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G,ORG,MEM MACRO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</workbook>
</file>

<file path=xl/calcChain.xml><?xml version="1.0" encoding="utf-8"?>
<calcChain xmlns="http://schemas.openxmlformats.org/spreadsheetml/2006/main">
  <c r="E11" i="13" l="1"/>
  <c r="G14" i="13" l="1"/>
  <c r="G3" i="13" l="1"/>
  <c r="G2" i="13"/>
  <c r="D14" i="13" l="1"/>
  <c r="H14" i="13"/>
  <c r="D15" i="13"/>
  <c r="E15" i="13"/>
  <c r="H15" i="13"/>
  <c r="H13" i="13" l="1"/>
  <c r="D13" i="13"/>
  <c r="H12" i="13"/>
  <c r="D12" i="13"/>
  <c r="H11" i="13"/>
  <c r="D11" i="13"/>
  <c r="G10" i="13"/>
  <c r="H10" i="13" s="1"/>
  <c r="D10" i="13"/>
  <c r="H9" i="13"/>
  <c r="D9" i="13"/>
  <c r="G8" i="13"/>
  <c r="H8" i="13" s="1"/>
  <c r="D8" i="13"/>
  <c r="G7" i="13"/>
  <c r="H7" i="13" s="1"/>
  <c r="D7" i="13"/>
  <c r="H6" i="13"/>
  <c r="E6" i="13"/>
  <c r="D6" i="13"/>
  <c r="G5" i="13"/>
  <c r="H5" i="13" s="1"/>
  <c r="D5" i="13"/>
  <c r="G4" i="13"/>
  <c r="H4" i="13" s="1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<sst xmlns="http://schemas.openxmlformats.org/spreadsheetml/2006/main" count="70854" uniqueCount="1251">
  <si>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</si>
  <si>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</si>
  <si>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</si>
  <si>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</si>
  <si>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</si>
  <si>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</si>
  <si>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</si>
  <si>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</si>
  <si>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</si>
  <si>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</si>
  <si>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</si>
  <si>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</si>
  <si>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</si>
  <si>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</si>
  <si>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</si>
  <si>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</si>
  <si>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</si>
  <si>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</si>
  <si>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</si>
  <si>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</si>
  <si>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</si>
  <si>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</si>
  <si>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</si>
  <si>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</si>
  <si>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</si>
  <si>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</si>
  <si>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</si>
  <si>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</si>
  <si>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</si>
  <si>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</si>
  <si>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</si>
  <si>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</si>
  <si>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</si>
  <si>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</si>
  <si>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</si>
  <si>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</si>
  <si>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</si>
  <si>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</si>
  <si>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</si>
  <si>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</si>
  <si>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</si>
  <si>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</si>
  <si>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</si>
  <si>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</si>
  <si>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</si>
  <si>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</si>
  <si>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</si>
  <si>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</si>
  <si>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</si>
  <si>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</si>
  <si>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</si>
  <si>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</si>
  <si>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</si>
  <si>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</si>
  <si>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</si>
  <si>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</si>
  <si>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</si>
  <si>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</si>
  <si>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</si>
  <si>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</si>
  <si>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</si>
  <si>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</si>
  <si>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</si>
  <si>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</si>
  <si>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</si>
  <si>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</si>
  <si>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</si>
  <si>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</si>
  <si>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</si>
  <si>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</si>
  <si>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</si>
  <si>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</si>
  <si>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</si>
  <si>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</si>
  <si>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</si>
  <si>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</si>
  <si>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</si>
  <si>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</si>
  <si>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</si>
  <si>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</si>
  <si>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</si>
  <si>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</si>
  <si>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</si>
  <si>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</si>
  <si>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</si>
  <si>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</si>
  <si>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</si>
  <si>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</si>
  <si>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</si>
  <si>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</si>
  <si>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</si>
  <si>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</si>
  <si>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</si>
  <si>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</si>
  <si>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</si>
  <si>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</si>
  <si>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</si>
  <si>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</si>
  <si>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</si>
  <si>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</si>
  <si>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</si>
  <si>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</si>
  <si>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HW-CTON-THREAD</t>
  </si>
  <si>
    <t>Foam Block</t>
  </si>
  <si>
    <t>5,6,8</t>
  </si>
  <si>
    <t>RMI-PVC-90</t>
  </si>
  <si>
    <t>SFG-MEM-BP</t>
  </si>
  <si>
    <t>DB</t>
  </si>
  <si>
    <t>GR</t>
  </si>
  <si>
    <t>QUILTING</t>
  </si>
  <si>
    <t>Quilt</t>
  </si>
  <si>
    <t>SFG-MEMULWH-QUILT</t>
  </si>
  <si>
    <t>Quilt-BP</t>
  </si>
  <si>
    <t>RML-PAN-EDTAPE-WHT</t>
  </si>
  <si>
    <t>HYPMULTFMDB72X33X05</t>
  </si>
  <si>
    <t>SFG-MULTDB-BOR-72X33X05</t>
  </si>
  <si>
    <t>MEM-ULTRA-FOAM-BLOCK-72X33X05</t>
  </si>
  <si>
    <t>HYPMULTFMDB72X39X05</t>
  </si>
  <si>
    <t>SFG-MULTDB-BOR-72X39X05</t>
  </si>
  <si>
    <t>MEM-ULTRA-FOAM-BLOCK-72X39X05</t>
  </si>
  <si>
    <t>HYPMULTFMDB72X45X05</t>
  </si>
  <si>
    <t>SFG-MULTDB-BOR-72X45X05</t>
  </si>
  <si>
    <t>MEM-ULTRA-FOAM-BLOCK-72X45X05</t>
  </si>
  <si>
    <t>HYPMULTFMDB72X51X05</t>
  </si>
  <si>
    <t>SFG-MULTDB-BOR-72X51X05</t>
  </si>
  <si>
    <t>MEM-ULTRA-FOAM-BLOCK-72X51X05</t>
  </si>
  <si>
    <t>HYPMULTFMDB72X54X05</t>
  </si>
  <si>
    <t>SFG-MULTDB-BOR-72X54X05</t>
  </si>
  <si>
    <t>MEM-ULTRA-FOAM-BLOCK-72X54X05</t>
  </si>
  <si>
    <t>HYPMULTFMDB72X57X05</t>
  </si>
  <si>
    <t>SFG-MULTDB-BOR-72X57X05</t>
  </si>
  <si>
    <t>MEM-ULTRA-FOAM-BLOCK-72X57X05</t>
  </si>
  <si>
    <t>HYPMULTFMDB72X63X05</t>
  </si>
  <si>
    <t>SFG-MULTDB-BOR-72X63X05</t>
  </si>
  <si>
    <t>MEM-ULTRA-FOAM-BLOCK-72X63X05</t>
  </si>
  <si>
    <t>HYPMULTFMDB72X69X05</t>
  </si>
  <si>
    <t>SFG-MULTDB-BOR-72X69X05</t>
  </si>
  <si>
    <t>MEM-ULTRA-FOAM-BLOCK-72X69X05</t>
  </si>
  <si>
    <t>HYPMULTFMDB75X33X05</t>
  </si>
  <si>
    <t>SFG-MULTDB-BOR-75X33X05</t>
  </si>
  <si>
    <t>MEM-ULTRA-FOAM-BLOCK-75X33X05</t>
  </si>
  <si>
    <t>HYPMULTFMDB75X39X05</t>
  </si>
  <si>
    <t>SFG-MULTDB-BOR-75X39X05</t>
  </si>
  <si>
    <t>MEM-ULTRA-FOAM-BLOCK-75X39X05</t>
  </si>
  <si>
    <t>HYPMULTFMDB75X45X05</t>
  </si>
  <si>
    <t>SFG-MULTDB-BOR-75X45X05</t>
  </si>
  <si>
    <t>MEM-ULTRA-FOAM-BLOCK-75X45X05</t>
  </si>
  <si>
    <t>HYPMULTFMDB75X51X05</t>
  </si>
  <si>
    <t>SFG-MULTDB-BOR-75X51X05</t>
  </si>
  <si>
    <t>MEM-ULTRA-FOAM-BLOCK-75X51X05</t>
  </si>
  <si>
    <t>HYPMULTFMDB75X54X05</t>
  </si>
  <si>
    <t>SFG-MULTDB-BOR-75X54X05</t>
  </si>
  <si>
    <t>MEM-ULTRA-FOAM-BLOCK-75X54X05</t>
  </si>
  <si>
    <t>HYPMULTFMDB75X57X05</t>
  </si>
  <si>
    <t>SFG-MULTDB-BOR-75X57X05</t>
  </si>
  <si>
    <t>MEM-ULTRA-FOAM-BLOCK-75X57X05</t>
  </si>
  <si>
    <t>HYPMULTFMDB75X63X05</t>
  </si>
  <si>
    <t>SFG-MULTDB-BOR-75X63X05</t>
  </si>
  <si>
    <t>MEM-ULTRA-FOAM-BLOCK-75X63X05</t>
  </si>
  <si>
    <t>HYPMULTFMDB75X69X05</t>
  </si>
  <si>
    <t>SFG-MULTDB-BOR-75X69X05</t>
  </si>
  <si>
    <t>MEM-ULTRA-FOAM-BLOCK-75X69X05</t>
  </si>
  <si>
    <t>HYPMULTFMDB78X33X05</t>
  </si>
  <si>
    <t>SFG-MULTDB-BOR-78X33X05</t>
  </si>
  <si>
    <t>MEM-ULTRA-FOAM-BLOCK-78X33X05</t>
  </si>
  <si>
    <t>HYPMULTFMDB78X39X05</t>
  </si>
  <si>
    <t>SFG-MULTDB-BOR-78X39X05</t>
  </si>
  <si>
    <t>MEM-ULTRA-FOAM-BLOCK-78X39X05</t>
  </si>
  <si>
    <t>HYPMULTFMDB78X45X05</t>
  </si>
  <si>
    <t>SFG-MULTDB-BOR-78X45X05</t>
  </si>
  <si>
    <t>MEM-ULTRA-FOAM-BLOCK-78X45X05</t>
  </si>
  <si>
    <t>HYPMULTFMDB78X51X05</t>
  </si>
  <si>
    <t>SFG-MULTDB-BOR-78X51X05</t>
  </si>
  <si>
    <t>MEM-ULTRA-FOAM-BLOCK-78X51X05</t>
  </si>
  <si>
    <t>HYPMULTFMDB78X54X05</t>
  </si>
  <si>
    <t>SFG-MULTDB-BOR-78X54X05</t>
  </si>
  <si>
    <t>MEM-ULTRA-FOAM-BLOCK-78X54X05</t>
  </si>
  <si>
    <t>HYPMULTFMDB78X57X05</t>
  </si>
  <si>
    <t>SFG-MULTDB-BOR-78X57X05</t>
  </si>
  <si>
    <t>MEM-ULTRA-FOAM-BLOCK-78X57X05</t>
  </si>
  <si>
    <t>HYPMULTFMDB78X63X05</t>
  </si>
  <si>
    <t>SFG-MULTDB-BOR-78X63X05</t>
  </si>
  <si>
    <t>MEM-ULTRA-FOAM-BLOCK-78X63X05</t>
  </si>
  <si>
    <t>HYPMULTFMDB78X69X05</t>
  </si>
  <si>
    <t>SFG-MULTDB-BOR-78X69X05</t>
  </si>
  <si>
    <t>MEM-ULTRA-FOAM-BLOCK-78X69X05</t>
  </si>
  <si>
    <t>HYPMULTFMDB80X33X05</t>
  </si>
  <si>
    <t>SFG-MULTDB-BOR-80X33X05</t>
  </si>
  <si>
    <t>MEM-ULTRA-FOAM-BLOCK-80X33X05</t>
  </si>
  <si>
    <t>HYPMULTFMDB80X39X05</t>
  </si>
  <si>
    <t>SFG-MULTDB-BOR-80X39X05</t>
  </si>
  <si>
    <t>MEM-ULTRA-FOAM-BLOCK-80X39X05</t>
  </si>
  <si>
    <t>HYPMULTFMDB80X45X05</t>
  </si>
  <si>
    <t>SFG-MULTDB-BOR-80X45X05</t>
  </si>
  <si>
    <t>MEM-ULTRA-FOAM-BLOCK-80X45X05</t>
  </si>
  <si>
    <t>HYPMULTFMDB80X51X05</t>
  </si>
  <si>
    <t>SFG-MULTDB-BOR-80X51X05</t>
  </si>
  <si>
    <t>MEM-ULTRA-FOAM-BLOCK-80X51X05</t>
  </si>
  <si>
    <t>HYPMULTFMDB80X54X05</t>
  </si>
  <si>
    <t>SFG-MULTDB-BOR-80X54X05</t>
  </si>
  <si>
    <t>MEM-ULTRA-FOAM-BLOCK-80X54X05</t>
  </si>
  <si>
    <t>HYPMULTFMDB80X57X05</t>
  </si>
  <si>
    <t>SFG-MULTDB-BOR-80X57X05</t>
  </si>
  <si>
    <t>MEM-ULTRA-FOAM-BLOCK-80X57X05</t>
  </si>
  <si>
    <t>HYPMULTFMDB80X63X05</t>
  </si>
  <si>
    <t>SFG-MULTDB-BOR-80X63X05</t>
  </si>
  <si>
    <t>MEM-ULTRA-FOAM-BLOCK-80X63X05</t>
  </si>
  <si>
    <t>HYPMULTFMDB80X69X05</t>
  </si>
  <si>
    <t>SFG-MULTDB-BOR-80X69X05</t>
  </si>
  <si>
    <t>MEM-ULTRA-FOAM-BLOCK-80X69X05</t>
  </si>
  <si>
    <t>HYPMULTFMDB84X33X05</t>
  </si>
  <si>
    <t>SFG-MULTDB-BOR-84X33X05</t>
  </si>
  <si>
    <t>MEM-ULTRA-FOAM-BLOCK-84X33X05</t>
  </si>
  <si>
    <t>HYPMULTFMDB84X39X05</t>
  </si>
  <si>
    <t>SFG-MULTDB-BOR-84X39X05</t>
  </si>
  <si>
    <t>MEM-ULTRA-FOAM-BLOCK-84X39X05</t>
  </si>
  <si>
    <t>HYPMULTFMDB84X45X05</t>
  </si>
  <si>
    <t>SFG-MULTDB-BOR-84X45X05</t>
  </si>
  <si>
    <t>MEM-ULTRA-FOAM-BLOCK-84X45X05</t>
  </si>
  <si>
    <t>HYPMULTFMDB84X51X05</t>
  </si>
  <si>
    <t>SFG-MULTDB-BOR-84X51X05</t>
  </si>
  <si>
    <t>MEM-ULTRA-FOAM-BLOCK-84X51X05</t>
  </si>
  <si>
    <t>HYPMULTFMDB84X54X05</t>
  </si>
  <si>
    <t>SFG-MULTDB-BOR-84X54X05</t>
  </si>
  <si>
    <t>MEM-ULTRA-FOAM-BLOCK-84X54X05</t>
  </si>
  <si>
    <t>HYPMULTFMDB84X57X05</t>
  </si>
  <si>
    <t>SFG-MULTDB-BOR-84X57X05</t>
  </si>
  <si>
    <t>MEM-ULTRA-FOAM-BLOCK-84X57X05</t>
  </si>
  <si>
    <t>HYPMULTFMDB84X63X05</t>
  </si>
  <si>
    <t>SFG-MULTDB-BOR-84X63X05</t>
  </si>
  <si>
    <t>MEM-ULTRA-FOAM-BLOCK-84X63X05</t>
  </si>
  <si>
    <t>HYPMULTFMDB84X69X05</t>
  </si>
  <si>
    <t>SFG-MULTDB-BOR-84X69X05</t>
  </si>
  <si>
    <t>MEM-ULTRA-FOAM-BLOCK-84X69X05</t>
  </si>
  <si>
    <t>HYPMULTFMGR72X33X05</t>
  </si>
  <si>
    <t>SFG-MULTGR-BOR-72X33X05</t>
  </si>
  <si>
    <t>HYPMULTFMGR72X39X05</t>
  </si>
  <si>
    <t>SFG-MULTGR-BOR-72X39X05</t>
  </si>
  <si>
    <t>HYPMULTFMGR72X45X05</t>
  </si>
  <si>
    <t>SFG-MULTGR-BOR-72X45X05</t>
  </si>
  <si>
    <t>HYPMULTFMGR72X51X05</t>
  </si>
  <si>
    <t>SFG-MULTGR-BOR-72X51X05</t>
  </si>
  <si>
    <t>HYPMULTFMGR72X54X05</t>
  </si>
  <si>
    <t>SFG-MULTGR-BOR-72X54X05</t>
  </si>
  <si>
    <t>HYPMULTFMGR72X57X05</t>
  </si>
  <si>
    <t>SFG-MULTGR-BOR-72X57X05</t>
  </si>
  <si>
    <t>HYPMULTFMGR72X63X05</t>
  </si>
  <si>
    <t>SFG-MULTGR-BOR-72X63X05</t>
  </si>
  <si>
    <t>HYPMULTFMGR72X69X05</t>
  </si>
  <si>
    <t>SFG-MULTGR-BOR-72X69X05</t>
  </si>
  <si>
    <t>HYPMULTFMGR75X33X05</t>
  </si>
  <si>
    <t>SFG-MULTGR-BOR-75X33X05</t>
  </si>
  <si>
    <t>HYPMULTFMGR75X39X05</t>
  </si>
  <si>
    <t>SFG-MULTGR-BOR-75X39X05</t>
  </si>
  <si>
    <t>HYPMULTFMGR75X45X05</t>
  </si>
  <si>
    <t>SFG-MULTGR-BOR-75X45X05</t>
  </si>
  <si>
    <t>HYPMULTFMGR75X51X05</t>
  </si>
  <si>
    <t>SFG-MULTGR-BOR-75X51X05</t>
  </si>
  <si>
    <t>HYPMULTFMGR75X54X05</t>
  </si>
  <si>
    <t>SFG-MULTGR-BOR-75X54X05</t>
  </si>
  <si>
    <t>HYPMULTFMGR75X57X05</t>
  </si>
  <si>
    <t>SFG-MULTGR-BOR-75X57X05</t>
  </si>
  <si>
    <t>HYPMULTFMGR75X63X05</t>
  </si>
  <si>
    <t>SFG-MULTGR-BOR-75X63X05</t>
  </si>
  <si>
    <t>HYPMULTFMGR75X69X05</t>
  </si>
  <si>
    <t>SFG-MULTGR-BOR-75X69X05</t>
  </si>
  <si>
    <t>HYPMULTFMGR78X33X05</t>
  </si>
  <si>
    <t>SFG-MULTGR-BOR-78X33X05</t>
  </si>
  <si>
    <t>HYPMULTFMGR78X39X05</t>
  </si>
  <si>
    <t>SFG-MULTGR-BOR-78X39X05</t>
  </si>
  <si>
    <t>HYPMULTFMGR78X45X05</t>
  </si>
  <si>
    <t>SFG-MULTGR-BOR-78X45X05</t>
  </si>
  <si>
    <t>HYPMULTFMGR78X51X05</t>
  </si>
  <si>
    <t>SFG-MULTGR-BOR-78X51X05</t>
  </si>
  <si>
    <t>HYPMULTFMGR78X54X05</t>
  </si>
  <si>
    <t>SFG-MULTGR-BOR-78X54X05</t>
  </si>
  <si>
    <t>HYPMULTFMGR78X57X05</t>
  </si>
  <si>
    <t>SFG-MULTGR-BOR-78X57X05</t>
  </si>
  <si>
    <t>HYPMULTFMGR78X63X05</t>
  </si>
  <si>
    <t>SFG-MULTGR-BOR-78X63X05</t>
  </si>
  <si>
    <t>HYPMULTFMGR78X69X05</t>
  </si>
  <si>
    <t>SFG-MULTGR-BOR-78X69X05</t>
  </si>
  <si>
    <t>HYPMULTFMGR80X33X05</t>
  </si>
  <si>
    <t>SFG-MULTGR-BOR-80X33X05</t>
  </si>
  <si>
    <t>HYPMULTFMGR80X39X05</t>
  </si>
  <si>
    <t>SFG-MULTGR-BOR-80X39X05</t>
  </si>
  <si>
    <t>HYPMULTFMGR80X45X05</t>
  </si>
  <si>
    <t>SFG-MULTGR-BOR-80X45X05</t>
  </si>
  <si>
    <t>HYPMULTFMGR80X51X05</t>
  </si>
  <si>
    <t>SFG-MULTGR-BOR-80X51X05</t>
  </si>
  <si>
    <t>HYPMULTFMGR80X54X05</t>
  </si>
  <si>
    <t>SFG-MULTGR-BOR-80X54X05</t>
  </si>
  <si>
    <t>HYPMULTFMGR80X57X05</t>
  </si>
  <si>
    <t>SFG-MULTGR-BOR-80X57X05</t>
  </si>
  <si>
    <t>HYPMULTFMGR80X63X05</t>
  </si>
  <si>
    <t>SFG-MULTGR-BOR-80X63X05</t>
  </si>
  <si>
    <t>HYPMULTFMGR80X69X05</t>
  </si>
  <si>
    <t>SFG-MULTGR-BOR-80X69X05</t>
  </si>
  <si>
    <t>HYPMULTFMGR84X33X05</t>
  </si>
  <si>
    <t>SFG-MULTGR-BOR-84X33X05</t>
  </si>
  <si>
    <t>HYPMULTFMGR84X39X05</t>
  </si>
  <si>
    <t>SFG-MULTGR-BOR-84X39X05</t>
  </si>
  <si>
    <t>HYPMULTFMGR84X45X05</t>
  </si>
  <si>
    <t>SFG-MULTGR-BOR-84X45X05</t>
  </si>
  <si>
    <t>HYPMULTFMGR84X51X05</t>
  </si>
  <si>
    <t>SFG-MULTGR-BOR-84X51X05</t>
  </si>
  <si>
    <t>HYPMULTFMGR84X54X05</t>
  </si>
  <si>
    <t>SFG-MULTGR-BOR-84X54X05</t>
  </si>
  <si>
    <t>HYPMULTFMGR84X57X05</t>
  </si>
  <si>
    <t>SFG-MULTGR-BOR-84X57X05</t>
  </si>
  <si>
    <t>HYPMULTFMGR84X63X05</t>
  </si>
  <si>
    <t>SFG-MULTGR-BOR-84X63X05</t>
  </si>
  <si>
    <t>HYPMULTFMGR84X69X05</t>
  </si>
  <si>
    <t>SFG-MULTGR-BOR-84X69X05</t>
  </si>
  <si>
    <t>HYPMULTFMDB72X33X06</t>
  </si>
  <si>
    <t>SFG-MULTDB-BOR-72X33X06</t>
  </si>
  <si>
    <t>MEM-ULTRA-FOAM-BLOCK-72X33X06</t>
  </si>
  <si>
    <t>HYPMULTFMDB72X39X06</t>
  </si>
  <si>
    <t>SFG-MULTDB-BOR-72X39X06</t>
  </si>
  <si>
    <t>MEM-ULTRA-FOAM-BLOCK-72X39X06</t>
  </si>
  <si>
    <t>HYPMULTFMDB72X45X06</t>
  </si>
  <si>
    <t>SFG-MULTDB-BOR-72X45X06</t>
  </si>
  <si>
    <t>MEM-ULTRA-FOAM-BLOCK-72X45X06</t>
  </si>
  <si>
    <t>HYPMULTFMDB72X51X06</t>
  </si>
  <si>
    <t>SFG-MULTDB-BOR-72X51X06</t>
  </si>
  <si>
    <t>MEM-ULTRA-FOAM-BLOCK-72X51X06</t>
  </si>
  <si>
    <t>HYPMULTFMDB72X54X06</t>
  </si>
  <si>
    <t>SFG-MULTDB-BOR-72X54X06</t>
  </si>
  <si>
    <t>MEM-ULTRA-FOAM-BLOCK-72X54X06</t>
  </si>
  <si>
    <t>HYPMULTFMDB72X57X06</t>
  </si>
  <si>
    <t>SFG-MULTDB-BOR-72X57X06</t>
  </si>
  <si>
    <t>MEM-ULTRA-FOAM-BLOCK-72X57X06</t>
  </si>
  <si>
    <t>HYPMULTFMDB72X63X06</t>
  </si>
  <si>
    <t>SFG-MULTDB-BOR-72X63X06</t>
  </si>
  <si>
    <t>MEM-ULTRA-FOAM-BLOCK-72X63X06</t>
  </si>
  <si>
    <t>HYPMULTFMDB72X69X06</t>
  </si>
  <si>
    <t>SFG-MULTDB-BOR-72X69X06</t>
  </si>
  <si>
    <t>MEM-ULTRA-FOAM-BLOCK-72X69X06</t>
  </si>
  <si>
    <t>HYPMULTFMDB75X33X06</t>
  </si>
  <si>
    <t>SFG-MULTDB-BOR-75X33X06</t>
  </si>
  <si>
    <t>MEM-ULTRA-FOAM-BLOCK-75X33X06</t>
  </si>
  <si>
    <t>HYPMULTFMDB75X39X06</t>
  </si>
  <si>
    <t>SFG-MULTDB-BOR-75X39X06</t>
  </si>
  <si>
    <t>MEM-ULTRA-FOAM-BLOCK-75X39X06</t>
  </si>
  <si>
    <t>HYPMULTFMDB75X45X06</t>
  </si>
  <si>
    <t>SFG-MULTDB-BOR-75X45X06</t>
  </si>
  <si>
    <t>MEM-ULTRA-FOAM-BLOCK-75X45X06</t>
  </si>
  <si>
    <t>HYPMULTFMDB75X51X06</t>
  </si>
  <si>
    <t>SFG-MULTDB-BOR-75X51X06</t>
  </si>
  <si>
    <t>MEM-ULTRA-FOAM-BLOCK-75X51X06</t>
  </si>
  <si>
    <t>HYPMULTFMDB75X54X06</t>
  </si>
  <si>
    <t>SFG-MULTDB-BOR-75X54X06</t>
  </si>
  <si>
    <t>MEM-ULTRA-FOAM-BLOCK-75X54X06</t>
  </si>
  <si>
    <t>HYPMULTFMDB75X57X06</t>
  </si>
  <si>
    <t>SFG-MULTDB-BOR-75X57X06</t>
  </si>
  <si>
    <t>MEM-ULTRA-FOAM-BLOCK-75X57X06</t>
  </si>
  <si>
    <t>HYPMULTFMDB75X63X06</t>
  </si>
  <si>
    <t>SFG-MULTDB-BOR-75X63X06</t>
  </si>
  <si>
    <t>MEM-ULTRA-FOAM-BLOCK-75X63X06</t>
  </si>
  <si>
    <t>HYPMULTFMDB75X69X06</t>
  </si>
  <si>
    <t>SFG-MULTDB-BOR-75X69X06</t>
  </si>
  <si>
    <t>MEM-ULTRA-FOAM-BLOCK-75X69X06</t>
  </si>
  <si>
    <t>HYPMULTFMDB78X33X06</t>
  </si>
  <si>
    <t>SFG-MULTDB-BOR-78X33X06</t>
  </si>
  <si>
    <t>MEM-ULTRA-FOAM-BLOCK-78X33X06</t>
  </si>
  <si>
    <t>HYPMULTFMDB78X39X06</t>
  </si>
  <si>
    <t>SFG-MULTDB-BOR-78X39X06</t>
  </si>
  <si>
    <t>MEM-ULTRA-FOAM-BLOCK-78X39X06</t>
  </si>
  <si>
    <t>HYPMULTFMDB78X45X06</t>
  </si>
  <si>
    <t>SFG-MULTDB-BOR-78X45X06</t>
  </si>
  <si>
    <t>MEM-ULTRA-FOAM-BLOCK-78X45X06</t>
  </si>
  <si>
    <t>HYPMULTFMDB78X51X06</t>
  </si>
  <si>
    <t>SFG-MULTDB-BOR-78X51X06</t>
  </si>
  <si>
    <t>MEM-ULTRA-FOAM-BLOCK-78X51X06</t>
  </si>
  <si>
    <t>HYPMULTFMDB78X54X06</t>
  </si>
  <si>
    <t>SFG-MULTDB-BOR-78X54X06</t>
  </si>
  <si>
    <t>MEM-ULTRA-FOAM-BLOCK-78X54X06</t>
  </si>
  <si>
    <t>HYPMULTFMDB78X57X06</t>
  </si>
  <si>
    <t>SFG-MULTDB-BOR-78X57X06</t>
  </si>
  <si>
    <t>MEM-ULTRA-FOAM-BLOCK-78X57X06</t>
  </si>
  <si>
    <t>HYPMULTFMDB78X63X06</t>
  </si>
  <si>
    <t>SFG-MULTDB-BOR-78X63X06</t>
  </si>
  <si>
    <t>MEM-ULTRA-FOAM-BLOCK-78X63X06</t>
  </si>
  <si>
    <t>HYPMULTFMDB78X69X06</t>
  </si>
  <si>
    <t>SFG-MULTDB-BOR-78X69X06</t>
  </si>
  <si>
    <t>MEM-ULTRA-FOAM-BLOCK-78X69X06</t>
  </si>
  <si>
    <t>HYPMULTFMDB80X33X06</t>
  </si>
  <si>
    <t>SFG-MULTDB-BOR-80X33X06</t>
  </si>
  <si>
    <t>MEM-ULTRA-FOAM-BLOCK-80X33X06</t>
  </si>
  <si>
    <t>HYPMULTFMDB80X39X06</t>
  </si>
  <si>
    <t>SFG-MULTDB-BOR-80X39X06</t>
  </si>
  <si>
    <t>MEM-ULTRA-FOAM-BLOCK-80X39X06</t>
  </si>
  <si>
    <t>HYPMULTFMDB80X45X06</t>
  </si>
  <si>
    <t>SFG-MULTDB-BOR-80X45X06</t>
  </si>
  <si>
    <t>MEM-ULTRA-FOAM-BLOCK-80X45X06</t>
  </si>
  <si>
    <t>HYPMULTFMDB80X51X06</t>
  </si>
  <si>
    <t>SFG-MULTDB-BOR-80X51X06</t>
  </si>
  <si>
    <t>MEM-ULTRA-FOAM-BLOCK-80X51X06</t>
  </si>
  <si>
    <t>HYPMULTFMDB80X54X06</t>
  </si>
  <si>
    <t>SFG-MULTDB-BOR-80X54X06</t>
  </si>
  <si>
    <t>MEM-ULTRA-FOAM-BLOCK-80X54X06</t>
  </si>
  <si>
    <t>HYPMULTFMDB80X57X06</t>
  </si>
  <si>
    <t>SFG-MULTDB-BOR-80X57X06</t>
  </si>
  <si>
    <t>MEM-ULTRA-FOAM-BLOCK-80X57X06</t>
  </si>
  <si>
    <t>HYPMULTFMDB80X63X06</t>
  </si>
  <si>
    <t>SFG-MULTDB-BOR-80X63X06</t>
  </si>
  <si>
    <t>MEM-ULTRA-FOAM-BLOCK-80X63X06</t>
  </si>
  <si>
    <t>HYPMULTFMDB80X69X06</t>
  </si>
  <si>
    <t>SFG-MULTDB-BOR-80X69X06</t>
  </si>
  <si>
    <t>MEM-ULTRA-FOAM-BLOCK-80X69X06</t>
  </si>
  <si>
    <t>HYPMULTFMDB84X33X06</t>
  </si>
  <si>
    <t>SFG-MULTDB-BOR-84X33X06</t>
  </si>
  <si>
    <t>MEM-ULTRA-FOAM-BLOCK-84X33X06</t>
  </si>
  <si>
    <t>HYPMULTFMDB84X39X06</t>
  </si>
  <si>
    <t>SFG-MULTDB-BOR-84X39X06</t>
  </si>
  <si>
    <t>MEM-ULTRA-FOAM-BLOCK-84X39X06</t>
  </si>
  <si>
    <t>HYPMULTFMDB84X45X06</t>
  </si>
  <si>
    <t>SFG-MULTDB-BOR-84X45X06</t>
  </si>
  <si>
    <t>MEM-ULTRA-FOAM-BLOCK-84X45X06</t>
  </si>
  <si>
    <t>HYPMULTFMDB84X51X06</t>
  </si>
  <si>
    <t>SFG-MULTDB-BOR-84X51X06</t>
  </si>
  <si>
    <t>MEM-ULTRA-FOAM-BLOCK-84X51X06</t>
  </si>
  <si>
    <t>HYPMULTFMDB84X54X06</t>
  </si>
  <si>
    <t>SFG-MULTDB-BOR-84X54X06</t>
  </si>
  <si>
    <t>MEM-ULTRA-FOAM-BLOCK-84X54X06</t>
  </si>
  <si>
    <t>HYPMULTFMDB84X57X06</t>
  </si>
  <si>
    <t>SFG-MULTDB-BOR-84X57X06</t>
  </si>
  <si>
    <t>MEM-ULTRA-FOAM-BLOCK-84X57X06</t>
  </si>
  <si>
    <t>HYPMULTFMDB84X63X06</t>
  </si>
  <si>
    <t>SFG-MULTDB-BOR-84X63X06</t>
  </si>
  <si>
    <t>MEM-ULTRA-FOAM-BLOCK-84X63X06</t>
  </si>
  <si>
    <t>HYPMULTFMDB84X69X06</t>
  </si>
  <si>
    <t>SFG-MULTDB-BOR-84X69X06</t>
  </si>
  <si>
    <t>MEM-ULTRA-FOAM-BLOCK-84X69X06</t>
  </si>
  <si>
    <t>HYPMULTFMGR72X33X06</t>
  </si>
  <si>
    <t>SFG-MULTGR-BOR-72X33X06</t>
  </si>
  <si>
    <t>HYPMULTFMGR72X39X06</t>
  </si>
  <si>
    <t>SFG-MULTGR-BOR-72X39X06</t>
  </si>
  <si>
    <t>HYPMULTFMGR72X45X06</t>
  </si>
  <si>
    <t>SFG-MULTGR-BOR-72X45X06</t>
  </si>
  <si>
    <t>HYPMULTFMGR72X51X06</t>
  </si>
  <si>
    <t>SFG-MULTGR-BOR-72X51X06</t>
  </si>
  <si>
    <t>HYPMULTFMGR72X54X06</t>
  </si>
  <si>
    <t>SFG-MULTGR-BOR-72X54X06</t>
  </si>
  <si>
    <t>HYPMULTFMGR72X57X06</t>
  </si>
  <si>
    <t>SFG-MULTGR-BOR-72X57X06</t>
  </si>
  <si>
    <t>HYPMULTFMGR72X63X06</t>
  </si>
  <si>
    <t>SFG-MULTGR-BOR-72X63X06</t>
  </si>
  <si>
    <t>HYPMULTFMGR72X69X06</t>
  </si>
  <si>
    <t>SFG-MULTGR-BOR-72X69X06</t>
  </si>
  <si>
    <t>HYPMULTFMGR75X33X06</t>
  </si>
  <si>
    <t>SFG-MULTGR-BOR-75X33X06</t>
  </si>
  <si>
    <t>HYPMULTFMGR75X39X06</t>
  </si>
  <si>
    <t>SFG-MULTGR-BOR-75X39X06</t>
  </si>
  <si>
    <t>HYPMULTFMGR75X45X06</t>
  </si>
  <si>
    <t>SFG-MULTGR-BOR-75X45X06</t>
  </si>
  <si>
    <t>HYPMULTFMGR75X51X06</t>
  </si>
  <si>
    <t>SFG-MULTGR-BOR-75X51X06</t>
  </si>
  <si>
    <t>HYPMULTFMGR75X54X06</t>
  </si>
  <si>
    <t>SFG-MULTGR-BOR-75X54X06</t>
  </si>
  <si>
    <t>HYPMULTFMGR75X57X06</t>
  </si>
  <si>
    <t>SFG-MULTGR-BOR-75X57X06</t>
  </si>
  <si>
    <t>HYPMULTFMGR75X63X06</t>
  </si>
  <si>
    <t>SFG-MULTGR-BOR-75X63X06</t>
  </si>
  <si>
    <t>HYPMULTFMGR75X69X06</t>
  </si>
  <si>
    <t>SFG-MULTGR-BOR-75X69X06</t>
  </si>
  <si>
    <t>HYPMULTFMGR78X33X06</t>
  </si>
  <si>
    <t>SFG-MULTGR-BOR-78X33X06</t>
  </si>
  <si>
    <t>HYPMULTFMGR78X39X06</t>
  </si>
  <si>
    <t>SFG-MULTGR-BOR-78X39X06</t>
  </si>
  <si>
    <t>HYPMULTFMGR78X45X06</t>
  </si>
  <si>
    <t>SFG-MULTGR-BOR-78X45X06</t>
  </si>
  <si>
    <t>HYPMULTFMGR78X51X06</t>
  </si>
  <si>
    <t>SFG-MULTGR-BOR-78X51X06</t>
  </si>
  <si>
    <t>HYPMULTFMGR78X54X06</t>
  </si>
  <si>
    <t>SFG-MULTGR-BOR-78X54X06</t>
  </si>
  <si>
    <t>HYPMULTFMGR78X57X06</t>
  </si>
  <si>
    <t>SFG-MULTGR-BOR-78X57X06</t>
  </si>
  <si>
    <t>HYPMULTFMGR78X63X06</t>
  </si>
  <si>
    <t>SFG-MULTGR-BOR-78X63X06</t>
  </si>
  <si>
    <t>HYPMULTFMGR78X69X06</t>
  </si>
  <si>
    <t>SFG-MULTGR-BOR-78X69X06</t>
  </si>
  <si>
    <t>HYPMULTFMGR80X33X06</t>
  </si>
  <si>
    <t>SFG-MULTGR-BOR-80X33X06</t>
  </si>
  <si>
    <t>HYPMULTFMGR80X39X06</t>
  </si>
  <si>
    <t>SFG-MULTGR-BOR-80X39X06</t>
  </si>
  <si>
    <t>HYPMULTFMGR80X45X06</t>
  </si>
  <si>
    <t>SFG-MULTGR-BOR-80X45X06</t>
  </si>
  <si>
    <t>HYPMULTFMGR80X51X06</t>
  </si>
  <si>
    <t>SFG-MULTGR-BOR-80X51X06</t>
  </si>
  <si>
    <t>HYPMULTFMGR80X54X06</t>
  </si>
  <si>
    <t>SFG-MULTGR-BOR-80X54X06</t>
  </si>
  <si>
    <t>HYPMULTFMGR80X57X06</t>
  </si>
  <si>
    <t>SFG-MULTGR-BOR-80X57X06</t>
  </si>
  <si>
    <t>HYPMULTFMGR80X63X06</t>
  </si>
  <si>
    <t>SFG-MULTGR-BOR-80X63X06</t>
  </si>
  <si>
    <t>HYPMULTFMGR80X69X06</t>
  </si>
  <si>
    <t>SFG-MULTGR-BOR-80X69X06</t>
  </si>
  <si>
    <t>HYPMULTFMGR84X33X06</t>
  </si>
  <si>
    <t>SFG-MULTGR-BOR-84X33X06</t>
  </si>
  <si>
    <t>HYPMULTFMGR84X39X06</t>
  </si>
  <si>
    <t>SFG-MULTGR-BOR-84X39X06</t>
  </si>
  <si>
    <t>HYPMULTFMGR84X45X06</t>
  </si>
  <si>
    <t>SFG-MULTGR-BOR-84X45X06</t>
  </si>
  <si>
    <t>HYPMULTFMGR84X51X06</t>
  </si>
  <si>
    <t>SFG-MULTGR-BOR-84X51X06</t>
  </si>
  <si>
    <t>HYPMULTFMGR84X54X06</t>
  </si>
  <si>
    <t>SFG-MULTGR-BOR-84X54X06</t>
  </si>
  <si>
    <t>HYPMULTFMGR84X57X06</t>
  </si>
  <si>
    <t>SFG-MULTGR-BOR-84X57X06</t>
  </si>
  <si>
    <t>HYPMULTFMGR84X63X06</t>
  </si>
  <si>
    <t>SFG-MULTGR-BOR-84X63X06</t>
  </si>
  <si>
    <t>HYPMULTFMGR84X69X06</t>
  </si>
  <si>
    <t>SFG-MULTGR-BOR-84X69X06</t>
  </si>
  <si>
    <t>HYPMULTFMDB72X33X08</t>
  </si>
  <si>
    <t>SFG-MULTDB-BOR-72X33X08</t>
  </si>
  <si>
    <t>MEM-ULTRA-FOAM-BLOCK-72X33X08</t>
  </si>
  <si>
    <t>HYPMULTFMDB72X39X08</t>
  </si>
  <si>
    <t>SFG-MULTDB-BOR-72X39X08</t>
  </si>
  <si>
    <t>MEM-ULTRA-FOAM-BLOCK-72X39X08</t>
  </si>
  <si>
    <t>HYPMULTFMDB72X45X08</t>
  </si>
  <si>
    <t>SFG-MULTDB-BOR-72X45X08</t>
  </si>
  <si>
    <t>MEM-ULTRA-FOAM-BLOCK-72X45X08</t>
  </si>
  <si>
    <t>HYPMULTFMDB72X51X08</t>
  </si>
  <si>
    <t>SFG-MULTDB-BOR-72X51X08</t>
  </si>
  <si>
    <t>MEM-ULTRA-FOAM-BLOCK-72X51X08</t>
  </si>
  <si>
    <t>HYPMULTFMDB72X54X08</t>
  </si>
  <si>
    <t>SFG-MULTDB-BOR-72X54X08</t>
  </si>
  <si>
    <t>MEM-ULTRA-FOAM-BLOCK-72X54X08</t>
  </si>
  <si>
    <t>HYPMULTFMDB72X57X08</t>
  </si>
  <si>
    <t>SFG-MULTDB-BOR-72X57X08</t>
  </si>
  <si>
    <t>MEM-ULTRA-FOAM-BLOCK-72X57X08</t>
  </si>
  <si>
    <t>HYPMULTFMDB72X63X08</t>
  </si>
  <si>
    <t>SFG-MULTDB-BOR-72X63X08</t>
  </si>
  <si>
    <t>MEM-ULTRA-FOAM-BLOCK-72X63X08</t>
  </si>
  <si>
    <t>HYPMULTFMDB72X69X08</t>
  </si>
  <si>
    <t>SFG-MULTDB-BOR-72X69X08</t>
  </si>
  <si>
    <t>MEM-ULTRA-FOAM-BLOCK-72X69X08</t>
  </si>
  <si>
    <t>HYPMULTFMDB75X33X08</t>
  </si>
  <si>
    <t>SFG-MULTDB-BOR-75X33X08</t>
  </si>
  <si>
    <t>MEM-ULTRA-FOAM-BLOCK-75X33X08</t>
  </si>
  <si>
    <t>HYPMULTFMDB75X39X08</t>
  </si>
  <si>
    <t>SFG-MULTDB-BOR-75X39X08</t>
  </si>
  <si>
    <t>MEM-ULTRA-FOAM-BLOCK-75X39X08</t>
  </si>
  <si>
    <t>HYPMULTFMDB75X45X08</t>
  </si>
  <si>
    <t>SFG-MULTDB-BOR-75X45X08</t>
  </si>
  <si>
    <t>MEM-ULTRA-FOAM-BLOCK-75X45X08</t>
  </si>
  <si>
    <t>HYPMULTFMDB75X51X08</t>
  </si>
  <si>
    <t>SFG-MULTDB-BOR-75X51X08</t>
  </si>
  <si>
    <t>MEM-ULTRA-FOAM-BLOCK-75X51X08</t>
  </si>
  <si>
    <t>HYPMULTFMDB75X54X08</t>
  </si>
  <si>
    <t>SFG-MULTDB-BOR-75X54X08</t>
  </si>
  <si>
    <t>MEM-ULTRA-FOAM-BLOCK-75X54X08</t>
  </si>
  <si>
    <t>HYPMULTFMDB75X57X08</t>
  </si>
  <si>
    <t>SFG-MULTDB-BOR-75X57X08</t>
  </si>
  <si>
    <t>MEM-ULTRA-FOAM-BLOCK-75X57X08</t>
  </si>
  <si>
    <t>HYPMULTFMDB75X63X08</t>
  </si>
  <si>
    <t>SFG-MULTDB-BOR-75X63X08</t>
  </si>
  <si>
    <t>MEM-ULTRA-FOAM-BLOCK-75X63X08</t>
  </si>
  <si>
    <t>HYPMULTFMDB75X69X08</t>
  </si>
  <si>
    <t>SFG-MULTDB-BOR-75X69X08</t>
  </si>
  <si>
    <t>MEM-ULTRA-FOAM-BLOCK-75X69X08</t>
  </si>
  <si>
    <t>HYPMULTFMDB78X33X08</t>
  </si>
  <si>
    <t>SFG-MULTDB-BOR-78X33X08</t>
  </si>
  <si>
    <t>MEM-ULTRA-FOAM-BLOCK-78X33X08</t>
  </si>
  <si>
    <t>HYPMULTFMDB78X39X08</t>
  </si>
  <si>
    <t>SFG-MULTDB-BOR-78X39X08</t>
  </si>
  <si>
    <t>MEM-ULTRA-FOAM-BLOCK-78X39X08</t>
  </si>
  <si>
    <t>HYPMULTFMDB78X45X08</t>
  </si>
  <si>
    <t>SFG-MULTDB-BOR-78X45X08</t>
  </si>
  <si>
    <t>MEM-ULTRA-FOAM-BLOCK-78X45X08</t>
  </si>
  <si>
    <t>HYPMULTFMDB78X51X08</t>
  </si>
  <si>
    <t>SFG-MULTDB-BOR-78X51X08</t>
  </si>
  <si>
    <t>MEM-ULTRA-FOAM-BLOCK-78X51X08</t>
  </si>
  <si>
    <t>HYPMULTFMDB78X54X08</t>
  </si>
  <si>
    <t>SFG-MULTDB-BOR-78X54X08</t>
  </si>
  <si>
    <t>MEM-ULTRA-FOAM-BLOCK-78X54X08</t>
  </si>
  <si>
    <t>HYPMULTFMDB78X57X08</t>
  </si>
  <si>
    <t>SFG-MULTDB-BOR-78X57X08</t>
  </si>
  <si>
    <t>MEM-ULTRA-FOAM-BLOCK-78X57X08</t>
  </si>
  <si>
    <t>HYPMULTFMDB78X63X08</t>
  </si>
  <si>
    <t>SFG-MULTDB-BOR-78X63X08</t>
  </si>
  <si>
    <t>MEM-ULTRA-FOAM-BLOCK-78X63X08</t>
  </si>
  <si>
    <t>HYPMULTFMDB78X69X08</t>
  </si>
  <si>
    <t>SFG-MULTDB-BOR-78X69X08</t>
  </si>
  <si>
    <t>MEM-ULTRA-FOAM-BLOCK-78X69X08</t>
  </si>
  <si>
    <t>HYPMULTFMDB80X33X08</t>
  </si>
  <si>
    <t>SFG-MULTDB-BOR-80X33X08</t>
  </si>
  <si>
    <t>MEM-ULTRA-FOAM-BLOCK-80X33X08</t>
  </si>
  <si>
    <t>HYPMULTFMDB80X39X08</t>
  </si>
  <si>
    <t>SFG-MULTDB-BOR-80X39X08</t>
  </si>
  <si>
    <t>MEM-ULTRA-FOAM-BLOCK-80X39X08</t>
  </si>
  <si>
    <t>HYPMULTFMDB80X45X08</t>
  </si>
  <si>
    <t>SFG-MULTDB-BOR-80X45X08</t>
  </si>
  <si>
    <t>MEM-ULTRA-FOAM-BLOCK-80X45X08</t>
  </si>
  <si>
    <t>HYPMULTFMDB80X51X08</t>
  </si>
  <si>
    <t>SFG-MULTDB-BOR-80X51X08</t>
  </si>
  <si>
    <t>MEM-ULTRA-FOAM-BLOCK-80X51X08</t>
  </si>
  <si>
    <t>HYPMULTFMDB80X54X08</t>
  </si>
  <si>
    <t>SFG-MULTDB-BOR-80X54X08</t>
  </si>
  <si>
    <t>MEM-ULTRA-FOAM-BLOCK-80X54X08</t>
  </si>
  <si>
    <t>HYPMULTFMDB80X57X08</t>
  </si>
  <si>
    <t>SFG-MULTDB-BOR-80X57X08</t>
  </si>
  <si>
    <t>MEM-ULTRA-FOAM-BLOCK-80X57X08</t>
  </si>
  <si>
    <t>HYPMULTFMDB80X63X08</t>
  </si>
  <si>
    <t>SFG-MULTDB-BOR-80X63X08</t>
  </si>
  <si>
    <t>MEM-ULTRA-FOAM-BLOCK-80X63X08</t>
  </si>
  <si>
    <t>HYPMULTFMDB80X69X08</t>
  </si>
  <si>
    <t>SFG-MULTDB-BOR-80X69X08</t>
  </si>
  <si>
    <t>MEM-ULTRA-FOAM-BLOCK-80X69X08</t>
  </si>
  <si>
    <t>HYPMULTFMDB84X33X08</t>
  </si>
  <si>
    <t>SFG-MULTDB-BOR-84X33X08</t>
  </si>
  <si>
    <t>MEM-ULTRA-FOAM-BLOCK-84X33X08</t>
  </si>
  <si>
    <t>HYPMULTFMDB84X39X08</t>
  </si>
  <si>
    <t>SFG-MULTDB-BOR-84X39X08</t>
  </si>
  <si>
    <t>MEM-ULTRA-FOAM-BLOCK-84X39X08</t>
  </si>
  <si>
    <t>HYPMULTFMDB84X45X08</t>
  </si>
  <si>
    <t>SFG-MULTDB-BOR-84X45X08</t>
  </si>
  <si>
    <t>MEM-ULTRA-FOAM-BLOCK-84X45X08</t>
  </si>
  <si>
    <t>HYPMULTFMDB84X51X08</t>
  </si>
  <si>
    <t>SFG-MULTDB-BOR-84X51X08</t>
  </si>
  <si>
    <t>MEM-ULTRA-FOAM-BLOCK-84X51X08</t>
  </si>
  <si>
    <t>HYPMULTFMDB84X54X08</t>
  </si>
  <si>
    <t>SFG-MULTDB-BOR-84X54X08</t>
  </si>
  <si>
    <t>MEM-ULTRA-FOAM-BLOCK-84X54X08</t>
  </si>
  <si>
    <t>HYPMULTFMDB84X57X08</t>
  </si>
  <si>
    <t>SFG-MULTDB-BOR-84X57X08</t>
  </si>
  <si>
    <t>MEM-ULTRA-FOAM-BLOCK-84X57X08</t>
  </si>
  <si>
    <t>HYPMULTFMDB84X63X08</t>
  </si>
  <si>
    <t>SFG-MULTDB-BOR-84X63X08</t>
  </si>
  <si>
    <t>MEM-ULTRA-FOAM-BLOCK-84X63X08</t>
  </si>
  <si>
    <t>HYPMULTFMDB84X69X08</t>
  </si>
  <si>
    <t>SFG-MULTDB-BOR-84X69X08</t>
  </si>
  <si>
    <t>MEM-ULTRA-FOAM-BLOCK-84X69X08</t>
  </si>
  <si>
    <t>HYPMULTFMGR72X33X08</t>
  </si>
  <si>
    <t>SFG-MULTGR-BOR-72X33X08</t>
  </si>
  <si>
    <t>HYPMULTFMGR72X39X08</t>
  </si>
  <si>
    <t>SFG-MULTGR-BOR-72X39X08</t>
  </si>
  <si>
    <t>HYPMULTFMGR72X45X08</t>
  </si>
  <si>
    <t>SFG-MULTGR-BOR-72X45X08</t>
  </si>
  <si>
    <t>HYPMULTFMGR72X51X08</t>
  </si>
  <si>
    <t>SFG-MULTGR-BOR-72X51X08</t>
  </si>
  <si>
    <t>HYPMULTFMGR72X54X08</t>
  </si>
  <si>
    <t>SFG-MULTGR-BOR-72X54X08</t>
  </si>
  <si>
    <t>HYPMULTFMGR72X57X08</t>
  </si>
  <si>
    <t>SFG-MULTGR-BOR-72X57X08</t>
  </si>
  <si>
    <t>HYPMULTFMGR72X63X08</t>
  </si>
  <si>
    <t>SFG-MULTGR-BOR-72X63X08</t>
  </si>
  <si>
    <t>HYPMULTFMGR72X69X08</t>
  </si>
  <si>
    <t>SFG-MULTGR-BOR-72X69X08</t>
  </si>
  <si>
    <t>HYPMULTFMGR75X33X08</t>
  </si>
  <si>
    <t>SFG-MULTGR-BOR-75X33X08</t>
  </si>
  <si>
    <t>HYPMULTFMGR75X39X08</t>
  </si>
  <si>
    <t>SFG-MULTGR-BOR-75X39X08</t>
  </si>
  <si>
    <t>HYPMULTFMGR75X45X08</t>
  </si>
  <si>
    <t>SFG-MULTGR-BOR-75X45X08</t>
  </si>
  <si>
    <t>HYPMULTFMGR75X51X08</t>
  </si>
  <si>
    <t>SFG-MULTGR-BOR-75X51X08</t>
  </si>
  <si>
    <t>HYPMULTFMGR75X54X08</t>
  </si>
  <si>
    <t>SFG-MULTGR-BOR-75X54X08</t>
  </si>
  <si>
    <t>HYPMULTFMGR75X57X08</t>
  </si>
  <si>
    <t>SFG-MULTGR-BOR-75X57X08</t>
  </si>
  <si>
    <t>HYPMULTFMGR75X63X08</t>
  </si>
  <si>
    <t>SFG-MULTGR-BOR-75X63X08</t>
  </si>
  <si>
    <t>HYPMULTFMGR75X69X08</t>
  </si>
  <si>
    <t>SFG-MULTGR-BOR-75X69X08</t>
  </si>
  <si>
    <t>HYPMULTFMGR78X33X08</t>
  </si>
  <si>
    <t>SFG-MULTGR-BOR-78X33X08</t>
  </si>
  <si>
    <t>HYPMULTFMGR78X39X08</t>
  </si>
  <si>
    <t>SFG-MULTGR-BOR-78X39X08</t>
  </si>
  <si>
    <t>HYPMULTFMGR78X45X08</t>
  </si>
  <si>
    <t>SFG-MULTGR-BOR-78X45X08</t>
  </si>
  <si>
    <t>HYPMULTFMGR78X51X08</t>
  </si>
  <si>
    <t>SFG-MULTGR-BOR-78X51X08</t>
  </si>
  <si>
    <t>HYPMULTFMGR78X54X08</t>
  </si>
  <si>
    <t>SFG-MULTGR-BOR-78X54X08</t>
  </si>
  <si>
    <t>HYPMULTFMGR78X57X08</t>
  </si>
  <si>
    <t>SFG-MULTGR-BOR-78X57X08</t>
  </si>
  <si>
    <t>HYPMULTFMGR78X63X08</t>
  </si>
  <si>
    <t>SFG-MULTGR-BOR-78X63X08</t>
  </si>
  <si>
    <t>HYPMULTFMGR78X69X08</t>
  </si>
  <si>
    <t>SFG-MULTGR-BOR-78X69X08</t>
  </si>
  <si>
    <t>HYPMULTFMGR80X33X08</t>
  </si>
  <si>
    <t>SFG-MULTGR-BOR-80X33X08</t>
  </si>
  <si>
    <t>HYPMULTFMGR80X39X08</t>
  </si>
  <si>
    <t>SFG-MULTGR-BOR-80X39X08</t>
  </si>
  <si>
    <t>HYPMULTFMGR80X45X08</t>
  </si>
  <si>
    <t>SFG-MULTGR-BOR-80X45X08</t>
  </si>
  <si>
    <t>HYPMULTFMGR80X51X08</t>
  </si>
  <si>
    <t>SFG-MULTGR-BOR-80X51X08</t>
  </si>
  <si>
    <t>HYPMULTFMGR80X54X08</t>
  </si>
  <si>
    <t>SFG-MULTGR-BOR-80X54X08</t>
  </si>
  <si>
    <t>HYPMULTFMGR80X57X08</t>
  </si>
  <si>
    <t>SFG-MULTGR-BOR-80X57X08</t>
  </si>
  <si>
    <t>HYPMULTFMGR80X63X08</t>
  </si>
  <si>
    <t>SFG-MULTGR-BOR-80X63X08</t>
  </si>
  <si>
    <t>HYPMULTFMGR80X69X08</t>
  </si>
  <si>
    <t>SFG-MULTGR-BOR-80X69X08</t>
  </si>
  <si>
    <t>HYPMULTFMGR84X33X08</t>
  </si>
  <si>
    <t>SFG-MULTGR-BOR-84X33X08</t>
  </si>
  <si>
    <t>HYPMULTFMGR84X39X08</t>
  </si>
  <si>
    <t>SFG-MULTGR-BOR-84X39X08</t>
  </si>
  <si>
    <t>HYPMULTFMGR84X45X08</t>
  </si>
  <si>
    <t>SFG-MULTGR-BOR-84X45X08</t>
  </si>
  <si>
    <t>HYPMULTFMGR84X51X08</t>
  </si>
  <si>
    <t>SFG-MULTGR-BOR-84X51X08</t>
  </si>
  <si>
    <t>HYPMULTFMGR84X54X08</t>
  </si>
  <si>
    <t>SFG-MULTGR-BOR-84X54X08</t>
  </si>
  <si>
    <t>HYPMULTFMGR84X57X08</t>
  </si>
  <si>
    <t>SFG-MULTGR-BOR-84X57X08</t>
  </si>
  <si>
    <t>HYPMULTFMGR84X63X08</t>
  </si>
  <si>
    <t>SFG-MULTGR-BOR-84X63X08</t>
  </si>
  <si>
    <t>HYPMULTFMGR84X69X08</t>
  </si>
  <si>
    <t>SFG-MULTGR-BOR-84X69X08</t>
  </si>
  <si>
    <t>RML-CB-CIR</t>
  </si>
  <si>
    <t>RML-CIR-MRP-LBL</t>
  </si>
  <si>
    <t>RML-CS-CIR-6.5</t>
  </si>
  <si>
    <t>RML-CS-CIR-8.5</t>
  </si>
  <si>
    <t>30</t>
  </si>
  <si>
    <t>36</t>
  </si>
  <si>
    <t>42</t>
  </si>
  <si>
    <t>48</t>
  </si>
  <si>
    <t>60</t>
  </si>
  <si>
    <t>66</t>
  </si>
  <si>
    <t>HYPMULTFMDB72X30X05</t>
  </si>
  <si>
    <t>SFG-MULTDB-BOR-72X30X05</t>
  </si>
  <si>
    <t>MEM-ULTRA-FOAM-BLOCK-72X30X05</t>
  </si>
  <si>
    <t>HYPMULTFMDB72X36X05</t>
  </si>
  <si>
    <t>SFG-MULTDB-BOR-72X36X05</t>
  </si>
  <si>
    <t>MEM-ULTRA-FOAM-BLOCK-72X36X05</t>
  </si>
  <si>
    <t>HYPMULTFMDB72X42X05</t>
  </si>
  <si>
    <t>SFG-MULTDB-BOR-72X42X05</t>
  </si>
  <si>
    <t>MEM-ULTRA-FOAM-BLOCK-72X42X05</t>
  </si>
  <si>
    <t>HYPMULTFMDB72X48X05</t>
  </si>
  <si>
    <t>SFG-MULTDB-BOR-72X48X05</t>
  </si>
  <si>
    <t>MEM-ULTRA-FOAM-BLOCK-72X48X05</t>
  </si>
  <si>
    <t>HYPMULTFMDB72X60X05</t>
  </si>
  <si>
    <t>SFG-MULTDB-BOR-72X60X05</t>
  </si>
  <si>
    <t>MEM-ULTRA-FOAM-BLOCK-72X60X05</t>
  </si>
  <si>
    <t>HYPMULTFMDB72X66X05</t>
  </si>
  <si>
    <t>SFG-MULTDB-BOR-72X66X05</t>
  </si>
  <si>
    <t>MEM-ULTRA-FOAM-BLOCK-72X66X05</t>
  </si>
  <si>
    <t>HYPMULTFMDB72X72X05</t>
  </si>
  <si>
    <t>SFG-MULTDB-BOR-72X72X05</t>
  </si>
  <si>
    <t>MEM-ULTRA-FOAM-BLOCK-72X72X05</t>
  </si>
  <si>
    <t>HYPMULTFMDB75X30X05</t>
  </si>
  <si>
    <t>SFG-MULTDB-BOR-75X30X05</t>
  </si>
  <si>
    <t>MEM-ULTRA-FOAM-BLOCK-75X30X05</t>
  </si>
  <si>
    <t>HYPMULTFMDB75X36X05</t>
  </si>
  <si>
    <t>SFG-MULTDB-BOR-75X36X05</t>
  </si>
  <si>
    <t>MEM-ULTRA-FOAM-BLOCK-75X36X05</t>
  </si>
  <si>
    <t>HYPMULTFMDB75X42X05</t>
  </si>
  <si>
    <t>SFG-MULTDB-BOR-75X42X05</t>
  </si>
  <si>
    <t>MEM-ULTRA-FOAM-BLOCK-75X42X05</t>
  </si>
  <si>
    <t>HYPMULTFMDB75X48X05</t>
  </si>
  <si>
    <t>SFG-MULTDB-BOR-75X48X05</t>
  </si>
  <si>
    <t>MEM-ULTRA-FOAM-BLOCK-75X48X05</t>
  </si>
  <si>
    <t>HYPMULTFMDB75X60X05</t>
  </si>
  <si>
    <t>SFG-MULTDB-BOR-75X60X05</t>
  </si>
  <si>
    <t>MEM-ULTRA-FOAM-BLOCK-75X60X05</t>
  </si>
  <si>
    <t>HYPMULTFMDB75X66X05</t>
  </si>
  <si>
    <t>SFG-MULTDB-BOR-75X66X05</t>
  </si>
  <si>
    <t>MEM-ULTRA-FOAM-BLOCK-75X66X05</t>
  </si>
  <si>
    <t>HYPMULTFMDB75X72X05</t>
  </si>
  <si>
    <t>SFG-MULTDB-BOR-75X72X05</t>
  </si>
  <si>
    <t>MEM-ULTRA-FOAM-BLOCK-75X72X05</t>
  </si>
  <si>
    <t>HYPMULTFMDB78X30X05</t>
  </si>
  <si>
    <t>SFG-MULTDB-BOR-78X30X05</t>
  </si>
  <si>
    <t>MEM-ULTRA-FOAM-BLOCK-78X30X05</t>
  </si>
  <si>
    <t>HYPMULTFMDB78X36X05</t>
  </si>
  <si>
    <t>SFG-MULTDB-BOR-78X36X05</t>
  </si>
  <si>
    <t>MEM-ULTRA-FOAM-BLOCK-78X36X05</t>
  </si>
  <si>
    <t>HYPMULTFMDB78X42X05</t>
  </si>
  <si>
    <t>SFG-MULTDB-BOR-78X42X05</t>
  </si>
  <si>
    <t>MEM-ULTRA-FOAM-BLOCK-78X42X05</t>
  </si>
  <si>
    <t>HYPMULTFMDB78X48X05</t>
  </si>
  <si>
    <t>SFG-MULTDB-BOR-78X48X05</t>
  </si>
  <si>
    <t>MEM-ULTRA-FOAM-BLOCK-78X48X05</t>
  </si>
  <si>
    <t>HYPMULTFMDB78X60X05</t>
  </si>
  <si>
    <t>SFG-MULTDB-BOR-78X60X05</t>
  </si>
  <si>
    <t>MEM-ULTRA-FOAM-BLOCK-78X60X05</t>
  </si>
  <si>
    <t>HYPMULTFMDB78X66X05</t>
  </si>
  <si>
    <t>SFG-MULTDB-BOR-78X66X05</t>
  </si>
  <si>
    <t>MEM-ULTRA-FOAM-BLOCK-78X66X05</t>
  </si>
  <si>
    <t>HYPMULTFMDB78X72X05</t>
  </si>
  <si>
    <t>SFG-MULTDB-BOR-78X72X05</t>
  </si>
  <si>
    <t>MEM-ULTRA-FOAM-BLOCK-78X72X05</t>
  </si>
  <si>
    <t>HYPMULTFMDB80X30X05</t>
  </si>
  <si>
    <t>SFG-MULTDB-BOR-80X30X05</t>
  </si>
  <si>
    <t>MEM-ULTRA-FOAM-BLOCK-80X30X05</t>
  </si>
  <si>
    <t>HYPMULTFMDB80X36X05</t>
  </si>
  <si>
    <t>SFG-MULTDB-BOR-80X36X05</t>
  </si>
  <si>
    <t>MEM-ULTRA-FOAM-BLOCK-80X36X05</t>
  </si>
  <si>
    <t>HYPMULTFMDB80X42X05</t>
  </si>
  <si>
    <t>SFG-MULTDB-BOR-80X42X05</t>
  </si>
  <si>
    <t>MEM-ULTRA-FOAM-BLOCK-80X42X05</t>
  </si>
  <si>
    <t>HYPMULTFMDB80X48X05</t>
  </si>
  <si>
    <t>SFG-MULTDB-BOR-80X48X05</t>
  </si>
  <si>
    <t>MEM-ULTRA-FOAM-BLOCK-80X48X05</t>
  </si>
  <si>
    <t>HYPMULTFMDB80X60X05</t>
  </si>
  <si>
    <t>SFG-MULTDB-BOR-80X60X05</t>
  </si>
  <si>
    <t>MEM-ULTRA-FOAM-BLOCK-80X60X05</t>
  </si>
  <si>
    <t>HYPMULTFMDB80X66X05</t>
  </si>
  <si>
    <t>SFG-MULTDB-BOR-80X66X05</t>
  </si>
  <si>
    <t>MEM-ULTRA-FOAM-BLOCK-80X66X05</t>
  </si>
  <si>
    <t>HYPMULTFMDB80X72X05</t>
  </si>
  <si>
    <t>SFG-MULTDB-BOR-80X72X05</t>
  </si>
  <si>
    <t>MEM-ULTRA-FOAM-BLOCK-80X72X05</t>
  </si>
  <si>
    <t>HYPMULTFMDB84X30X05</t>
  </si>
  <si>
    <t>SFG-MULTDB-BOR-84X30X05</t>
  </si>
  <si>
    <t>MEM-ULTRA-FOAM-BLOCK-84X30X05</t>
  </si>
  <si>
    <t>HYPMULTFMDB84X36X05</t>
  </si>
  <si>
    <t>SFG-MULTDB-BOR-84X36X05</t>
  </si>
  <si>
    <t>MEM-ULTRA-FOAM-BLOCK-84X36X05</t>
  </si>
  <si>
    <t>HYPMULTFMDB84X42X05</t>
  </si>
  <si>
    <t>SFG-MULTDB-BOR-84X42X05</t>
  </si>
  <si>
    <t>MEM-ULTRA-FOAM-BLOCK-84X42X05</t>
  </si>
  <si>
    <t>HYPMULTFMDB84X48X05</t>
  </si>
  <si>
    <t>SFG-MULTDB-BOR-84X48X05</t>
  </si>
  <si>
    <t>MEM-ULTRA-FOAM-BLOCK-84X48X05</t>
  </si>
  <si>
    <t>HYPMULTFMDB84X60X05</t>
  </si>
  <si>
    <t>SFG-MULTDB-BOR-84X60X05</t>
  </si>
  <si>
    <t>MEM-ULTRA-FOAM-BLOCK-84X60X05</t>
  </si>
  <si>
    <t>HYPMULTFMDB84X66X05</t>
  </si>
  <si>
    <t>SFG-MULTDB-BOR-84X66X05</t>
  </si>
  <si>
    <t>MEM-ULTRA-FOAM-BLOCK-84X66X05</t>
  </si>
  <si>
    <t>HYPMULTFMDB84X72X05</t>
  </si>
  <si>
    <t>SFG-MULTDB-BOR-84X72X05</t>
  </si>
  <si>
    <t>MEM-ULTRA-FOAM-BLOCK-84X72X05</t>
  </si>
  <si>
    <t>HYPMULTFMGR72X30X05</t>
  </si>
  <si>
    <t>SFG-MULTGR-BOR-72X30X05</t>
  </si>
  <si>
    <t>HYPMULTFMGR72X36X05</t>
  </si>
  <si>
    <t>SFG-MULTGR-BOR-72X36X05</t>
  </si>
  <si>
    <t>HYPMULTFMGR72X42X05</t>
  </si>
  <si>
    <t>SFG-MULTGR-BOR-72X42X05</t>
  </si>
  <si>
    <t>HYPMULTFMGR72X48X05</t>
  </si>
  <si>
    <t>SFG-MULTGR-BOR-72X48X05</t>
  </si>
  <si>
    <t>HYPMULTFMGR72X60X05</t>
  </si>
  <si>
    <t>SFG-MULTGR-BOR-72X60X05</t>
  </si>
  <si>
    <t>HYPMULTFMGR72X66X05</t>
  </si>
  <si>
    <t>SFG-MULTGR-BOR-72X66X05</t>
  </si>
  <si>
    <t>HYPMULTFMGR72X72X05</t>
  </si>
  <si>
    <t>SFG-MULTGR-BOR-72X72X05</t>
  </si>
  <si>
    <t>HYPMULTFMGR75X30X05</t>
  </si>
  <si>
    <t>SFG-MULTGR-BOR-75X30X05</t>
  </si>
  <si>
    <t>HYPMULTFMGR75X36X05</t>
  </si>
  <si>
    <t>SFG-MULTGR-BOR-75X36X05</t>
  </si>
  <si>
    <t>HYPMULTFMGR75X42X05</t>
  </si>
  <si>
    <t>SFG-MULTGR-BOR-75X42X05</t>
  </si>
  <si>
    <t>HYPMULTFMGR75X48X05</t>
  </si>
  <si>
    <t>SFG-MULTGR-BOR-75X48X05</t>
  </si>
  <si>
    <t>HYPMULTFMGR75X60X05</t>
  </si>
  <si>
    <t>SFG-MULTGR-BOR-75X60X05</t>
  </si>
  <si>
    <t>HYPMULTFMGR75X66X05</t>
  </si>
  <si>
    <t>SFG-MULTGR-BOR-75X66X05</t>
  </si>
  <si>
    <t>HYPMULTFMGR75X72X05</t>
  </si>
  <si>
    <t>SFG-MULTGR-BOR-75X72X05</t>
  </si>
  <si>
    <t>HYPMULTFMGR78X30X05</t>
  </si>
  <si>
    <t>SFG-MULTGR-BOR-78X30X05</t>
  </si>
  <si>
    <t>HYPMULTFMGR78X36X05</t>
  </si>
  <si>
    <t>SFG-MULTGR-BOR-78X36X05</t>
  </si>
  <si>
    <t>HYPMULTFMGR78X42X05</t>
  </si>
  <si>
    <t>SFG-MULTGR-BOR-78X42X05</t>
  </si>
  <si>
    <t>HYPMULTFMGR78X48X05</t>
  </si>
  <si>
    <t>SFG-MULTGR-BOR-78X48X05</t>
  </si>
  <si>
    <t>HYPMULTFMGR78X60X05</t>
  </si>
  <si>
    <t>SFG-MULTGR-BOR-78X60X05</t>
  </si>
  <si>
    <t>HYPMULTFMGR78X66X05</t>
  </si>
  <si>
    <t>SFG-MULTGR-BOR-78X66X05</t>
  </si>
  <si>
    <t>HYPMULTFMGR78X72X05</t>
  </si>
  <si>
    <t>SFG-MULTGR-BOR-78X72X05</t>
  </si>
  <si>
    <t>HYPMULTFMGR80X30X05</t>
  </si>
  <si>
    <t>SFG-MULTGR-BOR-80X30X05</t>
  </si>
  <si>
    <t>HYPMULTFMGR80X36X05</t>
  </si>
  <si>
    <t>SFG-MULTGR-BOR-80X36X05</t>
  </si>
  <si>
    <t>HYPMULTFMGR80X42X05</t>
  </si>
  <si>
    <t>SFG-MULTGR-BOR-80X42X05</t>
  </si>
  <si>
    <t>HYPMULTFMGR80X48X05</t>
  </si>
  <si>
    <t>SFG-MULTGR-BOR-80X48X05</t>
  </si>
  <si>
    <t>HYPMULTFMGR80X60X05</t>
  </si>
  <si>
    <t>SFG-MULTGR-BOR-80X60X05</t>
  </si>
  <si>
    <t>HYPMULTFMGR80X66X05</t>
  </si>
  <si>
    <t>SFG-MULTGR-BOR-80X66X05</t>
  </si>
  <si>
    <t>HYPMULTFMGR80X72X05</t>
  </si>
  <si>
    <t>SFG-MULTGR-BOR-80X72X05</t>
  </si>
  <si>
    <t>HYPMULTFMGR84X30X05</t>
  </si>
  <si>
    <t>SFG-MULTGR-BOR-84X30X05</t>
  </si>
  <si>
    <t>HYPMULTFMGR84X36X05</t>
  </si>
  <si>
    <t>SFG-MULTGR-BOR-84X36X05</t>
  </si>
  <si>
    <t>HYPMULTFMGR84X42X05</t>
  </si>
  <si>
    <t>SFG-MULTGR-BOR-84X42X05</t>
  </si>
  <si>
    <t>HYPMULTFMGR84X48X05</t>
  </si>
  <si>
    <t>SFG-MULTGR-BOR-84X48X05</t>
  </si>
  <si>
    <t>HYPMULTFMGR84X60X05</t>
  </si>
  <si>
    <t>SFG-MULTGR-BOR-84X60X05</t>
  </si>
  <si>
    <t>HYPMULTFMGR84X66X05</t>
  </si>
  <si>
    <t>SFG-MULTGR-BOR-84X66X05</t>
  </si>
  <si>
    <t>HYPMULTFMGR84X72X05</t>
  </si>
  <si>
    <t>SFG-MULTGR-BOR-84X72X05</t>
  </si>
  <si>
    <t>HYPMULTFMDB72X30X06</t>
  </si>
  <si>
    <t>SFG-MULTDB-BOR-72X30X06</t>
  </si>
  <si>
    <t>MEM-ULTRA-FOAM-BLOCK-72X30X06</t>
  </si>
  <si>
    <t>HYPMULTFMDB72X36X06</t>
  </si>
  <si>
    <t>SFG-MULTDB-BOR-72X36X06</t>
  </si>
  <si>
    <t>MEM-ULTRA-FOAM-BLOCK-72X36X06</t>
  </si>
  <si>
    <t>HYPMULTFMDB72X42X06</t>
  </si>
  <si>
    <t>SFG-MULTDB-BOR-72X42X06</t>
  </si>
  <si>
    <t>MEM-ULTRA-FOAM-BLOCK-72X42X06</t>
  </si>
  <si>
    <t>HYPMULTFMDB72X48X06</t>
  </si>
  <si>
    <t>SFG-MULTDB-BOR-72X48X06</t>
  </si>
  <si>
    <t>MEM-ULTRA-FOAM-BLOCK-72X48X06</t>
  </si>
  <si>
    <t>HYPMULTFMDB72X60X06</t>
  </si>
  <si>
    <t>SFG-MULTDB-BOR-72X60X06</t>
  </si>
  <si>
    <t>MEM-ULTRA-FOAM-BLOCK-72X60X06</t>
  </si>
  <si>
    <t>HYPMULTFMDB72X66X06</t>
  </si>
  <si>
    <t>SFG-MULTDB-BOR-72X66X06</t>
  </si>
  <si>
    <t>MEM-ULTRA-FOAM-BLOCK-72X66X06</t>
  </si>
  <si>
    <t>HYPMULTFMDB72X72X06</t>
  </si>
  <si>
    <t>SFG-MULTDB-BOR-72X72X06</t>
  </si>
  <si>
    <t>MEM-ULTRA-FOAM-BLOCK-72X72X06</t>
  </si>
  <si>
    <t>HYPMULTFMDB75X30X06</t>
  </si>
  <si>
    <t>SFG-MULTDB-BOR-75X30X06</t>
  </si>
  <si>
    <t>MEM-ULTRA-FOAM-BLOCK-75X30X06</t>
  </si>
  <si>
    <t>HYPMULTFMDB75X36X06</t>
  </si>
  <si>
    <t>SFG-MULTDB-BOR-75X36X06</t>
  </si>
  <si>
    <t>MEM-ULTRA-FOAM-BLOCK-75X36X06</t>
  </si>
  <si>
    <t>HYPMULTFMDB75X42X06</t>
  </si>
  <si>
    <t>SFG-MULTDB-BOR-75X42X06</t>
  </si>
  <si>
    <t>MEM-ULTRA-FOAM-BLOCK-75X42X06</t>
  </si>
  <si>
    <t>HYPMULTFMDB75X48X06</t>
  </si>
  <si>
    <t>SFG-MULTDB-BOR-75X48X06</t>
  </si>
  <si>
    <t>MEM-ULTRA-FOAM-BLOCK-75X48X06</t>
  </si>
  <si>
    <t>HYPMULTFMDB75X60X06</t>
  </si>
  <si>
    <t>SFG-MULTDB-BOR-75X60X06</t>
  </si>
  <si>
    <t>MEM-ULTRA-FOAM-BLOCK-75X60X06</t>
  </si>
  <si>
    <t>HYPMULTFMDB75X66X06</t>
  </si>
  <si>
    <t>SFG-MULTDB-BOR-75X66X06</t>
  </si>
  <si>
    <t>MEM-ULTRA-FOAM-BLOCK-75X66X06</t>
  </si>
  <si>
    <t>HYPMULTFMDB75X72X06</t>
  </si>
  <si>
    <t>SFG-MULTDB-BOR-75X72X06</t>
  </si>
  <si>
    <t>MEM-ULTRA-FOAM-BLOCK-75X72X06</t>
  </si>
  <si>
    <t>HYPMULTFMDB78X30X06</t>
  </si>
  <si>
    <t>SFG-MULTDB-BOR-78X30X06</t>
  </si>
  <si>
    <t>MEM-ULTRA-FOAM-BLOCK-78X30X06</t>
  </si>
  <si>
    <t>HYPMULTFMDB78X36X06</t>
  </si>
  <si>
    <t>SFG-MULTDB-BOR-78X36X06</t>
  </si>
  <si>
    <t>MEM-ULTRA-FOAM-BLOCK-78X36X06</t>
  </si>
  <si>
    <t>HYPMULTFMDB78X42X06</t>
  </si>
  <si>
    <t>SFG-MULTDB-BOR-78X42X06</t>
  </si>
  <si>
    <t>MEM-ULTRA-FOAM-BLOCK-78X42X06</t>
  </si>
  <si>
    <t>HYPMULTFMDB78X48X06</t>
  </si>
  <si>
    <t>SFG-MULTDB-BOR-78X48X06</t>
  </si>
  <si>
    <t>MEM-ULTRA-FOAM-BLOCK-78X48X06</t>
  </si>
  <si>
    <t>HYPMULTFMDB78X60X06</t>
  </si>
  <si>
    <t>SFG-MULTDB-BOR-78X60X06</t>
  </si>
  <si>
    <t>MEM-ULTRA-FOAM-BLOCK-78X60X06</t>
  </si>
  <si>
    <t>HYPMULTFMDB78X66X06</t>
  </si>
  <si>
    <t>SFG-MULTDB-BOR-78X66X06</t>
  </si>
  <si>
    <t>MEM-ULTRA-FOAM-BLOCK-78X66X06</t>
  </si>
  <si>
    <t>HYPMULTFMDB78X72X06</t>
  </si>
  <si>
    <t>SFG-MULTDB-BOR-78X72X06</t>
  </si>
  <si>
    <t>MEM-ULTRA-FOAM-BLOCK-78X72X06</t>
  </si>
  <si>
    <t>HYPMULTFMDB80X30X06</t>
  </si>
  <si>
    <t>SFG-MULTDB-BOR-80X30X06</t>
  </si>
  <si>
    <t>MEM-ULTRA-FOAM-BLOCK-80X30X06</t>
  </si>
  <si>
    <t>HYPMULTFMDB80X36X06</t>
  </si>
  <si>
    <t>SFG-MULTDB-BOR-80X36X06</t>
  </si>
  <si>
    <t>MEM-ULTRA-FOAM-BLOCK-80X36X06</t>
  </si>
  <si>
    <t>HYPMULTFMDB80X42X06</t>
  </si>
  <si>
    <t>SFG-MULTDB-BOR-80X42X06</t>
  </si>
  <si>
    <t>MEM-ULTRA-FOAM-BLOCK-80X42X06</t>
  </si>
  <si>
    <t>HYPMULTFMDB80X48X06</t>
  </si>
  <si>
    <t>SFG-MULTDB-BOR-80X48X06</t>
  </si>
  <si>
    <t>MEM-ULTRA-FOAM-BLOCK-80X48X06</t>
  </si>
  <si>
    <t>HYPMULTFMDB80X60X06</t>
  </si>
  <si>
    <t>SFG-MULTDB-BOR-80X60X06</t>
  </si>
  <si>
    <t>MEM-ULTRA-FOAM-BLOCK-80X60X06</t>
  </si>
  <si>
    <t>HYPMULTFMDB80X66X06</t>
  </si>
  <si>
    <t>SFG-MULTDB-BOR-80X66X06</t>
  </si>
  <si>
    <t>MEM-ULTRA-FOAM-BLOCK-80X66X06</t>
  </si>
  <si>
    <t>HYPMULTFMDB80X72X06</t>
  </si>
  <si>
    <t>SFG-MULTDB-BOR-80X72X06</t>
  </si>
  <si>
    <t>MEM-ULTRA-FOAM-BLOCK-80X72X06</t>
  </si>
  <si>
    <t>HYPMULTFMDB84X30X06</t>
  </si>
  <si>
    <t>SFG-MULTDB-BOR-84X30X06</t>
  </si>
  <si>
    <t>MEM-ULTRA-FOAM-BLOCK-84X30X06</t>
  </si>
  <si>
    <t>HYPMULTFMDB84X36X06</t>
  </si>
  <si>
    <t>SFG-MULTDB-BOR-84X36X06</t>
  </si>
  <si>
    <t>MEM-ULTRA-FOAM-BLOCK-84X36X06</t>
  </si>
  <si>
    <t>HYPMULTFMDB84X42X06</t>
  </si>
  <si>
    <t>SFG-MULTDB-BOR-84X42X06</t>
  </si>
  <si>
    <t>MEM-ULTRA-FOAM-BLOCK-84X42X06</t>
  </si>
  <si>
    <t>HYPMULTFMDB84X48X06</t>
  </si>
  <si>
    <t>SFG-MULTDB-BOR-84X48X06</t>
  </si>
  <si>
    <t>MEM-ULTRA-FOAM-BLOCK-84X48X06</t>
  </si>
  <si>
    <t>HYPMULTFMDB84X60X06</t>
  </si>
  <si>
    <t>SFG-MULTDB-BOR-84X60X06</t>
  </si>
  <si>
    <t>MEM-ULTRA-FOAM-BLOCK-84X60X06</t>
  </si>
  <si>
    <t>HYPMULTFMDB84X66X06</t>
  </si>
  <si>
    <t>SFG-MULTDB-BOR-84X66X06</t>
  </si>
  <si>
    <t>MEM-ULTRA-FOAM-BLOCK-84X66X06</t>
  </si>
  <si>
    <t>HYPMULTFMDB84X72X06</t>
  </si>
  <si>
    <t>SFG-MULTDB-BOR-84X72X06</t>
  </si>
  <si>
    <t>MEM-ULTRA-FOAM-BLOCK-84X72X06</t>
  </si>
  <si>
    <t>HYPMULTFMGR72X30X06</t>
  </si>
  <si>
    <t>SFG-MULTGR-BOR-72X30X06</t>
  </si>
  <si>
    <t>HYPMULTFMGR72X36X06</t>
  </si>
  <si>
    <t>SFG-MULTGR-BOR-72X36X06</t>
  </si>
  <si>
    <t>HYPMULTFMGR72X42X06</t>
  </si>
  <si>
    <t>SFG-MULTGR-BOR-72X42X06</t>
  </si>
  <si>
    <t>HYPMULTFMGR72X48X06</t>
  </si>
  <si>
    <t>SFG-MULTGR-BOR-72X48X06</t>
  </si>
  <si>
    <t>HYPMULTFMGR72X60X06</t>
  </si>
  <si>
    <t>SFG-MULTGR-BOR-72X60X06</t>
  </si>
  <si>
    <t>HYPMULTFMGR72X66X06</t>
  </si>
  <si>
    <t>SFG-MULTGR-BOR-72X66X06</t>
  </si>
  <si>
    <t>HYPMULTFMGR72X72X06</t>
  </si>
  <si>
    <t>SFG-MULTGR-BOR-72X72X06</t>
  </si>
  <si>
    <t>HYPMULTFMGR75X30X06</t>
  </si>
  <si>
    <t>SFG-MULTGR-BOR-75X30X06</t>
  </si>
  <si>
    <t>HYPMULTFMGR75X36X06</t>
  </si>
  <si>
    <t>SFG-MULTGR-BOR-75X36X06</t>
  </si>
  <si>
    <t>HYPMULTFMGR75X42X06</t>
  </si>
  <si>
    <t>SFG-MULTGR-BOR-75X42X06</t>
  </si>
  <si>
    <t>HYPMULTFMGR75X48X06</t>
  </si>
  <si>
    <t>SFG-MULTGR-BOR-75X48X06</t>
  </si>
  <si>
    <t>HYPMULTFMGR75X60X06</t>
  </si>
  <si>
    <t>SFG-MULTGR-BOR-75X60X06</t>
  </si>
  <si>
    <t>HYPMULTFMGR75X66X06</t>
  </si>
  <si>
    <t>SFG-MULTGR-BOR-75X66X06</t>
  </si>
  <si>
    <t>HYPMULTFMGR75X72X06</t>
  </si>
  <si>
    <t>SFG-MULTGR-BOR-75X72X06</t>
  </si>
  <si>
    <t>HYPMULTFMGR78X30X06</t>
  </si>
  <si>
    <t>SFG-MULTGR-BOR-78X30X06</t>
  </si>
  <si>
    <t>HYPMULTFMGR78X36X06</t>
  </si>
  <si>
    <t>SFG-MULTGR-BOR-78X36X06</t>
  </si>
  <si>
    <t>HYPMULTFMGR78X42X06</t>
  </si>
  <si>
    <t>SFG-MULTGR-BOR-78X42X06</t>
  </si>
  <si>
    <t>HYPMULTFMGR78X48X06</t>
  </si>
  <si>
    <t>SFG-MULTGR-BOR-78X48X06</t>
  </si>
  <si>
    <t>HYPMULTFMGR78X60X06</t>
  </si>
  <si>
    <t>SFG-MULTGR-BOR-78X60X06</t>
  </si>
  <si>
    <t>HYPMULTFMGR78X66X06</t>
  </si>
  <si>
    <t>SFG-MULTGR-BOR-78X66X06</t>
  </si>
  <si>
    <t>HYPMULTFMGR78X72X06</t>
  </si>
  <si>
    <t>SFG-MULTGR-BOR-78X72X06</t>
  </si>
  <si>
    <t>HYPMULTFMGR80X30X06</t>
  </si>
  <si>
    <t>SFG-MULTGR-BOR-80X30X06</t>
  </si>
  <si>
    <t>HYPMULTFMGR80X36X06</t>
  </si>
  <si>
    <t>SFG-MULTGR-BOR-80X36X06</t>
  </si>
  <si>
    <t>HYPMULTFMGR80X42X06</t>
  </si>
  <si>
    <t>SFG-MULTGR-BOR-80X42X06</t>
  </si>
  <si>
    <t>HYPMULTFMGR80X48X06</t>
  </si>
  <si>
    <t>SFG-MULTGR-BOR-80X48X06</t>
  </si>
  <si>
    <t>HYPMULTFMGR80X60X06</t>
  </si>
  <si>
    <t>SFG-MULTGR-BOR-80X60X06</t>
  </si>
  <si>
    <t>HYPMULTFMGR80X66X06</t>
  </si>
  <si>
    <t>SFG-MULTGR-BOR-80X66X06</t>
  </si>
  <si>
    <t>HYPMULTFMGR80X72X06</t>
  </si>
  <si>
    <t>SFG-MULTGR-BOR-80X72X06</t>
  </si>
  <si>
    <t>HYPMULTFMGR84X30X06</t>
  </si>
  <si>
    <t>SFG-MULTGR-BOR-84X30X06</t>
  </si>
  <si>
    <t>HYPMULTFMGR84X36X06</t>
  </si>
  <si>
    <t>SFG-MULTGR-BOR-84X36X06</t>
  </si>
  <si>
    <t>HYPMULTFMGR84X42X06</t>
  </si>
  <si>
    <t>SFG-MULTGR-BOR-84X42X06</t>
  </si>
  <si>
    <t>HYPMULTFMGR84X48X06</t>
  </si>
  <si>
    <t>SFG-MULTGR-BOR-84X48X06</t>
  </si>
  <si>
    <t>HYPMULTFMGR84X60X06</t>
  </si>
  <si>
    <t>SFG-MULTGR-BOR-84X60X06</t>
  </si>
  <si>
    <t>HYPMULTFMGR84X66X06</t>
  </si>
  <si>
    <t>SFG-MULTGR-BOR-84X66X06</t>
  </si>
  <si>
    <t>HYPMULTFMGR84X72X06</t>
  </si>
  <si>
    <t>SFG-MULTGR-BOR-84X72X06</t>
  </si>
  <si>
    <t>HYPMULTFMDB72X30X08</t>
  </si>
  <si>
    <t>SFG-MULTDB-BOR-72X30X08</t>
  </si>
  <si>
    <t>MEM-ULTRA-FOAM-BLOCK-72X30X08</t>
  </si>
  <si>
    <t>HYPMULTFMDB72X36X08</t>
  </si>
  <si>
    <t>SFG-MULTDB-BOR-72X36X08</t>
  </si>
  <si>
    <t>MEM-ULTRA-FOAM-BLOCK-72X36X08</t>
  </si>
  <si>
    <t>HYPMULTFMDB72X42X08</t>
  </si>
  <si>
    <t>SFG-MULTDB-BOR-72X42X08</t>
  </si>
  <si>
    <t>MEM-ULTRA-FOAM-BLOCK-72X42X08</t>
  </si>
  <si>
    <t>HYPMULTFMDB72X48X08</t>
  </si>
  <si>
    <t>SFG-MULTDB-BOR-72X48X08</t>
  </si>
  <si>
    <t>MEM-ULTRA-FOAM-BLOCK-72X48X08</t>
  </si>
  <si>
    <t>HYPMULTFMDB72X60X08</t>
  </si>
  <si>
    <t>SFG-MULTDB-BOR-72X60X08</t>
  </si>
  <si>
    <t>MEM-ULTRA-FOAM-BLOCK-72X60X08</t>
  </si>
  <si>
    <t>HYPMULTFMDB72X66X08</t>
  </si>
  <si>
    <t>SFG-MULTDB-BOR-72X66X08</t>
  </si>
  <si>
    <t>MEM-ULTRA-FOAM-BLOCK-72X66X08</t>
  </si>
  <si>
    <t>HYPMULTFMDB72X72X08</t>
  </si>
  <si>
    <t>SFG-MULTDB-BOR-72X72X08</t>
  </si>
  <si>
    <t>MEM-ULTRA-FOAM-BLOCK-72X72X08</t>
  </si>
  <si>
    <t>HYPMULTFMDB75X30X08</t>
  </si>
  <si>
    <t>SFG-MULTDB-BOR-75X30X08</t>
  </si>
  <si>
    <t>MEM-ULTRA-FOAM-BLOCK-75X30X08</t>
  </si>
  <si>
    <t>HYPMULTFMDB75X36X08</t>
  </si>
  <si>
    <t>SFG-MULTDB-BOR-75X36X08</t>
  </si>
  <si>
    <t>MEM-ULTRA-FOAM-BLOCK-75X36X08</t>
  </si>
  <si>
    <t>HYPMULTFMDB75X42X08</t>
  </si>
  <si>
    <t>SFG-MULTDB-BOR-75X42X08</t>
  </si>
  <si>
    <t>MEM-ULTRA-FOAM-BLOCK-75X42X08</t>
  </si>
  <si>
    <t>HYPMULTFMDB75X48X08</t>
  </si>
  <si>
    <t>SFG-MULTDB-BOR-75X48X08</t>
  </si>
  <si>
    <t>MEM-ULTRA-FOAM-BLOCK-75X48X08</t>
  </si>
  <si>
    <t>HYPMULTFMDB75X60X08</t>
  </si>
  <si>
    <t>SFG-MULTDB-BOR-75X60X08</t>
  </si>
  <si>
    <t>MEM-ULTRA-FOAM-BLOCK-75X60X08</t>
  </si>
  <si>
    <t>HYPMULTFMDB75X66X08</t>
  </si>
  <si>
    <t>SFG-MULTDB-BOR-75X66X08</t>
  </si>
  <si>
    <t>MEM-ULTRA-FOAM-BLOCK-75X66X08</t>
  </si>
  <si>
    <t>HYPMULTFMDB75X72X08</t>
  </si>
  <si>
    <t>SFG-MULTDB-BOR-75X72X08</t>
  </si>
  <si>
    <t>MEM-ULTRA-FOAM-BLOCK-75X72X08</t>
  </si>
  <si>
    <t>HYPMULTFMDB78X30X08</t>
  </si>
  <si>
    <t>SFG-MULTDB-BOR-78X30X08</t>
  </si>
  <si>
    <t>MEM-ULTRA-FOAM-BLOCK-78X30X08</t>
  </si>
  <si>
    <t>HYPMULTFMDB78X36X08</t>
  </si>
  <si>
    <t>SFG-MULTDB-BOR-78X36X08</t>
  </si>
  <si>
    <t>MEM-ULTRA-FOAM-BLOCK-78X36X08</t>
  </si>
  <si>
    <t>HYPMULTFMDB78X42X08</t>
  </si>
  <si>
    <t>SFG-MULTDB-BOR-78X42X08</t>
  </si>
  <si>
    <t>MEM-ULTRA-FOAM-BLOCK-78X42X08</t>
  </si>
  <si>
    <t>HYPMULTFMDB78X48X08</t>
  </si>
  <si>
    <t>SFG-MULTDB-BOR-78X48X08</t>
  </si>
  <si>
    <t>MEM-ULTRA-FOAM-BLOCK-78X48X08</t>
  </si>
  <si>
    <t>HYPMULTFMDB78X60X08</t>
  </si>
  <si>
    <t>SFG-MULTDB-BOR-78X60X08</t>
  </si>
  <si>
    <t>MEM-ULTRA-FOAM-BLOCK-78X60X08</t>
  </si>
  <si>
    <t>HYPMULTFMDB78X66X08</t>
  </si>
  <si>
    <t>SFG-MULTDB-BOR-78X66X08</t>
  </si>
  <si>
    <t>MEM-ULTRA-FOAM-BLOCK-78X66X08</t>
  </si>
  <si>
    <t>HYPMULTFMDB78X72X08</t>
  </si>
  <si>
    <t>SFG-MULTDB-BOR-78X72X08</t>
  </si>
  <si>
    <t>MEM-ULTRA-FOAM-BLOCK-78X72X08</t>
  </si>
  <si>
    <t>HYPMULTFMDB80X30X08</t>
  </si>
  <si>
    <t>SFG-MULTDB-BOR-80X30X08</t>
  </si>
  <si>
    <t>MEM-ULTRA-FOAM-BLOCK-80X30X08</t>
  </si>
  <si>
    <t>HYPMULTFMDB80X36X08</t>
  </si>
  <si>
    <t>SFG-MULTDB-BOR-80X36X08</t>
  </si>
  <si>
    <t>MEM-ULTRA-FOAM-BLOCK-80X36X08</t>
  </si>
  <si>
    <t>HYPMULTFMDB80X42X08</t>
  </si>
  <si>
    <t>SFG-MULTDB-BOR-80X42X08</t>
  </si>
  <si>
    <t>MEM-ULTRA-FOAM-BLOCK-80X42X08</t>
  </si>
  <si>
    <t>HYPMULTFMDB80X48X08</t>
  </si>
  <si>
    <t>SFG-MULTDB-BOR-80X48X08</t>
  </si>
  <si>
    <t>MEM-ULTRA-FOAM-BLOCK-80X48X08</t>
  </si>
  <si>
    <t>HYPMULTFMDB80X60X08</t>
  </si>
  <si>
    <t>SFG-MULTDB-BOR-80X60X08</t>
  </si>
  <si>
    <t>MEM-ULTRA-FOAM-BLOCK-80X60X08</t>
  </si>
  <si>
    <t>HYPMULTFMDB80X66X08</t>
  </si>
  <si>
    <t>SFG-MULTDB-BOR-80X66X08</t>
  </si>
  <si>
    <t>MEM-ULTRA-FOAM-BLOCK-80X66X08</t>
  </si>
  <si>
    <t>HYPMULTFMDB80X72X08</t>
  </si>
  <si>
    <t>SFG-MULTDB-BOR-80X72X08</t>
  </si>
  <si>
    <t>MEM-ULTRA-FOAM-BLOCK-80X72X08</t>
  </si>
  <si>
    <t>HYPMULTFMDB84X30X08</t>
  </si>
  <si>
    <t>SFG-MULTDB-BOR-84X30X08</t>
  </si>
  <si>
    <t>MEM-ULTRA-FOAM-BLOCK-84X30X08</t>
  </si>
  <si>
    <t>HYPMULTFMDB84X36X08</t>
  </si>
  <si>
    <t>SFG-MULTDB-BOR-84X36X08</t>
  </si>
  <si>
    <t>MEM-ULTRA-FOAM-BLOCK-84X36X08</t>
  </si>
  <si>
    <t>HYPMULTFMDB84X42X08</t>
  </si>
  <si>
    <t>SFG-MULTDB-BOR-84X42X08</t>
  </si>
  <si>
    <t>MEM-ULTRA-FOAM-BLOCK-84X42X08</t>
  </si>
  <si>
    <t>HYPMULTFMDB84X48X08</t>
  </si>
  <si>
    <t>SFG-MULTDB-BOR-84X48X08</t>
  </si>
  <si>
    <t>MEM-ULTRA-FOAM-BLOCK-84X48X08</t>
  </si>
  <si>
    <t>HYPMULTFMDB84X60X08</t>
  </si>
  <si>
    <t>SFG-MULTDB-BOR-84X60X08</t>
  </si>
  <si>
    <t>MEM-ULTRA-FOAM-BLOCK-84X60X08</t>
  </si>
  <si>
    <t>HYPMULTFMDB84X66X08</t>
  </si>
  <si>
    <t>SFG-MULTDB-BOR-84X66X08</t>
  </si>
  <si>
    <t>MEM-ULTRA-FOAM-BLOCK-84X66X08</t>
  </si>
  <si>
    <t>HYPMULTFMDB84X72X08</t>
  </si>
  <si>
    <t>SFG-MULTDB-BOR-84X72X08</t>
  </si>
  <si>
    <t>MEM-ULTRA-FOAM-BLOCK-84X72X08</t>
  </si>
  <si>
    <t>HYPMULTFMGR72X30X08</t>
  </si>
  <si>
    <t>SFG-MULTGR-BOR-72X30X08</t>
  </si>
  <si>
    <t>HYPMULTFMGR72X36X08</t>
  </si>
  <si>
    <t>SFG-MULTGR-BOR-72X36X08</t>
  </si>
  <si>
    <t>HYPMULTFMGR72X42X08</t>
  </si>
  <si>
    <t>SFG-MULTGR-BOR-72X42X08</t>
  </si>
  <si>
    <t>HYPMULTFMGR72X48X08</t>
  </si>
  <si>
    <t>SFG-MULTGR-BOR-72X48X08</t>
  </si>
  <si>
    <t>HYPMULTFMGR72X60X08</t>
  </si>
  <si>
    <t>SFG-MULTGR-BOR-72X60X08</t>
  </si>
  <si>
    <t>HYPMULTFMGR72X66X08</t>
  </si>
  <si>
    <t>SFG-MULTGR-BOR-72X66X08</t>
  </si>
  <si>
    <t>HYPMULTFMGR72X72X08</t>
  </si>
  <si>
    <t>SFG-MULTGR-BOR-72X72X08</t>
  </si>
  <si>
    <t>HYPMULTFMGR75X30X08</t>
  </si>
  <si>
    <t>SFG-MULTGR-BOR-75X30X08</t>
  </si>
  <si>
    <t>HYPMULTFMGR75X36X08</t>
  </si>
  <si>
    <t>SFG-MULTGR-BOR-75X36X08</t>
  </si>
  <si>
    <t>HYPMULTFMGR75X42X08</t>
  </si>
  <si>
    <t>SFG-MULTGR-BOR-75X42X08</t>
  </si>
  <si>
    <t>HYPMULTFMGR75X48X08</t>
  </si>
  <si>
    <t>SFG-MULTGR-BOR-75X48X08</t>
  </si>
  <si>
    <t>HYPMULTFMGR75X60X08</t>
  </si>
  <si>
    <t>SFG-MULTGR-BOR-75X60X08</t>
  </si>
  <si>
    <t>HYPMULTFMGR75X66X08</t>
  </si>
  <si>
    <t>SFG-MULTGR-BOR-75X66X08</t>
  </si>
  <si>
    <t>HYPMULTFMGR75X72X08</t>
  </si>
  <si>
    <t>SFG-MULTGR-BOR-75X72X08</t>
  </si>
  <si>
    <t>HYPMULTFMGR78X30X08</t>
  </si>
  <si>
    <t>SFG-MULTGR-BOR-78X30X08</t>
  </si>
  <si>
    <t>HYPMULTFMGR78X36X08</t>
  </si>
  <si>
    <t>SFG-MULTGR-BOR-78X36X08</t>
  </si>
  <si>
    <t>HYPMULTFMGR78X42X08</t>
  </si>
  <si>
    <t>SFG-MULTGR-BOR-78X42X08</t>
  </si>
  <si>
    <t>HYPMULTFMGR78X48X08</t>
  </si>
  <si>
    <t>SFG-MULTGR-BOR-78X48X08</t>
  </si>
  <si>
    <t>HYPMULTFMGR78X60X08</t>
  </si>
  <si>
    <t>SFG-MULTGR-BOR-78X60X08</t>
  </si>
  <si>
    <t>HYPMULTFMGR78X66X08</t>
  </si>
  <si>
    <t>SFG-MULTGR-BOR-78X66X08</t>
  </si>
  <si>
    <t>HYPMULTFMGR78X72X08</t>
  </si>
  <si>
    <t>SFG-MULTGR-BOR-78X72X08</t>
  </si>
  <si>
    <t>HYPMULTFMGR80X30X08</t>
  </si>
  <si>
    <t>SFG-MULTGR-BOR-80X30X08</t>
  </si>
  <si>
    <t>HYPMULTFMGR80X36X08</t>
  </si>
  <si>
    <t>SFG-MULTGR-BOR-80X36X08</t>
  </si>
  <si>
    <t>HYPMULTFMGR80X42X08</t>
  </si>
  <si>
    <t>SFG-MULTGR-BOR-80X42X08</t>
  </si>
  <si>
    <t>HYPMULTFMGR80X48X08</t>
  </si>
  <si>
    <t>SFG-MULTGR-BOR-80X48X08</t>
  </si>
  <si>
    <t>HYPMULTFMGR80X60X08</t>
  </si>
  <si>
    <t>SFG-MULTGR-BOR-80X60X08</t>
  </si>
  <si>
    <t>HYPMULTFMGR80X66X08</t>
  </si>
  <si>
    <t>SFG-MULTGR-BOR-80X66X08</t>
  </si>
  <si>
    <t>HYPMULTFMGR80X72X08</t>
  </si>
  <si>
    <t>SFG-MULTGR-BOR-80X72X08</t>
  </si>
  <si>
    <t>HYPMULTFMGR84X30X08</t>
  </si>
  <si>
    <t>SFG-MULTGR-BOR-84X30X08</t>
  </si>
  <si>
    <t>HYPMULTFMGR84X36X08</t>
  </si>
  <si>
    <t>SFG-MULTGR-BOR-84X36X08</t>
  </si>
  <si>
    <t>HYPMULTFMGR84X42X08</t>
  </si>
  <si>
    <t>SFG-MULTGR-BOR-84X42X08</t>
  </si>
  <si>
    <t>HYPMULTFMGR84X48X08</t>
  </si>
  <si>
    <t>SFG-MULTGR-BOR-84X48X08</t>
  </si>
  <si>
    <t>HYPMULTFMGR84X60X08</t>
  </si>
  <si>
    <t>SFG-MULTGR-BOR-84X60X08</t>
  </si>
  <si>
    <t>HYPMULTFMGR84X66X08</t>
  </si>
  <si>
    <t>SFG-MULTGR-BOR-84X66X08</t>
  </si>
  <si>
    <t>HYPMULTFMGR84X72X08</t>
  </si>
  <si>
    <t>SFG-MULTGR-BOR-84X72X08</t>
  </si>
  <si>
    <t>RML-CS-CIR-5.5</t>
  </si>
  <si>
    <t>RML-EDTAPE-WHT-KNIT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</si>
</sst>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6" fillId="0" borderId="0"/>
    <xf numFmtId="0" fontId="6" fillId="0" borderId="0"/>
  </cellStyleXfs>
  <cellXfs count="5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3" fillId="6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Border="1" applyAlignment="1">
      <alignment vertical="center"/>
    </xf>
    <xf numFmtId="0" fontId="1" fillId="0" borderId="1" xfId="0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0" fillId="6" borderId="1" xfId="0" applyNumberFormat="1" applyFont="1" applyFill="1" applyBorder="1" applyAlignment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5" fillId="7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>
      <alignment horizontal="center"/>
    </xf>
    <xf numFmtId="0" fontId="5" fillId="7" borderId="2" xfId="2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G8" sqref="G8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23.140625" style="13" bestFit="1" customWidth="1"/>
    <col min="5" max="5" width="34.7109375" style="13" bestFit="1" customWidth="1"/>
    <col min="6" max="6" width="5.7109375" style="4" bestFit="1" customWidth="1"/>
    <col min="7" max="7" width="10.7109375" style="13" bestFit="1" customWidth="1"/>
    <col min="8" max="8" width="10.7109375" style="1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1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0" t="s">
        <v>84</v>
      </c>
      <c r="S1" s="30" t="s">
        <v>85</v>
      </c>
      <c r="T1" s="30" t="s">
        <v>86</v>
      </c>
      <c r="U1" s="30" t="s">
        <v>10</v>
      </c>
    </row>
    <row r="2" spans="1:21" x14ac:dyDescent="0.25">
      <c r="A2" s="31">
        <v>1</v>
      </c>
      <c r="B2" s="34" t="s">
        <v>109</v>
      </c>
      <c r="C2" s="8" t="s">
        <v>110</v>
      </c>
      <c r="D2" s="8" t="str">
        <f>"HYPMULTFM"&amp;IF($N$2="DB","DB","GR")&amp;$K$2&amp;"X"&amp;$L$2&amp;"X0"&amp;$M$2</f>
        <v>HYPMULTFMGR72X30X08</v>
      </c>
      <c r="E2" s="1" t="s">
        <v>111</v>
      </c>
      <c r="F2" s="10" t="s">
        <v>14</v>
      </c>
      <c r="G2" s="35">
        <f>IF(K2&lt;79,(L2+1)*1,(K2+1)*1)*0.0254</f>
        <v>0.78739999999999999</v>
      </c>
      <c r="H2" s="9">
        <f>ROUND(G2,3)</f>
        <v>0.78700000000000003</v>
      </c>
      <c r="I2" s="36" t="s">
        <v>15</v>
      </c>
      <c r="J2" s="5"/>
      <c r="K2" s="6">
        <v>72</v>
      </c>
      <c r="L2" s="6">
        <v>30</v>
      </c>
      <c r="M2" s="29">
        <v>8</v>
      </c>
      <c r="N2" s="6" t="s">
        <v>108</v>
      </c>
      <c r="P2" s="4" t="s">
        <v>104</v>
      </c>
      <c r="R2" s="27" t="s">
        <v>89</v>
      </c>
      <c r="S2" s="27" t="s">
        <v>90</v>
      </c>
      <c r="T2" s="27">
        <v>5</v>
      </c>
      <c r="U2" s="28" t="s">
        <v>107</v>
      </c>
    </row>
    <row r="3" spans="1:21" s="15" customFormat="1" x14ac:dyDescent="0.25">
      <c r="A3" s="31">
        <v>2</v>
      </c>
      <c r="B3" s="34" t="s">
        <v>109</v>
      </c>
      <c r="C3" s="8" t="s">
        <v>112</v>
      </c>
      <c r="D3" s="8" t="str">
        <f t="shared" ref="D3:D15" si="0">"HYPMULTFM"&amp;IF($N$2="DB","DB","GR")&amp;$K$2&amp;"X"&amp;$L$2&amp;"X0"&amp;$M$2</f>
        <v>HYPMULTFMGR72X30X08</v>
      </c>
      <c r="E3" s="1" t="s">
        <v>106</v>
      </c>
      <c r="F3" s="10" t="s">
        <v>14</v>
      </c>
      <c r="G3" s="35">
        <f>IF(K2&lt;79,(L2+1)*1,(K2+1)*1)*0.0254</f>
        <v>0.78739999999999999</v>
      </c>
      <c r="H3" s="9">
        <f t="shared" ref="H3:H11" si="1">ROUND(G3,3)</f>
        <v>0.78700000000000003</v>
      </c>
      <c r="I3" s="36" t="s">
        <v>15</v>
      </c>
      <c r="J3" s="5"/>
      <c r="K3" s="14"/>
      <c r="L3" s="14"/>
      <c r="M3" s="14"/>
      <c r="N3" s="14"/>
      <c r="O3" s="4"/>
      <c r="R3" s="27" t="s">
        <v>89</v>
      </c>
      <c r="S3" s="27" t="s">
        <v>91</v>
      </c>
      <c r="T3" s="27">
        <v>5</v>
      </c>
      <c r="U3" s="28" t="s">
        <v>107</v>
      </c>
    </row>
    <row r="4" spans="1:21" x14ac:dyDescent="0.25">
      <c r="A4" s="31">
        <v>3</v>
      </c>
      <c r="B4" s="7" t="s">
        <v>109</v>
      </c>
      <c r="C4" s="8"/>
      <c r="D4" s="8" t="str">
        <f t="shared" si="0"/>
        <v>HYPMULTFMGR72X30X08</v>
      </c>
      <c r="E4" s="37" t="s">
        <v>102</v>
      </c>
      <c r="F4" s="10" t="s">
        <v>14</v>
      </c>
      <c r="G4" s="33">
        <f>(K2+L2+1.5)*2*0.0254*26*2</f>
        <v>273.40559999999999</v>
      </c>
      <c r="H4" s="9">
        <f>ROUND(G4,3)</f>
        <v>273.40600000000001</v>
      </c>
      <c r="I4" s="10" t="s">
        <v>13</v>
      </c>
      <c r="J4" s="11"/>
      <c r="O4" s="15"/>
      <c r="R4" s="27" t="s">
        <v>89</v>
      </c>
      <c r="S4" s="27" t="s">
        <v>92</v>
      </c>
      <c r="T4" s="27">
        <v>5</v>
      </c>
      <c r="U4" s="28" t="s">
        <v>107</v>
      </c>
    </row>
    <row r="5" spans="1:21" x14ac:dyDescent="0.25">
      <c r="A5" s="31">
        <v>4</v>
      </c>
      <c r="B5" s="7" t="s">
        <v>109</v>
      </c>
      <c r="C5" s="8"/>
      <c r="D5" s="8" t="str">
        <f t="shared" si="0"/>
        <v>HYPMULTFMGR72X30X08</v>
      </c>
      <c r="E5" s="8" t="s">
        <v>16</v>
      </c>
      <c r="F5" s="10" t="s">
        <v>14</v>
      </c>
      <c r="G5" s="38">
        <f>7*(K2+L2+1.5)*2*0.0254*2</f>
        <v>73.609200000000001</v>
      </c>
      <c r="H5" s="9">
        <f>ROUND(G5,3)</f>
        <v>73.608999999999995</v>
      </c>
      <c r="I5" s="10" t="s">
        <v>13</v>
      </c>
      <c r="J5" s="11"/>
      <c r="O5" s="15"/>
      <c r="R5" s="27" t="s">
        <v>89</v>
      </c>
      <c r="S5" s="27" t="s">
        <v>93</v>
      </c>
      <c r="T5" s="27">
        <v>5</v>
      </c>
      <c r="U5" s="28" t="s">
        <v>107</v>
      </c>
    </row>
    <row r="6" spans="1:21" x14ac:dyDescent="0.25">
      <c r="A6" s="31">
        <v>5</v>
      </c>
      <c r="B6" s="34" t="s">
        <v>109</v>
      </c>
      <c r="C6" s="8"/>
      <c r="D6" s="8" t="str">
        <f t="shared" si="0"/>
        <v>HYPMULTFMGR72X30X08</v>
      </c>
      <c r="E6" s="1" t="str">
        <f>"SFG-MULT"&amp;IF(N2="DB","DB","GR")&amp;"-BOR-"&amp;K2&amp;"X"&amp;L2&amp;"X0"&amp;M2</f>
        <v>SFG-MULTGR-BOR-72X30X08</v>
      </c>
      <c r="F6" s="10" t="s">
        <v>11</v>
      </c>
      <c r="G6" s="35">
        <v>1</v>
      </c>
      <c r="H6" s="9">
        <f t="shared" si="1"/>
        <v>1</v>
      </c>
      <c r="I6" s="36" t="s">
        <v>15</v>
      </c>
      <c r="J6" s="11"/>
      <c r="R6" s="27" t="s">
        <v>89</v>
      </c>
      <c r="S6" s="27" t="s">
        <v>94</v>
      </c>
      <c r="T6" s="27">
        <v>5</v>
      </c>
      <c r="U6" s="28" t="s">
        <v>107</v>
      </c>
    </row>
    <row r="7" spans="1:21" x14ac:dyDescent="0.25">
      <c r="A7" s="31">
        <v>6</v>
      </c>
      <c r="B7" s="7" t="s">
        <v>17</v>
      </c>
      <c r="C7" s="8" t="s">
        <v>18</v>
      </c>
      <c r="D7" s="8" t="str">
        <f t="shared" si="0"/>
        <v>HYPMULTFMGR72X30X08</v>
      </c>
      <c r="E7" s="45" t="s">
        <v>1250</v>
      </c>
      <c r="F7" s="10" t="s">
        <v>14</v>
      </c>
      <c r="G7" s="9">
        <f>(K2+L2+4)*2*0.0254</f>
        <v>5.3847999999999994</v>
      </c>
      <c r="H7" s="9">
        <f t="shared" si="1"/>
        <v>5.3849999999999998</v>
      </c>
      <c r="I7" s="10" t="s">
        <v>13</v>
      </c>
      <c r="J7" s="11"/>
      <c r="K7" s="15"/>
      <c r="L7" s="15"/>
      <c r="M7" s="15"/>
      <c r="N7" s="15"/>
      <c r="O7" s="15"/>
      <c r="P7" s="15"/>
      <c r="Q7" s="15"/>
      <c r="R7" s="27" t="s">
        <v>89</v>
      </c>
      <c r="S7" s="27" t="s">
        <v>95</v>
      </c>
      <c r="T7" s="27">
        <v>5</v>
      </c>
      <c r="U7" s="28" t="s">
        <v>107</v>
      </c>
    </row>
    <row r="8" spans="1:21" x14ac:dyDescent="0.25">
      <c r="A8" s="31">
        <v>7</v>
      </c>
      <c r="B8" s="7" t="s">
        <v>17</v>
      </c>
      <c r="C8" s="8" t="s">
        <v>18</v>
      </c>
      <c r="D8" s="8" t="str">
        <f t="shared" si="0"/>
        <v>HYPMULTFMGR72X30X08</v>
      </c>
      <c r="E8" s="45" t="s">
        <v>16</v>
      </c>
      <c r="F8" s="10" t="s">
        <v>14</v>
      </c>
      <c r="G8" s="9">
        <f>(K2+L2+4)*2*0.0254*(4.73+1.42)</f>
        <v>33.116520000000001</v>
      </c>
      <c r="H8" s="9">
        <f t="shared" si="1"/>
        <v>33.116999999999997</v>
      </c>
      <c r="I8" s="10" t="s">
        <v>13</v>
      </c>
      <c r="J8" s="11"/>
      <c r="K8" s="15"/>
      <c r="L8" s="15"/>
      <c r="M8" s="15"/>
      <c r="N8" s="15"/>
      <c r="O8" s="15"/>
      <c r="P8" s="15"/>
      <c r="Q8" s="15"/>
      <c r="R8" s="27" t="s">
        <v>89</v>
      </c>
      <c r="S8" s="27" t="s">
        <v>96</v>
      </c>
      <c r="T8" s="27">
        <v>5</v>
      </c>
      <c r="U8" s="28" t="s">
        <v>107</v>
      </c>
    </row>
    <row r="9" spans="1:21" x14ac:dyDescent="0.25">
      <c r="A9" s="31">
        <v>8</v>
      </c>
      <c r="B9" s="7" t="s">
        <v>17</v>
      </c>
      <c r="C9" s="8" t="s">
        <v>18</v>
      </c>
      <c r="D9" s="8" t="str">
        <f t="shared" si="0"/>
        <v>HYPMULTFMGR72X30X08</v>
      </c>
      <c r="E9" s="43" t="s">
        <v>715</v>
      </c>
      <c r="F9" s="10" t="s">
        <v>11</v>
      </c>
      <c r="G9" s="9">
        <v>1</v>
      </c>
      <c r="H9" s="9">
        <f t="shared" si="1"/>
        <v>1</v>
      </c>
      <c r="I9" s="10" t="s">
        <v>13</v>
      </c>
      <c r="J9" s="11"/>
      <c r="K9" s="15"/>
      <c r="L9" s="15"/>
      <c r="M9" s="15"/>
      <c r="N9" s="15"/>
      <c r="O9" s="15"/>
      <c r="P9" s="18"/>
      <c r="Q9" s="15"/>
      <c r="R9" s="27" t="s">
        <v>89</v>
      </c>
      <c r="S9" s="27" t="s">
        <v>97</v>
      </c>
      <c r="T9" s="27">
        <v>5</v>
      </c>
      <c r="U9" s="28" t="s">
        <v>107</v>
      </c>
    </row>
    <row r="10" spans="1:21" x14ac:dyDescent="0.25">
      <c r="A10" s="31">
        <v>9</v>
      </c>
      <c r="B10" s="7" t="s">
        <v>19</v>
      </c>
      <c r="C10" s="8" t="s">
        <v>19</v>
      </c>
      <c r="D10" s="8" t="str">
        <f t="shared" si="0"/>
        <v>HYPMULTFMGR72X30X08</v>
      </c>
      <c r="E10" s="43" t="s">
        <v>714</v>
      </c>
      <c r="F10" s="10" t="s">
        <v>12</v>
      </c>
      <c r="G10" s="9">
        <f>(L2+M2+6)*2*0.0254*0.035</f>
        <v>7.8231999999999996E-2</v>
      </c>
      <c r="H10" s="9">
        <f t="shared" si="1"/>
        <v>7.8E-2</v>
      </c>
      <c r="I10" s="10" t="s">
        <v>13</v>
      </c>
      <c r="J10" s="11"/>
      <c r="K10" s="15"/>
      <c r="L10" s="15"/>
      <c r="M10" s="15"/>
      <c r="N10" s="15"/>
      <c r="O10" s="15"/>
      <c r="P10" s="15"/>
      <c r="Q10" s="15"/>
      <c r="R10" s="27" t="s">
        <v>98</v>
      </c>
      <c r="S10" s="27" t="s">
        <v>90</v>
      </c>
      <c r="T10" s="27">
        <v>5</v>
      </c>
      <c r="U10" s="28" t="s">
        <v>107</v>
      </c>
    </row>
    <row r="11" spans="1:21" x14ac:dyDescent="0.25">
      <c r="A11" s="31">
        <v>10</v>
      </c>
      <c r="B11" s="7" t="s">
        <v>19</v>
      </c>
      <c r="C11" s="8" t="s">
        <v>19</v>
      </c>
      <c r="D11" s="8" t="str">
        <f t="shared" si="0"/>
        <v>HYPMULTFMGR72X30X08</v>
      </c>
      <c r="E11" s="16" t="str">
        <f>IF(M2=5,"RML-CS-CIR-5.5",IF(M2=6,"RML-CS-CIR-6.5","RML-CS-CIR-8.5"))</f>
        <v>RML-CS-CIR-8.5</v>
      </c>
      <c r="F11" s="10" t="s">
        <v>11</v>
      </c>
      <c r="G11" s="9">
        <v>4</v>
      </c>
      <c r="H11" s="9">
        <f t="shared" si="1"/>
        <v>4</v>
      </c>
      <c r="I11" s="10" t="s">
        <v>13</v>
      </c>
      <c r="J11" s="11"/>
      <c r="K11" s="19"/>
      <c r="L11" s="19"/>
      <c r="M11" s="15"/>
      <c r="N11" s="18"/>
      <c r="O11" s="15"/>
      <c r="P11" s="15"/>
      <c r="Q11" s="15"/>
      <c r="R11" s="27" t="s">
        <v>98</v>
      </c>
      <c r="S11" s="27" t="s">
        <v>91</v>
      </c>
      <c r="T11" s="27">
        <v>5</v>
      </c>
      <c r="U11" s="28" t="s">
        <v>107</v>
      </c>
    </row>
    <row r="12" spans="1:21" x14ac:dyDescent="0.25">
      <c r="A12" s="31">
        <v>11</v>
      </c>
      <c r="B12" s="7" t="s">
        <v>19</v>
      </c>
      <c r="C12" s="8" t="s">
        <v>19</v>
      </c>
      <c r="D12" s="8" t="str">
        <f t="shared" si="0"/>
        <v>HYPMULTFMGR72X30X08</v>
      </c>
      <c r="E12" s="8" t="s">
        <v>20</v>
      </c>
      <c r="F12" s="10" t="s">
        <v>11</v>
      </c>
      <c r="G12" s="39">
        <v>1</v>
      </c>
      <c r="H12" s="9">
        <f>ROUND(G12,3)</f>
        <v>1</v>
      </c>
      <c r="I12" s="10" t="s">
        <v>13</v>
      </c>
      <c r="J12" s="11"/>
      <c r="K12" s="15"/>
      <c r="L12" s="15"/>
      <c r="M12" s="15"/>
      <c r="N12" s="15"/>
      <c r="O12" s="15"/>
      <c r="P12" s="15"/>
      <c r="Q12" s="15"/>
      <c r="R12" s="27" t="s">
        <v>98</v>
      </c>
      <c r="S12" s="27" t="s">
        <v>92</v>
      </c>
      <c r="T12" s="27">
        <v>5</v>
      </c>
      <c r="U12" s="28" t="s">
        <v>107</v>
      </c>
    </row>
    <row r="13" spans="1:21" x14ac:dyDescent="0.25">
      <c r="A13" s="31">
        <v>12</v>
      </c>
      <c r="B13" s="7" t="s">
        <v>19</v>
      </c>
      <c r="C13" s="8" t="s">
        <v>19</v>
      </c>
      <c r="D13" s="8" t="str">
        <f t="shared" si="0"/>
        <v>HYPMULTFMGR72X30X08</v>
      </c>
      <c r="E13" s="8" t="s">
        <v>21</v>
      </c>
      <c r="F13" s="10" t="s">
        <v>11</v>
      </c>
      <c r="G13" s="39">
        <v>1</v>
      </c>
      <c r="H13" s="9">
        <f>ROUND(G13,3)</f>
        <v>1</v>
      </c>
      <c r="I13" s="10" t="s">
        <v>13</v>
      </c>
      <c r="J13" s="11"/>
      <c r="K13" s="17"/>
      <c r="R13" s="27" t="s">
        <v>98</v>
      </c>
      <c r="S13" s="27" t="s">
        <v>93</v>
      </c>
      <c r="T13" s="27">
        <v>5</v>
      </c>
      <c r="U13" s="28" t="s">
        <v>107</v>
      </c>
    </row>
    <row r="14" spans="1:21" x14ac:dyDescent="0.25">
      <c r="A14" s="31">
        <v>13</v>
      </c>
      <c r="B14" s="7" t="s">
        <v>19</v>
      </c>
      <c r="C14" s="8" t="s">
        <v>19</v>
      </c>
      <c r="D14" s="8" t="str">
        <f t="shared" si="0"/>
        <v>HYPMULTFMGR72X30X08</v>
      </c>
      <c r="E14" s="8" t="s">
        <v>105</v>
      </c>
      <c r="F14" s="10" t="s">
        <v>12</v>
      </c>
      <c r="G14" s="9">
        <f>(IF(K2&lt;79,(L2*2)+(M2*2),(K2*2)+(M2*2))+4)*89.5*0.0254*0.0254*0.00009*1300</f>
        <v>0.54046343520000006</v>
      </c>
      <c r="H14" s="9">
        <f>ROUND(G14,3)</f>
        <v>0.54</v>
      </c>
      <c r="I14" s="10" t="s">
        <v>13</v>
      </c>
      <c r="J14" s="11"/>
      <c r="M14" s="17"/>
      <c r="O14" s="17"/>
      <c r="R14" s="27" t="s">
        <v>98</v>
      </c>
      <c r="S14" s="27" t="s">
        <v>94</v>
      </c>
      <c r="T14" s="27">
        <v>5</v>
      </c>
      <c r="U14" s="28" t="s">
        <v>107</v>
      </c>
    </row>
    <row r="15" spans="1:21" x14ac:dyDescent="0.25">
      <c r="A15" s="31">
        <v>14</v>
      </c>
      <c r="B15" s="7" t="s">
        <v>17</v>
      </c>
      <c r="C15" s="8" t="s">
        <v>103</v>
      </c>
      <c r="D15" s="8" t="str">
        <f t="shared" si="0"/>
        <v>HYPMULTFMGR72X30X08</v>
      </c>
      <c r="E15" s="40" t="str">
        <f>"MEM-ULTRA-FOAM-BLOCK-"&amp;K2&amp;"X"&amp;L2&amp;"X0"&amp;M2</f>
        <v>MEM-ULTRA-FOAM-BLOCK-72X30X08</v>
      </c>
      <c r="F15" s="10" t="s">
        <v>11</v>
      </c>
      <c r="G15" s="9">
        <v>1</v>
      </c>
      <c r="H15" s="9">
        <f>ROUND(G15,3)</f>
        <v>1</v>
      </c>
      <c r="I15" s="32" t="s">
        <v>15</v>
      </c>
      <c r="J15" s="11"/>
      <c r="N15"/>
      <c r="O15"/>
      <c r="R15" s="27" t="s">
        <v>98</v>
      </c>
      <c r="S15" s="27" t="s">
        <v>95</v>
      </c>
      <c r="T15" s="27">
        <v>5</v>
      </c>
      <c r="U15" s="28" t="s">
        <v>107</v>
      </c>
    </row>
    <row r="16" spans="1:21" x14ac:dyDescent="0.25">
      <c r="J16" s="11"/>
      <c r="M16" s="17"/>
      <c r="N16"/>
      <c r="O16"/>
      <c r="R16" s="27" t="s">
        <v>98</v>
      </c>
      <c r="S16" s="27" t="s">
        <v>96</v>
      </c>
      <c r="T16" s="27">
        <v>5</v>
      </c>
      <c r="U16" s="28" t="s">
        <v>107</v>
      </c>
    </row>
    <row r="17" spans="5:21" x14ac:dyDescent="0.25">
      <c r="J17" s="11"/>
      <c r="N17"/>
      <c r="O17"/>
      <c r="R17" s="27" t="s">
        <v>98</v>
      </c>
      <c r="S17" s="27" t="s">
        <v>97</v>
      </c>
      <c r="T17" s="27">
        <v>5</v>
      </c>
      <c r="U17" s="28" t="s">
        <v>107</v>
      </c>
    </row>
    <row r="18" spans="5:21" x14ac:dyDescent="0.25">
      <c r="J18" s="11"/>
      <c r="N18"/>
      <c r="O18"/>
      <c r="R18" s="27" t="s">
        <v>99</v>
      </c>
      <c r="S18" s="27" t="s">
        <v>90</v>
      </c>
      <c r="T18" s="27">
        <v>5</v>
      </c>
      <c r="U18" s="28" t="s">
        <v>107</v>
      </c>
    </row>
    <row r="19" spans="5:21" x14ac:dyDescent="0.25">
      <c r="J19" s="11"/>
      <c r="N19"/>
      <c r="O19"/>
      <c r="R19" s="27" t="s">
        <v>99</v>
      </c>
      <c r="S19" s="27" t="s">
        <v>91</v>
      </c>
      <c r="T19" s="27">
        <v>5</v>
      </c>
      <c r="U19" s="28" t="s">
        <v>107</v>
      </c>
    </row>
    <row r="20" spans="5:21" x14ac:dyDescent="0.25">
      <c r="J20" s="11"/>
      <c r="N20" s="26"/>
      <c r="O20"/>
      <c r="R20" s="27" t="s">
        <v>99</v>
      </c>
      <c r="S20" s="27" t="s">
        <v>92</v>
      </c>
      <c r="T20" s="27">
        <v>5</v>
      </c>
      <c r="U20" s="28" t="s">
        <v>107</v>
      </c>
    </row>
    <row r="21" spans="5:21" x14ac:dyDescent="0.25">
      <c r="J21" s="11"/>
      <c r="N21"/>
      <c r="O21"/>
      <c r="R21" s="27" t="s">
        <v>99</v>
      </c>
      <c r="S21" s="27" t="s">
        <v>93</v>
      </c>
      <c r="T21" s="27">
        <v>5</v>
      </c>
      <c r="U21" s="28" t="s">
        <v>107</v>
      </c>
    </row>
    <row r="22" spans="5:21" x14ac:dyDescent="0.25">
      <c r="J22" s="11"/>
      <c r="N22"/>
      <c r="O22"/>
      <c r="R22" s="27" t="s">
        <v>99</v>
      </c>
      <c r="S22" s="27" t="s">
        <v>94</v>
      </c>
      <c r="T22" s="27">
        <v>5</v>
      </c>
      <c r="U22" s="28" t="s">
        <v>107</v>
      </c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7" t="s">
        <v>99</v>
      </c>
      <c r="S23" s="27" t="s">
        <v>95</v>
      </c>
      <c r="T23" s="27">
        <v>5</v>
      </c>
      <c r="U23" s="28" t="s">
        <v>107</v>
      </c>
    </row>
    <row r="24" spans="5:21" x14ac:dyDescent="0.25">
      <c r="J24" s="12"/>
      <c r="K24" s="15"/>
      <c r="L24" s="15"/>
      <c r="M24" s="15"/>
      <c r="N24" s="26"/>
      <c r="O24"/>
      <c r="P24" s="15"/>
      <c r="Q24" s="15"/>
      <c r="R24" s="27" t="s">
        <v>99</v>
      </c>
      <c r="S24" s="27" t="s">
        <v>96</v>
      </c>
      <c r="T24" s="27">
        <v>5</v>
      </c>
      <c r="U24" s="28" t="s">
        <v>107</v>
      </c>
    </row>
    <row r="25" spans="5:21" x14ac:dyDescent="0.25">
      <c r="N25"/>
      <c r="O25"/>
      <c r="R25" s="27" t="s">
        <v>99</v>
      </c>
      <c r="S25" s="27" t="s">
        <v>97</v>
      </c>
      <c r="T25" s="27">
        <v>5</v>
      </c>
      <c r="U25" s="28" t="s">
        <v>107</v>
      </c>
    </row>
    <row r="26" spans="5:21" x14ac:dyDescent="0.25">
      <c r="N26"/>
      <c r="O26"/>
      <c r="R26" s="27" t="s">
        <v>100</v>
      </c>
      <c r="S26" s="27" t="s">
        <v>90</v>
      </c>
      <c r="T26" s="27">
        <v>5</v>
      </c>
      <c r="U26" s="28" t="s">
        <v>107</v>
      </c>
    </row>
    <row r="27" spans="5:21" x14ac:dyDescent="0.25">
      <c r="N27"/>
      <c r="O27"/>
      <c r="R27" s="27" t="s">
        <v>100</v>
      </c>
      <c r="S27" s="27" t="s">
        <v>91</v>
      </c>
      <c r="T27" s="27">
        <v>5</v>
      </c>
      <c r="U27" s="28" t="s">
        <v>107</v>
      </c>
    </row>
    <row r="28" spans="5:21" x14ac:dyDescent="0.25">
      <c r="M28" s="17"/>
      <c r="N28"/>
      <c r="O28"/>
      <c r="R28" s="27" t="s">
        <v>100</v>
      </c>
      <c r="S28" s="27" t="s">
        <v>92</v>
      </c>
      <c r="T28" s="27">
        <v>5</v>
      </c>
      <c r="U28" s="28" t="s">
        <v>107</v>
      </c>
    </row>
    <row r="29" spans="5:21" x14ac:dyDescent="0.25">
      <c r="E29" s="17"/>
      <c r="N29"/>
      <c r="O29"/>
      <c r="R29" s="27" t="s">
        <v>100</v>
      </c>
      <c r="S29" s="27" t="s">
        <v>93</v>
      </c>
      <c r="T29" s="27">
        <v>5</v>
      </c>
      <c r="U29" s="28" t="s">
        <v>107</v>
      </c>
    </row>
    <row r="30" spans="5:21" x14ac:dyDescent="0.25">
      <c r="H30" s="17"/>
      <c r="N30"/>
      <c r="O30"/>
      <c r="R30" s="27" t="s">
        <v>100</v>
      </c>
      <c r="S30" s="27" t="s">
        <v>94</v>
      </c>
      <c r="T30" s="27">
        <v>5</v>
      </c>
      <c r="U30" s="28" t="s">
        <v>107</v>
      </c>
    </row>
    <row r="31" spans="5:21" x14ac:dyDescent="0.25">
      <c r="N31"/>
      <c r="O31"/>
      <c r="R31" s="27" t="s">
        <v>100</v>
      </c>
      <c r="S31" s="27" t="s">
        <v>95</v>
      </c>
      <c r="T31" s="27">
        <v>5</v>
      </c>
      <c r="U31" s="28" t="s">
        <v>107</v>
      </c>
    </row>
    <row r="32" spans="5:21" x14ac:dyDescent="0.25">
      <c r="N32"/>
      <c r="O32"/>
      <c r="R32" s="27" t="s">
        <v>100</v>
      </c>
      <c r="S32" s="27" t="s">
        <v>96</v>
      </c>
      <c r="T32" s="27">
        <v>5</v>
      </c>
      <c r="U32" s="28" t="s">
        <v>107</v>
      </c>
    </row>
    <row r="33" spans="14:21" x14ac:dyDescent="0.25">
      <c r="N33"/>
      <c r="O33"/>
      <c r="R33" s="27" t="s">
        <v>100</v>
      </c>
      <c r="S33" s="27" t="s">
        <v>97</v>
      </c>
      <c r="T33" s="27">
        <v>5</v>
      </c>
      <c r="U33" s="28" t="s">
        <v>107</v>
      </c>
    </row>
    <row r="34" spans="14:21" x14ac:dyDescent="0.25">
      <c r="N34"/>
      <c r="O34"/>
      <c r="R34" s="27" t="s">
        <v>101</v>
      </c>
      <c r="S34" s="27" t="s">
        <v>90</v>
      </c>
      <c r="T34" s="27">
        <v>5</v>
      </c>
      <c r="U34" s="28" t="s">
        <v>107</v>
      </c>
    </row>
    <row r="35" spans="14:21" x14ac:dyDescent="0.25">
      <c r="N35"/>
      <c r="O35"/>
      <c r="R35" s="27" t="s">
        <v>101</v>
      </c>
      <c r="S35" s="27" t="s">
        <v>91</v>
      </c>
      <c r="T35" s="27">
        <v>5</v>
      </c>
      <c r="U35" s="28" t="s">
        <v>107</v>
      </c>
    </row>
    <row r="36" spans="14:21" x14ac:dyDescent="0.25">
      <c r="N36"/>
      <c r="O36"/>
      <c r="R36" s="27" t="s">
        <v>101</v>
      </c>
      <c r="S36" s="27" t="s">
        <v>92</v>
      </c>
      <c r="T36" s="27">
        <v>5</v>
      </c>
      <c r="U36" s="28" t="s">
        <v>107</v>
      </c>
    </row>
    <row r="37" spans="14:21" x14ac:dyDescent="0.25">
      <c r="N37"/>
      <c r="O37"/>
      <c r="R37" s="27" t="s">
        <v>101</v>
      </c>
      <c r="S37" s="27" t="s">
        <v>93</v>
      </c>
      <c r="T37" s="27">
        <v>5</v>
      </c>
      <c r="U37" s="28" t="s">
        <v>107</v>
      </c>
    </row>
    <row r="38" spans="14:21" x14ac:dyDescent="0.25">
      <c r="N38"/>
      <c r="O38"/>
      <c r="R38" s="27" t="s">
        <v>101</v>
      </c>
      <c r="S38" s="27" t="s">
        <v>94</v>
      </c>
      <c r="T38" s="27">
        <v>5</v>
      </c>
      <c r="U38" s="28" t="s">
        <v>107</v>
      </c>
    </row>
    <row r="39" spans="14:21" x14ac:dyDescent="0.25">
      <c r="N39"/>
      <c r="O39"/>
      <c r="R39" s="27" t="s">
        <v>101</v>
      </c>
      <c r="S39" s="27" t="s">
        <v>95</v>
      </c>
      <c r="T39" s="27">
        <v>5</v>
      </c>
      <c r="U39" s="28" t="s">
        <v>107</v>
      </c>
    </row>
    <row r="40" spans="14:21" x14ac:dyDescent="0.25">
      <c r="N40"/>
      <c r="O40"/>
      <c r="R40" s="27" t="s">
        <v>101</v>
      </c>
      <c r="S40" s="27" t="s">
        <v>96</v>
      </c>
      <c r="T40" s="27">
        <v>5</v>
      </c>
      <c r="U40" s="28" t="s">
        <v>107</v>
      </c>
    </row>
    <row r="41" spans="14:21" x14ac:dyDescent="0.25">
      <c r="N41"/>
      <c r="O41"/>
      <c r="R41" s="27" t="s">
        <v>101</v>
      </c>
      <c r="S41" s="27" t="s">
        <v>97</v>
      </c>
      <c r="T41" s="27">
        <v>5</v>
      </c>
      <c r="U41" s="28" t="s">
        <v>107</v>
      </c>
    </row>
    <row r="42" spans="14:21" x14ac:dyDescent="0.25">
      <c r="N42"/>
      <c r="O42"/>
      <c r="R42" s="27" t="s">
        <v>89</v>
      </c>
      <c r="S42" s="27" t="s">
        <v>90</v>
      </c>
      <c r="T42" s="27">
        <v>5</v>
      </c>
      <c r="U42" s="28" t="s">
        <v>108</v>
      </c>
    </row>
    <row r="43" spans="14:21" x14ac:dyDescent="0.25">
      <c r="N43"/>
      <c r="O43"/>
      <c r="R43" s="27" t="s">
        <v>89</v>
      </c>
      <c r="S43" s="27" t="s">
        <v>91</v>
      </c>
      <c r="T43" s="27">
        <v>5</v>
      </c>
      <c r="U43" s="28" t="s">
        <v>108</v>
      </c>
    </row>
    <row r="44" spans="14:21" x14ac:dyDescent="0.25">
      <c r="N44"/>
      <c r="O44"/>
      <c r="R44" s="27" t="s">
        <v>89</v>
      </c>
      <c r="S44" s="27" t="s">
        <v>92</v>
      </c>
      <c r="T44" s="27">
        <v>5</v>
      </c>
      <c r="U44" s="28" t="s">
        <v>108</v>
      </c>
    </row>
    <row r="45" spans="14:21" x14ac:dyDescent="0.25">
      <c r="N45"/>
      <c r="O45"/>
      <c r="R45" s="27" t="s">
        <v>89</v>
      </c>
      <c r="S45" s="27" t="s">
        <v>93</v>
      </c>
      <c r="T45" s="27">
        <v>5</v>
      </c>
      <c r="U45" s="28" t="s">
        <v>108</v>
      </c>
    </row>
    <row r="46" spans="14:21" x14ac:dyDescent="0.25">
      <c r="N46"/>
      <c r="O46"/>
      <c r="R46" s="27" t="s">
        <v>89</v>
      </c>
      <c r="S46" s="27" t="s">
        <v>94</v>
      </c>
      <c r="T46" s="27">
        <v>5</v>
      </c>
      <c r="U46" s="28" t="s">
        <v>108</v>
      </c>
    </row>
    <row r="47" spans="14:21" x14ac:dyDescent="0.25">
      <c r="N47"/>
      <c r="O47"/>
      <c r="R47" s="27" t="s">
        <v>89</v>
      </c>
      <c r="S47" s="27" t="s">
        <v>95</v>
      </c>
      <c r="T47" s="27">
        <v>5</v>
      </c>
      <c r="U47" s="28" t="s">
        <v>108</v>
      </c>
    </row>
    <row r="48" spans="14:21" x14ac:dyDescent="0.25">
      <c r="N48"/>
      <c r="O48"/>
      <c r="R48" s="27" t="s">
        <v>89</v>
      </c>
      <c r="S48" s="27" t="s">
        <v>96</v>
      </c>
      <c r="T48" s="27">
        <v>5</v>
      </c>
      <c r="U48" s="28" t="s">
        <v>108</v>
      </c>
    </row>
    <row r="49" spans="14:21" x14ac:dyDescent="0.25">
      <c r="N49"/>
      <c r="O49"/>
      <c r="R49" s="27" t="s">
        <v>89</v>
      </c>
      <c r="S49" s="27" t="s">
        <v>97</v>
      </c>
      <c r="T49" s="27">
        <v>5</v>
      </c>
      <c r="U49" s="28" t="s">
        <v>108</v>
      </c>
    </row>
    <row r="50" spans="14:21" x14ac:dyDescent="0.25">
      <c r="R50" s="27" t="s">
        <v>98</v>
      </c>
      <c r="S50" s="27" t="s">
        <v>90</v>
      </c>
      <c r="T50" s="27">
        <v>5</v>
      </c>
      <c r="U50" s="28" t="s">
        <v>108</v>
      </c>
    </row>
    <row r="51" spans="14:21" x14ac:dyDescent="0.25">
      <c r="R51" s="27" t="s">
        <v>98</v>
      </c>
      <c r="S51" s="27" t="s">
        <v>91</v>
      </c>
      <c r="T51" s="27">
        <v>5</v>
      </c>
      <c r="U51" s="28" t="s">
        <v>108</v>
      </c>
    </row>
    <row r="52" spans="14:21" x14ac:dyDescent="0.25">
      <c r="R52" s="27" t="s">
        <v>98</v>
      </c>
      <c r="S52" s="27" t="s">
        <v>92</v>
      </c>
      <c r="T52" s="27">
        <v>5</v>
      </c>
      <c r="U52" s="28" t="s">
        <v>108</v>
      </c>
    </row>
    <row r="53" spans="14:21" x14ac:dyDescent="0.25">
      <c r="R53" s="27" t="s">
        <v>98</v>
      </c>
      <c r="S53" s="27" t="s">
        <v>93</v>
      </c>
      <c r="T53" s="27">
        <v>5</v>
      </c>
      <c r="U53" s="28" t="s">
        <v>108</v>
      </c>
    </row>
    <row r="54" spans="14:21" x14ac:dyDescent="0.25">
      <c r="R54" s="27" t="s">
        <v>98</v>
      </c>
      <c r="S54" s="27" t="s">
        <v>94</v>
      </c>
      <c r="T54" s="27">
        <v>5</v>
      </c>
      <c r="U54" s="28" t="s">
        <v>108</v>
      </c>
    </row>
    <row r="55" spans="14:21" x14ac:dyDescent="0.25">
      <c r="R55" s="27" t="s">
        <v>98</v>
      </c>
      <c r="S55" s="27" t="s">
        <v>95</v>
      </c>
      <c r="T55" s="27">
        <v>5</v>
      </c>
      <c r="U55" s="28" t="s">
        <v>108</v>
      </c>
    </row>
    <row r="56" spans="14:21" x14ac:dyDescent="0.25">
      <c r="R56" s="27" t="s">
        <v>98</v>
      </c>
      <c r="S56" s="27" t="s">
        <v>96</v>
      </c>
      <c r="T56" s="27">
        <v>5</v>
      </c>
      <c r="U56" s="28" t="s">
        <v>108</v>
      </c>
    </row>
    <row r="57" spans="14:21" x14ac:dyDescent="0.25">
      <c r="R57" s="27" t="s">
        <v>98</v>
      </c>
      <c r="S57" s="27" t="s">
        <v>97</v>
      </c>
      <c r="T57" s="27">
        <v>5</v>
      </c>
      <c r="U57" s="28" t="s">
        <v>108</v>
      </c>
    </row>
    <row r="58" spans="14:21" x14ac:dyDescent="0.25">
      <c r="R58" s="27" t="s">
        <v>99</v>
      </c>
      <c r="S58" s="27" t="s">
        <v>90</v>
      </c>
      <c r="T58" s="27">
        <v>5</v>
      </c>
      <c r="U58" s="28" t="s">
        <v>108</v>
      </c>
    </row>
    <row r="59" spans="14:21" x14ac:dyDescent="0.25">
      <c r="R59" s="27" t="s">
        <v>99</v>
      </c>
      <c r="S59" s="27" t="s">
        <v>91</v>
      </c>
      <c r="T59" s="27">
        <v>5</v>
      </c>
      <c r="U59" s="28" t="s">
        <v>108</v>
      </c>
    </row>
    <row r="60" spans="14:21" x14ac:dyDescent="0.25">
      <c r="R60" s="27" t="s">
        <v>99</v>
      </c>
      <c r="S60" s="27" t="s">
        <v>92</v>
      </c>
      <c r="T60" s="27">
        <v>5</v>
      </c>
      <c r="U60" s="28" t="s">
        <v>108</v>
      </c>
    </row>
    <row r="61" spans="14:21" x14ac:dyDescent="0.25">
      <c r="R61" s="27" t="s">
        <v>99</v>
      </c>
      <c r="S61" s="27" t="s">
        <v>93</v>
      </c>
      <c r="T61" s="27">
        <v>5</v>
      </c>
      <c r="U61" s="28" t="s">
        <v>108</v>
      </c>
    </row>
    <row r="62" spans="14:21" x14ac:dyDescent="0.25">
      <c r="R62" s="27" t="s">
        <v>99</v>
      </c>
      <c r="S62" s="27" t="s">
        <v>94</v>
      </c>
      <c r="T62" s="27">
        <v>5</v>
      </c>
      <c r="U62" s="28" t="s">
        <v>108</v>
      </c>
    </row>
    <row r="63" spans="14:21" x14ac:dyDescent="0.25">
      <c r="R63" s="27" t="s">
        <v>99</v>
      </c>
      <c r="S63" s="27" t="s">
        <v>95</v>
      </c>
      <c r="T63" s="27">
        <v>5</v>
      </c>
      <c r="U63" s="28" t="s">
        <v>108</v>
      </c>
    </row>
    <row r="64" spans="14:21" x14ac:dyDescent="0.25">
      <c r="R64" s="27" t="s">
        <v>99</v>
      </c>
      <c r="S64" s="27" t="s">
        <v>96</v>
      </c>
      <c r="T64" s="27">
        <v>5</v>
      </c>
      <c r="U64" s="28" t="s">
        <v>108</v>
      </c>
    </row>
    <row r="65" spans="18:21" x14ac:dyDescent="0.25">
      <c r="R65" s="27" t="s">
        <v>99</v>
      </c>
      <c r="S65" s="27" t="s">
        <v>97</v>
      </c>
      <c r="T65" s="27">
        <v>5</v>
      </c>
      <c r="U65" s="28" t="s">
        <v>108</v>
      </c>
    </row>
    <row r="66" spans="18:21" x14ac:dyDescent="0.25">
      <c r="R66" s="27" t="s">
        <v>100</v>
      </c>
      <c r="S66" s="27" t="s">
        <v>90</v>
      </c>
      <c r="T66" s="27">
        <v>5</v>
      </c>
      <c r="U66" s="28" t="s">
        <v>108</v>
      </c>
    </row>
    <row r="67" spans="18:21" x14ac:dyDescent="0.25">
      <c r="R67" s="27" t="s">
        <v>100</v>
      </c>
      <c r="S67" s="27" t="s">
        <v>91</v>
      </c>
      <c r="T67" s="27">
        <v>5</v>
      </c>
      <c r="U67" s="28" t="s">
        <v>108</v>
      </c>
    </row>
    <row r="68" spans="18:21" x14ac:dyDescent="0.25">
      <c r="R68" s="27" t="s">
        <v>100</v>
      </c>
      <c r="S68" s="27" t="s">
        <v>92</v>
      </c>
      <c r="T68" s="27">
        <v>5</v>
      </c>
      <c r="U68" s="28" t="s">
        <v>108</v>
      </c>
    </row>
    <row r="69" spans="18:21" x14ac:dyDescent="0.25">
      <c r="R69" s="27" t="s">
        <v>100</v>
      </c>
      <c r="S69" s="27" t="s">
        <v>93</v>
      </c>
      <c r="T69" s="27">
        <v>5</v>
      </c>
      <c r="U69" s="28" t="s">
        <v>108</v>
      </c>
    </row>
    <row r="70" spans="18:21" x14ac:dyDescent="0.25">
      <c r="R70" s="27" t="s">
        <v>100</v>
      </c>
      <c r="S70" s="27" t="s">
        <v>94</v>
      </c>
      <c r="T70" s="27">
        <v>5</v>
      </c>
      <c r="U70" s="28" t="s">
        <v>108</v>
      </c>
    </row>
    <row r="71" spans="18:21" x14ac:dyDescent="0.25">
      <c r="R71" s="27" t="s">
        <v>100</v>
      </c>
      <c r="S71" s="27" t="s">
        <v>95</v>
      </c>
      <c r="T71" s="27">
        <v>5</v>
      </c>
      <c r="U71" s="28" t="s">
        <v>108</v>
      </c>
    </row>
    <row r="72" spans="18:21" x14ac:dyDescent="0.25">
      <c r="R72" s="27" t="s">
        <v>100</v>
      </c>
      <c r="S72" s="27" t="s">
        <v>96</v>
      </c>
      <c r="T72" s="27">
        <v>5</v>
      </c>
      <c r="U72" s="28" t="s">
        <v>108</v>
      </c>
    </row>
    <row r="73" spans="18:21" x14ac:dyDescent="0.25">
      <c r="R73" s="27" t="s">
        <v>100</v>
      </c>
      <c r="S73" s="27" t="s">
        <v>97</v>
      </c>
      <c r="T73" s="27">
        <v>5</v>
      </c>
      <c r="U73" s="28" t="s">
        <v>108</v>
      </c>
    </row>
    <row r="74" spans="18:21" x14ac:dyDescent="0.25">
      <c r="R74" s="27" t="s">
        <v>101</v>
      </c>
      <c r="S74" s="27" t="s">
        <v>90</v>
      </c>
      <c r="T74" s="27">
        <v>5</v>
      </c>
      <c r="U74" s="28" t="s">
        <v>108</v>
      </c>
    </row>
    <row r="75" spans="18:21" x14ac:dyDescent="0.25">
      <c r="R75" s="27" t="s">
        <v>101</v>
      </c>
      <c r="S75" s="27" t="s">
        <v>91</v>
      </c>
      <c r="T75" s="27">
        <v>5</v>
      </c>
      <c r="U75" s="28" t="s">
        <v>108</v>
      </c>
    </row>
    <row r="76" spans="18:21" x14ac:dyDescent="0.25">
      <c r="R76" s="27" t="s">
        <v>101</v>
      </c>
      <c r="S76" s="27" t="s">
        <v>92</v>
      </c>
      <c r="T76" s="27">
        <v>5</v>
      </c>
      <c r="U76" s="28" t="s">
        <v>108</v>
      </c>
    </row>
    <row r="77" spans="18:21" x14ac:dyDescent="0.25">
      <c r="R77" s="27" t="s">
        <v>101</v>
      </c>
      <c r="S77" s="27" t="s">
        <v>93</v>
      </c>
      <c r="T77" s="27">
        <v>5</v>
      </c>
      <c r="U77" s="28" t="s">
        <v>108</v>
      </c>
    </row>
    <row r="78" spans="18:21" x14ac:dyDescent="0.25">
      <c r="R78" s="27" t="s">
        <v>101</v>
      </c>
      <c r="S78" s="27" t="s">
        <v>94</v>
      </c>
      <c r="T78" s="27">
        <v>5</v>
      </c>
      <c r="U78" s="28" t="s">
        <v>108</v>
      </c>
    </row>
    <row r="79" spans="18:21" x14ac:dyDescent="0.25">
      <c r="R79" s="27" t="s">
        <v>101</v>
      </c>
      <c r="S79" s="27" t="s">
        <v>95</v>
      </c>
      <c r="T79" s="27">
        <v>5</v>
      </c>
      <c r="U79" s="28" t="s">
        <v>108</v>
      </c>
    </row>
    <row r="80" spans="18:21" x14ac:dyDescent="0.25">
      <c r="R80" s="27" t="s">
        <v>101</v>
      </c>
      <c r="S80" s="27" t="s">
        <v>96</v>
      </c>
      <c r="T80" s="27">
        <v>5</v>
      </c>
      <c r="U80" s="28" t="s">
        <v>108</v>
      </c>
    </row>
    <row r="81" spans="18:21" x14ac:dyDescent="0.25">
      <c r="R81" s="27" t="s">
        <v>101</v>
      </c>
      <c r="S81" s="27" t="s">
        <v>97</v>
      </c>
      <c r="T81" s="27">
        <v>5</v>
      </c>
      <c r="U81" s="28" t="s">
        <v>108</v>
      </c>
    </row>
    <row r="82" spans="18:21" x14ac:dyDescent="0.25">
      <c r="R82" s="27" t="s">
        <v>89</v>
      </c>
      <c r="S82" s="27" t="s">
        <v>90</v>
      </c>
      <c r="T82" s="27">
        <v>6</v>
      </c>
      <c r="U82" s="28" t="s">
        <v>107</v>
      </c>
    </row>
    <row r="83" spans="18:21" x14ac:dyDescent="0.25">
      <c r="R83" s="27" t="s">
        <v>89</v>
      </c>
      <c r="S83" s="27" t="s">
        <v>91</v>
      </c>
      <c r="T83" s="27">
        <v>6</v>
      </c>
      <c r="U83" s="28" t="s">
        <v>107</v>
      </c>
    </row>
    <row r="84" spans="18:21" x14ac:dyDescent="0.25">
      <c r="R84" s="27" t="s">
        <v>89</v>
      </c>
      <c r="S84" s="27" t="s">
        <v>92</v>
      </c>
      <c r="T84" s="27">
        <v>6</v>
      </c>
      <c r="U84" s="28" t="s">
        <v>107</v>
      </c>
    </row>
    <row r="85" spans="18:21" x14ac:dyDescent="0.25">
      <c r="R85" s="27" t="s">
        <v>89</v>
      </c>
      <c r="S85" s="27" t="s">
        <v>93</v>
      </c>
      <c r="T85" s="27">
        <v>6</v>
      </c>
      <c r="U85" s="28" t="s">
        <v>107</v>
      </c>
    </row>
    <row r="86" spans="18:21" x14ac:dyDescent="0.25">
      <c r="R86" s="27" t="s">
        <v>89</v>
      </c>
      <c r="S86" s="27" t="s">
        <v>94</v>
      </c>
      <c r="T86" s="27">
        <v>6</v>
      </c>
      <c r="U86" s="28" t="s">
        <v>107</v>
      </c>
    </row>
    <row r="87" spans="18:21" x14ac:dyDescent="0.25">
      <c r="R87" s="27" t="s">
        <v>89</v>
      </c>
      <c r="S87" s="27" t="s">
        <v>95</v>
      </c>
      <c r="T87" s="27">
        <v>6</v>
      </c>
      <c r="U87" s="28" t="s">
        <v>107</v>
      </c>
    </row>
    <row r="88" spans="18:21" x14ac:dyDescent="0.25">
      <c r="R88" s="27" t="s">
        <v>89</v>
      </c>
      <c r="S88" s="27" t="s">
        <v>96</v>
      </c>
      <c r="T88" s="27">
        <v>6</v>
      </c>
      <c r="U88" s="28" t="s">
        <v>107</v>
      </c>
    </row>
    <row r="89" spans="18:21" x14ac:dyDescent="0.25">
      <c r="R89" s="27" t="s">
        <v>89</v>
      </c>
      <c r="S89" s="27" t="s">
        <v>97</v>
      </c>
      <c r="T89" s="27">
        <v>6</v>
      </c>
      <c r="U89" s="28" t="s">
        <v>107</v>
      </c>
    </row>
    <row r="90" spans="18:21" x14ac:dyDescent="0.25">
      <c r="R90" s="27" t="s">
        <v>98</v>
      </c>
      <c r="S90" s="27" t="s">
        <v>90</v>
      </c>
      <c r="T90" s="27">
        <v>6</v>
      </c>
      <c r="U90" s="28" t="s">
        <v>107</v>
      </c>
    </row>
    <row r="91" spans="18:21" x14ac:dyDescent="0.25">
      <c r="R91" s="27" t="s">
        <v>98</v>
      </c>
      <c r="S91" s="27" t="s">
        <v>91</v>
      </c>
      <c r="T91" s="27">
        <v>6</v>
      </c>
      <c r="U91" s="28" t="s">
        <v>107</v>
      </c>
    </row>
    <row r="92" spans="18:21" x14ac:dyDescent="0.25">
      <c r="R92" s="27" t="s">
        <v>98</v>
      </c>
      <c r="S92" s="27" t="s">
        <v>92</v>
      </c>
      <c r="T92" s="27">
        <v>6</v>
      </c>
      <c r="U92" s="28" t="s">
        <v>107</v>
      </c>
    </row>
    <row r="93" spans="18:21" x14ac:dyDescent="0.25">
      <c r="R93" s="27" t="s">
        <v>98</v>
      </c>
      <c r="S93" s="27" t="s">
        <v>93</v>
      </c>
      <c r="T93" s="27">
        <v>6</v>
      </c>
      <c r="U93" s="28" t="s">
        <v>107</v>
      </c>
    </row>
    <row r="94" spans="18:21" x14ac:dyDescent="0.25">
      <c r="R94" s="27" t="s">
        <v>98</v>
      </c>
      <c r="S94" s="27" t="s">
        <v>94</v>
      </c>
      <c r="T94" s="27">
        <v>6</v>
      </c>
      <c r="U94" s="28" t="s">
        <v>107</v>
      </c>
    </row>
    <row r="95" spans="18:21" x14ac:dyDescent="0.25">
      <c r="R95" s="27" t="s">
        <v>98</v>
      </c>
      <c r="S95" s="27" t="s">
        <v>95</v>
      </c>
      <c r="T95" s="27">
        <v>6</v>
      </c>
      <c r="U95" s="28" t="s">
        <v>107</v>
      </c>
    </row>
    <row r="96" spans="18:21" x14ac:dyDescent="0.25">
      <c r="R96" s="27" t="s">
        <v>98</v>
      </c>
      <c r="S96" s="27" t="s">
        <v>96</v>
      </c>
      <c r="T96" s="27">
        <v>6</v>
      </c>
      <c r="U96" s="28" t="s">
        <v>107</v>
      </c>
    </row>
    <row r="97" spans="18:21" x14ac:dyDescent="0.25">
      <c r="R97" s="27" t="s">
        <v>98</v>
      </c>
      <c r="S97" s="27" t="s">
        <v>97</v>
      </c>
      <c r="T97" s="27">
        <v>6</v>
      </c>
      <c r="U97" s="28" t="s">
        <v>107</v>
      </c>
    </row>
    <row r="98" spans="18:21" x14ac:dyDescent="0.25">
      <c r="R98" s="27" t="s">
        <v>99</v>
      </c>
      <c r="S98" s="27" t="s">
        <v>90</v>
      </c>
      <c r="T98" s="27">
        <v>6</v>
      </c>
      <c r="U98" s="28" t="s">
        <v>107</v>
      </c>
    </row>
    <row r="99" spans="18:21" x14ac:dyDescent="0.25">
      <c r="R99" s="27" t="s">
        <v>99</v>
      </c>
      <c r="S99" s="27" t="s">
        <v>91</v>
      </c>
      <c r="T99" s="27">
        <v>6</v>
      </c>
      <c r="U99" s="28" t="s">
        <v>107</v>
      </c>
    </row>
    <row r="100" spans="18:21" x14ac:dyDescent="0.25">
      <c r="R100" s="27" t="s">
        <v>99</v>
      </c>
      <c r="S100" s="27" t="s">
        <v>92</v>
      </c>
      <c r="T100" s="27">
        <v>6</v>
      </c>
      <c r="U100" s="28" t="s">
        <v>107</v>
      </c>
    </row>
    <row r="101" spans="18:21" x14ac:dyDescent="0.25">
      <c r="R101" s="27" t="s">
        <v>99</v>
      </c>
      <c r="S101" s="27" t="s">
        <v>93</v>
      </c>
      <c r="T101" s="27">
        <v>6</v>
      </c>
      <c r="U101" s="28" t="s">
        <v>107</v>
      </c>
    </row>
    <row r="102" spans="18:21" x14ac:dyDescent="0.25">
      <c r="R102" s="27" t="s">
        <v>99</v>
      </c>
      <c r="S102" s="27" t="s">
        <v>94</v>
      </c>
      <c r="T102" s="27">
        <v>6</v>
      </c>
      <c r="U102" s="28" t="s">
        <v>107</v>
      </c>
    </row>
    <row r="103" spans="18:21" x14ac:dyDescent="0.25">
      <c r="R103" s="27" t="s">
        <v>99</v>
      </c>
      <c r="S103" s="27" t="s">
        <v>95</v>
      </c>
      <c r="T103" s="27">
        <v>6</v>
      </c>
      <c r="U103" s="28" t="s">
        <v>107</v>
      </c>
    </row>
    <row r="104" spans="18:21" x14ac:dyDescent="0.25">
      <c r="R104" s="27" t="s">
        <v>99</v>
      </c>
      <c r="S104" s="27" t="s">
        <v>96</v>
      </c>
      <c r="T104" s="27">
        <v>6</v>
      </c>
      <c r="U104" s="28" t="s">
        <v>107</v>
      </c>
    </row>
    <row r="105" spans="18:21" x14ac:dyDescent="0.25">
      <c r="R105" s="27" t="s">
        <v>99</v>
      </c>
      <c r="S105" s="27" t="s">
        <v>97</v>
      </c>
      <c r="T105" s="27">
        <v>6</v>
      </c>
      <c r="U105" s="28" t="s">
        <v>107</v>
      </c>
    </row>
    <row r="106" spans="18:21" x14ac:dyDescent="0.25">
      <c r="R106" s="27" t="s">
        <v>100</v>
      </c>
      <c r="S106" s="27" t="s">
        <v>90</v>
      </c>
      <c r="T106" s="27">
        <v>6</v>
      </c>
      <c r="U106" s="28" t="s">
        <v>107</v>
      </c>
    </row>
    <row r="107" spans="18:21" x14ac:dyDescent="0.25">
      <c r="R107" s="27" t="s">
        <v>100</v>
      </c>
      <c r="S107" s="27" t="s">
        <v>91</v>
      </c>
      <c r="T107" s="27">
        <v>6</v>
      </c>
      <c r="U107" s="28" t="s">
        <v>107</v>
      </c>
    </row>
    <row r="108" spans="18:21" x14ac:dyDescent="0.25">
      <c r="R108" s="27" t="s">
        <v>100</v>
      </c>
      <c r="S108" s="27" t="s">
        <v>92</v>
      </c>
      <c r="T108" s="27">
        <v>6</v>
      </c>
      <c r="U108" s="28" t="s">
        <v>107</v>
      </c>
    </row>
    <row r="109" spans="18:21" x14ac:dyDescent="0.25">
      <c r="R109" s="27" t="s">
        <v>100</v>
      </c>
      <c r="S109" s="27" t="s">
        <v>93</v>
      </c>
      <c r="T109" s="27">
        <v>6</v>
      </c>
      <c r="U109" s="28" t="s">
        <v>107</v>
      </c>
    </row>
    <row r="110" spans="18:21" x14ac:dyDescent="0.25">
      <c r="R110" s="27" t="s">
        <v>100</v>
      </c>
      <c r="S110" s="27" t="s">
        <v>94</v>
      </c>
      <c r="T110" s="27">
        <v>6</v>
      </c>
      <c r="U110" s="28" t="s">
        <v>107</v>
      </c>
    </row>
    <row r="111" spans="18:21" x14ac:dyDescent="0.25">
      <c r="R111" s="27" t="s">
        <v>100</v>
      </c>
      <c r="S111" s="27" t="s">
        <v>95</v>
      </c>
      <c r="T111" s="27">
        <v>6</v>
      </c>
      <c r="U111" s="28" t="s">
        <v>107</v>
      </c>
    </row>
    <row r="112" spans="18:21" x14ac:dyDescent="0.25">
      <c r="R112" s="27" t="s">
        <v>100</v>
      </c>
      <c r="S112" s="27" t="s">
        <v>96</v>
      </c>
      <c r="T112" s="27">
        <v>6</v>
      </c>
      <c r="U112" s="28" t="s">
        <v>107</v>
      </c>
    </row>
    <row r="113" spans="18:21" x14ac:dyDescent="0.25">
      <c r="R113" s="27" t="s">
        <v>100</v>
      </c>
      <c r="S113" s="27" t="s">
        <v>97</v>
      </c>
      <c r="T113" s="27">
        <v>6</v>
      </c>
      <c r="U113" s="28" t="s">
        <v>107</v>
      </c>
    </row>
    <row r="114" spans="18:21" x14ac:dyDescent="0.25">
      <c r="R114" s="27" t="s">
        <v>101</v>
      </c>
      <c r="S114" s="27" t="s">
        <v>90</v>
      </c>
      <c r="T114" s="27">
        <v>6</v>
      </c>
      <c r="U114" s="28" t="s">
        <v>107</v>
      </c>
    </row>
    <row r="115" spans="18:21" x14ac:dyDescent="0.25">
      <c r="R115" s="27" t="s">
        <v>101</v>
      </c>
      <c r="S115" s="27" t="s">
        <v>91</v>
      </c>
      <c r="T115" s="27">
        <v>6</v>
      </c>
      <c r="U115" s="28" t="s">
        <v>107</v>
      </c>
    </row>
    <row r="116" spans="18:21" x14ac:dyDescent="0.25">
      <c r="R116" s="27" t="s">
        <v>101</v>
      </c>
      <c r="S116" s="27" t="s">
        <v>92</v>
      </c>
      <c r="T116" s="27">
        <v>6</v>
      </c>
      <c r="U116" s="28" t="s">
        <v>107</v>
      </c>
    </row>
    <row r="117" spans="18:21" x14ac:dyDescent="0.25">
      <c r="R117" s="27" t="s">
        <v>101</v>
      </c>
      <c r="S117" s="27" t="s">
        <v>93</v>
      </c>
      <c r="T117" s="27">
        <v>6</v>
      </c>
      <c r="U117" s="28" t="s">
        <v>107</v>
      </c>
    </row>
    <row r="118" spans="18:21" x14ac:dyDescent="0.25">
      <c r="R118" s="27" t="s">
        <v>101</v>
      </c>
      <c r="S118" s="27" t="s">
        <v>94</v>
      </c>
      <c r="T118" s="27">
        <v>6</v>
      </c>
      <c r="U118" s="28" t="s">
        <v>107</v>
      </c>
    </row>
    <row r="119" spans="18:21" x14ac:dyDescent="0.25">
      <c r="R119" s="27" t="s">
        <v>101</v>
      </c>
      <c r="S119" s="27" t="s">
        <v>95</v>
      </c>
      <c r="T119" s="27">
        <v>6</v>
      </c>
      <c r="U119" s="28" t="s">
        <v>107</v>
      </c>
    </row>
    <row r="120" spans="18:21" x14ac:dyDescent="0.25">
      <c r="R120" s="27" t="s">
        <v>101</v>
      </c>
      <c r="S120" s="27" t="s">
        <v>96</v>
      </c>
      <c r="T120" s="27">
        <v>6</v>
      </c>
      <c r="U120" s="28" t="s">
        <v>107</v>
      </c>
    </row>
    <row r="121" spans="18:21" x14ac:dyDescent="0.25">
      <c r="R121" s="27" t="s">
        <v>101</v>
      </c>
      <c r="S121" s="27" t="s">
        <v>97</v>
      </c>
      <c r="T121" s="27">
        <v>6</v>
      </c>
      <c r="U121" s="28" t="s">
        <v>107</v>
      </c>
    </row>
    <row r="122" spans="18:21" x14ac:dyDescent="0.25">
      <c r="R122" s="27" t="s">
        <v>89</v>
      </c>
      <c r="S122" s="27" t="s">
        <v>90</v>
      </c>
      <c r="T122" s="27">
        <v>6</v>
      </c>
      <c r="U122" s="28" t="s">
        <v>108</v>
      </c>
    </row>
    <row r="123" spans="18:21" x14ac:dyDescent="0.25">
      <c r="R123" s="27" t="s">
        <v>89</v>
      </c>
      <c r="S123" s="27" t="s">
        <v>91</v>
      </c>
      <c r="T123" s="27">
        <v>6</v>
      </c>
      <c r="U123" s="28" t="s">
        <v>108</v>
      </c>
    </row>
    <row r="124" spans="18:21" x14ac:dyDescent="0.25">
      <c r="R124" s="27" t="s">
        <v>89</v>
      </c>
      <c r="S124" s="27" t="s">
        <v>92</v>
      </c>
      <c r="T124" s="27">
        <v>6</v>
      </c>
      <c r="U124" s="28" t="s">
        <v>108</v>
      </c>
    </row>
    <row r="125" spans="18:21" x14ac:dyDescent="0.25">
      <c r="R125" s="27" t="s">
        <v>89</v>
      </c>
      <c r="S125" s="27" t="s">
        <v>93</v>
      </c>
      <c r="T125" s="27">
        <v>6</v>
      </c>
      <c r="U125" s="28" t="s">
        <v>108</v>
      </c>
    </row>
    <row r="126" spans="18:21" x14ac:dyDescent="0.25">
      <c r="R126" s="27" t="s">
        <v>89</v>
      </c>
      <c r="S126" s="27" t="s">
        <v>94</v>
      </c>
      <c r="T126" s="27">
        <v>6</v>
      </c>
      <c r="U126" s="28" t="s">
        <v>108</v>
      </c>
    </row>
    <row r="127" spans="18:21" x14ac:dyDescent="0.25">
      <c r="R127" s="27" t="s">
        <v>89</v>
      </c>
      <c r="S127" s="27" t="s">
        <v>95</v>
      </c>
      <c r="T127" s="27">
        <v>6</v>
      </c>
      <c r="U127" s="28" t="s">
        <v>108</v>
      </c>
    </row>
    <row r="128" spans="18:21" x14ac:dyDescent="0.25">
      <c r="R128" s="27" t="s">
        <v>89</v>
      </c>
      <c r="S128" s="27" t="s">
        <v>96</v>
      </c>
      <c r="T128" s="27">
        <v>6</v>
      </c>
      <c r="U128" s="28" t="s">
        <v>108</v>
      </c>
    </row>
    <row r="129" spans="18:21" x14ac:dyDescent="0.25">
      <c r="R129" s="27" t="s">
        <v>89</v>
      </c>
      <c r="S129" s="27" t="s">
        <v>97</v>
      </c>
      <c r="T129" s="27">
        <v>6</v>
      </c>
      <c r="U129" s="28" t="s">
        <v>108</v>
      </c>
    </row>
    <row r="130" spans="18:21" x14ac:dyDescent="0.25">
      <c r="R130" s="27" t="s">
        <v>98</v>
      </c>
      <c r="S130" s="27" t="s">
        <v>90</v>
      </c>
      <c r="T130" s="27">
        <v>6</v>
      </c>
      <c r="U130" s="28" t="s">
        <v>108</v>
      </c>
    </row>
    <row r="131" spans="18:21" x14ac:dyDescent="0.25">
      <c r="R131" s="27" t="s">
        <v>98</v>
      </c>
      <c r="S131" s="27" t="s">
        <v>91</v>
      </c>
      <c r="T131" s="27">
        <v>6</v>
      </c>
      <c r="U131" s="28" t="s">
        <v>108</v>
      </c>
    </row>
    <row r="132" spans="18:21" x14ac:dyDescent="0.25">
      <c r="R132" s="27" t="s">
        <v>98</v>
      </c>
      <c r="S132" s="27" t="s">
        <v>92</v>
      </c>
      <c r="T132" s="27">
        <v>6</v>
      </c>
      <c r="U132" s="28" t="s">
        <v>108</v>
      </c>
    </row>
    <row r="133" spans="18:21" x14ac:dyDescent="0.25">
      <c r="R133" s="27" t="s">
        <v>98</v>
      </c>
      <c r="S133" s="27" t="s">
        <v>93</v>
      </c>
      <c r="T133" s="27">
        <v>6</v>
      </c>
      <c r="U133" s="28" t="s">
        <v>108</v>
      </c>
    </row>
    <row r="134" spans="18:21" x14ac:dyDescent="0.25">
      <c r="R134" s="27" t="s">
        <v>98</v>
      </c>
      <c r="S134" s="27" t="s">
        <v>94</v>
      </c>
      <c r="T134" s="27">
        <v>6</v>
      </c>
      <c r="U134" s="28" t="s">
        <v>108</v>
      </c>
    </row>
    <row r="135" spans="18:21" x14ac:dyDescent="0.25">
      <c r="R135" s="27" t="s">
        <v>98</v>
      </c>
      <c r="S135" s="27" t="s">
        <v>95</v>
      </c>
      <c r="T135" s="27">
        <v>6</v>
      </c>
      <c r="U135" s="28" t="s">
        <v>108</v>
      </c>
    </row>
    <row r="136" spans="18:21" x14ac:dyDescent="0.25">
      <c r="R136" s="27" t="s">
        <v>98</v>
      </c>
      <c r="S136" s="27" t="s">
        <v>96</v>
      </c>
      <c r="T136" s="27">
        <v>6</v>
      </c>
      <c r="U136" s="28" t="s">
        <v>108</v>
      </c>
    </row>
    <row r="137" spans="18:21" x14ac:dyDescent="0.25">
      <c r="R137" s="27" t="s">
        <v>98</v>
      </c>
      <c r="S137" s="27" t="s">
        <v>97</v>
      </c>
      <c r="T137" s="27">
        <v>6</v>
      </c>
      <c r="U137" s="28" t="s">
        <v>108</v>
      </c>
    </row>
    <row r="138" spans="18:21" x14ac:dyDescent="0.25">
      <c r="R138" s="27" t="s">
        <v>99</v>
      </c>
      <c r="S138" s="27" t="s">
        <v>90</v>
      </c>
      <c r="T138" s="27">
        <v>6</v>
      </c>
      <c r="U138" s="28" t="s">
        <v>108</v>
      </c>
    </row>
    <row r="139" spans="18:21" x14ac:dyDescent="0.25">
      <c r="R139" s="27" t="s">
        <v>99</v>
      </c>
      <c r="S139" s="27" t="s">
        <v>91</v>
      </c>
      <c r="T139" s="27">
        <v>6</v>
      </c>
      <c r="U139" s="28" t="s">
        <v>108</v>
      </c>
    </row>
    <row r="140" spans="18:21" x14ac:dyDescent="0.25">
      <c r="R140" s="27" t="s">
        <v>99</v>
      </c>
      <c r="S140" s="27" t="s">
        <v>92</v>
      </c>
      <c r="T140" s="27">
        <v>6</v>
      </c>
      <c r="U140" s="28" t="s">
        <v>108</v>
      </c>
    </row>
    <row r="141" spans="18:21" x14ac:dyDescent="0.25">
      <c r="R141" s="27" t="s">
        <v>99</v>
      </c>
      <c r="S141" s="27" t="s">
        <v>93</v>
      </c>
      <c r="T141" s="27">
        <v>6</v>
      </c>
      <c r="U141" s="28" t="s">
        <v>108</v>
      </c>
    </row>
    <row r="142" spans="18:21" x14ac:dyDescent="0.25">
      <c r="R142" s="27" t="s">
        <v>99</v>
      </c>
      <c r="S142" s="27" t="s">
        <v>94</v>
      </c>
      <c r="T142" s="27">
        <v>6</v>
      </c>
      <c r="U142" s="28" t="s">
        <v>108</v>
      </c>
    </row>
    <row r="143" spans="18:21" x14ac:dyDescent="0.25">
      <c r="R143" s="27" t="s">
        <v>99</v>
      </c>
      <c r="S143" s="27" t="s">
        <v>95</v>
      </c>
      <c r="T143" s="27">
        <v>6</v>
      </c>
      <c r="U143" s="28" t="s">
        <v>108</v>
      </c>
    </row>
    <row r="144" spans="18:21" x14ac:dyDescent="0.25">
      <c r="R144" s="27" t="s">
        <v>99</v>
      </c>
      <c r="S144" s="27" t="s">
        <v>96</v>
      </c>
      <c r="T144" s="27">
        <v>6</v>
      </c>
      <c r="U144" s="28" t="s">
        <v>108</v>
      </c>
    </row>
    <row r="145" spans="18:21" x14ac:dyDescent="0.25">
      <c r="R145" s="27" t="s">
        <v>99</v>
      </c>
      <c r="S145" s="27" t="s">
        <v>97</v>
      </c>
      <c r="T145" s="27">
        <v>6</v>
      </c>
      <c r="U145" s="28" t="s">
        <v>108</v>
      </c>
    </row>
    <row r="146" spans="18:21" x14ac:dyDescent="0.25">
      <c r="R146" s="27" t="s">
        <v>100</v>
      </c>
      <c r="S146" s="27" t="s">
        <v>90</v>
      </c>
      <c r="T146" s="27">
        <v>6</v>
      </c>
      <c r="U146" s="28" t="s">
        <v>108</v>
      </c>
    </row>
    <row r="147" spans="18:21" x14ac:dyDescent="0.25">
      <c r="R147" s="27" t="s">
        <v>100</v>
      </c>
      <c r="S147" s="27" t="s">
        <v>91</v>
      </c>
      <c r="T147" s="27">
        <v>6</v>
      </c>
      <c r="U147" s="28" t="s">
        <v>108</v>
      </c>
    </row>
    <row r="148" spans="18:21" x14ac:dyDescent="0.25">
      <c r="R148" s="27" t="s">
        <v>100</v>
      </c>
      <c r="S148" s="27" t="s">
        <v>92</v>
      </c>
      <c r="T148" s="27">
        <v>6</v>
      </c>
      <c r="U148" s="28" t="s">
        <v>108</v>
      </c>
    </row>
    <row r="149" spans="18:21" x14ac:dyDescent="0.25">
      <c r="R149" s="27" t="s">
        <v>100</v>
      </c>
      <c r="S149" s="27" t="s">
        <v>93</v>
      </c>
      <c r="T149" s="27">
        <v>6</v>
      </c>
      <c r="U149" s="28" t="s">
        <v>108</v>
      </c>
    </row>
    <row r="150" spans="18:21" x14ac:dyDescent="0.25">
      <c r="R150" s="27" t="s">
        <v>100</v>
      </c>
      <c r="S150" s="27" t="s">
        <v>94</v>
      </c>
      <c r="T150" s="27">
        <v>6</v>
      </c>
      <c r="U150" s="28" t="s">
        <v>108</v>
      </c>
    </row>
    <row r="151" spans="18:21" x14ac:dyDescent="0.25">
      <c r="R151" s="27" t="s">
        <v>100</v>
      </c>
      <c r="S151" s="27" t="s">
        <v>95</v>
      </c>
      <c r="T151" s="27">
        <v>6</v>
      </c>
      <c r="U151" s="28" t="s">
        <v>108</v>
      </c>
    </row>
    <row r="152" spans="18:21" x14ac:dyDescent="0.25">
      <c r="R152" s="27" t="s">
        <v>100</v>
      </c>
      <c r="S152" s="27" t="s">
        <v>96</v>
      </c>
      <c r="T152" s="27">
        <v>6</v>
      </c>
      <c r="U152" s="28" t="s">
        <v>108</v>
      </c>
    </row>
    <row r="153" spans="18:21" x14ac:dyDescent="0.25">
      <c r="R153" s="27" t="s">
        <v>100</v>
      </c>
      <c r="S153" s="27" t="s">
        <v>97</v>
      </c>
      <c r="T153" s="27">
        <v>6</v>
      </c>
      <c r="U153" s="28" t="s">
        <v>108</v>
      </c>
    </row>
    <row r="154" spans="18:21" x14ac:dyDescent="0.25">
      <c r="R154" s="27" t="s">
        <v>101</v>
      </c>
      <c r="S154" s="27" t="s">
        <v>90</v>
      </c>
      <c r="T154" s="27">
        <v>6</v>
      </c>
      <c r="U154" s="28" t="s">
        <v>108</v>
      </c>
    </row>
    <row r="155" spans="18:21" x14ac:dyDescent="0.25">
      <c r="R155" s="27" t="s">
        <v>101</v>
      </c>
      <c r="S155" s="27" t="s">
        <v>91</v>
      </c>
      <c r="T155" s="27">
        <v>6</v>
      </c>
      <c r="U155" s="28" t="s">
        <v>108</v>
      </c>
    </row>
    <row r="156" spans="18:21" x14ac:dyDescent="0.25">
      <c r="R156" s="27" t="s">
        <v>101</v>
      </c>
      <c r="S156" s="27" t="s">
        <v>92</v>
      </c>
      <c r="T156" s="27">
        <v>6</v>
      </c>
      <c r="U156" s="28" t="s">
        <v>108</v>
      </c>
    </row>
    <row r="157" spans="18:21" x14ac:dyDescent="0.25">
      <c r="R157" s="27" t="s">
        <v>101</v>
      </c>
      <c r="S157" s="27" t="s">
        <v>93</v>
      </c>
      <c r="T157" s="27">
        <v>6</v>
      </c>
      <c r="U157" s="28" t="s">
        <v>108</v>
      </c>
    </row>
    <row r="158" spans="18:21" x14ac:dyDescent="0.25">
      <c r="R158" s="27" t="s">
        <v>101</v>
      </c>
      <c r="S158" s="27" t="s">
        <v>94</v>
      </c>
      <c r="T158" s="27">
        <v>6</v>
      </c>
      <c r="U158" s="28" t="s">
        <v>108</v>
      </c>
    </row>
    <row r="159" spans="18:21" x14ac:dyDescent="0.25">
      <c r="R159" s="27" t="s">
        <v>101</v>
      </c>
      <c r="S159" s="27" t="s">
        <v>95</v>
      </c>
      <c r="T159" s="27">
        <v>6</v>
      </c>
      <c r="U159" s="28" t="s">
        <v>108</v>
      </c>
    </row>
    <row r="160" spans="18:21" x14ac:dyDescent="0.25">
      <c r="R160" s="27" t="s">
        <v>101</v>
      </c>
      <c r="S160" s="27" t="s">
        <v>96</v>
      </c>
      <c r="T160" s="27">
        <v>6</v>
      </c>
      <c r="U160" s="28" t="s">
        <v>108</v>
      </c>
    </row>
    <row r="161" spans="18:21" x14ac:dyDescent="0.25">
      <c r="R161" s="27" t="s">
        <v>101</v>
      </c>
      <c r="S161" s="27" t="s">
        <v>97</v>
      </c>
      <c r="T161" s="27">
        <v>6</v>
      </c>
      <c r="U161" s="28" t="s">
        <v>108</v>
      </c>
    </row>
    <row r="162" spans="18:21" x14ac:dyDescent="0.25">
      <c r="R162" s="27" t="s">
        <v>89</v>
      </c>
      <c r="S162" s="27" t="s">
        <v>90</v>
      </c>
      <c r="T162" s="27">
        <v>8</v>
      </c>
      <c r="U162" s="28" t="s">
        <v>107</v>
      </c>
    </row>
    <row r="163" spans="18:21" x14ac:dyDescent="0.25">
      <c r="R163" s="27" t="s">
        <v>89</v>
      </c>
      <c r="S163" s="27" t="s">
        <v>91</v>
      </c>
      <c r="T163" s="27">
        <v>8</v>
      </c>
      <c r="U163" s="28" t="s">
        <v>107</v>
      </c>
    </row>
    <row r="164" spans="18:21" x14ac:dyDescent="0.25">
      <c r="R164" s="27" t="s">
        <v>89</v>
      </c>
      <c r="S164" s="27" t="s">
        <v>92</v>
      </c>
      <c r="T164" s="27">
        <v>8</v>
      </c>
      <c r="U164" s="28" t="s">
        <v>107</v>
      </c>
    </row>
    <row r="165" spans="18:21" x14ac:dyDescent="0.25">
      <c r="R165" s="27" t="s">
        <v>89</v>
      </c>
      <c r="S165" s="27" t="s">
        <v>93</v>
      </c>
      <c r="T165" s="27">
        <v>8</v>
      </c>
      <c r="U165" s="28" t="s">
        <v>107</v>
      </c>
    </row>
    <row r="166" spans="18:21" x14ac:dyDescent="0.25">
      <c r="R166" s="27" t="s">
        <v>89</v>
      </c>
      <c r="S166" s="27" t="s">
        <v>94</v>
      </c>
      <c r="T166" s="27">
        <v>8</v>
      </c>
      <c r="U166" s="28" t="s">
        <v>107</v>
      </c>
    </row>
    <row r="167" spans="18:21" x14ac:dyDescent="0.25">
      <c r="R167" s="27" t="s">
        <v>89</v>
      </c>
      <c r="S167" s="27" t="s">
        <v>95</v>
      </c>
      <c r="T167" s="27">
        <v>8</v>
      </c>
      <c r="U167" s="28" t="s">
        <v>107</v>
      </c>
    </row>
    <row r="168" spans="18:21" x14ac:dyDescent="0.25">
      <c r="R168" s="27" t="s">
        <v>89</v>
      </c>
      <c r="S168" s="27" t="s">
        <v>96</v>
      </c>
      <c r="T168" s="27">
        <v>8</v>
      </c>
      <c r="U168" s="28" t="s">
        <v>107</v>
      </c>
    </row>
    <row r="169" spans="18:21" x14ac:dyDescent="0.25">
      <c r="R169" s="27" t="s">
        <v>89</v>
      </c>
      <c r="S169" s="27" t="s">
        <v>97</v>
      </c>
      <c r="T169" s="27">
        <v>8</v>
      </c>
      <c r="U169" s="28" t="s">
        <v>107</v>
      </c>
    </row>
    <row r="170" spans="18:21" x14ac:dyDescent="0.25">
      <c r="R170" s="27" t="s">
        <v>98</v>
      </c>
      <c r="S170" s="27" t="s">
        <v>90</v>
      </c>
      <c r="T170" s="27">
        <v>8</v>
      </c>
      <c r="U170" s="28" t="s">
        <v>107</v>
      </c>
    </row>
    <row r="171" spans="18:21" x14ac:dyDescent="0.25">
      <c r="R171" s="27" t="s">
        <v>98</v>
      </c>
      <c r="S171" s="27" t="s">
        <v>91</v>
      </c>
      <c r="T171" s="27">
        <v>8</v>
      </c>
      <c r="U171" s="28" t="s">
        <v>107</v>
      </c>
    </row>
    <row r="172" spans="18:21" x14ac:dyDescent="0.25">
      <c r="R172" s="27" t="s">
        <v>98</v>
      </c>
      <c r="S172" s="27" t="s">
        <v>92</v>
      </c>
      <c r="T172" s="27">
        <v>8</v>
      </c>
      <c r="U172" s="28" t="s">
        <v>107</v>
      </c>
    </row>
    <row r="173" spans="18:21" x14ac:dyDescent="0.25">
      <c r="R173" s="27" t="s">
        <v>98</v>
      </c>
      <c r="S173" s="27" t="s">
        <v>93</v>
      </c>
      <c r="T173" s="27">
        <v>8</v>
      </c>
      <c r="U173" s="28" t="s">
        <v>107</v>
      </c>
    </row>
    <row r="174" spans="18:21" x14ac:dyDescent="0.25">
      <c r="R174" s="27" t="s">
        <v>98</v>
      </c>
      <c r="S174" s="27" t="s">
        <v>94</v>
      </c>
      <c r="T174" s="27">
        <v>8</v>
      </c>
      <c r="U174" s="28" t="s">
        <v>107</v>
      </c>
    </row>
    <row r="175" spans="18:21" x14ac:dyDescent="0.25">
      <c r="R175" s="27" t="s">
        <v>98</v>
      </c>
      <c r="S175" s="27" t="s">
        <v>95</v>
      </c>
      <c r="T175" s="27">
        <v>8</v>
      </c>
      <c r="U175" s="28" t="s">
        <v>107</v>
      </c>
    </row>
    <row r="176" spans="18:21" x14ac:dyDescent="0.25">
      <c r="R176" s="27" t="s">
        <v>98</v>
      </c>
      <c r="S176" s="27" t="s">
        <v>96</v>
      </c>
      <c r="T176" s="27">
        <v>8</v>
      </c>
      <c r="U176" s="28" t="s">
        <v>107</v>
      </c>
    </row>
    <row r="177" spans="18:21" x14ac:dyDescent="0.25">
      <c r="R177" s="27" t="s">
        <v>98</v>
      </c>
      <c r="S177" s="27" t="s">
        <v>97</v>
      </c>
      <c r="T177" s="27">
        <v>8</v>
      </c>
      <c r="U177" s="28" t="s">
        <v>107</v>
      </c>
    </row>
    <row r="178" spans="18:21" x14ac:dyDescent="0.25">
      <c r="R178" s="27" t="s">
        <v>99</v>
      </c>
      <c r="S178" s="27" t="s">
        <v>90</v>
      </c>
      <c r="T178" s="27">
        <v>8</v>
      </c>
      <c r="U178" s="28" t="s">
        <v>107</v>
      </c>
    </row>
    <row r="179" spans="18:21" x14ac:dyDescent="0.25">
      <c r="R179" s="27" t="s">
        <v>99</v>
      </c>
      <c r="S179" s="27" t="s">
        <v>91</v>
      </c>
      <c r="T179" s="27">
        <v>8</v>
      </c>
      <c r="U179" s="28" t="s">
        <v>107</v>
      </c>
    </row>
    <row r="180" spans="18:21" x14ac:dyDescent="0.25">
      <c r="R180" s="27" t="s">
        <v>99</v>
      </c>
      <c r="S180" s="27" t="s">
        <v>92</v>
      </c>
      <c r="T180" s="27">
        <v>8</v>
      </c>
      <c r="U180" s="28" t="s">
        <v>107</v>
      </c>
    </row>
    <row r="181" spans="18:21" x14ac:dyDescent="0.25">
      <c r="R181" s="27" t="s">
        <v>99</v>
      </c>
      <c r="S181" s="27" t="s">
        <v>93</v>
      </c>
      <c r="T181" s="27">
        <v>8</v>
      </c>
      <c r="U181" s="28" t="s">
        <v>107</v>
      </c>
    </row>
    <row r="182" spans="18:21" x14ac:dyDescent="0.25">
      <c r="R182" s="27" t="s">
        <v>99</v>
      </c>
      <c r="S182" s="27" t="s">
        <v>94</v>
      </c>
      <c r="T182" s="27">
        <v>8</v>
      </c>
      <c r="U182" s="28" t="s">
        <v>107</v>
      </c>
    </row>
    <row r="183" spans="18:21" x14ac:dyDescent="0.25">
      <c r="R183" s="27" t="s">
        <v>99</v>
      </c>
      <c r="S183" s="27" t="s">
        <v>95</v>
      </c>
      <c r="T183" s="27">
        <v>8</v>
      </c>
      <c r="U183" s="28" t="s">
        <v>107</v>
      </c>
    </row>
    <row r="184" spans="18:21" x14ac:dyDescent="0.25">
      <c r="R184" s="27" t="s">
        <v>99</v>
      </c>
      <c r="S184" s="27" t="s">
        <v>96</v>
      </c>
      <c r="T184" s="27">
        <v>8</v>
      </c>
      <c r="U184" s="28" t="s">
        <v>107</v>
      </c>
    </row>
    <row r="185" spans="18:21" x14ac:dyDescent="0.25">
      <c r="R185" s="27" t="s">
        <v>99</v>
      </c>
      <c r="S185" s="27" t="s">
        <v>97</v>
      </c>
      <c r="T185" s="27">
        <v>8</v>
      </c>
      <c r="U185" s="28" t="s">
        <v>107</v>
      </c>
    </row>
    <row r="186" spans="18:21" x14ac:dyDescent="0.25">
      <c r="R186" s="27" t="s">
        <v>100</v>
      </c>
      <c r="S186" s="27" t="s">
        <v>90</v>
      </c>
      <c r="T186" s="27">
        <v>8</v>
      </c>
      <c r="U186" s="28" t="s">
        <v>107</v>
      </c>
    </row>
    <row r="187" spans="18:21" x14ac:dyDescent="0.25">
      <c r="R187" s="27" t="s">
        <v>100</v>
      </c>
      <c r="S187" s="27" t="s">
        <v>91</v>
      </c>
      <c r="T187" s="27">
        <v>8</v>
      </c>
      <c r="U187" s="28" t="s">
        <v>107</v>
      </c>
    </row>
    <row r="188" spans="18:21" x14ac:dyDescent="0.25">
      <c r="R188" s="27" t="s">
        <v>100</v>
      </c>
      <c r="S188" s="27" t="s">
        <v>92</v>
      </c>
      <c r="T188" s="27">
        <v>8</v>
      </c>
      <c r="U188" s="28" t="s">
        <v>107</v>
      </c>
    </row>
    <row r="189" spans="18:21" x14ac:dyDescent="0.25">
      <c r="R189" s="27" t="s">
        <v>100</v>
      </c>
      <c r="S189" s="27" t="s">
        <v>93</v>
      </c>
      <c r="T189" s="27">
        <v>8</v>
      </c>
      <c r="U189" s="28" t="s">
        <v>107</v>
      </c>
    </row>
    <row r="190" spans="18:21" x14ac:dyDescent="0.25">
      <c r="R190" s="27" t="s">
        <v>100</v>
      </c>
      <c r="S190" s="27" t="s">
        <v>94</v>
      </c>
      <c r="T190" s="27">
        <v>8</v>
      </c>
      <c r="U190" s="28" t="s">
        <v>107</v>
      </c>
    </row>
    <row r="191" spans="18:21" x14ac:dyDescent="0.25">
      <c r="R191" s="27" t="s">
        <v>100</v>
      </c>
      <c r="S191" s="27" t="s">
        <v>95</v>
      </c>
      <c r="T191" s="27">
        <v>8</v>
      </c>
      <c r="U191" s="28" t="s">
        <v>107</v>
      </c>
    </row>
    <row r="192" spans="18:21" x14ac:dyDescent="0.25">
      <c r="R192" s="27" t="s">
        <v>100</v>
      </c>
      <c r="S192" s="27" t="s">
        <v>96</v>
      </c>
      <c r="T192" s="27">
        <v>8</v>
      </c>
      <c r="U192" s="28" t="s">
        <v>107</v>
      </c>
    </row>
    <row r="193" spans="18:21" x14ac:dyDescent="0.25">
      <c r="R193" s="27" t="s">
        <v>100</v>
      </c>
      <c r="S193" s="27" t="s">
        <v>97</v>
      </c>
      <c r="T193" s="27">
        <v>8</v>
      </c>
      <c r="U193" s="28" t="s">
        <v>107</v>
      </c>
    </row>
    <row r="194" spans="18:21" x14ac:dyDescent="0.25">
      <c r="R194" s="27" t="s">
        <v>101</v>
      </c>
      <c r="S194" s="27" t="s">
        <v>90</v>
      </c>
      <c r="T194" s="27">
        <v>8</v>
      </c>
      <c r="U194" s="28" t="s">
        <v>107</v>
      </c>
    </row>
    <row r="195" spans="18:21" x14ac:dyDescent="0.25">
      <c r="R195" s="27" t="s">
        <v>101</v>
      </c>
      <c r="S195" s="27" t="s">
        <v>91</v>
      </c>
      <c r="T195" s="27">
        <v>8</v>
      </c>
      <c r="U195" s="28" t="s">
        <v>107</v>
      </c>
    </row>
    <row r="196" spans="18:21" x14ac:dyDescent="0.25">
      <c r="R196" s="27" t="s">
        <v>101</v>
      </c>
      <c r="S196" s="27" t="s">
        <v>92</v>
      </c>
      <c r="T196" s="27">
        <v>8</v>
      </c>
      <c r="U196" s="28" t="s">
        <v>107</v>
      </c>
    </row>
    <row r="197" spans="18:21" x14ac:dyDescent="0.25">
      <c r="R197" s="27" t="s">
        <v>101</v>
      </c>
      <c r="S197" s="27" t="s">
        <v>93</v>
      </c>
      <c r="T197" s="27">
        <v>8</v>
      </c>
      <c r="U197" s="28" t="s">
        <v>107</v>
      </c>
    </row>
    <row r="198" spans="18:21" x14ac:dyDescent="0.25">
      <c r="R198" s="27" t="s">
        <v>101</v>
      </c>
      <c r="S198" s="27" t="s">
        <v>94</v>
      </c>
      <c r="T198" s="27">
        <v>8</v>
      </c>
      <c r="U198" s="28" t="s">
        <v>107</v>
      </c>
    </row>
    <row r="199" spans="18:21" x14ac:dyDescent="0.25">
      <c r="R199" s="27" t="s">
        <v>101</v>
      </c>
      <c r="S199" s="27" t="s">
        <v>95</v>
      </c>
      <c r="T199" s="27">
        <v>8</v>
      </c>
      <c r="U199" s="28" t="s">
        <v>107</v>
      </c>
    </row>
    <row r="200" spans="18:21" x14ac:dyDescent="0.25">
      <c r="R200" s="27" t="s">
        <v>101</v>
      </c>
      <c r="S200" s="27" t="s">
        <v>96</v>
      </c>
      <c r="T200" s="27">
        <v>8</v>
      </c>
      <c r="U200" s="28" t="s">
        <v>107</v>
      </c>
    </row>
    <row r="201" spans="18:21" x14ac:dyDescent="0.25">
      <c r="R201" s="27" t="s">
        <v>101</v>
      </c>
      <c r="S201" s="27" t="s">
        <v>97</v>
      </c>
      <c r="T201" s="27">
        <v>8</v>
      </c>
      <c r="U201" s="28" t="s">
        <v>107</v>
      </c>
    </row>
    <row r="202" spans="18:21" x14ac:dyDescent="0.25">
      <c r="R202" s="27" t="s">
        <v>89</v>
      </c>
      <c r="S202" s="27" t="s">
        <v>90</v>
      </c>
      <c r="T202" s="27">
        <v>8</v>
      </c>
      <c r="U202" s="28" t="s">
        <v>108</v>
      </c>
    </row>
    <row r="203" spans="18:21" x14ac:dyDescent="0.25">
      <c r="R203" s="27" t="s">
        <v>89</v>
      </c>
      <c r="S203" s="27" t="s">
        <v>91</v>
      </c>
      <c r="T203" s="27">
        <v>8</v>
      </c>
      <c r="U203" s="28" t="s">
        <v>108</v>
      </c>
    </row>
    <row r="204" spans="18:21" x14ac:dyDescent="0.25">
      <c r="R204" s="27" t="s">
        <v>89</v>
      </c>
      <c r="S204" s="27" t="s">
        <v>92</v>
      </c>
      <c r="T204" s="27">
        <v>8</v>
      </c>
      <c r="U204" s="28" t="s">
        <v>108</v>
      </c>
    </row>
    <row r="205" spans="18:21" x14ac:dyDescent="0.25">
      <c r="R205" s="27" t="s">
        <v>89</v>
      </c>
      <c r="S205" s="27" t="s">
        <v>93</v>
      </c>
      <c r="T205" s="27">
        <v>8</v>
      </c>
      <c r="U205" s="28" t="s">
        <v>108</v>
      </c>
    </row>
    <row r="206" spans="18:21" x14ac:dyDescent="0.25">
      <c r="R206" s="27" t="s">
        <v>89</v>
      </c>
      <c r="S206" s="27" t="s">
        <v>94</v>
      </c>
      <c r="T206" s="27">
        <v>8</v>
      </c>
      <c r="U206" s="28" t="s">
        <v>108</v>
      </c>
    </row>
    <row r="207" spans="18:21" x14ac:dyDescent="0.25">
      <c r="R207" s="27" t="s">
        <v>89</v>
      </c>
      <c r="S207" s="27" t="s">
        <v>95</v>
      </c>
      <c r="T207" s="27">
        <v>8</v>
      </c>
      <c r="U207" s="28" t="s">
        <v>108</v>
      </c>
    </row>
    <row r="208" spans="18:21" x14ac:dyDescent="0.25">
      <c r="R208" s="27" t="s">
        <v>89</v>
      </c>
      <c r="S208" s="27" t="s">
        <v>96</v>
      </c>
      <c r="T208" s="27">
        <v>8</v>
      </c>
      <c r="U208" s="28" t="s">
        <v>108</v>
      </c>
    </row>
    <row r="209" spans="18:21" x14ac:dyDescent="0.25">
      <c r="R209" s="27" t="s">
        <v>89</v>
      </c>
      <c r="S209" s="27" t="s">
        <v>97</v>
      </c>
      <c r="T209" s="27">
        <v>8</v>
      </c>
      <c r="U209" s="28" t="s">
        <v>108</v>
      </c>
    </row>
    <row r="210" spans="18:21" x14ac:dyDescent="0.25">
      <c r="R210" s="27" t="s">
        <v>98</v>
      </c>
      <c r="S210" s="27" t="s">
        <v>90</v>
      </c>
      <c r="T210" s="27">
        <v>8</v>
      </c>
      <c r="U210" s="28" t="s">
        <v>108</v>
      </c>
    </row>
    <row r="211" spans="18:21" x14ac:dyDescent="0.25">
      <c r="R211" s="27" t="s">
        <v>98</v>
      </c>
      <c r="S211" s="27" t="s">
        <v>91</v>
      </c>
      <c r="T211" s="27">
        <v>8</v>
      </c>
      <c r="U211" s="28" t="s">
        <v>108</v>
      </c>
    </row>
    <row r="212" spans="18:21" x14ac:dyDescent="0.25">
      <c r="R212" s="27" t="s">
        <v>98</v>
      </c>
      <c r="S212" s="27" t="s">
        <v>92</v>
      </c>
      <c r="T212" s="27">
        <v>8</v>
      </c>
      <c r="U212" s="28" t="s">
        <v>108</v>
      </c>
    </row>
    <row r="213" spans="18:21" x14ac:dyDescent="0.25">
      <c r="R213" s="27" t="s">
        <v>98</v>
      </c>
      <c r="S213" s="27" t="s">
        <v>93</v>
      </c>
      <c r="T213" s="27">
        <v>8</v>
      </c>
      <c r="U213" s="28" t="s">
        <v>108</v>
      </c>
    </row>
    <row r="214" spans="18:21" x14ac:dyDescent="0.25">
      <c r="R214" s="27" t="s">
        <v>98</v>
      </c>
      <c r="S214" s="27" t="s">
        <v>94</v>
      </c>
      <c r="T214" s="27">
        <v>8</v>
      </c>
      <c r="U214" s="28" t="s">
        <v>108</v>
      </c>
    </row>
    <row r="215" spans="18:21" x14ac:dyDescent="0.25">
      <c r="R215" s="27" t="s">
        <v>98</v>
      </c>
      <c r="S215" s="27" t="s">
        <v>95</v>
      </c>
      <c r="T215" s="27">
        <v>8</v>
      </c>
      <c r="U215" s="28" t="s">
        <v>108</v>
      </c>
    </row>
    <row r="216" spans="18:21" x14ac:dyDescent="0.25">
      <c r="R216" s="27" t="s">
        <v>98</v>
      </c>
      <c r="S216" s="27" t="s">
        <v>96</v>
      </c>
      <c r="T216" s="27">
        <v>8</v>
      </c>
      <c r="U216" s="28" t="s">
        <v>108</v>
      </c>
    </row>
    <row r="217" spans="18:21" x14ac:dyDescent="0.25">
      <c r="R217" s="27" t="s">
        <v>98</v>
      </c>
      <c r="S217" s="27" t="s">
        <v>97</v>
      </c>
      <c r="T217" s="27">
        <v>8</v>
      </c>
      <c r="U217" s="28" t="s">
        <v>108</v>
      </c>
    </row>
    <row r="218" spans="18:21" x14ac:dyDescent="0.25">
      <c r="R218" s="27" t="s">
        <v>99</v>
      </c>
      <c r="S218" s="27" t="s">
        <v>90</v>
      </c>
      <c r="T218" s="27">
        <v>8</v>
      </c>
      <c r="U218" s="28" t="s">
        <v>108</v>
      </c>
    </row>
    <row r="219" spans="18:21" x14ac:dyDescent="0.25">
      <c r="R219" s="27" t="s">
        <v>99</v>
      </c>
      <c r="S219" s="27" t="s">
        <v>91</v>
      </c>
      <c r="T219" s="27">
        <v>8</v>
      </c>
      <c r="U219" s="28" t="s">
        <v>108</v>
      </c>
    </row>
    <row r="220" spans="18:21" x14ac:dyDescent="0.25">
      <c r="R220" s="27" t="s">
        <v>99</v>
      </c>
      <c r="S220" s="27" t="s">
        <v>92</v>
      </c>
      <c r="T220" s="27">
        <v>8</v>
      </c>
      <c r="U220" s="28" t="s">
        <v>108</v>
      </c>
    </row>
    <row r="221" spans="18:21" x14ac:dyDescent="0.25">
      <c r="R221" s="27" t="s">
        <v>99</v>
      </c>
      <c r="S221" s="27" t="s">
        <v>93</v>
      </c>
      <c r="T221" s="27">
        <v>8</v>
      </c>
      <c r="U221" s="28" t="s">
        <v>108</v>
      </c>
    </row>
    <row r="222" spans="18:21" x14ac:dyDescent="0.25">
      <c r="R222" s="27" t="s">
        <v>99</v>
      </c>
      <c r="S222" s="27" t="s">
        <v>94</v>
      </c>
      <c r="T222" s="27">
        <v>8</v>
      </c>
      <c r="U222" s="28" t="s">
        <v>108</v>
      </c>
    </row>
    <row r="223" spans="18:21" x14ac:dyDescent="0.25">
      <c r="R223" s="27" t="s">
        <v>99</v>
      </c>
      <c r="S223" s="27" t="s">
        <v>95</v>
      </c>
      <c r="T223" s="27">
        <v>8</v>
      </c>
      <c r="U223" s="28" t="s">
        <v>108</v>
      </c>
    </row>
    <row r="224" spans="18:21" x14ac:dyDescent="0.25">
      <c r="R224" s="27" t="s">
        <v>99</v>
      </c>
      <c r="S224" s="27" t="s">
        <v>96</v>
      </c>
      <c r="T224" s="27">
        <v>8</v>
      </c>
      <c r="U224" s="28" t="s">
        <v>108</v>
      </c>
    </row>
    <row r="225" spans="18:21" x14ac:dyDescent="0.25">
      <c r="R225" s="27" t="s">
        <v>99</v>
      </c>
      <c r="S225" s="27" t="s">
        <v>97</v>
      </c>
      <c r="T225" s="27">
        <v>8</v>
      </c>
      <c r="U225" s="28" t="s">
        <v>108</v>
      </c>
    </row>
    <row r="226" spans="18:21" x14ac:dyDescent="0.25">
      <c r="R226" s="27" t="s">
        <v>100</v>
      </c>
      <c r="S226" s="27" t="s">
        <v>90</v>
      </c>
      <c r="T226" s="27">
        <v>8</v>
      </c>
      <c r="U226" s="28" t="s">
        <v>108</v>
      </c>
    </row>
    <row r="227" spans="18:21" x14ac:dyDescent="0.25">
      <c r="R227" s="27" t="s">
        <v>100</v>
      </c>
      <c r="S227" s="27" t="s">
        <v>91</v>
      </c>
      <c r="T227" s="27">
        <v>8</v>
      </c>
      <c r="U227" s="28" t="s">
        <v>108</v>
      </c>
    </row>
    <row r="228" spans="18:21" x14ac:dyDescent="0.25">
      <c r="R228" s="27" t="s">
        <v>100</v>
      </c>
      <c r="S228" s="27" t="s">
        <v>92</v>
      </c>
      <c r="T228" s="27">
        <v>8</v>
      </c>
      <c r="U228" s="28" t="s">
        <v>108</v>
      </c>
    </row>
    <row r="229" spans="18:21" x14ac:dyDescent="0.25">
      <c r="R229" s="27" t="s">
        <v>100</v>
      </c>
      <c r="S229" s="27" t="s">
        <v>93</v>
      </c>
      <c r="T229" s="27">
        <v>8</v>
      </c>
      <c r="U229" s="28" t="s">
        <v>108</v>
      </c>
    </row>
    <row r="230" spans="18:21" x14ac:dyDescent="0.25">
      <c r="R230" s="27" t="s">
        <v>100</v>
      </c>
      <c r="S230" s="27" t="s">
        <v>94</v>
      </c>
      <c r="T230" s="27">
        <v>8</v>
      </c>
      <c r="U230" s="28" t="s">
        <v>108</v>
      </c>
    </row>
    <row r="231" spans="18:21" x14ac:dyDescent="0.25">
      <c r="R231" s="27" t="s">
        <v>100</v>
      </c>
      <c r="S231" s="27" t="s">
        <v>95</v>
      </c>
      <c r="T231" s="27">
        <v>8</v>
      </c>
      <c r="U231" s="28" t="s">
        <v>108</v>
      </c>
    </row>
    <row r="232" spans="18:21" x14ac:dyDescent="0.25">
      <c r="R232" s="27" t="s">
        <v>100</v>
      </c>
      <c r="S232" s="27" t="s">
        <v>96</v>
      </c>
      <c r="T232" s="27">
        <v>8</v>
      </c>
      <c r="U232" s="28" t="s">
        <v>108</v>
      </c>
    </row>
    <row r="233" spans="18:21" x14ac:dyDescent="0.25">
      <c r="R233" s="27" t="s">
        <v>100</v>
      </c>
      <c r="S233" s="27" t="s">
        <v>97</v>
      </c>
      <c r="T233" s="27">
        <v>8</v>
      </c>
      <c r="U233" s="28" t="s">
        <v>108</v>
      </c>
    </row>
    <row r="234" spans="18:21" x14ac:dyDescent="0.25">
      <c r="R234" s="27" t="s">
        <v>101</v>
      </c>
      <c r="S234" s="27" t="s">
        <v>90</v>
      </c>
      <c r="T234" s="27">
        <v>8</v>
      </c>
      <c r="U234" s="28" t="s">
        <v>108</v>
      </c>
    </row>
    <row r="235" spans="18:21" x14ac:dyDescent="0.25">
      <c r="R235" s="27" t="s">
        <v>101</v>
      </c>
      <c r="S235" s="27" t="s">
        <v>91</v>
      </c>
      <c r="T235" s="27">
        <v>8</v>
      </c>
      <c r="U235" s="28" t="s">
        <v>108</v>
      </c>
    </row>
    <row r="236" spans="18:21" x14ac:dyDescent="0.25">
      <c r="R236" s="27" t="s">
        <v>101</v>
      </c>
      <c r="S236" s="27" t="s">
        <v>92</v>
      </c>
      <c r="T236" s="27">
        <v>8</v>
      </c>
      <c r="U236" s="28" t="s">
        <v>108</v>
      </c>
    </row>
    <row r="237" spans="18:21" x14ac:dyDescent="0.25">
      <c r="R237" s="27" t="s">
        <v>101</v>
      </c>
      <c r="S237" s="27" t="s">
        <v>93</v>
      </c>
      <c r="T237" s="27">
        <v>8</v>
      </c>
      <c r="U237" s="28" t="s">
        <v>108</v>
      </c>
    </row>
    <row r="238" spans="18:21" x14ac:dyDescent="0.25">
      <c r="R238" s="27" t="s">
        <v>101</v>
      </c>
      <c r="S238" s="27" t="s">
        <v>94</v>
      </c>
      <c r="T238" s="27">
        <v>8</v>
      </c>
      <c r="U238" s="28" t="s">
        <v>108</v>
      </c>
    </row>
    <row r="239" spans="18:21" x14ac:dyDescent="0.25">
      <c r="R239" s="27" t="s">
        <v>101</v>
      </c>
      <c r="S239" s="27" t="s">
        <v>95</v>
      </c>
      <c r="T239" s="27">
        <v>8</v>
      </c>
      <c r="U239" s="28" t="s">
        <v>108</v>
      </c>
    </row>
    <row r="240" spans="18:21" x14ac:dyDescent="0.25">
      <c r="R240" s="27" t="s">
        <v>101</v>
      </c>
      <c r="S240" s="27" t="s">
        <v>96</v>
      </c>
      <c r="T240" s="27">
        <v>8</v>
      </c>
      <c r="U240" s="28" t="s">
        <v>108</v>
      </c>
    </row>
    <row r="241" spans="18:21" x14ac:dyDescent="0.25">
      <c r="R241" s="27" t="s">
        <v>101</v>
      </c>
      <c r="S241" s="27" t="s">
        <v>97</v>
      </c>
      <c r="T241" s="27">
        <v>8</v>
      </c>
      <c r="U241" s="28" t="s">
        <v>108</v>
      </c>
    </row>
    <row r="242" spans="18:21" x14ac:dyDescent="0.25">
      <c r="R242" s="28" t="s">
        <v>89</v>
      </c>
      <c r="S242" s="28" t="s">
        <v>718</v>
      </c>
      <c r="T242" s="27">
        <v>5</v>
      </c>
      <c r="U242" s="28" t="s">
        <v>107</v>
      </c>
    </row>
    <row r="243" spans="18:21" x14ac:dyDescent="0.25">
      <c r="R243" s="44" t="s">
        <v>89</v>
      </c>
      <c r="S243" s="44" t="s">
        <v>719</v>
      </c>
      <c r="T243" s="27">
        <v>5</v>
      </c>
      <c r="U243" s="28" t="s">
        <v>107</v>
      </c>
    </row>
    <row r="244" spans="18:21" x14ac:dyDescent="0.25">
      <c r="R244" s="28" t="s">
        <v>89</v>
      </c>
      <c r="S244" s="28" t="s">
        <v>720</v>
      </c>
      <c r="T244" s="27">
        <v>5</v>
      </c>
      <c r="U244" s="28" t="s">
        <v>107</v>
      </c>
    </row>
    <row r="245" spans="18:21" x14ac:dyDescent="0.25">
      <c r="R245" s="28" t="s">
        <v>89</v>
      </c>
      <c r="S245" s="28" t="s">
        <v>721</v>
      </c>
      <c r="T245" s="27">
        <v>5</v>
      </c>
      <c r="U245" s="28" t="s">
        <v>107</v>
      </c>
    </row>
    <row r="246" spans="18:21" x14ac:dyDescent="0.25">
      <c r="R246" s="28" t="s">
        <v>89</v>
      </c>
      <c r="S246" s="28" t="s">
        <v>722</v>
      </c>
      <c r="T246" s="27">
        <v>5</v>
      </c>
      <c r="U246" s="28" t="s">
        <v>107</v>
      </c>
    </row>
    <row r="247" spans="18:21" x14ac:dyDescent="0.25">
      <c r="R247" s="28" t="s">
        <v>89</v>
      </c>
      <c r="S247" s="28" t="s">
        <v>723</v>
      </c>
      <c r="T247" s="27">
        <v>5</v>
      </c>
      <c r="U247" s="28" t="s">
        <v>107</v>
      </c>
    </row>
    <row r="248" spans="18:21" x14ac:dyDescent="0.25">
      <c r="R248" s="28" t="s">
        <v>89</v>
      </c>
      <c r="S248" s="28" t="s">
        <v>89</v>
      </c>
      <c r="T248" s="27">
        <v>5</v>
      </c>
      <c r="U248" s="28" t="s">
        <v>107</v>
      </c>
    </row>
    <row r="249" spans="18:21" x14ac:dyDescent="0.25">
      <c r="R249" s="28" t="s">
        <v>98</v>
      </c>
      <c r="S249" s="28" t="s">
        <v>718</v>
      </c>
      <c r="T249" s="27">
        <v>5</v>
      </c>
      <c r="U249" s="28" t="s">
        <v>107</v>
      </c>
    </row>
    <row r="250" spans="18:21" x14ac:dyDescent="0.25">
      <c r="R250" s="28" t="s">
        <v>98</v>
      </c>
      <c r="S250" s="28" t="s">
        <v>719</v>
      </c>
      <c r="T250" s="27">
        <v>5</v>
      </c>
      <c r="U250" s="28" t="s">
        <v>107</v>
      </c>
    </row>
    <row r="251" spans="18:21" x14ac:dyDescent="0.25">
      <c r="R251" s="28" t="s">
        <v>98</v>
      </c>
      <c r="S251" s="28" t="s">
        <v>720</v>
      </c>
      <c r="T251" s="27">
        <v>5</v>
      </c>
      <c r="U251" s="28" t="s">
        <v>107</v>
      </c>
    </row>
    <row r="252" spans="18:21" x14ac:dyDescent="0.25">
      <c r="R252" s="28" t="s">
        <v>98</v>
      </c>
      <c r="S252" s="28" t="s">
        <v>721</v>
      </c>
      <c r="T252" s="27">
        <v>5</v>
      </c>
      <c r="U252" s="28" t="s">
        <v>107</v>
      </c>
    </row>
    <row r="253" spans="18:21" x14ac:dyDescent="0.25">
      <c r="R253" s="28" t="s">
        <v>98</v>
      </c>
      <c r="S253" s="28" t="s">
        <v>722</v>
      </c>
      <c r="T253" s="27">
        <v>5</v>
      </c>
      <c r="U253" s="28" t="s">
        <v>107</v>
      </c>
    </row>
    <row r="254" spans="18:21" x14ac:dyDescent="0.25">
      <c r="R254" s="28" t="s">
        <v>98</v>
      </c>
      <c r="S254" s="28" t="s">
        <v>723</v>
      </c>
      <c r="T254" s="27">
        <v>5</v>
      </c>
      <c r="U254" s="28" t="s">
        <v>107</v>
      </c>
    </row>
    <row r="255" spans="18:21" x14ac:dyDescent="0.25">
      <c r="R255" s="28" t="s">
        <v>98</v>
      </c>
      <c r="S255" s="28" t="s">
        <v>89</v>
      </c>
      <c r="T255" s="27">
        <v>5</v>
      </c>
      <c r="U255" s="28" t="s">
        <v>107</v>
      </c>
    </row>
    <row r="256" spans="18:21" x14ac:dyDescent="0.25">
      <c r="R256" s="28" t="s">
        <v>99</v>
      </c>
      <c r="S256" s="28" t="s">
        <v>718</v>
      </c>
      <c r="T256" s="27">
        <v>5</v>
      </c>
      <c r="U256" s="28" t="s">
        <v>107</v>
      </c>
    </row>
    <row r="257" spans="18:21" x14ac:dyDescent="0.25">
      <c r="R257" s="28" t="s">
        <v>99</v>
      </c>
      <c r="S257" s="28" t="s">
        <v>719</v>
      </c>
      <c r="T257" s="27">
        <v>5</v>
      </c>
      <c r="U257" s="28" t="s">
        <v>107</v>
      </c>
    </row>
    <row r="258" spans="18:21" x14ac:dyDescent="0.25">
      <c r="R258" s="28" t="s">
        <v>99</v>
      </c>
      <c r="S258" s="28" t="s">
        <v>720</v>
      </c>
      <c r="T258" s="27">
        <v>5</v>
      </c>
      <c r="U258" s="28" t="s">
        <v>107</v>
      </c>
    </row>
    <row r="259" spans="18:21" x14ac:dyDescent="0.25">
      <c r="R259" s="28" t="s">
        <v>99</v>
      </c>
      <c r="S259" s="28" t="s">
        <v>721</v>
      </c>
      <c r="T259" s="27">
        <v>5</v>
      </c>
      <c r="U259" s="28" t="s">
        <v>107</v>
      </c>
    </row>
    <row r="260" spans="18:21" x14ac:dyDescent="0.25">
      <c r="R260" s="28" t="s">
        <v>99</v>
      </c>
      <c r="S260" s="28" t="s">
        <v>722</v>
      </c>
      <c r="T260" s="27">
        <v>5</v>
      </c>
      <c r="U260" s="28" t="s">
        <v>107</v>
      </c>
    </row>
    <row r="261" spans="18:21" x14ac:dyDescent="0.25">
      <c r="R261" s="28" t="s">
        <v>99</v>
      </c>
      <c r="S261" s="28" t="s">
        <v>723</v>
      </c>
      <c r="T261" s="27">
        <v>5</v>
      </c>
      <c r="U261" s="28" t="s">
        <v>107</v>
      </c>
    </row>
    <row r="262" spans="18:21" x14ac:dyDescent="0.25">
      <c r="R262" s="28" t="s">
        <v>99</v>
      </c>
      <c r="S262" s="28" t="s">
        <v>89</v>
      </c>
      <c r="T262" s="27">
        <v>5</v>
      </c>
      <c r="U262" s="28" t="s">
        <v>107</v>
      </c>
    </row>
    <row r="263" spans="18:21" x14ac:dyDescent="0.25">
      <c r="R263" s="28" t="s">
        <v>100</v>
      </c>
      <c r="S263" s="28" t="s">
        <v>718</v>
      </c>
      <c r="T263" s="27">
        <v>5</v>
      </c>
      <c r="U263" s="28" t="s">
        <v>107</v>
      </c>
    </row>
    <row r="264" spans="18:21" x14ac:dyDescent="0.25">
      <c r="R264" s="28" t="s">
        <v>100</v>
      </c>
      <c r="S264" s="28" t="s">
        <v>719</v>
      </c>
      <c r="T264" s="27">
        <v>5</v>
      </c>
      <c r="U264" s="28" t="s">
        <v>107</v>
      </c>
    </row>
    <row r="265" spans="18:21" x14ac:dyDescent="0.25">
      <c r="R265" s="28" t="s">
        <v>100</v>
      </c>
      <c r="S265" s="28" t="s">
        <v>720</v>
      </c>
      <c r="T265" s="27">
        <v>5</v>
      </c>
      <c r="U265" s="28" t="s">
        <v>107</v>
      </c>
    </row>
    <row r="266" spans="18:21" x14ac:dyDescent="0.25">
      <c r="R266" s="28" t="s">
        <v>100</v>
      </c>
      <c r="S266" s="28" t="s">
        <v>721</v>
      </c>
      <c r="T266" s="27">
        <v>5</v>
      </c>
      <c r="U266" s="28" t="s">
        <v>107</v>
      </c>
    </row>
    <row r="267" spans="18:21" x14ac:dyDescent="0.25">
      <c r="R267" s="28" t="s">
        <v>100</v>
      </c>
      <c r="S267" s="28" t="s">
        <v>722</v>
      </c>
      <c r="T267" s="27">
        <v>5</v>
      </c>
      <c r="U267" s="28" t="s">
        <v>107</v>
      </c>
    </row>
    <row r="268" spans="18:21" x14ac:dyDescent="0.25">
      <c r="R268" s="28" t="s">
        <v>100</v>
      </c>
      <c r="S268" s="28" t="s">
        <v>723</v>
      </c>
      <c r="T268" s="27">
        <v>5</v>
      </c>
      <c r="U268" s="28" t="s">
        <v>107</v>
      </c>
    </row>
    <row r="269" spans="18:21" x14ac:dyDescent="0.25">
      <c r="R269" s="28" t="s">
        <v>100</v>
      </c>
      <c r="S269" s="28" t="s">
        <v>89</v>
      </c>
      <c r="T269" s="27">
        <v>5</v>
      </c>
      <c r="U269" s="28" t="s">
        <v>107</v>
      </c>
    </row>
    <row r="270" spans="18:21" x14ac:dyDescent="0.25">
      <c r="R270" s="28" t="s">
        <v>101</v>
      </c>
      <c r="S270" s="28" t="s">
        <v>718</v>
      </c>
      <c r="T270" s="27">
        <v>5</v>
      </c>
      <c r="U270" s="28" t="s">
        <v>107</v>
      </c>
    </row>
    <row r="271" spans="18:21" x14ac:dyDescent="0.25">
      <c r="R271" s="28" t="s">
        <v>101</v>
      </c>
      <c r="S271" s="28" t="s">
        <v>719</v>
      </c>
      <c r="T271" s="27">
        <v>5</v>
      </c>
      <c r="U271" s="28" t="s">
        <v>107</v>
      </c>
    </row>
    <row r="272" spans="18:21" x14ac:dyDescent="0.25">
      <c r="R272" s="28" t="s">
        <v>101</v>
      </c>
      <c r="S272" s="28" t="s">
        <v>720</v>
      </c>
      <c r="T272" s="27">
        <v>5</v>
      </c>
      <c r="U272" s="28" t="s">
        <v>107</v>
      </c>
    </row>
    <row r="273" spans="18:21" x14ac:dyDescent="0.25">
      <c r="R273" s="28" t="s">
        <v>101</v>
      </c>
      <c r="S273" s="28" t="s">
        <v>721</v>
      </c>
      <c r="T273" s="27">
        <v>5</v>
      </c>
      <c r="U273" s="28" t="s">
        <v>107</v>
      </c>
    </row>
    <row r="274" spans="18:21" x14ac:dyDescent="0.25">
      <c r="R274" s="28" t="s">
        <v>101</v>
      </c>
      <c r="S274" s="28" t="s">
        <v>722</v>
      </c>
      <c r="T274" s="27">
        <v>5</v>
      </c>
      <c r="U274" s="28" t="s">
        <v>107</v>
      </c>
    </row>
    <row r="275" spans="18:21" x14ac:dyDescent="0.25">
      <c r="R275" s="28" t="s">
        <v>101</v>
      </c>
      <c r="S275" s="28" t="s">
        <v>723</v>
      </c>
      <c r="T275" s="27">
        <v>5</v>
      </c>
      <c r="U275" s="28" t="s">
        <v>107</v>
      </c>
    </row>
    <row r="276" spans="18:21" x14ac:dyDescent="0.25">
      <c r="R276" s="28" t="s">
        <v>101</v>
      </c>
      <c r="S276" s="28" t="s">
        <v>89</v>
      </c>
      <c r="T276" s="27">
        <v>5</v>
      </c>
      <c r="U276" s="28" t="s">
        <v>107</v>
      </c>
    </row>
    <row r="277" spans="18:21" x14ac:dyDescent="0.25">
      <c r="R277" s="28" t="s">
        <v>89</v>
      </c>
      <c r="S277" s="28" t="s">
        <v>718</v>
      </c>
      <c r="T277" s="27">
        <v>5</v>
      </c>
      <c r="U277" s="28" t="s">
        <v>108</v>
      </c>
    </row>
    <row r="278" spans="18:21" x14ac:dyDescent="0.25">
      <c r="R278" s="44" t="s">
        <v>89</v>
      </c>
      <c r="S278" s="44" t="s">
        <v>719</v>
      </c>
      <c r="T278" s="27">
        <v>5</v>
      </c>
      <c r="U278" s="28" t="s">
        <v>108</v>
      </c>
    </row>
    <row r="279" spans="18:21" x14ac:dyDescent="0.25">
      <c r="R279" s="28" t="s">
        <v>89</v>
      </c>
      <c r="S279" s="28" t="s">
        <v>720</v>
      </c>
      <c r="T279" s="27">
        <v>5</v>
      </c>
      <c r="U279" s="28" t="s">
        <v>108</v>
      </c>
    </row>
    <row r="280" spans="18:21" x14ac:dyDescent="0.25">
      <c r="R280" s="28" t="s">
        <v>89</v>
      </c>
      <c r="S280" s="28" t="s">
        <v>721</v>
      </c>
      <c r="T280" s="27">
        <v>5</v>
      </c>
      <c r="U280" s="28" t="s">
        <v>108</v>
      </c>
    </row>
    <row r="281" spans="18:21" x14ac:dyDescent="0.25">
      <c r="R281" s="28" t="s">
        <v>89</v>
      </c>
      <c r="S281" s="28" t="s">
        <v>722</v>
      </c>
      <c r="T281" s="27">
        <v>5</v>
      </c>
      <c r="U281" s="28" t="s">
        <v>108</v>
      </c>
    </row>
    <row r="282" spans="18:21" x14ac:dyDescent="0.25">
      <c r="R282" s="28" t="s">
        <v>89</v>
      </c>
      <c r="S282" s="28" t="s">
        <v>723</v>
      </c>
      <c r="T282" s="27">
        <v>5</v>
      </c>
      <c r="U282" s="28" t="s">
        <v>108</v>
      </c>
    </row>
    <row r="283" spans="18:21" x14ac:dyDescent="0.25">
      <c r="R283" s="28" t="s">
        <v>89</v>
      </c>
      <c r="S283" s="28" t="s">
        <v>89</v>
      </c>
      <c r="T283" s="27">
        <v>5</v>
      </c>
      <c r="U283" s="28" t="s">
        <v>108</v>
      </c>
    </row>
    <row r="284" spans="18:21" x14ac:dyDescent="0.25">
      <c r="R284" s="28" t="s">
        <v>98</v>
      </c>
      <c r="S284" s="28" t="s">
        <v>718</v>
      </c>
      <c r="T284" s="27">
        <v>5</v>
      </c>
      <c r="U284" s="28" t="s">
        <v>108</v>
      </c>
    </row>
    <row r="285" spans="18:21" x14ac:dyDescent="0.25">
      <c r="R285" s="28" t="s">
        <v>98</v>
      </c>
      <c r="S285" s="28" t="s">
        <v>719</v>
      </c>
      <c r="T285" s="27">
        <v>5</v>
      </c>
      <c r="U285" s="28" t="s">
        <v>108</v>
      </c>
    </row>
    <row r="286" spans="18:21" x14ac:dyDescent="0.25">
      <c r="R286" s="28" t="s">
        <v>98</v>
      </c>
      <c r="S286" s="28" t="s">
        <v>720</v>
      </c>
      <c r="T286" s="27">
        <v>5</v>
      </c>
      <c r="U286" s="28" t="s">
        <v>108</v>
      </c>
    </row>
    <row r="287" spans="18:21" x14ac:dyDescent="0.25">
      <c r="R287" s="28" t="s">
        <v>98</v>
      </c>
      <c r="S287" s="28" t="s">
        <v>721</v>
      </c>
      <c r="T287" s="27">
        <v>5</v>
      </c>
      <c r="U287" s="28" t="s">
        <v>108</v>
      </c>
    </row>
    <row r="288" spans="18:21" x14ac:dyDescent="0.25">
      <c r="R288" s="28" t="s">
        <v>98</v>
      </c>
      <c r="S288" s="28" t="s">
        <v>722</v>
      </c>
      <c r="T288" s="27">
        <v>5</v>
      </c>
      <c r="U288" s="28" t="s">
        <v>108</v>
      </c>
    </row>
    <row r="289" spans="18:21" x14ac:dyDescent="0.25">
      <c r="R289" s="28" t="s">
        <v>98</v>
      </c>
      <c r="S289" s="28" t="s">
        <v>723</v>
      </c>
      <c r="T289" s="27">
        <v>5</v>
      </c>
      <c r="U289" s="28" t="s">
        <v>108</v>
      </c>
    </row>
    <row r="290" spans="18:21" x14ac:dyDescent="0.25">
      <c r="R290" s="28" t="s">
        <v>98</v>
      </c>
      <c r="S290" s="28" t="s">
        <v>89</v>
      </c>
      <c r="T290" s="27">
        <v>5</v>
      </c>
      <c r="U290" s="28" t="s">
        <v>108</v>
      </c>
    </row>
    <row r="291" spans="18:21" x14ac:dyDescent="0.25">
      <c r="R291" s="28" t="s">
        <v>99</v>
      </c>
      <c r="S291" s="28" t="s">
        <v>718</v>
      </c>
      <c r="T291" s="27">
        <v>5</v>
      </c>
      <c r="U291" s="28" t="s">
        <v>108</v>
      </c>
    </row>
    <row r="292" spans="18:21" x14ac:dyDescent="0.25">
      <c r="R292" s="28" t="s">
        <v>99</v>
      </c>
      <c r="S292" s="28" t="s">
        <v>719</v>
      </c>
      <c r="T292" s="27">
        <v>5</v>
      </c>
      <c r="U292" s="28" t="s">
        <v>108</v>
      </c>
    </row>
    <row r="293" spans="18:21" x14ac:dyDescent="0.25">
      <c r="R293" s="28" t="s">
        <v>99</v>
      </c>
      <c r="S293" s="28" t="s">
        <v>720</v>
      </c>
      <c r="T293" s="27">
        <v>5</v>
      </c>
      <c r="U293" s="28" t="s">
        <v>108</v>
      </c>
    </row>
    <row r="294" spans="18:21" x14ac:dyDescent="0.25">
      <c r="R294" s="28" t="s">
        <v>99</v>
      </c>
      <c r="S294" s="28" t="s">
        <v>721</v>
      </c>
      <c r="T294" s="27">
        <v>5</v>
      </c>
      <c r="U294" s="28" t="s">
        <v>108</v>
      </c>
    </row>
    <row r="295" spans="18:21" x14ac:dyDescent="0.25">
      <c r="R295" s="28" t="s">
        <v>99</v>
      </c>
      <c r="S295" s="28" t="s">
        <v>722</v>
      </c>
      <c r="T295" s="27">
        <v>5</v>
      </c>
      <c r="U295" s="28" t="s">
        <v>108</v>
      </c>
    </row>
    <row r="296" spans="18:21" x14ac:dyDescent="0.25">
      <c r="R296" s="28" t="s">
        <v>99</v>
      </c>
      <c r="S296" s="28" t="s">
        <v>723</v>
      </c>
      <c r="T296" s="27">
        <v>5</v>
      </c>
      <c r="U296" s="28" t="s">
        <v>108</v>
      </c>
    </row>
    <row r="297" spans="18:21" x14ac:dyDescent="0.25">
      <c r="R297" s="28" t="s">
        <v>99</v>
      </c>
      <c r="S297" s="28" t="s">
        <v>89</v>
      </c>
      <c r="T297" s="27">
        <v>5</v>
      </c>
      <c r="U297" s="28" t="s">
        <v>108</v>
      </c>
    </row>
    <row r="298" spans="18:21" x14ac:dyDescent="0.25">
      <c r="R298" s="28" t="s">
        <v>100</v>
      </c>
      <c r="S298" s="28" t="s">
        <v>718</v>
      </c>
      <c r="T298" s="27">
        <v>5</v>
      </c>
      <c r="U298" s="28" t="s">
        <v>108</v>
      </c>
    </row>
    <row r="299" spans="18:21" x14ac:dyDescent="0.25">
      <c r="R299" s="28" t="s">
        <v>100</v>
      </c>
      <c r="S299" s="28" t="s">
        <v>719</v>
      </c>
      <c r="T299" s="27">
        <v>5</v>
      </c>
      <c r="U299" s="28" t="s">
        <v>108</v>
      </c>
    </row>
    <row r="300" spans="18:21" x14ac:dyDescent="0.25">
      <c r="R300" s="28" t="s">
        <v>100</v>
      </c>
      <c r="S300" s="28" t="s">
        <v>720</v>
      </c>
      <c r="T300" s="27">
        <v>5</v>
      </c>
      <c r="U300" s="28" t="s">
        <v>108</v>
      </c>
    </row>
    <row r="301" spans="18:21" x14ac:dyDescent="0.25">
      <c r="R301" s="28" t="s">
        <v>100</v>
      </c>
      <c r="S301" s="28" t="s">
        <v>721</v>
      </c>
      <c r="T301" s="27">
        <v>5</v>
      </c>
      <c r="U301" s="28" t="s">
        <v>108</v>
      </c>
    </row>
    <row r="302" spans="18:21" x14ac:dyDescent="0.25">
      <c r="R302" s="28" t="s">
        <v>100</v>
      </c>
      <c r="S302" s="28" t="s">
        <v>722</v>
      </c>
      <c r="T302" s="27">
        <v>5</v>
      </c>
      <c r="U302" s="28" t="s">
        <v>108</v>
      </c>
    </row>
    <row r="303" spans="18:21" x14ac:dyDescent="0.25">
      <c r="R303" s="28" t="s">
        <v>100</v>
      </c>
      <c r="S303" s="28" t="s">
        <v>723</v>
      </c>
      <c r="T303" s="27">
        <v>5</v>
      </c>
      <c r="U303" s="28" t="s">
        <v>108</v>
      </c>
    </row>
    <row r="304" spans="18:21" x14ac:dyDescent="0.25">
      <c r="R304" s="28" t="s">
        <v>100</v>
      </c>
      <c r="S304" s="28" t="s">
        <v>89</v>
      </c>
      <c r="T304" s="27">
        <v>5</v>
      </c>
      <c r="U304" s="28" t="s">
        <v>108</v>
      </c>
    </row>
    <row r="305" spans="18:21" x14ac:dyDescent="0.25">
      <c r="R305" s="28" t="s">
        <v>101</v>
      </c>
      <c r="S305" s="28" t="s">
        <v>718</v>
      </c>
      <c r="T305" s="27">
        <v>5</v>
      </c>
      <c r="U305" s="28" t="s">
        <v>108</v>
      </c>
    </row>
    <row r="306" spans="18:21" x14ac:dyDescent="0.25">
      <c r="R306" s="28" t="s">
        <v>101</v>
      </c>
      <c r="S306" s="28" t="s">
        <v>719</v>
      </c>
      <c r="T306" s="27">
        <v>5</v>
      </c>
      <c r="U306" s="28" t="s">
        <v>108</v>
      </c>
    </row>
    <row r="307" spans="18:21" x14ac:dyDescent="0.25">
      <c r="R307" s="28" t="s">
        <v>101</v>
      </c>
      <c r="S307" s="28" t="s">
        <v>720</v>
      </c>
      <c r="T307" s="27">
        <v>5</v>
      </c>
      <c r="U307" s="28" t="s">
        <v>108</v>
      </c>
    </row>
    <row r="308" spans="18:21" x14ac:dyDescent="0.25">
      <c r="R308" s="28" t="s">
        <v>101</v>
      </c>
      <c r="S308" s="28" t="s">
        <v>721</v>
      </c>
      <c r="T308" s="27">
        <v>5</v>
      </c>
      <c r="U308" s="28" t="s">
        <v>108</v>
      </c>
    </row>
    <row r="309" spans="18:21" x14ac:dyDescent="0.25">
      <c r="R309" s="28" t="s">
        <v>101</v>
      </c>
      <c r="S309" s="28" t="s">
        <v>722</v>
      </c>
      <c r="T309" s="27">
        <v>5</v>
      </c>
      <c r="U309" s="28" t="s">
        <v>108</v>
      </c>
    </row>
    <row r="310" spans="18:21" x14ac:dyDescent="0.25">
      <c r="R310" s="28" t="s">
        <v>101</v>
      </c>
      <c r="S310" s="28" t="s">
        <v>723</v>
      </c>
      <c r="T310" s="27">
        <v>5</v>
      </c>
      <c r="U310" s="28" t="s">
        <v>108</v>
      </c>
    </row>
    <row r="311" spans="18:21" x14ac:dyDescent="0.25">
      <c r="R311" s="28" t="s">
        <v>101</v>
      </c>
      <c r="S311" s="28" t="s">
        <v>89</v>
      </c>
      <c r="T311" s="27">
        <v>5</v>
      </c>
      <c r="U311" s="28" t="s">
        <v>108</v>
      </c>
    </row>
    <row r="312" spans="18:21" x14ac:dyDescent="0.25">
      <c r="R312" s="28" t="s">
        <v>89</v>
      </c>
      <c r="S312" s="28" t="s">
        <v>718</v>
      </c>
      <c r="T312" s="27">
        <v>6</v>
      </c>
      <c r="U312" s="28" t="s">
        <v>107</v>
      </c>
    </row>
    <row r="313" spans="18:21" x14ac:dyDescent="0.25">
      <c r="R313" s="44" t="s">
        <v>89</v>
      </c>
      <c r="S313" s="44" t="s">
        <v>719</v>
      </c>
      <c r="T313" s="27">
        <v>6</v>
      </c>
      <c r="U313" s="28" t="s">
        <v>107</v>
      </c>
    </row>
    <row r="314" spans="18:21" x14ac:dyDescent="0.25">
      <c r="R314" s="28" t="s">
        <v>89</v>
      </c>
      <c r="S314" s="28" t="s">
        <v>720</v>
      </c>
      <c r="T314" s="27">
        <v>6</v>
      </c>
      <c r="U314" s="28" t="s">
        <v>107</v>
      </c>
    </row>
    <row r="315" spans="18:21" x14ac:dyDescent="0.25">
      <c r="R315" s="28" t="s">
        <v>89</v>
      </c>
      <c r="S315" s="28" t="s">
        <v>721</v>
      </c>
      <c r="T315" s="27">
        <v>6</v>
      </c>
      <c r="U315" s="28" t="s">
        <v>107</v>
      </c>
    </row>
    <row r="316" spans="18:21" x14ac:dyDescent="0.25">
      <c r="R316" s="28" t="s">
        <v>89</v>
      </c>
      <c r="S316" s="28" t="s">
        <v>722</v>
      </c>
      <c r="T316" s="27">
        <v>6</v>
      </c>
      <c r="U316" s="28" t="s">
        <v>107</v>
      </c>
    </row>
    <row r="317" spans="18:21" x14ac:dyDescent="0.25">
      <c r="R317" s="28" t="s">
        <v>89</v>
      </c>
      <c r="S317" s="28" t="s">
        <v>723</v>
      </c>
      <c r="T317" s="27">
        <v>6</v>
      </c>
      <c r="U317" s="28" t="s">
        <v>107</v>
      </c>
    </row>
    <row r="318" spans="18:21" x14ac:dyDescent="0.25">
      <c r="R318" s="28" t="s">
        <v>89</v>
      </c>
      <c r="S318" s="28" t="s">
        <v>89</v>
      </c>
      <c r="T318" s="27">
        <v>6</v>
      </c>
      <c r="U318" s="28" t="s">
        <v>107</v>
      </c>
    </row>
    <row r="319" spans="18:21" x14ac:dyDescent="0.25">
      <c r="R319" s="28" t="s">
        <v>98</v>
      </c>
      <c r="S319" s="28" t="s">
        <v>718</v>
      </c>
      <c r="T319" s="27">
        <v>6</v>
      </c>
      <c r="U319" s="28" t="s">
        <v>107</v>
      </c>
    </row>
    <row r="320" spans="18:21" x14ac:dyDescent="0.25">
      <c r="R320" s="28" t="s">
        <v>98</v>
      </c>
      <c r="S320" s="28" t="s">
        <v>719</v>
      </c>
      <c r="T320" s="27">
        <v>6</v>
      </c>
      <c r="U320" s="28" t="s">
        <v>107</v>
      </c>
    </row>
    <row r="321" spans="18:21" x14ac:dyDescent="0.25">
      <c r="R321" s="28" t="s">
        <v>98</v>
      </c>
      <c r="S321" s="28" t="s">
        <v>720</v>
      </c>
      <c r="T321" s="27">
        <v>6</v>
      </c>
      <c r="U321" s="28" t="s">
        <v>107</v>
      </c>
    </row>
    <row r="322" spans="18:21" x14ac:dyDescent="0.25">
      <c r="R322" s="28" t="s">
        <v>98</v>
      </c>
      <c r="S322" s="28" t="s">
        <v>721</v>
      </c>
      <c r="T322" s="27">
        <v>6</v>
      </c>
      <c r="U322" s="28" t="s">
        <v>107</v>
      </c>
    </row>
    <row r="323" spans="18:21" x14ac:dyDescent="0.25">
      <c r="R323" s="28" t="s">
        <v>98</v>
      </c>
      <c r="S323" s="28" t="s">
        <v>722</v>
      </c>
      <c r="T323" s="27">
        <v>6</v>
      </c>
      <c r="U323" s="28" t="s">
        <v>107</v>
      </c>
    </row>
    <row r="324" spans="18:21" x14ac:dyDescent="0.25">
      <c r="R324" s="28" t="s">
        <v>98</v>
      </c>
      <c r="S324" s="28" t="s">
        <v>723</v>
      </c>
      <c r="T324" s="27">
        <v>6</v>
      </c>
      <c r="U324" s="28" t="s">
        <v>107</v>
      </c>
    </row>
    <row r="325" spans="18:21" x14ac:dyDescent="0.25">
      <c r="R325" s="28" t="s">
        <v>98</v>
      </c>
      <c r="S325" s="28" t="s">
        <v>89</v>
      </c>
      <c r="T325" s="27">
        <v>6</v>
      </c>
      <c r="U325" s="28" t="s">
        <v>107</v>
      </c>
    </row>
    <row r="326" spans="18:21" x14ac:dyDescent="0.25">
      <c r="R326" s="28" t="s">
        <v>99</v>
      </c>
      <c r="S326" s="28" t="s">
        <v>718</v>
      </c>
      <c r="T326" s="27">
        <v>6</v>
      </c>
      <c r="U326" s="28" t="s">
        <v>107</v>
      </c>
    </row>
    <row r="327" spans="18:21" x14ac:dyDescent="0.25">
      <c r="R327" s="28" t="s">
        <v>99</v>
      </c>
      <c r="S327" s="28" t="s">
        <v>719</v>
      </c>
      <c r="T327" s="27">
        <v>6</v>
      </c>
      <c r="U327" s="28" t="s">
        <v>107</v>
      </c>
    </row>
    <row r="328" spans="18:21" x14ac:dyDescent="0.25">
      <c r="R328" s="28" t="s">
        <v>99</v>
      </c>
      <c r="S328" s="28" t="s">
        <v>720</v>
      </c>
      <c r="T328" s="27">
        <v>6</v>
      </c>
      <c r="U328" s="28" t="s">
        <v>107</v>
      </c>
    </row>
    <row r="329" spans="18:21" x14ac:dyDescent="0.25">
      <c r="R329" s="28" t="s">
        <v>99</v>
      </c>
      <c r="S329" s="28" t="s">
        <v>721</v>
      </c>
      <c r="T329" s="27">
        <v>6</v>
      </c>
      <c r="U329" s="28" t="s">
        <v>107</v>
      </c>
    </row>
    <row r="330" spans="18:21" x14ac:dyDescent="0.25">
      <c r="R330" s="28" t="s">
        <v>99</v>
      </c>
      <c r="S330" s="28" t="s">
        <v>722</v>
      </c>
      <c r="T330" s="27">
        <v>6</v>
      </c>
      <c r="U330" s="28" t="s">
        <v>107</v>
      </c>
    </row>
    <row r="331" spans="18:21" x14ac:dyDescent="0.25">
      <c r="R331" s="28" t="s">
        <v>99</v>
      </c>
      <c r="S331" s="28" t="s">
        <v>723</v>
      </c>
      <c r="T331" s="27">
        <v>6</v>
      </c>
      <c r="U331" s="28" t="s">
        <v>107</v>
      </c>
    </row>
    <row r="332" spans="18:21" x14ac:dyDescent="0.25">
      <c r="R332" s="28" t="s">
        <v>99</v>
      </c>
      <c r="S332" s="28" t="s">
        <v>89</v>
      </c>
      <c r="T332" s="27">
        <v>6</v>
      </c>
      <c r="U332" s="28" t="s">
        <v>107</v>
      </c>
    </row>
    <row r="333" spans="18:21" x14ac:dyDescent="0.25">
      <c r="R333" s="28" t="s">
        <v>100</v>
      </c>
      <c r="S333" s="28" t="s">
        <v>718</v>
      </c>
      <c r="T333" s="27">
        <v>6</v>
      </c>
      <c r="U333" s="28" t="s">
        <v>107</v>
      </c>
    </row>
    <row r="334" spans="18:21" x14ac:dyDescent="0.25">
      <c r="R334" s="28" t="s">
        <v>100</v>
      </c>
      <c r="S334" s="28" t="s">
        <v>719</v>
      </c>
      <c r="T334" s="27">
        <v>6</v>
      </c>
      <c r="U334" s="28" t="s">
        <v>107</v>
      </c>
    </row>
    <row r="335" spans="18:21" x14ac:dyDescent="0.25">
      <c r="R335" s="28" t="s">
        <v>100</v>
      </c>
      <c r="S335" s="28" t="s">
        <v>720</v>
      </c>
      <c r="T335" s="27">
        <v>6</v>
      </c>
      <c r="U335" s="28" t="s">
        <v>107</v>
      </c>
    </row>
    <row r="336" spans="18:21" x14ac:dyDescent="0.25">
      <c r="R336" s="28" t="s">
        <v>100</v>
      </c>
      <c r="S336" s="28" t="s">
        <v>721</v>
      </c>
      <c r="T336" s="27">
        <v>6</v>
      </c>
      <c r="U336" s="28" t="s">
        <v>107</v>
      </c>
    </row>
    <row r="337" spans="18:21" x14ac:dyDescent="0.25">
      <c r="R337" s="28" t="s">
        <v>100</v>
      </c>
      <c r="S337" s="28" t="s">
        <v>722</v>
      </c>
      <c r="T337" s="27">
        <v>6</v>
      </c>
      <c r="U337" s="28" t="s">
        <v>107</v>
      </c>
    </row>
    <row r="338" spans="18:21" x14ac:dyDescent="0.25">
      <c r="R338" s="28" t="s">
        <v>100</v>
      </c>
      <c r="S338" s="28" t="s">
        <v>723</v>
      </c>
      <c r="T338" s="27">
        <v>6</v>
      </c>
      <c r="U338" s="28" t="s">
        <v>107</v>
      </c>
    </row>
    <row r="339" spans="18:21" x14ac:dyDescent="0.25">
      <c r="R339" s="28" t="s">
        <v>100</v>
      </c>
      <c r="S339" s="28" t="s">
        <v>89</v>
      </c>
      <c r="T339" s="27">
        <v>6</v>
      </c>
      <c r="U339" s="28" t="s">
        <v>107</v>
      </c>
    </row>
    <row r="340" spans="18:21" x14ac:dyDescent="0.25">
      <c r="R340" s="28" t="s">
        <v>101</v>
      </c>
      <c r="S340" s="28" t="s">
        <v>718</v>
      </c>
      <c r="T340" s="27">
        <v>6</v>
      </c>
      <c r="U340" s="28" t="s">
        <v>107</v>
      </c>
    </row>
    <row r="341" spans="18:21" x14ac:dyDescent="0.25">
      <c r="R341" s="28" t="s">
        <v>101</v>
      </c>
      <c r="S341" s="28" t="s">
        <v>719</v>
      </c>
      <c r="T341" s="27">
        <v>6</v>
      </c>
      <c r="U341" s="28" t="s">
        <v>107</v>
      </c>
    </row>
    <row r="342" spans="18:21" x14ac:dyDescent="0.25">
      <c r="R342" s="28" t="s">
        <v>101</v>
      </c>
      <c r="S342" s="28" t="s">
        <v>720</v>
      </c>
      <c r="T342" s="27">
        <v>6</v>
      </c>
      <c r="U342" s="28" t="s">
        <v>107</v>
      </c>
    </row>
    <row r="343" spans="18:21" x14ac:dyDescent="0.25">
      <c r="R343" s="28" t="s">
        <v>101</v>
      </c>
      <c r="S343" s="28" t="s">
        <v>721</v>
      </c>
      <c r="T343" s="27">
        <v>6</v>
      </c>
      <c r="U343" s="28" t="s">
        <v>107</v>
      </c>
    </row>
    <row r="344" spans="18:21" x14ac:dyDescent="0.25">
      <c r="R344" s="28" t="s">
        <v>101</v>
      </c>
      <c r="S344" s="28" t="s">
        <v>722</v>
      </c>
      <c r="T344" s="27">
        <v>6</v>
      </c>
      <c r="U344" s="28" t="s">
        <v>107</v>
      </c>
    </row>
    <row r="345" spans="18:21" x14ac:dyDescent="0.25">
      <c r="R345" s="28" t="s">
        <v>101</v>
      </c>
      <c r="S345" s="28" t="s">
        <v>723</v>
      </c>
      <c r="T345" s="27">
        <v>6</v>
      </c>
      <c r="U345" s="28" t="s">
        <v>107</v>
      </c>
    </row>
    <row r="346" spans="18:21" x14ac:dyDescent="0.25">
      <c r="R346" s="28" t="s">
        <v>101</v>
      </c>
      <c r="S346" s="28" t="s">
        <v>89</v>
      </c>
      <c r="T346" s="27">
        <v>6</v>
      </c>
      <c r="U346" s="28" t="s">
        <v>107</v>
      </c>
    </row>
    <row r="347" spans="18:21" x14ac:dyDescent="0.25">
      <c r="R347" s="28" t="s">
        <v>89</v>
      </c>
      <c r="S347" s="28" t="s">
        <v>718</v>
      </c>
      <c r="T347" s="27">
        <v>6</v>
      </c>
      <c r="U347" s="28" t="s">
        <v>108</v>
      </c>
    </row>
    <row r="348" spans="18:21" x14ac:dyDescent="0.25">
      <c r="R348" s="44" t="s">
        <v>89</v>
      </c>
      <c r="S348" s="44" t="s">
        <v>719</v>
      </c>
      <c r="T348" s="27">
        <v>6</v>
      </c>
      <c r="U348" s="28" t="s">
        <v>108</v>
      </c>
    </row>
    <row r="349" spans="18:21" x14ac:dyDescent="0.25">
      <c r="R349" s="28" t="s">
        <v>89</v>
      </c>
      <c r="S349" s="28" t="s">
        <v>720</v>
      </c>
      <c r="T349" s="27">
        <v>6</v>
      </c>
      <c r="U349" s="28" t="s">
        <v>108</v>
      </c>
    </row>
    <row r="350" spans="18:21" x14ac:dyDescent="0.25">
      <c r="R350" s="28" t="s">
        <v>89</v>
      </c>
      <c r="S350" s="28" t="s">
        <v>721</v>
      </c>
      <c r="T350" s="27">
        <v>6</v>
      </c>
      <c r="U350" s="28" t="s">
        <v>108</v>
      </c>
    </row>
    <row r="351" spans="18:21" x14ac:dyDescent="0.25">
      <c r="R351" s="28" t="s">
        <v>89</v>
      </c>
      <c r="S351" s="28" t="s">
        <v>722</v>
      </c>
      <c r="T351" s="27">
        <v>6</v>
      </c>
      <c r="U351" s="28" t="s">
        <v>108</v>
      </c>
    </row>
    <row r="352" spans="18:21" x14ac:dyDescent="0.25">
      <c r="R352" s="28" t="s">
        <v>89</v>
      </c>
      <c r="S352" s="28" t="s">
        <v>723</v>
      </c>
      <c r="T352" s="27">
        <v>6</v>
      </c>
      <c r="U352" s="28" t="s">
        <v>108</v>
      </c>
    </row>
    <row r="353" spans="18:21" x14ac:dyDescent="0.25">
      <c r="R353" s="28" t="s">
        <v>89</v>
      </c>
      <c r="S353" s="28" t="s">
        <v>89</v>
      </c>
      <c r="T353" s="27">
        <v>6</v>
      </c>
      <c r="U353" s="28" t="s">
        <v>108</v>
      </c>
    </row>
    <row r="354" spans="18:21" x14ac:dyDescent="0.25">
      <c r="R354" s="28" t="s">
        <v>98</v>
      </c>
      <c r="S354" s="28" t="s">
        <v>718</v>
      </c>
      <c r="T354" s="27">
        <v>6</v>
      </c>
      <c r="U354" s="28" t="s">
        <v>108</v>
      </c>
    </row>
    <row r="355" spans="18:21" x14ac:dyDescent="0.25">
      <c r="R355" s="28" t="s">
        <v>98</v>
      </c>
      <c r="S355" s="28" t="s">
        <v>719</v>
      </c>
      <c r="T355" s="27">
        <v>6</v>
      </c>
      <c r="U355" s="28" t="s">
        <v>108</v>
      </c>
    </row>
    <row r="356" spans="18:21" x14ac:dyDescent="0.25">
      <c r="R356" s="28" t="s">
        <v>98</v>
      </c>
      <c r="S356" s="28" t="s">
        <v>720</v>
      </c>
      <c r="T356" s="27">
        <v>6</v>
      </c>
      <c r="U356" s="28" t="s">
        <v>108</v>
      </c>
    </row>
    <row r="357" spans="18:21" x14ac:dyDescent="0.25">
      <c r="R357" s="28" t="s">
        <v>98</v>
      </c>
      <c r="S357" s="28" t="s">
        <v>721</v>
      </c>
      <c r="T357" s="27">
        <v>6</v>
      </c>
      <c r="U357" s="28" t="s">
        <v>108</v>
      </c>
    </row>
    <row r="358" spans="18:21" x14ac:dyDescent="0.25">
      <c r="R358" s="28" t="s">
        <v>98</v>
      </c>
      <c r="S358" s="28" t="s">
        <v>722</v>
      </c>
      <c r="T358" s="27">
        <v>6</v>
      </c>
      <c r="U358" s="28" t="s">
        <v>108</v>
      </c>
    </row>
    <row r="359" spans="18:21" x14ac:dyDescent="0.25">
      <c r="R359" s="28" t="s">
        <v>98</v>
      </c>
      <c r="S359" s="28" t="s">
        <v>723</v>
      </c>
      <c r="T359" s="27">
        <v>6</v>
      </c>
      <c r="U359" s="28" t="s">
        <v>108</v>
      </c>
    </row>
    <row r="360" spans="18:21" x14ac:dyDescent="0.25">
      <c r="R360" s="28" t="s">
        <v>98</v>
      </c>
      <c r="S360" s="28" t="s">
        <v>89</v>
      </c>
      <c r="T360" s="27">
        <v>6</v>
      </c>
      <c r="U360" s="28" t="s">
        <v>108</v>
      </c>
    </row>
    <row r="361" spans="18:21" x14ac:dyDescent="0.25">
      <c r="R361" s="28" t="s">
        <v>99</v>
      </c>
      <c r="S361" s="28" t="s">
        <v>718</v>
      </c>
      <c r="T361" s="27">
        <v>6</v>
      </c>
      <c r="U361" s="28" t="s">
        <v>108</v>
      </c>
    </row>
    <row r="362" spans="18:21" x14ac:dyDescent="0.25">
      <c r="R362" s="28" t="s">
        <v>99</v>
      </c>
      <c r="S362" s="28" t="s">
        <v>719</v>
      </c>
      <c r="T362" s="27">
        <v>6</v>
      </c>
      <c r="U362" s="28" t="s">
        <v>108</v>
      </c>
    </row>
    <row r="363" spans="18:21" x14ac:dyDescent="0.25">
      <c r="R363" s="28" t="s">
        <v>99</v>
      </c>
      <c r="S363" s="28" t="s">
        <v>720</v>
      </c>
      <c r="T363" s="27">
        <v>6</v>
      </c>
      <c r="U363" s="28" t="s">
        <v>108</v>
      </c>
    </row>
    <row r="364" spans="18:21" x14ac:dyDescent="0.25">
      <c r="R364" s="28" t="s">
        <v>99</v>
      </c>
      <c r="S364" s="28" t="s">
        <v>721</v>
      </c>
      <c r="T364" s="27">
        <v>6</v>
      </c>
      <c r="U364" s="28" t="s">
        <v>108</v>
      </c>
    </row>
    <row r="365" spans="18:21" x14ac:dyDescent="0.25">
      <c r="R365" s="28" t="s">
        <v>99</v>
      </c>
      <c r="S365" s="28" t="s">
        <v>722</v>
      </c>
      <c r="T365" s="27">
        <v>6</v>
      </c>
      <c r="U365" s="28" t="s">
        <v>108</v>
      </c>
    </row>
    <row r="366" spans="18:21" x14ac:dyDescent="0.25">
      <c r="R366" s="28" t="s">
        <v>99</v>
      </c>
      <c r="S366" s="28" t="s">
        <v>723</v>
      </c>
      <c r="T366" s="27">
        <v>6</v>
      </c>
      <c r="U366" s="28" t="s">
        <v>108</v>
      </c>
    </row>
    <row r="367" spans="18:21" x14ac:dyDescent="0.25">
      <c r="R367" s="28" t="s">
        <v>99</v>
      </c>
      <c r="S367" s="28" t="s">
        <v>89</v>
      </c>
      <c r="T367" s="27">
        <v>6</v>
      </c>
      <c r="U367" s="28" t="s">
        <v>108</v>
      </c>
    </row>
    <row r="368" spans="18:21" x14ac:dyDescent="0.25">
      <c r="R368" s="28" t="s">
        <v>100</v>
      </c>
      <c r="S368" s="28" t="s">
        <v>718</v>
      </c>
      <c r="T368" s="27">
        <v>6</v>
      </c>
      <c r="U368" s="28" t="s">
        <v>108</v>
      </c>
    </row>
    <row r="369" spans="18:21" x14ac:dyDescent="0.25">
      <c r="R369" s="28" t="s">
        <v>100</v>
      </c>
      <c r="S369" s="28" t="s">
        <v>719</v>
      </c>
      <c r="T369" s="27">
        <v>6</v>
      </c>
      <c r="U369" s="28" t="s">
        <v>108</v>
      </c>
    </row>
    <row r="370" spans="18:21" x14ac:dyDescent="0.25">
      <c r="R370" s="28" t="s">
        <v>100</v>
      </c>
      <c r="S370" s="28" t="s">
        <v>720</v>
      </c>
      <c r="T370" s="27">
        <v>6</v>
      </c>
      <c r="U370" s="28" t="s">
        <v>108</v>
      </c>
    </row>
    <row r="371" spans="18:21" x14ac:dyDescent="0.25">
      <c r="R371" s="28" t="s">
        <v>100</v>
      </c>
      <c r="S371" s="28" t="s">
        <v>721</v>
      </c>
      <c r="T371" s="27">
        <v>6</v>
      </c>
      <c r="U371" s="28" t="s">
        <v>108</v>
      </c>
    </row>
    <row r="372" spans="18:21" x14ac:dyDescent="0.25">
      <c r="R372" s="28" t="s">
        <v>100</v>
      </c>
      <c r="S372" s="28" t="s">
        <v>722</v>
      </c>
      <c r="T372" s="27">
        <v>6</v>
      </c>
      <c r="U372" s="28" t="s">
        <v>108</v>
      </c>
    </row>
    <row r="373" spans="18:21" x14ac:dyDescent="0.25">
      <c r="R373" s="28" t="s">
        <v>100</v>
      </c>
      <c r="S373" s="28" t="s">
        <v>723</v>
      </c>
      <c r="T373" s="27">
        <v>6</v>
      </c>
      <c r="U373" s="28" t="s">
        <v>108</v>
      </c>
    </row>
    <row r="374" spans="18:21" x14ac:dyDescent="0.25">
      <c r="R374" s="28" t="s">
        <v>100</v>
      </c>
      <c r="S374" s="28" t="s">
        <v>89</v>
      </c>
      <c r="T374" s="27">
        <v>6</v>
      </c>
      <c r="U374" s="28" t="s">
        <v>108</v>
      </c>
    </row>
    <row r="375" spans="18:21" x14ac:dyDescent="0.25">
      <c r="R375" s="28" t="s">
        <v>101</v>
      </c>
      <c r="S375" s="28" t="s">
        <v>718</v>
      </c>
      <c r="T375" s="27">
        <v>6</v>
      </c>
      <c r="U375" s="28" t="s">
        <v>108</v>
      </c>
    </row>
    <row r="376" spans="18:21" x14ac:dyDescent="0.25">
      <c r="R376" s="28" t="s">
        <v>101</v>
      </c>
      <c r="S376" s="28" t="s">
        <v>719</v>
      </c>
      <c r="T376" s="27">
        <v>6</v>
      </c>
      <c r="U376" s="28" t="s">
        <v>108</v>
      </c>
    </row>
    <row r="377" spans="18:21" x14ac:dyDescent="0.25">
      <c r="R377" s="28" t="s">
        <v>101</v>
      </c>
      <c r="S377" s="28" t="s">
        <v>720</v>
      </c>
      <c r="T377" s="27">
        <v>6</v>
      </c>
      <c r="U377" s="28" t="s">
        <v>108</v>
      </c>
    </row>
    <row r="378" spans="18:21" x14ac:dyDescent="0.25">
      <c r="R378" s="28" t="s">
        <v>101</v>
      </c>
      <c r="S378" s="28" t="s">
        <v>721</v>
      </c>
      <c r="T378" s="27">
        <v>6</v>
      </c>
      <c r="U378" s="28" t="s">
        <v>108</v>
      </c>
    </row>
    <row r="379" spans="18:21" x14ac:dyDescent="0.25">
      <c r="R379" s="28" t="s">
        <v>101</v>
      </c>
      <c r="S379" s="28" t="s">
        <v>722</v>
      </c>
      <c r="T379" s="27">
        <v>6</v>
      </c>
      <c r="U379" s="28" t="s">
        <v>108</v>
      </c>
    </row>
    <row r="380" spans="18:21" x14ac:dyDescent="0.25">
      <c r="R380" s="28" t="s">
        <v>101</v>
      </c>
      <c r="S380" s="28" t="s">
        <v>723</v>
      </c>
      <c r="T380" s="27">
        <v>6</v>
      </c>
      <c r="U380" s="28" t="s">
        <v>108</v>
      </c>
    </row>
    <row r="381" spans="18:21" x14ac:dyDescent="0.25">
      <c r="R381" s="28" t="s">
        <v>101</v>
      </c>
      <c r="S381" s="28" t="s">
        <v>89</v>
      </c>
      <c r="T381" s="27">
        <v>6</v>
      </c>
      <c r="U381" s="28" t="s">
        <v>108</v>
      </c>
    </row>
    <row r="382" spans="18:21" x14ac:dyDescent="0.25">
      <c r="R382" s="28" t="s">
        <v>89</v>
      </c>
      <c r="S382" s="28" t="s">
        <v>718</v>
      </c>
      <c r="T382" s="27">
        <v>8</v>
      </c>
      <c r="U382" s="28" t="s">
        <v>107</v>
      </c>
    </row>
    <row r="383" spans="18:21" x14ac:dyDescent="0.25">
      <c r="R383" s="44" t="s">
        <v>89</v>
      </c>
      <c r="S383" s="44" t="s">
        <v>719</v>
      </c>
      <c r="T383" s="27">
        <v>8</v>
      </c>
      <c r="U383" s="28" t="s">
        <v>107</v>
      </c>
    </row>
    <row r="384" spans="18:21" x14ac:dyDescent="0.25">
      <c r="R384" s="28" t="s">
        <v>89</v>
      </c>
      <c r="S384" s="28" t="s">
        <v>720</v>
      </c>
      <c r="T384" s="27">
        <v>8</v>
      </c>
      <c r="U384" s="28" t="s">
        <v>107</v>
      </c>
    </row>
    <row r="385" spans="18:21" x14ac:dyDescent="0.25">
      <c r="R385" s="28" t="s">
        <v>89</v>
      </c>
      <c r="S385" s="28" t="s">
        <v>721</v>
      </c>
      <c r="T385" s="27">
        <v>8</v>
      </c>
      <c r="U385" s="28" t="s">
        <v>107</v>
      </c>
    </row>
    <row r="386" spans="18:21" x14ac:dyDescent="0.25">
      <c r="R386" s="28" t="s">
        <v>89</v>
      </c>
      <c r="S386" s="28" t="s">
        <v>722</v>
      </c>
      <c r="T386" s="27">
        <v>8</v>
      </c>
      <c r="U386" s="28" t="s">
        <v>107</v>
      </c>
    </row>
    <row r="387" spans="18:21" x14ac:dyDescent="0.25">
      <c r="R387" s="28" t="s">
        <v>89</v>
      </c>
      <c r="S387" s="28" t="s">
        <v>723</v>
      </c>
      <c r="T387" s="27">
        <v>8</v>
      </c>
      <c r="U387" s="28" t="s">
        <v>107</v>
      </c>
    </row>
    <row r="388" spans="18:21" x14ac:dyDescent="0.25">
      <c r="R388" s="28" t="s">
        <v>89</v>
      </c>
      <c r="S388" s="28" t="s">
        <v>89</v>
      </c>
      <c r="T388" s="27">
        <v>8</v>
      </c>
      <c r="U388" s="28" t="s">
        <v>107</v>
      </c>
    </row>
    <row r="389" spans="18:21" x14ac:dyDescent="0.25">
      <c r="R389" s="28" t="s">
        <v>98</v>
      </c>
      <c r="S389" s="28" t="s">
        <v>718</v>
      </c>
      <c r="T389" s="27">
        <v>8</v>
      </c>
      <c r="U389" s="28" t="s">
        <v>107</v>
      </c>
    </row>
    <row r="390" spans="18:21" x14ac:dyDescent="0.25">
      <c r="R390" s="28" t="s">
        <v>98</v>
      </c>
      <c r="S390" s="28" t="s">
        <v>719</v>
      </c>
      <c r="T390" s="27">
        <v>8</v>
      </c>
      <c r="U390" s="28" t="s">
        <v>107</v>
      </c>
    </row>
    <row r="391" spans="18:21" x14ac:dyDescent="0.25">
      <c r="R391" s="28" t="s">
        <v>98</v>
      </c>
      <c r="S391" s="28" t="s">
        <v>720</v>
      </c>
      <c r="T391" s="27">
        <v>8</v>
      </c>
      <c r="U391" s="28" t="s">
        <v>107</v>
      </c>
    </row>
    <row r="392" spans="18:21" x14ac:dyDescent="0.25">
      <c r="R392" s="28" t="s">
        <v>98</v>
      </c>
      <c r="S392" s="28" t="s">
        <v>721</v>
      </c>
      <c r="T392" s="27">
        <v>8</v>
      </c>
      <c r="U392" s="28" t="s">
        <v>107</v>
      </c>
    </row>
    <row r="393" spans="18:21" x14ac:dyDescent="0.25">
      <c r="R393" s="28" t="s">
        <v>98</v>
      </c>
      <c r="S393" s="28" t="s">
        <v>722</v>
      </c>
      <c r="T393" s="27">
        <v>8</v>
      </c>
      <c r="U393" s="28" t="s">
        <v>107</v>
      </c>
    </row>
    <row r="394" spans="18:21" x14ac:dyDescent="0.25">
      <c r="R394" s="28" t="s">
        <v>98</v>
      </c>
      <c r="S394" s="28" t="s">
        <v>723</v>
      </c>
      <c r="T394" s="27">
        <v>8</v>
      </c>
      <c r="U394" s="28" t="s">
        <v>107</v>
      </c>
    </row>
    <row r="395" spans="18:21" x14ac:dyDescent="0.25">
      <c r="R395" s="28" t="s">
        <v>98</v>
      </c>
      <c r="S395" s="28" t="s">
        <v>89</v>
      </c>
      <c r="T395" s="27">
        <v>8</v>
      </c>
      <c r="U395" s="28" t="s">
        <v>107</v>
      </c>
    </row>
    <row r="396" spans="18:21" x14ac:dyDescent="0.25">
      <c r="R396" s="28" t="s">
        <v>99</v>
      </c>
      <c r="S396" s="28" t="s">
        <v>718</v>
      </c>
      <c r="T396" s="27">
        <v>8</v>
      </c>
      <c r="U396" s="28" t="s">
        <v>107</v>
      </c>
    </row>
    <row r="397" spans="18:21" x14ac:dyDescent="0.25">
      <c r="R397" s="28" t="s">
        <v>99</v>
      </c>
      <c r="S397" s="28" t="s">
        <v>719</v>
      </c>
      <c r="T397" s="27">
        <v>8</v>
      </c>
      <c r="U397" s="28" t="s">
        <v>107</v>
      </c>
    </row>
    <row r="398" spans="18:21" x14ac:dyDescent="0.25">
      <c r="R398" s="28" t="s">
        <v>99</v>
      </c>
      <c r="S398" s="28" t="s">
        <v>720</v>
      </c>
      <c r="T398" s="27">
        <v>8</v>
      </c>
      <c r="U398" s="28" t="s">
        <v>107</v>
      </c>
    </row>
    <row r="399" spans="18:21" x14ac:dyDescent="0.25">
      <c r="R399" s="28" t="s">
        <v>99</v>
      </c>
      <c r="S399" s="28" t="s">
        <v>721</v>
      </c>
      <c r="T399" s="27">
        <v>8</v>
      </c>
      <c r="U399" s="28" t="s">
        <v>107</v>
      </c>
    </row>
    <row r="400" spans="18:21" x14ac:dyDescent="0.25">
      <c r="R400" s="28" t="s">
        <v>99</v>
      </c>
      <c r="S400" s="28" t="s">
        <v>722</v>
      </c>
      <c r="T400" s="27">
        <v>8</v>
      </c>
      <c r="U400" s="28" t="s">
        <v>107</v>
      </c>
    </row>
    <row r="401" spans="18:21" x14ac:dyDescent="0.25">
      <c r="R401" s="28" t="s">
        <v>99</v>
      </c>
      <c r="S401" s="28" t="s">
        <v>723</v>
      </c>
      <c r="T401" s="27">
        <v>8</v>
      </c>
      <c r="U401" s="28" t="s">
        <v>107</v>
      </c>
    </row>
    <row r="402" spans="18:21" x14ac:dyDescent="0.25">
      <c r="R402" s="28" t="s">
        <v>99</v>
      </c>
      <c r="S402" s="28" t="s">
        <v>89</v>
      </c>
      <c r="T402" s="27">
        <v>8</v>
      </c>
      <c r="U402" s="28" t="s">
        <v>107</v>
      </c>
    </row>
    <row r="403" spans="18:21" x14ac:dyDescent="0.25">
      <c r="R403" s="28" t="s">
        <v>100</v>
      </c>
      <c r="S403" s="28" t="s">
        <v>718</v>
      </c>
      <c r="T403" s="27">
        <v>8</v>
      </c>
      <c r="U403" s="28" t="s">
        <v>107</v>
      </c>
    </row>
    <row r="404" spans="18:21" x14ac:dyDescent="0.25">
      <c r="R404" s="28" t="s">
        <v>100</v>
      </c>
      <c r="S404" s="28" t="s">
        <v>719</v>
      </c>
      <c r="T404" s="27">
        <v>8</v>
      </c>
      <c r="U404" s="28" t="s">
        <v>107</v>
      </c>
    </row>
    <row r="405" spans="18:21" x14ac:dyDescent="0.25">
      <c r="R405" s="28" t="s">
        <v>100</v>
      </c>
      <c r="S405" s="28" t="s">
        <v>720</v>
      </c>
      <c r="T405" s="27">
        <v>8</v>
      </c>
      <c r="U405" s="28" t="s">
        <v>107</v>
      </c>
    </row>
    <row r="406" spans="18:21" x14ac:dyDescent="0.25">
      <c r="R406" s="28" t="s">
        <v>100</v>
      </c>
      <c r="S406" s="28" t="s">
        <v>721</v>
      </c>
      <c r="T406" s="27">
        <v>8</v>
      </c>
      <c r="U406" s="28" t="s">
        <v>107</v>
      </c>
    </row>
    <row r="407" spans="18:21" x14ac:dyDescent="0.25">
      <c r="R407" s="28" t="s">
        <v>100</v>
      </c>
      <c r="S407" s="28" t="s">
        <v>722</v>
      </c>
      <c r="T407" s="27">
        <v>8</v>
      </c>
      <c r="U407" s="28" t="s">
        <v>107</v>
      </c>
    </row>
    <row r="408" spans="18:21" x14ac:dyDescent="0.25">
      <c r="R408" s="28" t="s">
        <v>100</v>
      </c>
      <c r="S408" s="28" t="s">
        <v>723</v>
      </c>
      <c r="T408" s="27">
        <v>8</v>
      </c>
      <c r="U408" s="28" t="s">
        <v>107</v>
      </c>
    </row>
    <row r="409" spans="18:21" x14ac:dyDescent="0.25">
      <c r="R409" s="28" t="s">
        <v>100</v>
      </c>
      <c r="S409" s="28" t="s">
        <v>89</v>
      </c>
      <c r="T409" s="27">
        <v>8</v>
      </c>
      <c r="U409" s="28" t="s">
        <v>107</v>
      </c>
    </row>
    <row r="410" spans="18:21" x14ac:dyDescent="0.25">
      <c r="R410" s="28" t="s">
        <v>101</v>
      </c>
      <c r="S410" s="28" t="s">
        <v>718</v>
      </c>
      <c r="T410" s="27">
        <v>8</v>
      </c>
      <c r="U410" s="28" t="s">
        <v>107</v>
      </c>
    </row>
    <row r="411" spans="18:21" x14ac:dyDescent="0.25">
      <c r="R411" s="28" t="s">
        <v>101</v>
      </c>
      <c r="S411" s="28" t="s">
        <v>719</v>
      </c>
      <c r="T411" s="27">
        <v>8</v>
      </c>
      <c r="U411" s="28" t="s">
        <v>107</v>
      </c>
    </row>
    <row r="412" spans="18:21" x14ac:dyDescent="0.25">
      <c r="R412" s="28" t="s">
        <v>101</v>
      </c>
      <c r="S412" s="28" t="s">
        <v>720</v>
      </c>
      <c r="T412" s="27">
        <v>8</v>
      </c>
      <c r="U412" s="28" t="s">
        <v>107</v>
      </c>
    </row>
    <row r="413" spans="18:21" x14ac:dyDescent="0.25">
      <c r="R413" s="28" t="s">
        <v>101</v>
      </c>
      <c r="S413" s="28" t="s">
        <v>721</v>
      </c>
      <c r="T413" s="27">
        <v>8</v>
      </c>
      <c r="U413" s="28" t="s">
        <v>107</v>
      </c>
    </row>
    <row r="414" spans="18:21" x14ac:dyDescent="0.25">
      <c r="R414" s="28" t="s">
        <v>101</v>
      </c>
      <c r="S414" s="28" t="s">
        <v>722</v>
      </c>
      <c r="T414" s="27">
        <v>8</v>
      </c>
      <c r="U414" s="28" t="s">
        <v>107</v>
      </c>
    </row>
    <row r="415" spans="18:21" x14ac:dyDescent="0.25">
      <c r="R415" s="28" t="s">
        <v>101</v>
      </c>
      <c r="S415" s="28" t="s">
        <v>723</v>
      </c>
      <c r="T415" s="27">
        <v>8</v>
      </c>
      <c r="U415" s="28" t="s">
        <v>107</v>
      </c>
    </row>
    <row r="416" spans="18:21" x14ac:dyDescent="0.25">
      <c r="R416" s="28" t="s">
        <v>101</v>
      </c>
      <c r="S416" s="28" t="s">
        <v>89</v>
      </c>
      <c r="T416" s="27">
        <v>8</v>
      </c>
      <c r="U416" s="28" t="s">
        <v>107</v>
      </c>
    </row>
    <row r="417" spans="18:21" x14ac:dyDescent="0.25">
      <c r="R417" s="28" t="s">
        <v>89</v>
      </c>
      <c r="S417" s="28" t="s">
        <v>718</v>
      </c>
      <c r="T417" s="27">
        <v>8</v>
      </c>
      <c r="U417" s="28" t="s">
        <v>108</v>
      </c>
    </row>
    <row r="418" spans="18:21" x14ac:dyDescent="0.25">
      <c r="R418" s="44" t="s">
        <v>89</v>
      </c>
      <c r="S418" s="44" t="s">
        <v>719</v>
      </c>
      <c r="T418" s="27">
        <v>8</v>
      </c>
      <c r="U418" s="28" t="s">
        <v>108</v>
      </c>
    </row>
    <row r="419" spans="18:21" x14ac:dyDescent="0.25">
      <c r="R419" s="28" t="s">
        <v>89</v>
      </c>
      <c r="S419" s="28" t="s">
        <v>720</v>
      </c>
      <c r="T419" s="27">
        <v>8</v>
      </c>
      <c r="U419" s="28" t="s">
        <v>108</v>
      </c>
    </row>
    <row r="420" spans="18:21" x14ac:dyDescent="0.25">
      <c r="R420" s="28" t="s">
        <v>89</v>
      </c>
      <c r="S420" s="28" t="s">
        <v>721</v>
      </c>
      <c r="T420" s="27">
        <v>8</v>
      </c>
      <c r="U420" s="28" t="s">
        <v>108</v>
      </c>
    </row>
    <row r="421" spans="18:21" x14ac:dyDescent="0.25">
      <c r="R421" s="28" t="s">
        <v>89</v>
      </c>
      <c r="S421" s="28" t="s">
        <v>722</v>
      </c>
      <c r="T421" s="27">
        <v>8</v>
      </c>
      <c r="U421" s="28" t="s">
        <v>108</v>
      </c>
    </row>
    <row r="422" spans="18:21" x14ac:dyDescent="0.25">
      <c r="R422" s="28" t="s">
        <v>89</v>
      </c>
      <c r="S422" s="28" t="s">
        <v>723</v>
      </c>
      <c r="T422" s="27">
        <v>8</v>
      </c>
      <c r="U422" s="28" t="s">
        <v>108</v>
      </c>
    </row>
    <row r="423" spans="18:21" x14ac:dyDescent="0.25">
      <c r="R423" s="28" t="s">
        <v>89</v>
      </c>
      <c r="S423" s="28" t="s">
        <v>89</v>
      </c>
      <c r="T423" s="27">
        <v>8</v>
      </c>
      <c r="U423" s="28" t="s">
        <v>108</v>
      </c>
    </row>
    <row r="424" spans="18:21" x14ac:dyDescent="0.25">
      <c r="R424" s="28" t="s">
        <v>98</v>
      </c>
      <c r="S424" s="28" t="s">
        <v>718</v>
      </c>
      <c r="T424" s="27">
        <v>8</v>
      </c>
      <c r="U424" s="28" t="s">
        <v>108</v>
      </c>
    </row>
    <row r="425" spans="18:21" x14ac:dyDescent="0.25">
      <c r="R425" s="28" t="s">
        <v>98</v>
      </c>
      <c r="S425" s="28" t="s">
        <v>719</v>
      </c>
      <c r="T425" s="27">
        <v>8</v>
      </c>
      <c r="U425" s="28" t="s">
        <v>108</v>
      </c>
    </row>
    <row r="426" spans="18:21" x14ac:dyDescent="0.25">
      <c r="R426" s="28" t="s">
        <v>98</v>
      </c>
      <c r="S426" s="28" t="s">
        <v>720</v>
      </c>
      <c r="T426" s="27">
        <v>8</v>
      </c>
      <c r="U426" s="28" t="s">
        <v>108</v>
      </c>
    </row>
    <row r="427" spans="18:21" x14ac:dyDescent="0.25">
      <c r="R427" s="28" t="s">
        <v>98</v>
      </c>
      <c r="S427" s="28" t="s">
        <v>721</v>
      </c>
      <c r="T427" s="27">
        <v>8</v>
      </c>
      <c r="U427" s="28" t="s">
        <v>108</v>
      </c>
    </row>
    <row r="428" spans="18:21" x14ac:dyDescent="0.25">
      <c r="R428" s="28" t="s">
        <v>98</v>
      </c>
      <c r="S428" s="28" t="s">
        <v>722</v>
      </c>
      <c r="T428" s="27">
        <v>8</v>
      </c>
      <c r="U428" s="28" t="s">
        <v>108</v>
      </c>
    </row>
    <row r="429" spans="18:21" x14ac:dyDescent="0.25">
      <c r="R429" s="28" t="s">
        <v>98</v>
      </c>
      <c r="S429" s="28" t="s">
        <v>723</v>
      </c>
      <c r="T429" s="27">
        <v>8</v>
      </c>
      <c r="U429" s="28" t="s">
        <v>108</v>
      </c>
    </row>
    <row r="430" spans="18:21" x14ac:dyDescent="0.25">
      <c r="R430" s="28" t="s">
        <v>98</v>
      </c>
      <c r="S430" s="28" t="s">
        <v>89</v>
      </c>
      <c r="T430" s="27">
        <v>8</v>
      </c>
      <c r="U430" s="28" t="s">
        <v>108</v>
      </c>
    </row>
    <row r="431" spans="18:21" x14ac:dyDescent="0.25">
      <c r="R431" s="28" t="s">
        <v>99</v>
      </c>
      <c r="S431" s="28" t="s">
        <v>718</v>
      </c>
      <c r="T431" s="27">
        <v>8</v>
      </c>
      <c r="U431" s="28" t="s">
        <v>108</v>
      </c>
    </row>
    <row r="432" spans="18:21" x14ac:dyDescent="0.25">
      <c r="R432" s="28" t="s">
        <v>99</v>
      </c>
      <c r="S432" s="28" t="s">
        <v>719</v>
      </c>
      <c r="T432" s="27">
        <v>8</v>
      </c>
      <c r="U432" s="28" t="s">
        <v>108</v>
      </c>
    </row>
    <row r="433" spans="18:21" x14ac:dyDescent="0.25">
      <c r="R433" s="28" t="s">
        <v>99</v>
      </c>
      <c r="S433" s="28" t="s">
        <v>720</v>
      </c>
      <c r="T433" s="27">
        <v>8</v>
      </c>
      <c r="U433" s="28" t="s">
        <v>108</v>
      </c>
    </row>
    <row r="434" spans="18:21" x14ac:dyDescent="0.25">
      <c r="R434" s="28" t="s">
        <v>99</v>
      </c>
      <c r="S434" s="28" t="s">
        <v>721</v>
      </c>
      <c r="T434" s="27">
        <v>8</v>
      </c>
      <c r="U434" s="28" t="s">
        <v>108</v>
      </c>
    </row>
    <row r="435" spans="18:21" x14ac:dyDescent="0.25">
      <c r="R435" s="28" t="s">
        <v>99</v>
      </c>
      <c r="S435" s="28" t="s">
        <v>722</v>
      </c>
      <c r="T435" s="27">
        <v>8</v>
      </c>
      <c r="U435" s="28" t="s">
        <v>108</v>
      </c>
    </row>
    <row r="436" spans="18:21" x14ac:dyDescent="0.25">
      <c r="R436" s="28" t="s">
        <v>99</v>
      </c>
      <c r="S436" s="28" t="s">
        <v>723</v>
      </c>
      <c r="T436" s="27">
        <v>8</v>
      </c>
      <c r="U436" s="28" t="s">
        <v>108</v>
      </c>
    </row>
    <row r="437" spans="18:21" x14ac:dyDescent="0.25">
      <c r="R437" s="28" t="s">
        <v>99</v>
      </c>
      <c r="S437" s="28" t="s">
        <v>89</v>
      </c>
      <c r="T437" s="27">
        <v>8</v>
      </c>
      <c r="U437" s="28" t="s">
        <v>108</v>
      </c>
    </row>
    <row r="438" spans="18:21" x14ac:dyDescent="0.25">
      <c r="R438" s="28" t="s">
        <v>100</v>
      </c>
      <c r="S438" s="28" t="s">
        <v>718</v>
      </c>
      <c r="T438" s="27">
        <v>8</v>
      </c>
      <c r="U438" s="28" t="s">
        <v>108</v>
      </c>
    </row>
    <row r="439" spans="18:21" x14ac:dyDescent="0.25">
      <c r="R439" s="28" t="s">
        <v>100</v>
      </c>
      <c r="S439" s="28" t="s">
        <v>719</v>
      </c>
      <c r="T439" s="27">
        <v>8</v>
      </c>
      <c r="U439" s="28" t="s">
        <v>108</v>
      </c>
    </row>
    <row r="440" spans="18:21" x14ac:dyDescent="0.25">
      <c r="R440" s="28" t="s">
        <v>100</v>
      </c>
      <c r="S440" s="28" t="s">
        <v>720</v>
      </c>
      <c r="T440" s="27">
        <v>8</v>
      </c>
      <c r="U440" s="28" t="s">
        <v>108</v>
      </c>
    </row>
    <row r="441" spans="18:21" x14ac:dyDescent="0.25">
      <c r="R441" s="28" t="s">
        <v>100</v>
      </c>
      <c r="S441" s="28" t="s">
        <v>721</v>
      </c>
      <c r="T441" s="27">
        <v>8</v>
      </c>
      <c r="U441" s="28" t="s">
        <v>108</v>
      </c>
    </row>
    <row r="442" spans="18:21" x14ac:dyDescent="0.25">
      <c r="R442" s="28" t="s">
        <v>100</v>
      </c>
      <c r="S442" s="28" t="s">
        <v>722</v>
      </c>
      <c r="T442" s="27">
        <v>8</v>
      </c>
      <c r="U442" s="28" t="s">
        <v>108</v>
      </c>
    </row>
    <row r="443" spans="18:21" x14ac:dyDescent="0.25">
      <c r="R443" s="28" t="s">
        <v>100</v>
      </c>
      <c r="S443" s="28" t="s">
        <v>723</v>
      </c>
      <c r="T443" s="27">
        <v>8</v>
      </c>
      <c r="U443" s="28" t="s">
        <v>108</v>
      </c>
    </row>
    <row r="444" spans="18:21" x14ac:dyDescent="0.25">
      <c r="R444" s="28" t="s">
        <v>100</v>
      </c>
      <c r="S444" s="28" t="s">
        <v>89</v>
      </c>
      <c r="T444" s="27">
        <v>8</v>
      </c>
      <c r="U444" s="28" t="s">
        <v>108</v>
      </c>
    </row>
    <row r="445" spans="18:21" x14ac:dyDescent="0.25">
      <c r="R445" s="28" t="s">
        <v>101</v>
      </c>
      <c r="S445" s="28" t="s">
        <v>718</v>
      </c>
      <c r="T445" s="27">
        <v>8</v>
      </c>
      <c r="U445" s="28" t="s">
        <v>108</v>
      </c>
    </row>
    <row r="446" spans="18:21" x14ac:dyDescent="0.25">
      <c r="R446" s="28" t="s">
        <v>101</v>
      </c>
      <c r="S446" s="28" t="s">
        <v>719</v>
      </c>
      <c r="T446" s="27">
        <v>8</v>
      </c>
      <c r="U446" s="28" t="s">
        <v>108</v>
      </c>
    </row>
    <row r="447" spans="18:21" x14ac:dyDescent="0.25">
      <c r="R447" s="28" t="s">
        <v>101</v>
      </c>
      <c r="S447" s="28" t="s">
        <v>720</v>
      </c>
      <c r="T447" s="27">
        <v>8</v>
      </c>
      <c r="U447" s="28" t="s">
        <v>108</v>
      </c>
    </row>
    <row r="448" spans="18:21" x14ac:dyDescent="0.25">
      <c r="R448" s="28" t="s">
        <v>101</v>
      </c>
      <c r="S448" s="28" t="s">
        <v>721</v>
      </c>
      <c r="T448" s="27">
        <v>8</v>
      </c>
      <c r="U448" s="28" t="s">
        <v>108</v>
      </c>
    </row>
    <row r="449" spans="18:21" x14ac:dyDescent="0.25">
      <c r="R449" s="28" t="s">
        <v>101</v>
      </c>
      <c r="S449" s="28" t="s">
        <v>722</v>
      </c>
      <c r="T449" s="27">
        <v>8</v>
      </c>
      <c r="U449" s="28" t="s">
        <v>108</v>
      </c>
    </row>
    <row r="450" spans="18:21" x14ac:dyDescent="0.25">
      <c r="R450" s="28" t="s">
        <v>101</v>
      </c>
      <c r="S450" s="28" t="s">
        <v>723</v>
      </c>
      <c r="T450" s="27">
        <v>8</v>
      </c>
      <c r="U450" s="28" t="s">
        <v>108</v>
      </c>
    </row>
    <row r="451" spans="18:21" x14ac:dyDescent="0.25">
      <c r="R451" s="28" t="s">
        <v>101</v>
      </c>
      <c r="S451" s="28" t="s">
        <v>89</v>
      </c>
      <c r="T451" s="27">
        <v>8</v>
      </c>
      <c r="U451" s="28" t="s">
        <v>108</v>
      </c>
    </row>
    <row r="602" spans="18:21" x14ac:dyDescent="0.25">
      <c r="R602" s="28"/>
      <c r="S602" s="28"/>
      <c r="T602" s="28"/>
      <c r="U602" s="28"/>
    </row>
    <row r="603" spans="18:21" x14ac:dyDescent="0.25">
      <c r="R603" s="28"/>
      <c r="S603" s="28"/>
      <c r="T603" s="28"/>
      <c r="U603" s="28"/>
    </row>
    <row r="604" spans="18:21" x14ac:dyDescent="0.25">
      <c r="R604" s="28"/>
      <c r="S604" s="28"/>
      <c r="T604" s="28"/>
      <c r="U604" s="28"/>
    </row>
    <row r="605" spans="18:21" x14ac:dyDescent="0.25">
      <c r="R605" s="28"/>
      <c r="S605" s="28"/>
      <c r="T605" s="28"/>
      <c r="U605" s="28"/>
    </row>
    <row r="606" spans="18:21" x14ac:dyDescent="0.25">
      <c r="R606" s="28"/>
      <c r="S606" s="28"/>
      <c r="T606" s="28"/>
      <c r="U606" s="28"/>
    </row>
    <row r="607" spans="18:21" x14ac:dyDescent="0.25">
      <c r="R607" s="28"/>
      <c r="S607" s="28"/>
      <c r="T607" s="28"/>
      <c r="U607" s="28"/>
    </row>
    <row r="608" spans="18:21" x14ac:dyDescent="0.25">
      <c r="R608" s="28"/>
      <c r="S608" s="28"/>
      <c r="T608" s="28"/>
      <c r="U608" s="28"/>
    </row>
    <row r="609" spans="18:21" x14ac:dyDescent="0.25">
      <c r="R609" s="28"/>
      <c r="S609" s="28"/>
      <c r="T609" s="28"/>
      <c r="U609" s="28"/>
    </row>
    <row r="610" spans="18:21" x14ac:dyDescent="0.25">
      <c r="R610" s="28"/>
      <c r="S610" s="28"/>
      <c r="T610" s="28"/>
      <c r="U610" s="28"/>
    </row>
    <row r="611" spans="18:21" x14ac:dyDescent="0.25">
      <c r="R611" s="28"/>
      <c r="S611" s="28"/>
      <c r="T611" s="28"/>
      <c r="U611" s="28"/>
    </row>
    <row r="612" spans="18:21" x14ac:dyDescent="0.25">
      <c r="R612" s="28"/>
      <c r="S612" s="28"/>
      <c r="T612" s="28"/>
      <c r="U612" s="28"/>
    </row>
    <row r="613" spans="18:21" x14ac:dyDescent="0.25">
      <c r="R613" s="28"/>
      <c r="S613" s="28"/>
      <c r="T613" s="28"/>
      <c r="U613" s="28"/>
    </row>
    <row r="614" spans="18:21" x14ac:dyDescent="0.25">
      <c r="R614" s="28"/>
      <c r="S614" s="28"/>
      <c r="T614" s="28"/>
      <c r="U614" s="28"/>
    </row>
    <row r="615" spans="18:21" x14ac:dyDescent="0.25">
      <c r="R615" s="28"/>
      <c r="S615" s="28"/>
      <c r="T615" s="28"/>
      <c r="U615" s="28"/>
    </row>
    <row r="616" spans="18:21" x14ac:dyDescent="0.25">
      <c r="R616" s="28"/>
      <c r="S616" s="28"/>
      <c r="T616" s="28"/>
      <c r="U616" s="28"/>
    </row>
    <row r="617" spans="18:21" x14ac:dyDescent="0.25">
      <c r="R617" s="28"/>
      <c r="S617" s="28"/>
      <c r="T617" s="28"/>
      <c r="U617" s="28"/>
    </row>
    <row r="618" spans="18:21" x14ac:dyDescent="0.25">
      <c r="R618" s="28"/>
      <c r="S618" s="28"/>
      <c r="T618" s="28"/>
      <c r="U618" s="28"/>
    </row>
    <row r="619" spans="18:21" x14ac:dyDescent="0.25">
      <c r="R619" s="28"/>
      <c r="S619" s="28"/>
      <c r="T619" s="28"/>
      <c r="U619" s="28"/>
    </row>
    <row r="620" spans="18:21" x14ac:dyDescent="0.25">
      <c r="R620" s="28"/>
      <c r="S620" s="28"/>
      <c r="T620" s="28"/>
      <c r="U620" s="28"/>
    </row>
    <row r="621" spans="18:21" x14ac:dyDescent="0.25">
      <c r="R621" s="28"/>
      <c r="S621" s="28"/>
      <c r="T621" s="28"/>
      <c r="U621" s="28"/>
    </row>
    <row r="622" spans="18:21" x14ac:dyDescent="0.25">
      <c r="R622" s="28"/>
      <c r="S622" s="28"/>
      <c r="T622" s="28"/>
      <c r="U622" s="28"/>
    </row>
    <row r="623" spans="18:21" x14ac:dyDescent="0.25">
      <c r="R623" s="28"/>
      <c r="S623" s="28"/>
      <c r="T623" s="28"/>
      <c r="U623" s="28"/>
    </row>
    <row r="624" spans="18:21" x14ac:dyDescent="0.25">
      <c r="R624" s="28"/>
      <c r="S624" s="28"/>
      <c r="T624" s="28"/>
      <c r="U624" s="28"/>
    </row>
    <row r="625" spans="18:21" x14ac:dyDescent="0.25">
      <c r="R625" s="28"/>
      <c r="S625" s="28"/>
      <c r="T625" s="28"/>
      <c r="U625" s="28"/>
    </row>
    <row r="626" spans="18:21" x14ac:dyDescent="0.25">
      <c r="R626" s="28"/>
      <c r="S626" s="28"/>
      <c r="T626" s="28"/>
      <c r="U626" s="28"/>
    </row>
    <row r="627" spans="18:21" x14ac:dyDescent="0.25">
      <c r="R627" s="28"/>
      <c r="S627" s="28"/>
      <c r="T627" s="28"/>
      <c r="U627" s="28"/>
    </row>
    <row r="628" spans="18:21" x14ac:dyDescent="0.25">
      <c r="R628" s="28"/>
      <c r="S628" s="28"/>
      <c r="T628" s="28"/>
      <c r="U628" s="28"/>
    </row>
    <row r="629" spans="18:21" x14ac:dyDescent="0.25">
      <c r="R629" s="28"/>
      <c r="S629" s="28"/>
      <c r="T629" s="28"/>
      <c r="U629" s="28"/>
    </row>
    <row r="630" spans="18:21" x14ac:dyDescent="0.25">
      <c r="R630" s="28"/>
      <c r="S630" s="28"/>
      <c r="T630" s="28"/>
      <c r="U630" s="28"/>
    </row>
    <row r="631" spans="18:21" x14ac:dyDescent="0.25">
      <c r="R631" s="28"/>
      <c r="S631" s="28"/>
      <c r="T631" s="28"/>
      <c r="U631" s="28"/>
    </row>
    <row r="632" spans="18:21" x14ac:dyDescent="0.25">
      <c r="R632" s="28"/>
      <c r="S632" s="28"/>
      <c r="T632" s="28"/>
      <c r="U632" s="28"/>
    </row>
    <row r="633" spans="18:21" x14ac:dyDescent="0.25">
      <c r="R633" s="28"/>
      <c r="S633" s="28"/>
      <c r="T633" s="28"/>
      <c r="U633" s="28"/>
    </row>
    <row r="634" spans="18:21" x14ac:dyDescent="0.25">
      <c r="R634" s="28"/>
      <c r="S634" s="28"/>
      <c r="T634" s="28"/>
      <c r="U634" s="28"/>
    </row>
    <row r="635" spans="18:21" x14ac:dyDescent="0.25">
      <c r="R635" s="28"/>
      <c r="S635" s="28"/>
      <c r="T635" s="28"/>
      <c r="U635" s="28"/>
    </row>
    <row r="636" spans="18:21" x14ac:dyDescent="0.25">
      <c r="R636" s="28"/>
      <c r="S636" s="28"/>
      <c r="T636" s="28"/>
      <c r="U636" s="28"/>
    </row>
    <row r="637" spans="18:21" x14ac:dyDescent="0.25">
      <c r="R637" s="28"/>
      <c r="S637" s="28"/>
      <c r="T637" s="28"/>
      <c r="U637" s="28"/>
    </row>
    <row r="638" spans="18:21" x14ac:dyDescent="0.25">
      <c r="R638" s="28"/>
      <c r="S638" s="28"/>
      <c r="T638" s="28"/>
      <c r="U638" s="28"/>
    </row>
    <row r="639" spans="18:21" x14ac:dyDescent="0.25">
      <c r="R639" s="28"/>
      <c r="S639" s="28"/>
      <c r="T639" s="28"/>
      <c r="U639" s="28"/>
    </row>
    <row r="640" spans="18:21" x14ac:dyDescent="0.25">
      <c r="R640" s="28"/>
      <c r="S640" s="28"/>
      <c r="T640" s="28"/>
      <c r="U640" s="28"/>
    </row>
    <row r="641" spans="18:21" x14ac:dyDescent="0.25">
      <c r="R641" s="28"/>
      <c r="S641" s="28"/>
      <c r="T641" s="28"/>
      <c r="U641" s="28"/>
    </row>
    <row r="722" spans="18:21" x14ac:dyDescent="0.25">
      <c r="R722" s="28"/>
      <c r="S722" s="28"/>
      <c r="T722" s="28"/>
      <c r="U722" s="28"/>
    </row>
    <row r="723" spans="18:21" x14ac:dyDescent="0.25">
      <c r="R723" s="28"/>
      <c r="S723" s="28"/>
      <c r="T723" s="28"/>
      <c r="U723" s="28"/>
    </row>
    <row r="724" spans="18:21" x14ac:dyDescent="0.25">
      <c r="R724" s="28"/>
      <c r="S724" s="28"/>
      <c r="T724" s="28"/>
      <c r="U724" s="28"/>
    </row>
    <row r="725" spans="18:21" x14ac:dyDescent="0.25">
      <c r="R725" s="28"/>
      <c r="S725" s="28"/>
      <c r="T725" s="28"/>
      <c r="U725" s="28"/>
    </row>
    <row r="726" spans="18:21" x14ac:dyDescent="0.25">
      <c r="R726" s="28"/>
      <c r="S726" s="28"/>
      <c r="T726" s="28"/>
      <c r="U726" s="28"/>
    </row>
    <row r="727" spans="18:21" x14ac:dyDescent="0.25">
      <c r="R727" s="28"/>
      <c r="S727" s="28"/>
      <c r="T727" s="28"/>
      <c r="U727" s="28"/>
    </row>
    <row r="728" spans="18:21" x14ac:dyDescent="0.25">
      <c r="R728" s="28"/>
      <c r="S728" s="28"/>
      <c r="T728" s="28"/>
      <c r="U728" s="28"/>
    </row>
    <row r="729" spans="18:21" x14ac:dyDescent="0.25">
      <c r="R729" s="28"/>
      <c r="S729" s="28"/>
      <c r="T729" s="28"/>
      <c r="U729" s="28"/>
    </row>
    <row r="730" spans="18:21" x14ac:dyDescent="0.25">
      <c r="R730" s="28"/>
      <c r="S730" s="28"/>
      <c r="T730" s="28"/>
      <c r="U730" s="28"/>
    </row>
    <row r="731" spans="18:21" x14ac:dyDescent="0.25">
      <c r="R731" s="28"/>
      <c r="S731" s="28"/>
      <c r="T731" s="28"/>
      <c r="U731" s="28"/>
    </row>
    <row r="732" spans="18:21" x14ac:dyDescent="0.25">
      <c r="R732" s="28"/>
      <c r="S732" s="28"/>
      <c r="T732" s="28"/>
      <c r="U732" s="28"/>
    </row>
    <row r="733" spans="18:21" x14ac:dyDescent="0.25">
      <c r="R733" s="28"/>
      <c r="S733" s="28"/>
      <c r="T733" s="28"/>
      <c r="U733" s="28"/>
    </row>
    <row r="734" spans="18:21" x14ac:dyDescent="0.25">
      <c r="R734" s="28"/>
      <c r="S734" s="28"/>
      <c r="T734" s="28"/>
      <c r="U734" s="28"/>
    </row>
    <row r="735" spans="18:21" x14ac:dyDescent="0.25">
      <c r="R735" s="28"/>
      <c r="S735" s="28"/>
      <c r="T735" s="28"/>
      <c r="U735" s="28"/>
    </row>
    <row r="736" spans="18:21" x14ac:dyDescent="0.25">
      <c r="R736" s="28"/>
      <c r="S736" s="28"/>
      <c r="T736" s="28"/>
      <c r="U736" s="28"/>
    </row>
    <row r="737" spans="18:21" x14ac:dyDescent="0.25">
      <c r="R737" s="28"/>
      <c r="S737" s="28"/>
      <c r="T737" s="28"/>
      <c r="U737" s="28"/>
    </row>
    <row r="738" spans="18:21" x14ac:dyDescent="0.25">
      <c r="R738" s="28"/>
      <c r="S738" s="28"/>
      <c r="T738" s="28"/>
      <c r="U738" s="28"/>
    </row>
    <row r="739" spans="18:21" x14ac:dyDescent="0.25">
      <c r="R739" s="28"/>
      <c r="S739" s="28"/>
      <c r="T739" s="28"/>
      <c r="U739" s="28"/>
    </row>
    <row r="740" spans="18:21" x14ac:dyDescent="0.25">
      <c r="R740" s="28"/>
      <c r="S740" s="28"/>
      <c r="T740" s="28"/>
      <c r="U740" s="28"/>
    </row>
    <row r="741" spans="18:21" x14ac:dyDescent="0.25">
      <c r="R741" s="28"/>
      <c r="S741" s="28"/>
      <c r="T741" s="28"/>
      <c r="U741" s="28"/>
    </row>
    <row r="742" spans="18:21" x14ac:dyDescent="0.25">
      <c r="R742" s="28"/>
      <c r="S742" s="28"/>
      <c r="T742" s="28"/>
      <c r="U742" s="28"/>
    </row>
    <row r="743" spans="18:21" x14ac:dyDescent="0.25">
      <c r="R743" s="28"/>
      <c r="S743" s="28"/>
      <c r="T743" s="28"/>
      <c r="U743" s="28"/>
    </row>
    <row r="744" spans="18:21" x14ac:dyDescent="0.25">
      <c r="R744" s="28"/>
      <c r="S744" s="28"/>
      <c r="T744" s="28"/>
      <c r="U744" s="28"/>
    </row>
    <row r="745" spans="18:21" x14ac:dyDescent="0.25">
      <c r="R745" s="28"/>
      <c r="S745" s="28"/>
      <c r="T745" s="28"/>
      <c r="U745" s="28"/>
    </row>
    <row r="746" spans="18:21" x14ac:dyDescent="0.25">
      <c r="R746" s="28"/>
      <c r="S746" s="28"/>
      <c r="T746" s="28"/>
      <c r="U746" s="28"/>
    </row>
    <row r="747" spans="18:21" x14ac:dyDescent="0.25">
      <c r="R747" s="28"/>
      <c r="S747" s="28"/>
      <c r="T747" s="28"/>
      <c r="U747" s="28"/>
    </row>
    <row r="748" spans="18:21" x14ac:dyDescent="0.25">
      <c r="R748" s="28"/>
      <c r="S748" s="28"/>
      <c r="T748" s="28"/>
      <c r="U748" s="28"/>
    </row>
    <row r="749" spans="18:21" x14ac:dyDescent="0.25">
      <c r="R749" s="28"/>
      <c r="S749" s="28"/>
      <c r="T749" s="28"/>
      <c r="U749" s="28"/>
    </row>
    <row r="750" spans="18:21" x14ac:dyDescent="0.25">
      <c r="R750" s="28"/>
      <c r="S750" s="28"/>
      <c r="T750" s="28"/>
      <c r="U750" s="28"/>
    </row>
    <row r="751" spans="18:21" x14ac:dyDescent="0.25">
      <c r="R751" s="28"/>
      <c r="S751" s="28"/>
      <c r="T751" s="28"/>
      <c r="U751" s="28"/>
    </row>
    <row r="752" spans="18:21" x14ac:dyDescent="0.25">
      <c r="R752" s="28"/>
      <c r="S752" s="28"/>
      <c r="T752" s="28"/>
      <c r="U752" s="28"/>
    </row>
    <row r="753" spans="18:21" x14ac:dyDescent="0.25">
      <c r="R753" s="28"/>
      <c r="S753" s="28"/>
      <c r="T753" s="28"/>
      <c r="U753" s="28"/>
    </row>
    <row r="754" spans="18:21" x14ac:dyDescent="0.25">
      <c r="R754" s="28"/>
      <c r="S754" s="28"/>
      <c r="T754" s="28"/>
      <c r="U754" s="28"/>
    </row>
    <row r="755" spans="18:21" x14ac:dyDescent="0.25">
      <c r="R755" s="28"/>
      <c r="S755" s="28"/>
      <c r="T755" s="28"/>
      <c r="U755" s="28"/>
    </row>
    <row r="756" spans="18:21" x14ac:dyDescent="0.25">
      <c r="R756" s="28"/>
      <c r="S756" s="28"/>
      <c r="T756" s="28"/>
      <c r="U756" s="28"/>
    </row>
    <row r="757" spans="18:21" x14ac:dyDescent="0.25">
      <c r="R757" s="28"/>
      <c r="S757" s="28"/>
      <c r="T757" s="28"/>
      <c r="U757" s="28"/>
    </row>
    <row r="758" spans="18:21" x14ac:dyDescent="0.25">
      <c r="R758" s="28"/>
      <c r="S758" s="28"/>
      <c r="T758" s="28"/>
      <c r="U758" s="28"/>
    </row>
    <row r="759" spans="18:21" x14ac:dyDescent="0.25">
      <c r="R759" s="28"/>
      <c r="S759" s="28"/>
      <c r="T759" s="28"/>
      <c r="U759" s="28"/>
    </row>
    <row r="760" spans="18:21" x14ac:dyDescent="0.25">
      <c r="R760" s="28"/>
      <c r="S760" s="28"/>
      <c r="T760" s="28"/>
      <c r="U760" s="28"/>
    </row>
    <row r="761" spans="18:21" x14ac:dyDescent="0.25">
      <c r="R761" s="28"/>
      <c r="S761" s="28"/>
      <c r="T761" s="28"/>
      <c r="U761" s="28"/>
    </row>
    <row r="762" spans="18:21" x14ac:dyDescent="0.25">
      <c r="R762" s="28"/>
      <c r="S762" s="28"/>
      <c r="T762" s="28"/>
      <c r="U762" s="28"/>
    </row>
    <row r="763" spans="18:21" x14ac:dyDescent="0.25">
      <c r="R763" s="28"/>
      <c r="S763" s="28"/>
      <c r="T763" s="28"/>
      <c r="U763" s="28"/>
    </row>
    <row r="764" spans="18:21" x14ac:dyDescent="0.25">
      <c r="R764" s="28"/>
      <c r="S764" s="28"/>
      <c r="T764" s="28"/>
      <c r="U764" s="28"/>
    </row>
    <row r="765" spans="18:21" x14ac:dyDescent="0.25">
      <c r="R765" s="28"/>
      <c r="S765" s="28"/>
      <c r="T765" s="28"/>
      <c r="U765" s="28"/>
    </row>
    <row r="766" spans="18:21" x14ac:dyDescent="0.25">
      <c r="R766" s="28"/>
      <c r="S766" s="28"/>
      <c r="T766" s="28"/>
      <c r="U766" s="28"/>
    </row>
    <row r="767" spans="18:21" x14ac:dyDescent="0.25">
      <c r="R767" s="28"/>
      <c r="S767" s="28"/>
      <c r="T767" s="28"/>
      <c r="U767" s="28"/>
    </row>
    <row r="768" spans="18:21" x14ac:dyDescent="0.25">
      <c r="R768" s="28"/>
      <c r="S768" s="28"/>
      <c r="T768" s="28"/>
      <c r="U768" s="28"/>
    </row>
    <row r="769" spans="18:21" x14ac:dyDescent="0.25">
      <c r="R769" s="28"/>
      <c r="S769" s="28"/>
      <c r="T769" s="28"/>
      <c r="U769" s="28"/>
    </row>
    <row r="770" spans="18:21" x14ac:dyDescent="0.25">
      <c r="R770" s="28"/>
      <c r="S770" s="28"/>
      <c r="T770" s="28"/>
      <c r="U770" s="28"/>
    </row>
    <row r="771" spans="18:21" x14ac:dyDescent="0.25">
      <c r="R771" s="28"/>
      <c r="S771" s="28"/>
      <c r="T771" s="28"/>
      <c r="U771" s="28"/>
    </row>
    <row r="772" spans="18:21" x14ac:dyDescent="0.25">
      <c r="R772" s="28"/>
      <c r="S772" s="28"/>
      <c r="T772" s="28"/>
      <c r="U772" s="28"/>
    </row>
    <row r="773" spans="18:21" x14ac:dyDescent="0.25">
      <c r="R773" s="28"/>
      <c r="S773" s="28"/>
      <c r="T773" s="28"/>
      <c r="U773" s="28"/>
    </row>
    <row r="774" spans="18:21" x14ac:dyDescent="0.25">
      <c r="R774" s="28"/>
      <c r="S774" s="28"/>
      <c r="T774" s="28"/>
      <c r="U774" s="28"/>
    </row>
    <row r="775" spans="18:21" x14ac:dyDescent="0.25">
      <c r="R775" s="28"/>
      <c r="S775" s="28"/>
      <c r="T775" s="28"/>
      <c r="U775" s="28"/>
    </row>
    <row r="776" spans="18:21" x14ac:dyDescent="0.25">
      <c r="R776" s="28"/>
      <c r="S776" s="28"/>
      <c r="T776" s="28"/>
      <c r="U776" s="28"/>
    </row>
    <row r="777" spans="18:21" x14ac:dyDescent="0.25">
      <c r="R777" s="28"/>
      <c r="S777" s="28"/>
      <c r="T777" s="28"/>
      <c r="U777" s="28"/>
    </row>
    <row r="778" spans="18:21" x14ac:dyDescent="0.25">
      <c r="R778" s="28"/>
      <c r="S778" s="28"/>
      <c r="T778" s="28"/>
      <c r="U778" s="28"/>
    </row>
    <row r="779" spans="18:21" x14ac:dyDescent="0.25">
      <c r="R779" s="28"/>
      <c r="S779" s="28"/>
      <c r="T779" s="28"/>
      <c r="U779" s="28"/>
    </row>
    <row r="780" spans="18:21" x14ac:dyDescent="0.25">
      <c r="R780" s="28"/>
      <c r="S780" s="28"/>
      <c r="T780" s="28"/>
      <c r="U780" s="28"/>
    </row>
    <row r="781" spans="18:21" x14ac:dyDescent="0.25">
      <c r="R781" s="28"/>
      <c r="S781" s="28"/>
      <c r="T781" s="28"/>
      <c r="U781" s="28"/>
    </row>
    <row r="782" spans="18:21" x14ac:dyDescent="0.25">
      <c r="R782" s="28"/>
      <c r="S782" s="28"/>
      <c r="T782" s="28"/>
      <c r="U782" s="28"/>
    </row>
    <row r="783" spans="18:21" x14ac:dyDescent="0.25">
      <c r="R783" s="28"/>
      <c r="S783" s="28"/>
      <c r="T783" s="28"/>
      <c r="U783" s="28"/>
    </row>
    <row r="784" spans="18:21" x14ac:dyDescent="0.25">
      <c r="R784" s="28"/>
      <c r="S784" s="28"/>
      <c r="T784" s="28"/>
      <c r="U784" s="28"/>
    </row>
    <row r="785" spans="18:21" x14ac:dyDescent="0.25">
      <c r="R785" s="28"/>
      <c r="S785" s="28"/>
      <c r="T785" s="28"/>
      <c r="U785" s="28"/>
    </row>
    <row r="786" spans="18:21" x14ac:dyDescent="0.25">
      <c r="R786" s="28"/>
      <c r="S786" s="28"/>
      <c r="T786" s="28"/>
      <c r="U786" s="28"/>
    </row>
    <row r="787" spans="18:21" x14ac:dyDescent="0.25">
      <c r="R787" s="28"/>
      <c r="S787" s="28"/>
      <c r="T787" s="28"/>
      <c r="U787" s="28"/>
    </row>
    <row r="788" spans="18:21" x14ac:dyDescent="0.25">
      <c r="R788" s="28"/>
      <c r="S788" s="28"/>
      <c r="T788" s="28"/>
      <c r="U788" s="28"/>
    </row>
    <row r="789" spans="18:21" x14ac:dyDescent="0.25">
      <c r="R789" s="28"/>
      <c r="S789" s="28"/>
      <c r="T789" s="28"/>
      <c r="U789" s="28"/>
    </row>
    <row r="790" spans="18:21" x14ac:dyDescent="0.25">
      <c r="R790" s="28"/>
      <c r="S790" s="28"/>
      <c r="T790" s="28"/>
      <c r="U790" s="28"/>
    </row>
    <row r="791" spans="18:21" x14ac:dyDescent="0.25">
      <c r="R791" s="28"/>
      <c r="S791" s="28"/>
      <c r="T791" s="28"/>
      <c r="U791" s="28"/>
    </row>
    <row r="792" spans="18:21" x14ac:dyDescent="0.25">
      <c r="R792" s="28"/>
      <c r="S792" s="28"/>
      <c r="T792" s="28"/>
      <c r="U792" s="28"/>
    </row>
    <row r="793" spans="18:21" x14ac:dyDescent="0.25">
      <c r="R793" s="28"/>
      <c r="S793" s="28"/>
      <c r="T793" s="28"/>
      <c r="U793" s="28"/>
    </row>
    <row r="794" spans="18:21" x14ac:dyDescent="0.25">
      <c r="R794" s="28"/>
      <c r="S794" s="28"/>
      <c r="T794" s="28"/>
      <c r="U794" s="28"/>
    </row>
    <row r="795" spans="18:21" x14ac:dyDescent="0.25">
      <c r="R795" s="28"/>
      <c r="S795" s="28"/>
      <c r="T795" s="28"/>
      <c r="U795" s="28"/>
    </row>
    <row r="796" spans="18:21" x14ac:dyDescent="0.25">
      <c r="R796" s="28"/>
      <c r="S796" s="28"/>
      <c r="T796" s="28"/>
      <c r="U796" s="28"/>
    </row>
    <row r="797" spans="18:21" x14ac:dyDescent="0.25">
      <c r="R797" s="28"/>
      <c r="S797" s="28"/>
      <c r="T797" s="28"/>
      <c r="U797" s="28"/>
    </row>
    <row r="798" spans="18:21" x14ac:dyDescent="0.25">
      <c r="R798" s="28"/>
      <c r="S798" s="28"/>
      <c r="T798" s="28"/>
      <c r="U798" s="28"/>
    </row>
    <row r="799" spans="18:21" x14ac:dyDescent="0.25">
      <c r="R799" s="28"/>
      <c r="S799" s="28"/>
      <c r="T799" s="28"/>
      <c r="U799" s="28"/>
    </row>
    <row r="800" spans="18:21" x14ac:dyDescent="0.25">
      <c r="R800" s="28"/>
      <c r="S800" s="28"/>
      <c r="T800" s="28"/>
      <c r="U800" s="28"/>
    </row>
    <row r="801" spans="18:21" x14ac:dyDescent="0.25">
      <c r="R801" s="28"/>
      <c r="S801" s="28"/>
      <c r="T801" s="28"/>
      <c r="U801" s="28"/>
    </row>
    <row r="842" spans="18:21" x14ac:dyDescent="0.25">
      <c r="R842" s="28"/>
      <c r="S842" s="28"/>
      <c r="T842" s="28"/>
      <c r="U842" s="28"/>
    </row>
    <row r="843" spans="18:21" x14ac:dyDescent="0.25">
      <c r="R843" s="28"/>
      <c r="S843" s="28"/>
      <c r="T843" s="28"/>
      <c r="U843" s="28"/>
    </row>
    <row r="844" spans="18:21" x14ac:dyDescent="0.25">
      <c r="R844" s="28"/>
      <c r="S844" s="28"/>
      <c r="T844" s="28"/>
      <c r="U844" s="28"/>
    </row>
    <row r="845" spans="18:21" x14ac:dyDescent="0.25">
      <c r="R845" s="28"/>
      <c r="S845" s="28"/>
      <c r="T845" s="28"/>
      <c r="U845" s="28"/>
    </row>
    <row r="846" spans="18:21" x14ac:dyDescent="0.25">
      <c r="R846" s="28"/>
      <c r="S846" s="28"/>
      <c r="T846" s="28"/>
      <c r="U846" s="28"/>
    </row>
    <row r="847" spans="18:21" x14ac:dyDescent="0.25">
      <c r="R847" s="28"/>
      <c r="S847" s="28"/>
      <c r="T847" s="28"/>
      <c r="U847" s="28"/>
    </row>
    <row r="848" spans="18:21" x14ac:dyDescent="0.25">
      <c r="R848" s="28"/>
      <c r="S848" s="28"/>
      <c r="T848" s="28"/>
      <c r="U848" s="28"/>
    </row>
    <row r="849" spans="18:21" x14ac:dyDescent="0.25">
      <c r="R849" s="28"/>
      <c r="S849" s="28"/>
      <c r="T849" s="28"/>
      <c r="U849" s="28"/>
    </row>
    <row r="850" spans="18:21" x14ac:dyDescent="0.25">
      <c r="R850" s="28"/>
      <c r="S850" s="28"/>
      <c r="T850" s="28"/>
      <c r="U850" s="28"/>
    </row>
    <row r="851" spans="18:21" x14ac:dyDescent="0.25">
      <c r="R851" s="28"/>
      <c r="S851" s="28"/>
      <c r="T851" s="28"/>
      <c r="U851" s="28"/>
    </row>
    <row r="852" spans="18:21" x14ac:dyDescent="0.25">
      <c r="R852" s="28"/>
      <c r="S852" s="28"/>
      <c r="T852" s="28"/>
      <c r="U852" s="28"/>
    </row>
    <row r="853" spans="18:21" x14ac:dyDescent="0.25">
      <c r="R853" s="28"/>
      <c r="S853" s="28"/>
      <c r="T853" s="28"/>
      <c r="U853" s="28"/>
    </row>
    <row r="854" spans="18:21" x14ac:dyDescent="0.25">
      <c r="R854" s="28"/>
      <c r="S854" s="28"/>
      <c r="T854" s="28"/>
      <c r="U854" s="28"/>
    </row>
    <row r="855" spans="18:21" x14ac:dyDescent="0.25">
      <c r="R855" s="28"/>
      <c r="S855" s="28"/>
      <c r="T855" s="28"/>
      <c r="U855" s="28"/>
    </row>
    <row r="856" spans="18:21" x14ac:dyDescent="0.25">
      <c r="R856" s="28"/>
      <c r="S856" s="28"/>
      <c r="T856" s="28"/>
      <c r="U856" s="28"/>
    </row>
    <row r="857" spans="18:21" x14ac:dyDescent="0.25">
      <c r="R857" s="28"/>
      <c r="S857" s="28"/>
      <c r="T857" s="28"/>
      <c r="U857" s="28"/>
    </row>
    <row r="858" spans="18:21" x14ac:dyDescent="0.25">
      <c r="R858" s="28"/>
      <c r="S858" s="28"/>
      <c r="T858" s="28"/>
      <c r="U858" s="28"/>
    </row>
    <row r="859" spans="18:21" x14ac:dyDescent="0.25">
      <c r="R859" s="28"/>
      <c r="S859" s="28"/>
      <c r="T859" s="28"/>
      <c r="U859" s="28"/>
    </row>
    <row r="860" spans="18:21" x14ac:dyDescent="0.25">
      <c r="R860" s="28"/>
      <c r="S860" s="28"/>
      <c r="T860" s="28"/>
      <c r="U860" s="28"/>
    </row>
    <row r="861" spans="18:21" x14ac:dyDescent="0.25">
      <c r="R861" s="28"/>
      <c r="S861" s="28"/>
      <c r="T861" s="28"/>
      <c r="U861" s="28"/>
    </row>
    <row r="862" spans="18:21" x14ac:dyDescent="0.25">
      <c r="R862" s="28"/>
      <c r="S862" s="28"/>
      <c r="T862" s="28"/>
      <c r="U862" s="28"/>
    </row>
    <row r="863" spans="18:21" x14ac:dyDescent="0.25">
      <c r="R863" s="28"/>
      <c r="S863" s="28"/>
      <c r="T863" s="28"/>
      <c r="U863" s="28"/>
    </row>
    <row r="864" spans="18:21" x14ac:dyDescent="0.25">
      <c r="R864" s="28"/>
      <c r="S864" s="28"/>
      <c r="T864" s="28"/>
      <c r="U864" s="28"/>
    </row>
    <row r="865" spans="18:21" x14ac:dyDescent="0.25">
      <c r="R865" s="28"/>
      <c r="S865" s="28"/>
      <c r="T865" s="28"/>
      <c r="U865" s="28"/>
    </row>
    <row r="866" spans="18:21" x14ac:dyDescent="0.25">
      <c r="R866" s="28"/>
      <c r="S866" s="28"/>
      <c r="T866" s="28"/>
      <c r="U866" s="28"/>
    </row>
    <row r="867" spans="18:21" x14ac:dyDescent="0.25">
      <c r="R867" s="28"/>
      <c r="S867" s="28"/>
      <c r="T867" s="28"/>
      <c r="U867" s="28"/>
    </row>
    <row r="868" spans="18:21" x14ac:dyDescent="0.25">
      <c r="R868" s="28"/>
      <c r="S868" s="28"/>
      <c r="T868" s="28"/>
      <c r="U868" s="28"/>
    </row>
    <row r="869" spans="18:21" x14ac:dyDescent="0.25">
      <c r="R869" s="28"/>
      <c r="S869" s="28"/>
      <c r="T869" s="28"/>
      <c r="U869" s="28"/>
    </row>
    <row r="870" spans="18:21" x14ac:dyDescent="0.25">
      <c r="R870" s="28"/>
      <c r="S870" s="28"/>
      <c r="T870" s="28"/>
      <c r="U870" s="28"/>
    </row>
    <row r="871" spans="18:21" x14ac:dyDescent="0.25">
      <c r="R871" s="28"/>
      <c r="S871" s="28"/>
      <c r="T871" s="28"/>
      <c r="U871" s="28"/>
    </row>
    <row r="872" spans="18:21" x14ac:dyDescent="0.25">
      <c r="R872" s="28"/>
      <c r="S872" s="28"/>
      <c r="T872" s="28"/>
      <c r="U872" s="28"/>
    </row>
    <row r="873" spans="18:21" x14ac:dyDescent="0.25">
      <c r="R873" s="28"/>
      <c r="S873" s="28"/>
      <c r="T873" s="28"/>
      <c r="U873" s="28"/>
    </row>
    <row r="874" spans="18:21" x14ac:dyDescent="0.25">
      <c r="R874" s="28"/>
      <c r="S874" s="28"/>
      <c r="T874" s="28"/>
      <c r="U874" s="28"/>
    </row>
    <row r="875" spans="18:21" x14ac:dyDescent="0.25">
      <c r="R875" s="28"/>
      <c r="S875" s="28"/>
      <c r="T875" s="28"/>
      <c r="U875" s="28"/>
    </row>
    <row r="876" spans="18:21" x14ac:dyDescent="0.25">
      <c r="R876" s="28"/>
      <c r="S876" s="28"/>
      <c r="T876" s="28"/>
      <c r="U876" s="28"/>
    </row>
    <row r="877" spans="18:21" x14ac:dyDescent="0.25">
      <c r="R877" s="28"/>
      <c r="S877" s="28"/>
      <c r="T877" s="28"/>
      <c r="U877" s="28"/>
    </row>
    <row r="878" spans="18:21" x14ac:dyDescent="0.25">
      <c r="R878" s="28"/>
      <c r="S878" s="28"/>
      <c r="T878" s="28"/>
      <c r="U878" s="28"/>
    </row>
    <row r="879" spans="18:21" x14ac:dyDescent="0.25">
      <c r="R879" s="28"/>
      <c r="S879" s="28"/>
      <c r="T879" s="28"/>
      <c r="U879" s="28"/>
    </row>
    <row r="880" spans="18:21" x14ac:dyDescent="0.25">
      <c r="R880" s="28"/>
      <c r="S880" s="28"/>
      <c r="T880" s="28"/>
      <c r="U880" s="28"/>
    </row>
    <row r="881" spans="18:21" x14ac:dyDescent="0.25">
      <c r="R881" s="28"/>
      <c r="S881" s="28"/>
      <c r="T881" s="28"/>
      <c r="U881" s="28"/>
    </row>
    <row r="882" spans="18:21" x14ac:dyDescent="0.25">
      <c r="R882" s="28"/>
      <c r="S882" s="28"/>
      <c r="T882" s="28"/>
      <c r="U882" s="28"/>
    </row>
    <row r="883" spans="18:21" x14ac:dyDescent="0.25">
      <c r="R883" s="28"/>
      <c r="S883" s="28"/>
      <c r="T883" s="28"/>
      <c r="U883" s="28"/>
    </row>
    <row r="884" spans="18:21" x14ac:dyDescent="0.25">
      <c r="R884" s="28"/>
      <c r="S884" s="28"/>
      <c r="T884" s="28"/>
      <c r="U884" s="28"/>
    </row>
    <row r="885" spans="18:21" x14ac:dyDescent="0.25">
      <c r="R885" s="28"/>
      <c r="S885" s="28"/>
      <c r="T885" s="28"/>
      <c r="U885" s="28"/>
    </row>
    <row r="886" spans="18:21" x14ac:dyDescent="0.25">
      <c r="R886" s="28"/>
      <c r="S886" s="28"/>
      <c r="T886" s="28"/>
      <c r="U886" s="28"/>
    </row>
    <row r="887" spans="18:21" x14ac:dyDescent="0.25">
      <c r="R887" s="28"/>
      <c r="S887" s="28"/>
      <c r="T887" s="28"/>
      <c r="U887" s="28"/>
    </row>
    <row r="888" spans="18:21" x14ac:dyDescent="0.25">
      <c r="R888" s="28"/>
      <c r="S888" s="28"/>
      <c r="T888" s="28"/>
      <c r="U888" s="28"/>
    </row>
    <row r="889" spans="18:21" x14ac:dyDescent="0.25">
      <c r="R889" s="28"/>
      <c r="S889" s="28"/>
      <c r="T889" s="28"/>
      <c r="U889" s="28"/>
    </row>
    <row r="890" spans="18:21" x14ac:dyDescent="0.25">
      <c r="R890" s="28"/>
      <c r="S890" s="28"/>
      <c r="T890" s="28"/>
      <c r="U890" s="28"/>
    </row>
    <row r="891" spans="18:21" x14ac:dyDescent="0.25">
      <c r="R891" s="28"/>
      <c r="S891" s="28"/>
      <c r="T891" s="28"/>
      <c r="U891" s="28"/>
    </row>
    <row r="892" spans="18:21" x14ac:dyDescent="0.25">
      <c r="R892" s="28"/>
      <c r="S892" s="28"/>
      <c r="T892" s="28"/>
      <c r="U892" s="28"/>
    </row>
    <row r="893" spans="18:21" x14ac:dyDescent="0.25">
      <c r="R893" s="28"/>
      <c r="S893" s="28"/>
      <c r="T893" s="28"/>
      <c r="U893" s="28"/>
    </row>
    <row r="894" spans="18:21" x14ac:dyDescent="0.25">
      <c r="R894" s="28"/>
      <c r="S894" s="28"/>
      <c r="T894" s="28"/>
      <c r="U894" s="28"/>
    </row>
    <row r="895" spans="18:21" x14ac:dyDescent="0.25">
      <c r="R895" s="28"/>
      <c r="S895" s="28"/>
      <c r="T895" s="28"/>
      <c r="U895" s="28"/>
    </row>
    <row r="896" spans="18:21" x14ac:dyDescent="0.25">
      <c r="R896" s="28"/>
      <c r="S896" s="28"/>
      <c r="T896" s="28"/>
      <c r="U896" s="28"/>
    </row>
    <row r="897" spans="18:21" x14ac:dyDescent="0.25">
      <c r="R897" s="28"/>
      <c r="S897" s="28"/>
      <c r="T897" s="28"/>
      <c r="U897" s="28"/>
    </row>
    <row r="898" spans="18:21" x14ac:dyDescent="0.25">
      <c r="R898" s="28"/>
      <c r="S898" s="28"/>
      <c r="T898" s="28"/>
      <c r="U898" s="28"/>
    </row>
    <row r="899" spans="18:21" x14ac:dyDescent="0.25">
      <c r="R899" s="28"/>
      <c r="S899" s="28"/>
      <c r="T899" s="28"/>
      <c r="U899" s="28"/>
    </row>
    <row r="900" spans="18:21" x14ac:dyDescent="0.25">
      <c r="R900" s="28"/>
      <c r="S900" s="28"/>
      <c r="T900" s="28"/>
      <c r="U900" s="28"/>
    </row>
    <row r="901" spans="18:21" x14ac:dyDescent="0.25">
      <c r="R901" s="28"/>
      <c r="S901" s="28"/>
      <c r="T901" s="28"/>
      <c r="U901" s="28"/>
    </row>
    <row r="902" spans="18:21" x14ac:dyDescent="0.25">
      <c r="R902" s="28"/>
      <c r="S902" s="28"/>
      <c r="T902" s="28"/>
      <c r="U902" s="28"/>
    </row>
    <row r="903" spans="18:21" x14ac:dyDescent="0.25">
      <c r="R903" s="28"/>
      <c r="S903" s="28"/>
      <c r="T903" s="28"/>
      <c r="U903" s="28"/>
    </row>
    <row r="904" spans="18:21" x14ac:dyDescent="0.25">
      <c r="R904" s="28"/>
      <c r="S904" s="28"/>
      <c r="T904" s="28"/>
      <c r="U904" s="28"/>
    </row>
    <row r="905" spans="18:21" x14ac:dyDescent="0.25">
      <c r="R905" s="28"/>
      <c r="S905" s="28"/>
      <c r="T905" s="28"/>
      <c r="U905" s="28"/>
    </row>
    <row r="906" spans="18:21" x14ac:dyDescent="0.25">
      <c r="R906" s="28"/>
      <c r="S906" s="28"/>
      <c r="T906" s="28"/>
      <c r="U906" s="28"/>
    </row>
    <row r="907" spans="18:21" x14ac:dyDescent="0.25">
      <c r="R907" s="28"/>
      <c r="S907" s="28"/>
      <c r="T907" s="28"/>
      <c r="U907" s="28"/>
    </row>
    <row r="908" spans="18:21" x14ac:dyDescent="0.25">
      <c r="R908" s="28"/>
      <c r="S908" s="28"/>
      <c r="T908" s="28"/>
      <c r="U908" s="28"/>
    </row>
    <row r="909" spans="18:21" x14ac:dyDescent="0.25">
      <c r="R909" s="28"/>
      <c r="S909" s="28"/>
      <c r="T909" s="28"/>
      <c r="U909" s="28"/>
    </row>
    <row r="910" spans="18:21" x14ac:dyDescent="0.25">
      <c r="R910" s="28"/>
      <c r="S910" s="28"/>
      <c r="T910" s="28"/>
      <c r="U910" s="28"/>
    </row>
    <row r="911" spans="18:21" x14ac:dyDescent="0.25">
      <c r="R911" s="28"/>
      <c r="S911" s="28"/>
      <c r="T911" s="28"/>
      <c r="U911" s="28"/>
    </row>
    <row r="912" spans="18:21" x14ac:dyDescent="0.25">
      <c r="R912" s="28"/>
      <c r="S912" s="28"/>
      <c r="T912" s="28"/>
      <c r="U912" s="28"/>
    </row>
    <row r="913" spans="18:21" x14ac:dyDescent="0.25">
      <c r="R913" s="28"/>
      <c r="S913" s="28"/>
      <c r="T913" s="28"/>
      <c r="U913" s="28"/>
    </row>
    <row r="914" spans="18:21" x14ac:dyDescent="0.25">
      <c r="R914" s="28"/>
      <c r="S914" s="28"/>
      <c r="T914" s="28"/>
      <c r="U914" s="28"/>
    </row>
    <row r="915" spans="18:21" x14ac:dyDescent="0.25">
      <c r="R915" s="28"/>
      <c r="S915" s="28"/>
      <c r="T915" s="28"/>
      <c r="U915" s="28"/>
    </row>
    <row r="916" spans="18:21" x14ac:dyDescent="0.25">
      <c r="R916" s="28"/>
      <c r="S916" s="28"/>
      <c r="T916" s="28"/>
      <c r="U916" s="28"/>
    </row>
    <row r="917" spans="18:21" x14ac:dyDescent="0.25">
      <c r="R917" s="28"/>
      <c r="S917" s="28"/>
      <c r="T917" s="28"/>
      <c r="U917" s="28"/>
    </row>
    <row r="918" spans="18:21" x14ac:dyDescent="0.25">
      <c r="R918" s="28"/>
      <c r="S918" s="28"/>
      <c r="T918" s="28"/>
      <c r="U918" s="28"/>
    </row>
    <row r="919" spans="18:21" x14ac:dyDescent="0.25">
      <c r="R919" s="28"/>
      <c r="S919" s="28"/>
      <c r="T919" s="28"/>
      <c r="U919" s="28"/>
    </row>
    <row r="920" spans="18:21" x14ac:dyDescent="0.25">
      <c r="R920" s="28"/>
      <c r="S920" s="28"/>
      <c r="T920" s="28"/>
      <c r="U920" s="28"/>
    </row>
    <row r="921" spans="18:21" x14ac:dyDescent="0.25">
      <c r="R921" s="28"/>
      <c r="S921" s="28"/>
      <c r="T921" s="28"/>
      <c r="U921" s="28"/>
    </row>
    <row r="922" spans="18:21" x14ac:dyDescent="0.25">
      <c r="R922" s="28"/>
      <c r="S922" s="28"/>
      <c r="T922" s="28"/>
      <c r="U922" s="28"/>
    </row>
    <row r="923" spans="18:21" x14ac:dyDescent="0.25">
      <c r="R923" s="28"/>
      <c r="S923" s="28"/>
      <c r="T923" s="28"/>
      <c r="U923" s="28"/>
    </row>
    <row r="924" spans="18:21" x14ac:dyDescent="0.25">
      <c r="R924" s="28"/>
      <c r="S924" s="28"/>
      <c r="T924" s="28"/>
      <c r="U924" s="28"/>
    </row>
    <row r="925" spans="18:21" x14ac:dyDescent="0.25">
      <c r="R925" s="28"/>
      <c r="S925" s="28"/>
      <c r="T925" s="28"/>
      <c r="U925" s="28"/>
    </row>
    <row r="926" spans="18:21" x14ac:dyDescent="0.25">
      <c r="R926" s="28"/>
      <c r="S926" s="28"/>
      <c r="T926" s="28"/>
      <c r="U926" s="28"/>
    </row>
    <row r="927" spans="18:21" x14ac:dyDescent="0.25">
      <c r="R927" s="28"/>
      <c r="S927" s="28"/>
      <c r="T927" s="28"/>
      <c r="U927" s="28"/>
    </row>
    <row r="928" spans="18:21" x14ac:dyDescent="0.25">
      <c r="R928" s="28"/>
      <c r="S928" s="28"/>
      <c r="T928" s="28"/>
      <c r="U928" s="28"/>
    </row>
    <row r="929" spans="18:21" x14ac:dyDescent="0.25">
      <c r="R929" s="28"/>
      <c r="S929" s="28"/>
      <c r="T929" s="28"/>
      <c r="U929" s="28"/>
    </row>
    <row r="930" spans="18:21" x14ac:dyDescent="0.25">
      <c r="R930" s="28"/>
      <c r="S930" s="28"/>
      <c r="T930" s="28"/>
      <c r="U930" s="28"/>
    </row>
    <row r="931" spans="18:21" x14ac:dyDescent="0.25">
      <c r="R931" s="28"/>
      <c r="S931" s="28"/>
      <c r="T931" s="28"/>
      <c r="U931" s="28"/>
    </row>
    <row r="932" spans="18:21" x14ac:dyDescent="0.25">
      <c r="R932" s="28"/>
      <c r="S932" s="28"/>
      <c r="T932" s="28"/>
      <c r="U932" s="28"/>
    </row>
    <row r="933" spans="18:21" x14ac:dyDescent="0.25">
      <c r="R933" s="28"/>
      <c r="S933" s="28"/>
      <c r="T933" s="28"/>
      <c r="U933" s="28"/>
    </row>
    <row r="934" spans="18:21" x14ac:dyDescent="0.25">
      <c r="R934" s="28"/>
      <c r="S934" s="28"/>
      <c r="T934" s="28"/>
      <c r="U934" s="28"/>
    </row>
    <row r="935" spans="18:21" x14ac:dyDescent="0.25">
      <c r="R935" s="28"/>
      <c r="S935" s="28"/>
      <c r="T935" s="28"/>
      <c r="U935" s="28"/>
    </row>
    <row r="936" spans="18:21" x14ac:dyDescent="0.25">
      <c r="R936" s="28"/>
      <c r="S936" s="28"/>
      <c r="T936" s="28"/>
      <c r="U936" s="28"/>
    </row>
    <row r="937" spans="18:21" x14ac:dyDescent="0.25">
      <c r="R937" s="28"/>
      <c r="S937" s="28"/>
      <c r="T937" s="28"/>
      <c r="U937" s="28"/>
    </row>
    <row r="938" spans="18:21" x14ac:dyDescent="0.25">
      <c r="R938" s="28"/>
      <c r="S938" s="28"/>
      <c r="T938" s="28"/>
      <c r="U938" s="28"/>
    </row>
    <row r="939" spans="18:21" x14ac:dyDescent="0.25">
      <c r="R939" s="28"/>
      <c r="S939" s="28"/>
      <c r="T939" s="28"/>
      <c r="U939" s="28"/>
    </row>
    <row r="940" spans="18:21" x14ac:dyDescent="0.25">
      <c r="R940" s="28"/>
      <c r="S940" s="28"/>
      <c r="T940" s="28"/>
      <c r="U940" s="28"/>
    </row>
    <row r="941" spans="18:21" x14ac:dyDescent="0.25">
      <c r="R941" s="28"/>
      <c r="S941" s="28"/>
      <c r="T941" s="28"/>
      <c r="U941" s="28"/>
    </row>
    <row r="942" spans="18:21" x14ac:dyDescent="0.25">
      <c r="R942" s="28"/>
      <c r="S942" s="28"/>
      <c r="T942" s="28"/>
      <c r="U942" s="28"/>
    </row>
    <row r="943" spans="18:21" x14ac:dyDescent="0.25">
      <c r="R943" s="28"/>
      <c r="S943" s="28"/>
      <c r="T943" s="28"/>
      <c r="U943" s="28"/>
    </row>
    <row r="944" spans="18:21" x14ac:dyDescent="0.25">
      <c r="R944" s="28"/>
      <c r="S944" s="28"/>
      <c r="T944" s="28"/>
      <c r="U944" s="28"/>
    </row>
    <row r="945" spans="18:21" x14ac:dyDescent="0.25">
      <c r="R945" s="28"/>
      <c r="S945" s="28"/>
      <c r="T945" s="28"/>
      <c r="U945" s="28"/>
    </row>
    <row r="946" spans="18:21" x14ac:dyDescent="0.25">
      <c r="R946" s="28"/>
      <c r="S946" s="28"/>
      <c r="T946" s="28"/>
      <c r="U946" s="28"/>
    </row>
    <row r="947" spans="18:21" x14ac:dyDescent="0.25">
      <c r="R947" s="28"/>
      <c r="S947" s="28"/>
      <c r="T947" s="28"/>
      <c r="U947" s="28"/>
    </row>
    <row r="948" spans="18:21" x14ac:dyDescent="0.25">
      <c r="R948" s="28"/>
      <c r="S948" s="28"/>
      <c r="T948" s="28"/>
      <c r="U948" s="28"/>
    </row>
    <row r="949" spans="18:21" x14ac:dyDescent="0.25">
      <c r="R949" s="28"/>
      <c r="S949" s="28"/>
      <c r="T949" s="28"/>
      <c r="U949" s="28"/>
    </row>
    <row r="950" spans="18:21" x14ac:dyDescent="0.25">
      <c r="R950" s="28"/>
      <c r="S950" s="28"/>
      <c r="T950" s="28"/>
      <c r="U950" s="28"/>
    </row>
    <row r="951" spans="18:21" x14ac:dyDescent="0.25">
      <c r="R951" s="28"/>
      <c r="S951" s="28"/>
      <c r="T951" s="28"/>
      <c r="U951" s="28"/>
    </row>
    <row r="952" spans="18:21" x14ac:dyDescent="0.25">
      <c r="R952" s="28"/>
      <c r="S952" s="28"/>
      <c r="T952" s="28"/>
      <c r="U952" s="28"/>
    </row>
    <row r="953" spans="18:21" x14ac:dyDescent="0.25">
      <c r="R953" s="28"/>
      <c r="S953" s="28"/>
      <c r="T953" s="28"/>
      <c r="U953" s="28"/>
    </row>
    <row r="954" spans="18:21" x14ac:dyDescent="0.25">
      <c r="R954" s="28"/>
      <c r="S954" s="28"/>
      <c r="T954" s="28"/>
      <c r="U954" s="28"/>
    </row>
    <row r="955" spans="18:21" x14ac:dyDescent="0.25">
      <c r="R955" s="28"/>
      <c r="S955" s="28"/>
      <c r="T955" s="28"/>
      <c r="U955" s="28"/>
    </row>
    <row r="956" spans="18:21" x14ac:dyDescent="0.25">
      <c r="R956" s="28"/>
      <c r="S956" s="28"/>
      <c r="T956" s="28"/>
      <c r="U956" s="28"/>
    </row>
    <row r="957" spans="18:21" x14ac:dyDescent="0.25">
      <c r="R957" s="28"/>
      <c r="S957" s="28"/>
      <c r="T957" s="28"/>
      <c r="U957" s="28"/>
    </row>
    <row r="958" spans="18:21" x14ac:dyDescent="0.25">
      <c r="R958" s="28"/>
      <c r="S958" s="28"/>
      <c r="T958" s="28"/>
      <c r="U958" s="28"/>
    </row>
    <row r="959" spans="18:21" x14ac:dyDescent="0.25">
      <c r="R959" s="28"/>
      <c r="S959" s="28"/>
      <c r="T959" s="28"/>
      <c r="U959" s="28"/>
    </row>
    <row r="960" spans="18:21" x14ac:dyDescent="0.25">
      <c r="R960" s="28"/>
      <c r="S960" s="28"/>
      <c r="T960" s="28"/>
      <c r="U960" s="28"/>
    </row>
    <row r="961" spans="18:21" x14ac:dyDescent="0.25">
      <c r="R961" s="28"/>
      <c r="S961" s="28"/>
      <c r="T961" s="28"/>
      <c r="U961" s="2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3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4" t="s">
        <v>78</v>
      </c>
      <c r="B1" s="24" t="s">
        <v>79</v>
      </c>
      <c r="C1" s="25" t="s">
        <v>80</v>
      </c>
      <c r="D1" s="24" t="s">
        <v>81</v>
      </c>
      <c r="E1" s="24" t="s">
        <v>4</v>
      </c>
      <c r="F1" s="24" t="s">
        <v>82</v>
      </c>
      <c r="G1" s="25" t="s">
        <v>83</v>
      </c>
    </row>
    <row r="2" spans="1:7" x14ac:dyDescent="0.25">
      <c r="A2">
        <v>1</v>
      </c>
      <c r="B2" t="s">
        <v>114</v>
      </c>
      <c r="C2">
        <v>10</v>
      </c>
      <c r="D2" t="s">
        <v>111</v>
      </c>
      <c r="E2" t="s">
        <v>14</v>
      </c>
      <c r="F2">
        <v>0.86399999999999999</v>
      </c>
      <c r="G2" t="s">
        <v>15</v>
      </c>
    </row>
    <row r="3" spans="1:7" x14ac:dyDescent="0.25">
      <c r="A3">
        <v>1</v>
      </c>
      <c r="B3" t="s">
        <v>114</v>
      </c>
      <c r="C3">
        <v>20</v>
      </c>
      <c r="D3" t="s">
        <v>106</v>
      </c>
      <c r="E3" t="s">
        <v>14</v>
      </c>
      <c r="F3">
        <v>0.86399999999999999</v>
      </c>
      <c r="G3" t="s">
        <v>15</v>
      </c>
    </row>
    <row r="4" spans="1:7" x14ac:dyDescent="0.25">
      <c r="A4">
        <v>1</v>
      </c>
      <c r="B4" t="s">
        <v>114</v>
      </c>
      <c r="C4">
        <v>30</v>
      </c>
      <c r="D4" t="s">
        <v>102</v>
      </c>
      <c r="E4" t="s">
        <v>14</v>
      </c>
      <c r="F4">
        <v>281.33</v>
      </c>
      <c r="G4" t="s">
        <v>13</v>
      </c>
    </row>
    <row r="5" spans="1:7" x14ac:dyDescent="0.25">
      <c r="A5">
        <v>1</v>
      </c>
      <c r="B5" t="s">
        <v>114</v>
      </c>
      <c r="C5">
        <v>40</v>
      </c>
      <c r="D5" t="s">
        <v>16</v>
      </c>
      <c r="E5" t="s">
        <v>14</v>
      </c>
      <c r="F5">
        <v>75.742999999999995</v>
      </c>
      <c r="G5" t="s">
        <v>13</v>
      </c>
    </row>
    <row r="6" spans="1:7" x14ac:dyDescent="0.25">
      <c r="A6">
        <v>1</v>
      </c>
      <c r="B6" t="s">
        <v>114</v>
      </c>
      <c r="C6">
        <v>50</v>
      </c>
      <c r="D6" t="s">
        <v>115</v>
      </c>
      <c r="E6" t="s">
        <v>11</v>
      </c>
      <c r="F6">
        <v>1</v>
      </c>
      <c r="G6" t="s">
        <v>15</v>
      </c>
    </row>
    <row r="7" spans="1:7" x14ac:dyDescent="0.25">
      <c r="A7">
        <v>1</v>
      </c>
      <c r="B7" t="s">
        <v>114</v>
      </c>
      <c r="C7">
        <v>60</v>
      </c>
      <c r="D7" t="s">
        <v>113</v>
      </c>
      <c r="E7" t="s">
        <v>14</v>
      </c>
      <c r="F7">
        <v>5.5369999999999999</v>
      </c>
      <c r="G7" t="s">
        <v>13</v>
      </c>
    </row>
    <row r="8" spans="1:7" x14ac:dyDescent="0.25">
      <c r="A8">
        <v>1</v>
      </c>
      <c r="B8" t="s">
        <v>114</v>
      </c>
      <c r="C8">
        <v>70</v>
      </c>
      <c r="D8" t="s">
        <v>16</v>
      </c>
      <c r="E8" t="s">
        <v>14</v>
      </c>
      <c r="F8">
        <v>34.054000000000002</v>
      </c>
      <c r="G8" t="s">
        <v>13</v>
      </c>
    </row>
    <row r="9" spans="1:7" x14ac:dyDescent="0.25">
      <c r="A9">
        <v>1</v>
      </c>
      <c r="B9" t="s">
        <v>114</v>
      </c>
      <c r="C9">
        <v>80</v>
      </c>
      <c r="D9" t="s">
        <v>715</v>
      </c>
      <c r="E9" t="s">
        <v>11</v>
      </c>
      <c r="F9">
        <v>1</v>
      </c>
      <c r="G9" t="s">
        <v>13</v>
      </c>
    </row>
    <row r="10" spans="1:7" x14ac:dyDescent="0.25">
      <c r="A10">
        <v>1</v>
      </c>
      <c r="B10" t="s">
        <v>114</v>
      </c>
      <c r="C10">
        <v>90</v>
      </c>
      <c r="D10" t="s">
        <v>714</v>
      </c>
      <c r="E10" t="s">
        <v>12</v>
      </c>
      <c r="F10">
        <v>7.8E-2</v>
      </c>
      <c r="G10" t="s">
        <v>13</v>
      </c>
    </row>
    <row r="11" spans="1:7" x14ac:dyDescent="0.25">
      <c r="A11">
        <v>1</v>
      </c>
      <c r="B11" t="s">
        <v>114</v>
      </c>
      <c r="C11">
        <v>100</v>
      </c>
      <c r="D11" t="s">
        <v>1249</v>
      </c>
      <c r="E11" t="s">
        <v>11</v>
      </c>
      <c r="F11">
        <v>4</v>
      </c>
      <c r="G11" t="s">
        <v>13</v>
      </c>
    </row>
    <row r="12" spans="1:7" x14ac:dyDescent="0.25">
      <c r="A12">
        <v>1</v>
      </c>
      <c r="B12" t="s">
        <v>114</v>
      </c>
      <c r="C12">
        <v>110</v>
      </c>
      <c r="D12" t="s">
        <v>20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114</v>
      </c>
      <c r="C13">
        <v>120</v>
      </c>
      <c r="D13" t="s">
        <v>21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114</v>
      </c>
      <c r="C14">
        <v>130</v>
      </c>
      <c r="D14" t="s">
        <v>105</v>
      </c>
      <c r="E14" t="s">
        <v>12</v>
      </c>
      <c r="F14">
        <v>0.54</v>
      </c>
      <c r="G14" t="s">
        <v>13</v>
      </c>
    </row>
    <row r="15" spans="1:7" x14ac:dyDescent="0.25">
      <c r="A15">
        <v>1</v>
      </c>
      <c r="B15" t="s">
        <v>114</v>
      </c>
      <c r="C15">
        <v>140</v>
      </c>
      <c r="D15" t="s">
        <v>116</v>
      </c>
      <c r="E15" t="s">
        <v>11</v>
      </c>
      <c r="F15">
        <v>1</v>
      </c>
      <c r="G15" t="s">
        <v>15</v>
      </c>
    </row>
    <row r="16" spans="1:7" x14ac:dyDescent="0.25">
      <c r="A16">
        <v>2</v>
      </c>
      <c r="B16" t="s">
        <v>117</v>
      </c>
      <c r="C16">
        <v>10</v>
      </c>
      <c r="D16" t="s">
        <v>111</v>
      </c>
      <c r="E16" t="s">
        <v>14</v>
      </c>
      <c r="F16">
        <v>1.016</v>
      </c>
      <c r="G16" t="s">
        <v>15</v>
      </c>
    </row>
    <row r="17" spans="1:7" x14ac:dyDescent="0.25">
      <c r="A17">
        <v>2</v>
      </c>
      <c r="B17" t="s">
        <v>117</v>
      </c>
      <c r="C17">
        <v>20</v>
      </c>
      <c r="D17" t="s">
        <v>106</v>
      </c>
      <c r="E17" t="s">
        <v>14</v>
      </c>
      <c r="F17">
        <v>1.016</v>
      </c>
      <c r="G17" t="s">
        <v>15</v>
      </c>
    </row>
    <row r="18" spans="1:7" x14ac:dyDescent="0.25">
      <c r="A18">
        <v>2</v>
      </c>
      <c r="B18" t="s">
        <v>117</v>
      </c>
      <c r="C18">
        <v>30</v>
      </c>
      <c r="D18" t="s">
        <v>102</v>
      </c>
      <c r="E18" t="s">
        <v>14</v>
      </c>
      <c r="F18">
        <v>297.18</v>
      </c>
      <c r="G18" t="s">
        <v>13</v>
      </c>
    </row>
    <row r="19" spans="1:7" x14ac:dyDescent="0.25">
      <c r="A19">
        <v>2</v>
      </c>
      <c r="B19" t="s">
        <v>117</v>
      </c>
      <c r="C19">
        <v>40</v>
      </c>
      <c r="D19" t="s">
        <v>16</v>
      </c>
      <c r="E19" t="s">
        <v>14</v>
      </c>
      <c r="F19">
        <v>80.010000000000005</v>
      </c>
      <c r="G19" t="s">
        <v>13</v>
      </c>
    </row>
    <row r="20" spans="1:7" x14ac:dyDescent="0.25">
      <c r="A20">
        <v>2</v>
      </c>
      <c r="B20" t="s">
        <v>117</v>
      </c>
      <c r="C20">
        <v>50</v>
      </c>
      <c r="D20" t="s">
        <v>118</v>
      </c>
      <c r="E20" t="s">
        <v>11</v>
      </c>
      <c r="F20">
        <v>1</v>
      </c>
      <c r="G20" t="s">
        <v>15</v>
      </c>
    </row>
    <row r="21" spans="1:7" x14ac:dyDescent="0.25">
      <c r="A21">
        <v>2</v>
      </c>
      <c r="B21" t="s">
        <v>117</v>
      </c>
      <c r="C21">
        <v>60</v>
      </c>
      <c r="D21" t="s">
        <v>113</v>
      </c>
      <c r="E21" t="s">
        <v>14</v>
      </c>
      <c r="F21">
        <v>5.8419999999999996</v>
      </c>
      <c r="G21" t="s">
        <v>13</v>
      </c>
    </row>
    <row r="22" spans="1:7" x14ac:dyDescent="0.25">
      <c r="A22">
        <v>2</v>
      </c>
      <c r="B22" t="s">
        <v>117</v>
      </c>
      <c r="C22">
        <v>70</v>
      </c>
      <c r="D22" t="s">
        <v>16</v>
      </c>
      <c r="E22" t="s">
        <v>14</v>
      </c>
      <c r="F22">
        <v>35.927999999999997</v>
      </c>
      <c r="G22" t="s">
        <v>13</v>
      </c>
    </row>
    <row r="23" spans="1:7" x14ac:dyDescent="0.25">
      <c r="A23">
        <v>2</v>
      </c>
      <c r="B23" t="s">
        <v>117</v>
      </c>
      <c r="C23">
        <v>80</v>
      </c>
      <c r="D23" t="s">
        <v>715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117</v>
      </c>
      <c r="C24">
        <v>90</v>
      </c>
      <c r="D24" t="s">
        <v>714</v>
      </c>
      <c r="E24" t="s">
        <v>12</v>
      </c>
      <c r="F24">
        <v>8.8999999999999996E-2</v>
      </c>
      <c r="G24" t="s">
        <v>13</v>
      </c>
    </row>
    <row r="25" spans="1:7" x14ac:dyDescent="0.25">
      <c r="A25">
        <v>2</v>
      </c>
      <c r="B25" t="s">
        <v>117</v>
      </c>
      <c r="C25">
        <v>100</v>
      </c>
      <c r="D25" t="s">
        <v>1249</v>
      </c>
      <c r="E25" t="s">
        <v>11</v>
      </c>
      <c r="F25">
        <v>4</v>
      </c>
      <c r="G25" t="s">
        <v>13</v>
      </c>
    </row>
    <row r="26" spans="1:7" x14ac:dyDescent="0.25">
      <c r="A26">
        <v>2</v>
      </c>
      <c r="B26" t="s">
        <v>117</v>
      </c>
      <c r="C26">
        <v>110</v>
      </c>
      <c r="D26" t="s">
        <v>20</v>
      </c>
      <c r="E26" t="s">
        <v>11</v>
      </c>
      <c r="F26">
        <v>1</v>
      </c>
      <c r="G26" t="s">
        <v>13</v>
      </c>
    </row>
    <row r="27" spans="1:7" x14ac:dyDescent="0.25">
      <c r="A27">
        <v>2</v>
      </c>
      <c r="B27" t="s">
        <v>117</v>
      </c>
      <c r="C27">
        <v>120</v>
      </c>
      <c r="D27" t="s">
        <v>21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117</v>
      </c>
      <c r="C28">
        <v>130</v>
      </c>
      <c r="D28" t="s">
        <v>105</v>
      </c>
      <c r="E28" t="s">
        <v>12</v>
      </c>
      <c r="F28">
        <v>0.622</v>
      </c>
      <c r="G28" t="s">
        <v>13</v>
      </c>
    </row>
    <row r="29" spans="1:7" x14ac:dyDescent="0.25">
      <c r="A29">
        <v>2</v>
      </c>
      <c r="B29" t="s">
        <v>117</v>
      </c>
      <c r="C29">
        <v>140</v>
      </c>
      <c r="D29" t="s">
        <v>119</v>
      </c>
      <c r="E29" t="s">
        <v>11</v>
      </c>
      <c r="F29">
        <v>1</v>
      </c>
      <c r="G29" t="s">
        <v>15</v>
      </c>
    </row>
    <row r="30" spans="1:7" x14ac:dyDescent="0.25">
      <c r="A30">
        <v>3</v>
      </c>
      <c r="B30" t="s">
        <v>120</v>
      </c>
      <c r="C30">
        <v>10</v>
      </c>
      <c r="D30" t="s">
        <v>111</v>
      </c>
      <c r="E30" t="s">
        <v>14</v>
      </c>
      <c r="F30">
        <v>1.1679999999999999</v>
      </c>
      <c r="G30" t="s">
        <v>15</v>
      </c>
    </row>
    <row r="31" spans="1:7" x14ac:dyDescent="0.25">
      <c r="A31">
        <v>3</v>
      </c>
      <c r="B31" t="s">
        <v>120</v>
      </c>
      <c r="C31">
        <v>20</v>
      </c>
      <c r="D31" t="s">
        <v>106</v>
      </c>
      <c r="E31" t="s">
        <v>14</v>
      </c>
      <c r="F31">
        <v>1.1679999999999999</v>
      </c>
      <c r="G31" t="s">
        <v>15</v>
      </c>
    </row>
    <row r="32" spans="1:7" x14ac:dyDescent="0.25">
      <c r="A32">
        <v>3</v>
      </c>
      <c r="B32" t="s">
        <v>120</v>
      </c>
      <c r="C32">
        <v>30</v>
      </c>
      <c r="D32" t="s">
        <v>102</v>
      </c>
      <c r="E32" t="s">
        <v>14</v>
      </c>
      <c r="F32">
        <v>313.02999999999997</v>
      </c>
      <c r="G32" t="s">
        <v>13</v>
      </c>
    </row>
    <row r="33" spans="1:7" x14ac:dyDescent="0.25">
      <c r="A33">
        <v>3</v>
      </c>
      <c r="B33" t="s">
        <v>120</v>
      </c>
      <c r="C33">
        <v>40</v>
      </c>
      <c r="D33" t="s">
        <v>16</v>
      </c>
      <c r="E33" t="s">
        <v>14</v>
      </c>
      <c r="F33">
        <v>84.277000000000001</v>
      </c>
      <c r="G33" t="s">
        <v>13</v>
      </c>
    </row>
    <row r="34" spans="1:7" x14ac:dyDescent="0.25">
      <c r="A34">
        <v>3</v>
      </c>
      <c r="B34" t="s">
        <v>120</v>
      </c>
      <c r="C34">
        <v>50</v>
      </c>
      <c r="D34" t="s">
        <v>121</v>
      </c>
      <c r="E34" t="s">
        <v>11</v>
      </c>
      <c r="F34">
        <v>1</v>
      </c>
      <c r="G34" t="s">
        <v>15</v>
      </c>
    </row>
    <row r="35" spans="1:7" x14ac:dyDescent="0.25">
      <c r="A35">
        <v>3</v>
      </c>
      <c r="B35" t="s">
        <v>120</v>
      </c>
      <c r="C35">
        <v>60</v>
      </c>
      <c r="D35" t="s">
        <v>113</v>
      </c>
      <c r="E35" t="s">
        <v>14</v>
      </c>
      <c r="F35">
        <v>6.1470000000000002</v>
      </c>
      <c r="G35" t="s">
        <v>13</v>
      </c>
    </row>
    <row r="36" spans="1:7" x14ac:dyDescent="0.25">
      <c r="A36">
        <v>3</v>
      </c>
      <c r="B36" t="s">
        <v>120</v>
      </c>
      <c r="C36">
        <v>70</v>
      </c>
      <c r="D36" t="s">
        <v>16</v>
      </c>
      <c r="E36" t="s">
        <v>14</v>
      </c>
      <c r="F36">
        <v>37.802999999999997</v>
      </c>
      <c r="G36" t="s">
        <v>13</v>
      </c>
    </row>
    <row r="37" spans="1:7" x14ac:dyDescent="0.25">
      <c r="A37">
        <v>3</v>
      </c>
      <c r="B37" t="s">
        <v>120</v>
      </c>
      <c r="C37">
        <v>80</v>
      </c>
      <c r="D37" t="s">
        <v>715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120</v>
      </c>
      <c r="C38">
        <v>90</v>
      </c>
      <c r="D38" t="s">
        <v>714</v>
      </c>
      <c r="E38" t="s">
        <v>12</v>
      </c>
      <c r="F38">
        <v>0.1</v>
      </c>
      <c r="G38" t="s">
        <v>13</v>
      </c>
    </row>
    <row r="39" spans="1:7" x14ac:dyDescent="0.25">
      <c r="A39">
        <v>3</v>
      </c>
      <c r="B39" t="s">
        <v>120</v>
      </c>
      <c r="C39">
        <v>100</v>
      </c>
      <c r="D39" t="s">
        <v>1249</v>
      </c>
      <c r="E39" t="s">
        <v>11</v>
      </c>
      <c r="F39">
        <v>4</v>
      </c>
      <c r="G39" t="s">
        <v>13</v>
      </c>
    </row>
    <row r="40" spans="1:7" x14ac:dyDescent="0.25">
      <c r="A40">
        <v>3</v>
      </c>
      <c r="B40" t="s">
        <v>120</v>
      </c>
      <c r="C40">
        <v>110</v>
      </c>
      <c r="D40" t="s">
        <v>20</v>
      </c>
      <c r="E40" t="s">
        <v>11</v>
      </c>
      <c r="F40">
        <v>1</v>
      </c>
      <c r="G40" t="s">
        <v>13</v>
      </c>
    </row>
    <row r="41" spans="1:7" x14ac:dyDescent="0.25">
      <c r="A41">
        <v>3</v>
      </c>
      <c r="B41" t="s">
        <v>120</v>
      </c>
      <c r="C41">
        <v>120</v>
      </c>
      <c r="D41" t="s">
        <v>21</v>
      </c>
      <c r="E41" t="s">
        <v>11</v>
      </c>
      <c r="F41">
        <v>1</v>
      </c>
      <c r="G41" t="s">
        <v>13</v>
      </c>
    </row>
    <row r="42" spans="1:7" x14ac:dyDescent="0.25">
      <c r="A42">
        <v>3</v>
      </c>
      <c r="B42" t="s">
        <v>120</v>
      </c>
      <c r="C42">
        <v>130</v>
      </c>
      <c r="D42" t="s">
        <v>105</v>
      </c>
      <c r="E42" t="s">
        <v>12</v>
      </c>
      <c r="F42">
        <v>0.70299999999999996</v>
      </c>
      <c r="G42" t="s">
        <v>13</v>
      </c>
    </row>
    <row r="43" spans="1:7" x14ac:dyDescent="0.25">
      <c r="A43">
        <v>3</v>
      </c>
      <c r="B43" t="s">
        <v>120</v>
      </c>
      <c r="C43">
        <v>140</v>
      </c>
      <c r="D43" t="s">
        <v>122</v>
      </c>
      <c r="E43" t="s">
        <v>11</v>
      </c>
      <c r="F43">
        <v>1</v>
      </c>
      <c r="G43" t="s">
        <v>15</v>
      </c>
    </row>
    <row r="44" spans="1:7" x14ac:dyDescent="0.25">
      <c r="A44">
        <v>4</v>
      </c>
      <c r="B44" t="s">
        <v>123</v>
      </c>
      <c r="C44">
        <v>10</v>
      </c>
      <c r="D44" t="s">
        <v>111</v>
      </c>
      <c r="E44" t="s">
        <v>14</v>
      </c>
      <c r="F44">
        <v>1.321</v>
      </c>
      <c r="G44" t="s">
        <v>15</v>
      </c>
    </row>
    <row r="45" spans="1:7" x14ac:dyDescent="0.25">
      <c r="A45">
        <v>4</v>
      </c>
      <c r="B45" t="s">
        <v>123</v>
      </c>
      <c r="C45">
        <v>20</v>
      </c>
      <c r="D45" t="s">
        <v>106</v>
      </c>
      <c r="E45" t="s">
        <v>14</v>
      </c>
      <c r="F45">
        <v>1.321</v>
      </c>
      <c r="G45" t="s">
        <v>15</v>
      </c>
    </row>
    <row r="46" spans="1:7" x14ac:dyDescent="0.25">
      <c r="A46">
        <v>4</v>
      </c>
      <c r="B46" t="s">
        <v>123</v>
      </c>
      <c r="C46">
        <v>30</v>
      </c>
      <c r="D46" t="s">
        <v>102</v>
      </c>
      <c r="E46" t="s">
        <v>14</v>
      </c>
      <c r="F46">
        <v>328.87900000000002</v>
      </c>
      <c r="G46" t="s">
        <v>13</v>
      </c>
    </row>
    <row r="47" spans="1:7" x14ac:dyDescent="0.25">
      <c r="A47">
        <v>4</v>
      </c>
      <c r="B47" t="s">
        <v>123</v>
      </c>
      <c r="C47">
        <v>40</v>
      </c>
      <c r="D47" t="s">
        <v>16</v>
      </c>
      <c r="E47" t="s">
        <v>14</v>
      </c>
      <c r="F47">
        <v>88.543999999999997</v>
      </c>
      <c r="G47" t="s">
        <v>13</v>
      </c>
    </row>
    <row r="48" spans="1:7" x14ac:dyDescent="0.25">
      <c r="A48">
        <v>4</v>
      </c>
      <c r="B48" t="s">
        <v>123</v>
      </c>
      <c r="C48">
        <v>50</v>
      </c>
      <c r="D48" t="s">
        <v>124</v>
      </c>
      <c r="E48" t="s">
        <v>11</v>
      </c>
      <c r="F48">
        <v>1</v>
      </c>
      <c r="G48" t="s">
        <v>15</v>
      </c>
    </row>
    <row r="49" spans="1:7" x14ac:dyDescent="0.25">
      <c r="A49">
        <v>4</v>
      </c>
      <c r="B49" t="s">
        <v>123</v>
      </c>
      <c r="C49">
        <v>60</v>
      </c>
      <c r="D49" t="s">
        <v>113</v>
      </c>
      <c r="E49" t="s">
        <v>14</v>
      </c>
      <c r="F49">
        <v>6.452</v>
      </c>
      <c r="G49" t="s">
        <v>13</v>
      </c>
    </row>
    <row r="50" spans="1:7" x14ac:dyDescent="0.25">
      <c r="A50">
        <v>4</v>
      </c>
      <c r="B50" t="s">
        <v>123</v>
      </c>
      <c r="C50">
        <v>70</v>
      </c>
      <c r="D50" t="s">
        <v>16</v>
      </c>
      <c r="E50" t="s">
        <v>14</v>
      </c>
      <c r="F50">
        <v>39.677</v>
      </c>
      <c r="G50" t="s">
        <v>13</v>
      </c>
    </row>
    <row r="51" spans="1:7" x14ac:dyDescent="0.25">
      <c r="A51">
        <v>4</v>
      </c>
      <c r="B51" t="s">
        <v>123</v>
      </c>
      <c r="C51">
        <v>80</v>
      </c>
      <c r="D51" t="s">
        <v>715</v>
      </c>
      <c r="E51" t="s">
        <v>11</v>
      </c>
      <c r="F51">
        <v>1</v>
      </c>
      <c r="G51" t="s">
        <v>13</v>
      </c>
    </row>
    <row r="52" spans="1:7" x14ac:dyDescent="0.25">
      <c r="A52">
        <v>4</v>
      </c>
      <c r="B52" t="s">
        <v>123</v>
      </c>
      <c r="C52">
        <v>90</v>
      </c>
      <c r="D52" t="s">
        <v>714</v>
      </c>
      <c r="E52" t="s">
        <v>12</v>
      </c>
      <c r="F52">
        <v>0.11</v>
      </c>
      <c r="G52" t="s">
        <v>13</v>
      </c>
    </row>
    <row r="53" spans="1:7" x14ac:dyDescent="0.25">
      <c r="A53">
        <v>4</v>
      </c>
      <c r="B53" t="s">
        <v>123</v>
      </c>
      <c r="C53">
        <v>100</v>
      </c>
      <c r="D53" t="s">
        <v>1249</v>
      </c>
      <c r="E53" t="s">
        <v>11</v>
      </c>
      <c r="F53">
        <v>4</v>
      </c>
      <c r="G53" t="s">
        <v>13</v>
      </c>
    </row>
    <row r="54" spans="1:7" x14ac:dyDescent="0.25">
      <c r="A54">
        <v>4</v>
      </c>
      <c r="B54" t="s">
        <v>123</v>
      </c>
      <c r="C54">
        <v>110</v>
      </c>
      <c r="D54" t="s">
        <v>20</v>
      </c>
      <c r="E54" t="s">
        <v>11</v>
      </c>
      <c r="F54">
        <v>1</v>
      </c>
      <c r="G54" t="s">
        <v>13</v>
      </c>
    </row>
    <row r="55" spans="1:7" x14ac:dyDescent="0.25">
      <c r="A55">
        <v>4</v>
      </c>
      <c r="B55" t="s">
        <v>123</v>
      </c>
      <c r="C55">
        <v>120</v>
      </c>
      <c r="D55" t="s">
        <v>21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123</v>
      </c>
      <c r="C56">
        <v>130</v>
      </c>
      <c r="D56" t="s">
        <v>105</v>
      </c>
      <c r="E56" t="s">
        <v>12</v>
      </c>
      <c r="F56">
        <v>0.78400000000000003</v>
      </c>
      <c r="G56" t="s">
        <v>13</v>
      </c>
    </row>
    <row r="57" spans="1:7" x14ac:dyDescent="0.25">
      <c r="A57">
        <v>4</v>
      </c>
      <c r="B57" t="s">
        <v>123</v>
      </c>
      <c r="C57">
        <v>140</v>
      </c>
      <c r="D57" t="s">
        <v>125</v>
      </c>
      <c r="E57" t="s">
        <v>11</v>
      </c>
      <c r="F57">
        <v>1</v>
      </c>
      <c r="G57" t="s">
        <v>15</v>
      </c>
    </row>
    <row r="58" spans="1:7" x14ac:dyDescent="0.25">
      <c r="A58">
        <v>5</v>
      </c>
      <c r="B58" t="s">
        <v>126</v>
      </c>
      <c r="C58">
        <v>10</v>
      </c>
      <c r="D58" t="s">
        <v>111</v>
      </c>
      <c r="E58" t="s">
        <v>14</v>
      </c>
      <c r="F58">
        <v>1.397</v>
      </c>
      <c r="G58" t="s">
        <v>15</v>
      </c>
    </row>
    <row r="59" spans="1:7" x14ac:dyDescent="0.25">
      <c r="A59">
        <v>5</v>
      </c>
      <c r="B59" t="s">
        <v>126</v>
      </c>
      <c r="C59">
        <v>20</v>
      </c>
      <c r="D59" t="s">
        <v>106</v>
      </c>
      <c r="E59" t="s">
        <v>14</v>
      </c>
      <c r="F59">
        <v>1.397</v>
      </c>
      <c r="G59" t="s">
        <v>15</v>
      </c>
    </row>
    <row r="60" spans="1:7" x14ac:dyDescent="0.25">
      <c r="A60">
        <v>5</v>
      </c>
      <c r="B60" t="s">
        <v>126</v>
      </c>
      <c r="C60">
        <v>30</v>
      </c>
      <c r="D60" t="s">
        <v>102</v>
      </c>
      <c r="E60" t="s">
        <v>14</v>
      </c>
      <c r="F60">
        <v>336.80399999999997</v>
      </c>
      <c r="G60" t="s">
        <v>13</v>
      </c>
    </row>
    <row r="61" spans="1:7" x14ac:dyDescent="0.25">
      <c r="A61">
        <v>5</v>
      </c>
      <c r="B61" t="s">
        <v>126</v>
      </c>
      <c r="C61">
        <v>40</v>
      </c>
      <c r="D61" t="s">
        <v>16</v>
      </c>
      <c r="E61" t="s">
        <v>14</v>
      </c>
      <c r="F61">
        <v>90.677999999999997</v>
      </c>
      <c r="G61" t="s">
        <v>13</v>
      </c>
    </row>
    <row r="62" spans="1:7" x14ac:dyDescent="0.25">
      <c r="A62">
        <v>5</v>
      </c>
      <c r="B62" t="s">
        <v>126</v>
      </c>
      <c r="C62">
        <v>50</v>
      </c>
      <c r="D62" t="s">
        <v>127</v>
      </c>
      <c r="E62" t="s">
        <v>11</v>
      </c>
      <c r="F62">
        <v>1</v>
      </c>
      <c r="G62" t="s">
        <v>15</v>
      </c>
    </row>
    <row r="63" spans="1:7" x14ac:dyDescent="0.25">
      <c r="A63">
        <v>5</v>
      </c>
      <c r="B63" t="s">
        <v>126</v>
      </c>
      <c r="C63">
        <v>60</v>
      </c>
      <c r="D63" t="s">
        <v>113</v>
      </c>
      <c r="E63" t="s">
        <v>14</v>
      </c>
      <c r="F63">
        <v>6.6040000000000001</v>
      </c>
      <c r="G63" t="s">
        <v>13</v>
      </c>
    </row>
    <row r="64" spans="1:7" x14ac:dyDescent="0.25">
      <c r="A64">
        <v>5</v>
      </c>
      <c r="B64" t="s">
        <v>126</v>
      </c>
      <c r="C64">
        <v>70</v>
      </c>
      <c r="D64" t="s">
        <v>16</v>
      </c>
      <c r="E64" t="s">
        <v>14</v>
      </c>
      <c r="F64">
        <v>40.615000000000002</v>
      </c>
      <c r="G64" t="s">
        <v>13</v>
      </c>
    </row>
    <row r="65" spans="1:7" x14ac:dyDescent="0.25">
      <c r="A65">
        <v>5</v>
      </c>
      <c r="B65" t="s">
        <v>126</v>
      </c>
      <c r="C65">
        <v>80</v>
      </c>
      <c r="D65" t="s">
        <v>715</v>
      </c>
      <c r="E65" t="s">
        <v>11</v>
      </c>
      <c r="F65">
        <v>1</v>
      </c>
      <c r="G65" t="s">
        <v>13</v>
      </c>
    </row>
    <row r="66" spans="1:7" x14ac:dyDescent="0.25">
      <c r="A66">
        <v>5</v>
      </c>
      <c r="B66" t="s">
        <v>126</v>
      </c>
      <c r="C66">
        <v>90</v>
      </c>
      <c r="D66" t="s">
        <v>714</v>
      </c>
      <c r="E66" t="s">
        <v>12</v>
      </c>
      <c r="F66">
        <v>0.11600000000000001</v>
      </c>
      <c r="G66" t="s">
        <v>13</v>
      </c>
    </row>
    <row r="67" spans="1:7" x14ac:dyDescent="0.25">
      <c r="A67">
        <v>5</v>
      </c>
      <c r="B67" t="s">
        <v>126</v>
      </c>
      <c r="C67">
        <v>100</v>
      </c>
      <c r="D67" t="s">
        <v>1249</v>
      </c>
      <c r="E67" t="s">
        <v>11</v>
      </c>
      <c r="F67">
        <v>4</v>
      </c>
      <c r="G67" t="s">
        <v>13</v>
      </c>
    </row>
    <row r="68" spans="1:7" x14ac:dyDescent="0.25">
      <c r="A68">
        <v>5</v>
      </c>
      <c r="B68" t="s">
        <v>126</v>
      </c>
      <c r="C68">
        <v>110</v>
      </c>
      <c r="D68" t="s">
        <v>20</v>
      </c>
      <c r="E68" t="s">
        <v>11</v>
      </c>
      <c r="F68">
        <v>1</v>
      </c>
      <c r="G68" t="s">
        <v>13</v>
      </c>
    </row>
    <row r="69" spans="1:7" x14ac:dyDescent="0.25">
      <c r="A69">
        <v>5</v>
      </c>
      <c r="B69" t="s">
        <v>126</v>
      </c>
      <c r="C69">
        <v>120</v>
      </c>
      <c r="D69" t="s">
        <v>21</v>
      </c>
      <c r="E69" t="s">
        <v>11</v>
      </c>
      <c r="F69">
        <v>1</v>
      </c>
      <c r="G69" t="s">
        <v>13</v>
      </c>
    </row>
    <row r="70" spans="1:7" x14ac:dyDescent="0.25">
      <c r="A70">
        <v>5</v>
      </c>
      <c r="B70" t="s">
        <v>126</v>
      </c>
      <c r="C70">
        <v>130</v>
      </c>
      <c r="D70" t="s">
        <v>105</v>
      </c>
      <c r="E70" t="s">
        <v>12</v>
      </c>
      <c r="F70">
        <v>0.82399999999999995</v>
      </c>
      <c r="G70" t="s">
        <v>13</v>
      </c>
    </row>
    <row r="71" spans="1:7" x14ac:dyDescent="0.25">
      <c r="A71">
        <v>5</v>
      </c>
      <c r="B71" t="s">
        <v>126</v>
      </c>
      <c r="C71">
        <v>140</v>
      </c>
      <c r="D71" t="s">
        <v>128</v>
      </c>
      <c r="E71" t="s">
        <v>11</v>
      </c>
      <c r="F71">
        <v>1</v>
      </c>
      <c r="G71" t="s">
        <v>15</v>
      </c>
    </row>
    <row r="72" spans="1:7" x14ac:dyDescent="0.25">
      <c r="A72">
        <v>6</v>
      </c>
      <c r="B72" t="s">
        <v>129</v>
      </c>
      <c r="C72">
        <v>10</v>
      </c>
      <c r="D72" t="s">
        <v>111</v>
      </c>
      <c r="E72" t="s">
        <v>14</v>
      </c>
      <c r="F72">
        <v>1.4730000000000001</v>
      </c>
      <c r="G72" t="s">
        <v>15</v>
      </c>
    </row>
    <row r="73" spans="1:7" x14ac:dyDescent="0.25">
      <c r="A73">
        <v>6</v>
      </c>
      <c r="B73" t="s">
        <v>129</v>
      </c>
      <c r="C73">
        <v>20</v>
      </c>
      <c r="D73" t="s">
        <v>106</v>
      </c>
      <c r="E73" t="s">
        <v>14</v>
      </c>
      <c r="F73">
        <v>1.4730000000000001</v>
      </c>
      <c r="G73" t="s">
        <v>15</v>
      </c>
    </row>
    <row r="74" spans="1:7" x14ac:dyDescent="0.25">
      <c r="A74">
        <v>6</v>
      </c>
      <c r="B74" t="s">
        <v>129</v>
      </c>
      <c r="C74">
        <v>30</v>
      </c>
      <c r="D74" t="s">
        <v>102</v>
      </c>
      <c r="E74" t="s">
        <v>14</v>
      </c>
      <c r="F74">
        <v>344.72899999999998</v>
      </c>
      <c r="G74" t="s">
        <v>13</v>
      </c>
    </row>
    <row r="75" spans="1:7" x14ac:dyDescent="0.25">
      <c r="A75">
        <v>6</v>
      </c>
      <c r="B75" t="s">
        <v>129</v>
      </c>
      <c r="C75">
        <v>40</v>
      </c>
      <c r="D75" t="s">
        <v>16</v>
      </c>
      <c r="E75" t="s">
        <v>14</v>
      </c>
      <c r="F75">
        <v>92.811999999999998</v>
      </c>
      <c r="G75" t="s">
        <v>13</v>
      </c>
    </row>
    <row r="76" spans="1:7" x14ac:dyDescent="0.25">
      <c r="A76">
        <v>6</v>
      </c>
      <c r="B76" t="s">
        <v>129</v>
      </c>
      <c r="C76">
        <v>50</v>
      </c>
      <c r="D76" t="s">
        <v>130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129</v>
      </c>
      <c r="C77">
        <v>60</v>
      </c>
      <c r="D77" t="s">
        <v>113</v>
      </c>
      <c r="E77" t="s">
        <v>14</v>
      </c>
      <c r="F77">
        <v>6.7560000000000002</v>
      </c>
      <c r="G77" t="s">
        <v>13</v>
      </c>
    </row>
    <row r="78" spans="1:7" x14ac:dyDescent="0.25">
      <c r="A78">
        <v>6</v>
      </c>
      <c r="B78" t="s">
        <v>129</v>
      </c>
      <c r="C78">
        <v>70</v>
      </c>
      <c r="D78" t="s">
        <v>16</v>
      </c>
      <c r="E78" t="s">
        <v>14</v>
      </c>
      <c r="F78">
        <v>41.552</v>
      </c>
      <c r="G78" t="s">
        <v>13</v>
      </c>
    </row>
    <row r="79" spans="1:7" x14ac:dyDescent="0.25">
      <c r="A79">
        <v>6</v>
      </c>
      <c r="B79" t="s">
        <v>129</v>
      </c>
      <c r="C79">
        <v>80</v>
      </c>
      <c r="D79" t="s">
        <v>715</v>
      </c>
      <c r="E79" t="s">
        <v>11</v>
      </c>
      <c r="F79">
        <v>1</v>
      </c>
      <c r="G79" t="s">
        <v>13</v>
      </c>
    </row>
    <row r="80" spans="1:7" x14ac:dyDescent="0.25">
      <c r="A80">
        <v>6</v>
      </c>
      <c r="B80" t="s">
        <v>129</v>
      </c>
      <c r="C80">
        <v>90</v>
      </c>
      <c r="D80" t="s">
        <v>714</v>
      </c>
      <c r="E80" t="s">
        <v>12</v>
      </c>
      <c r="F80">
        <v>0.121</v>
      </c>
      <c r="G80" t="s">
        <v>13</v>
      </c>
    </row>
    <row r="81" spans="1:7" x14ac:dyDescent="0.25">
      <c r="A81">
        <v>6</v>
      </c>
      <c r="B81" t="s">
        <v>129</v>
      </c>
      <c r="C81">
        <v>100</v>
      </c>
      <c r="D81" t="s">
        <v>1249</v>
      </c>
      <c r="E81" t="s">
        <v>11</v>
      </c>
      <c r="F81">
        <v>4</v>
      </c>
      <c r="G81" t="s">
        <v>13</v>
      </c>
    </row>
    <row r="82" spans="1:7" x14ac:dyDescent="0.25">
      <c r="A82">
        <v>6</v>
      </c>
      <c r="B82" t="s">
        <v>129</v>
      </c>
      <c r="C82">
        <v>110</v>
      </c>
      <c r="D82" t="s">
        <v>20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129</v>
      </c>
      <c r="C83">
        <v>120</v>
      </c>
      <c r="D83" t="s">
        <v>21</v>
      </c>
      <c r="E83" t="s">
        <v>11</v>
      </c>
      <c r="F83">
        <v>1</v>
      </c>
      <c r="G83" t="s">
        <v>13</v>
      </c>
    </row>
    <row r="84" spans="1:7" x14ac:dyDescent="0.25">
      <c r="A84">
        <v>6</v>
      </c>
      <c r="B84" t="s">
        <v>129</v>
      </c>
      <c r="C84">
        <v>130</v>
      </c>
      <c r="D84" t="s">
        <v>105</v>
      </c>
      <c r="E84" t="s">
        <v>12</v>
      </c>
      <c r="F84">
        <v>0.86499999999999999</v>
      </c>
      <c r="G84" t="s">
        <v>13</v>
      </c>
    </row>
    <row r="85" spans="1:7" x14ac:dyDescent="0.25">
      <c r="A85">
        <v>6</v>
      </c>
      <c r="B85" t="s">
        <v>129</v>
      </c>
      <c r="C85">
        <v>140</v>
      </c>
      <c r="D85" t="s">
        <v>131</v>
      </c>
      <c r="E85" t="s">
        <v>11</v>
      </c>
      <c r="F85">
        <v>1</v>
      </c>
      <c r="G85" t="s">
        <v>15</v>
      </c>
    </row>
    <row r="86" spans="1:7" x14ac:dyDescent="0.25">
      <c r="A86">
        <v>7</v>
      </c>
      <c r="B86" t="s">
        <v>132</v>
      </c>
      <c r="C86">
        <v>10</v>
      </c>
      <c r="D86" t="s">
        <v>111</v>
      </c>
      <c r="E86" t="s">
        <v>14</v>
      </c>
      <c r="F86">
        <v>1.6259999999999999</v>
      </c>
      <c r="G86" t="s">
        <v>15</v>
      </c>
    </row>
    <row r="87" spans="1:7" x14ac:dyDescent="0.25">
      <c r="A87">
        <v>7</v>
      </c>
      <c r="B87" t="s">
        <v>132</v>
      </c>
      <c r="C87">
        <v>20</v>
      </c>
      <c r="D87" t="s">
        <v>106</v>
      </c>
      <c r="E87" t="s">
        <v>14</v>
      </c>
      <c r="F87">
        <v>1.6259999999999999</v>
      </c>
      <c r="G87" t="s">
        <v>15</v>
      </c>
    </row>
    <row r="88" spans="1:7" x14ac:dyDescent="0.25">
      <c r="A88">
        <v>7</v>
      </c>
      <c r="B88" t="s">
        <v>132</v>
      </c>
      <c r="C88">
        <v>30</v>
      </c>
      <c r="D88" t="s">
        <v>102</v>
      </c>
      <c r="E88" t="s">
        <v>14</v>
      </c>
      <c r="F88">
        <v>360.57799999999997</v>
      </c>
      <c r="G88" t="s">
        <v>13</v>
      </c>
    </row>
    <row r="89" spans="1:7" x14ac:dyDescent="0.25">
      <c r="A89">
        <v>7</v>
      </c>
      <c r="B89" t="s">
        <v>132</v>
      </c>
      <c r="C89">
        <v>40</v>
      </c>
      <c r="D89" t="s">
        <v>16</v>
      </c>
      <c r="E89" t="s">
        <v>14</v>
      </c>
      <c r="F89">
        <v>97.078999999999994</v>
      </c>
      <c r="G89" t="s">
        <v>13</v>
      </c>
    </row>
    <row r="90" spans="1:7" x14ac:dyDescent="0.25">
      <c r="A90">
        <v>7</v>
      </c>
      <c r="B90" t="s">
        <v>132</v>
      </c>
      <c r="C90">
        <v>50</v>
      </c>
      <c r="D90" t="s">
        <v>133</v>
      </c>
      <c r="E90" t="s">
        <v>11</v>
      </c>
      <c r="F90">
        <v>1</v>
      </c>
      <c r="G90" t="s">
        <v>15</v>
      </c>
    </row>
    <row r="91" spans="1:7" x14ac:dyDescent="0.25">
      <c r="A91">
        <v>7</v>
      </c>
      <c r="B91" t="s">
        <v>132</v>
      </c>
      <c r="C91">
        <v>60</v>
      </c>
      <c r="D91" t="s">
        <v>113</v>
      </c>
      <c r="E91" t="s">
        <v>14</v>
      </c>
      <c r="F91">
        <v>7.0609999999999999</v>
      </c>
      <c r="G91" t="s">
        <v>13</v>
      </c>
    </row>
    <row r="92" spans="1:7" x14ac:dyDescent="0.25">
      <c r="A92">
        <v>7</v>
      </c>
      <c r="B92" t="s">
        <v>132</v>
      </c>
      <c r="C92">
        <v>70</v>
      </c>
      <c r="D92" t="s">
        <v>16</v>
      </c>
      <c r="E92" t="s">
        <v>14</v>
      </c>
      <c r="F92">
        <v>43.426000000000002</v>
      </c>
      <c r="G92" t="s">
        <v>13</v>
      </c>
    </row>
    <row r="93" spans="1:7" x14ac:dyDescent="0.25">
      <c r="A93">
        <v>7</v>
      </c>
      <c r="B93" t="s">
        <v>132</v>
      </c>
      <c r="C93">
        <v>80</v>
      </c>
      <c r="D93" t="s">
        <v>715</v>
      </c>
      <c r="E93" t="s">
        <v>11</v>
      </c>
      <c r="F93">
        <v>1</v>
      </c>
      <c r="G93" t="s">
        <v>13</v>
      </c>
    </row>
    <row r="94" spans="1:7" x14ac:dyDescent="0.25">
      <c r="A94">
        <v>7</v>
      </c>
      <c r="B94" t="s">
        <v>132</v>
      </c>
      <c r="C94">
        <v>90</v>
      </c>
      <c r="D94" t="s">
        <v>714</v>
      </c>
      <c r="E94" t="s">
        <v>12</v>
      </c>
      <c r="F94">
        <v>0.13200000000000001</v>
      </c>
      <c r="G94" t="s">
        <v>13</v>
      </c>
    </row>
    <row r="95" spans="1:7" x14ac:dyDescent="0.25">
      <c r="A95">
        <v>7</v>
      </c>
      <c r="B95" t="s">
        <v>132</v>
      </c>
      <c r="C95">
        <v>100</v>
      </c>
      <c r="D95" t="s">
        <v>1249</v>
      </c>
      <c r="E95" t="s">
        <v>11</v>
      </c>
      <c r="F95">
        <v>4</v>
      </c>
      <c r="G95" t="s">
        <v>13</v>
      </c>
    </row>
    <row r="96" spans="1:7" x14ac:dyDescent="0.25">
      <c r="A96">
        <v>7</v>
      </c>
      <c r="B96" t="s">
        <v>132</v>
      </c>
      <c r="C96">
        <v>110</v>
      </c>
      <c r="D96" t="s">
        <v>20</v>
      </c>
      <c r="E96" t="s">
        <v>11</v>
      </c>
      <c r="F96">
        <v>1</v>
      </c>
      <c r="G96" t="s">
        <v>13</v>
      </c>
    </row>
    <row r="97" spans="1:7" x14ac:dyDescent="0.25">
      <c r="A97">
        <v>7</v>
      </c>
      <c r="B97" t="s">
        <v>132</v>
      </c>
      <c r="C97">
        <v>120</v>
      </c>
      <c r="D97" t="s">
        <v>21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132</v>
      </c>
      <c r="C98">
        <v>130</v>
      </c>
      <c r="D98" t="s">
        <v>105</v>
      </c>
      <c r="E98" t="s">
        <v>12</v>
      </c>
      <c r="F98">
        <v>0.94599999999999995</v>
      </c>
      <c r="G98" t="s">
        <v>13</v>
      </c>
    </row>
    <row r="99" spans="1:7" x14ac:dyDescent="0.25">
      <c r="A99">
        <v>7</v>
      </c>
      <c r="B99" t="s">
        <v>132</v>
      </c>
      <c r="C99">
        <v>140</v>
      </c>
      <c r="D99" t="s">
        <v>134</v>
      </c>
      <c r="E99" t="s">
        <v>11</v>
      </c>
      <c r="F99">
        <v>1</v>
      </c>
      <c r="G99" t="s">
        <v>15</v>
      </c>
    </row>
    <row r="100" spans="1:7" x14ac:dyDescent="0.25">
      <c r="A100">
        <v>8</v>
      </c>
      <c r="B100" t="s">
        <v>135</v>
      </c>
      <c r="C100">
        <v>10</v>
      </c>
      <c r="D100" t="s">
        <v>111</v>
      </c>
      <c r="E100" t="s">
        <v>14</v>
      </c>
      <c r="F100">
        <v>1.778</v>
      </c>
      <c r="G100" t="s">
        <v>15</v>
      </c>
    </row>
    <row r="101" spans="1:7" x14ac:dyDescent="0.25">
      <c r="A101">
        <v>8</v>
      </c>
      <c r="B101" t="s">
        <v>135</v>
      </c>
      <c r="C101">
        <v>20</v>
      </c>
      <c r="D101" t="s">
        <v>106</v>
      </c>
      <c r="E101" t="s">
        <v>14</v>
      </c>
      <c r="F101">
        <v>1.778</v>
      </c>
      <c r="G101" t="s">
        <v>15</v>
      </c>
    </row>
    <row r="102" spans="1:7" x14ac:dyDescent="0.25">
      <c r="A102">
        <v>8</v>
      </c>
      <c r="B102" t="s">
        <v>135</v>
      </c>
      <c r="C102">
        <v>30</v>
      </c>
      <c r="D102" t="s">
        <v>102</v>
      </c>
      <c r="E102" t="s">
        <v>14</v>
      </c>
      <c r="F102">
        <v>376.428</v>
      </c>
      <c r="G102" t="s">
        <v>13</v>
      </c>
    </row>
    <row r="103" spans="1:7" x14ac:dyDescent="0.25">
      <c r="A103">
        <v>8</v>
      </c>
      <c r="B103" t="s">
        <v>135</v>
      </c>
      <c r="C103">
        <v>40</v>
      </c>
      <c r="D103" t="s">
        <v>16</v>
      </c>
      <c r="E103" t="s">
        <v>14</v>
      </c>
      <c r="F103">
        <v>101.346</v>
      </c>
      <c r="G103" t="s">
        <v>13</v>
      </c>
    </row>
    <row r="104" spans="1:7" x14ac:dyDescent="0.25">
      <c r="A104">
        <v>8</v>
      </c>
      <c r="B104" t="s">
        <v>135</v>
      </c>
      <c r="C104">
        <v>50</v>
      </c>
      <c r="D104" t="s">
        <v>136</v>
      </c>
      <c r="E104" t="s">
        <v>11</v>
      </c>
      <c r="F104">
        <v>1</v>
      </c>
      <c r="G104" t="s">
        <v>15</v>
      </c>
    </row>
    <row r="105" spans="1:7" x14ac:dyDescent="0.25">
      <c r="A105">
        <v>8</v>
      </c>
      <c r="B105" t="s">
        <v>135</v>
      </c>
      <c r="C105">
        <v>60</v>
      </c>
      <c r="D105" t="s">
        <v>113</v>
      </c>
      <c r="E105" t="s">
        <v>14</v>
      </c>
      <c r="F105">
        <v>7.3659999999999997</v>
      </c>
      <c r="G105" t="s">
        <v>13</v>
      </c>
    </row>
    <row r="106" spans="1:7" x14ac:dyDescent="0.25">
      <c r="A106">
        <v>8</v>
      </c>
      <c r="B106" t="s">
        <v>135</v>
      </c>
      <c r="C106">
        <v>70</v>
      </c>
      <c r="D106" t="s">
        <v>16</v>
      </c>
      <c r="E106" t="s">
        <v>14</v>
      </c>
      <c r="F106">
        <v>45.301000000000002</v>
      </c>
      <c r="G106" t="s">
        <v>13</v>
      </c>
    </row>
    <row r="107" spans="1:7" x14ac:dyDescent="0.25">
      <c r="A107">
        <v>8</v>
      </c>
      <c r="B107" t="s">
        <v>135</v>
      </c>
      <c r="C107">
        <v>80</v>
      </c>
      <c r="D107" t="s">
        <v>715</v>
      </c>
      <c r="E107" t="s">
        <v>11</v>
      </c>
      <c r="F107">
        <v>1</v>
      </c>
      <c r="G107" t="s">
        <v>13</v>
      </c>
    </row>
    <row r="108" spans="1:7" x14ac:dyDescent="0.25">
      <c r="A108">
        <v>8</v>
      </c>
      <c r="B108" t="s">
        <v>135</v>
      </c>
      <c r="C108">
        <v>90</v>
      </c>
      <c r="D108" t="s">
        <v>714</v>
      </c>
      <c r="E108" t="s">
        <v>12</v>
      </c>
      <c r="F108">
        <v>0.14199999999999999</v>
      </c>
      <c r="G108" t="s">
        <v>13</v>
      </c>
    </row>
    <row r="109" spans="1:7" x14ac:dyDescent="0.25">
      <c r="A109">
        <v>8</v>
      </c>
      <c r="B109" t="s">
        <v>135</v>
      </c>
      <c r="C109">
        <v>100</v>
      </c>
      <c r="D109" t="s">
        <v>1249</v>
      </c>
      <c r="E109" t="s">
        <v>11</v>
      </c>
      <c r="F109">
        <v>4</v>
      </c>
      <c r="G109" t="s">
        <v>13</v>
      </c>
    </row>
    <row r="110" spans="1:7" x14ac:dyDescent="0.25">
      <c r="A110">
        <v>8</v>
      </c>
      <c r="B110" t="s">
        <v>135</v>
      </c>
      <c r="C110">
        <v>110</v>
      </c>
      <c r="D110" t="s">
        <v>20</v>
      </c>
      <c r="E110" t="s">
        <v>11</v>
      </c>
      <c r="F110">
        <v>1</v>
      </c>
      <c r="G110" t="s">
        <v>13</v>
      </c>
    </row>
    <row r="111" spans="1:7" x14ac:dyDescent="0.25">
      <c r="A111">
        <v>8</v>
      </c>
      <c r="B111" t="s">
        <v>135</v>
      </c>
      <c r="C111">
        <v>120</v>
      </c>
      <c r="D111" t="s">
        <v>21</v>
      </c>
      <c r="E111" t="s">
        <v>11</v>
      </c>
      <c r="F111">
        <v>1</v>
      </c>
      <c r="G111" t="s">
        <v>13</v>
      </c>
    </row>
    <row r="112" spans="1:7" x14ac:dyDescent="0.25">
      <c r="A112">
        <v>8</v>
      </c>
      <c r="B112" t="s">
        <v>135</v>
      </c>
      <c r="C112">
        <v>130</v>
      </c>
      <c r="D112" t="s">
        <v>105</v>
      </c>
      <c r="E112" t="s">
        <v>12</v>
      </c>
      <c r="F112">
        <v>1.0269999999999999</v>
      </c>
      <c r="G112" t="s">
        <v>13</v>
      </c>
    </row>
    <row r="113" spans="1:7" x14ac:dyDescent="0.25">
      <c r="A113">
        <v>8</v>
      </c>
      <c r="B113" t="s">
        <v>135</v>
      </c>
      <c r="C113">
        <v>140</v>
      </c>
      <c r="D113" t="s">
        <v>137</v>
      </c>
      <c r="E113" t="s">
        <v>11</v>
      </c>
      <c r="F113">
        <v>1</v>
      </c>
      <c r="G113" t="s">
        <v>15</v>
      </c>
    </row>
    <row r="114" spans="1:7" x14ac:dyDescent="0.25">
      <c r="A114">
        <v>9</v>
      </c>
      <c r="B114" t="s">
        <v>138</v>
      </c>
      <c r="C114">
        <v>10</v>
      </c>
      <c r="D114" t="s">
        <v>111</v>
      </c>
      <c r="E114" t="s">
        <v>14</v>
      </c>
      <c r="F114">
        <v>0.86399999999999999</v>
      </c>
      <c r="G114" t="s">
        <v>15</v>
      </c>
    </row>
    <row r="115" spans="1:7" x14ac:dyDescent="0.25">
      <c r="A115">
        <v>9</v>
      </c>
      <c r="B115" t="s">
        <v>138</v>
      </c>
      <c r="C115">
        <v>20</v>
      </c>
      <c r="D115" t="s">
        <v>106</v>
      </c>
      <c r="E115" t="s">
        <v>14</v>
      </c>
      <c r="F115">
        <v>0.86399999999999999</v>
      </c>
      <c r="G115" t="s">
        <v>15</v>
      </c>
    </row>
    <row r="116" spans="1:7" x14ac:dyDescent="0.25">
      <c r="A116">
        <v>9</v>
      </c>
      <c r="B116" t="s">
        <v>138</v>
      </c>
      <c r="C116">
        <v>30</v>
      </c>
      <c r="D116" t="s">
        <v>102</v>
      </c>
      <c r="E116" t="s">
        <v>14</v>
      </c>
      <c r="F116">
        <v>289.255</v>
      </c>
      <c r="G116" t="s">
        <v>13</v>
      </c>
    </row>
    <row r="117" spans="1:7" x14ac:dyDescent="0.25">
      <c r="A117">
        <v>9</v>
      </c>
      <c r="B117" t="s">
        <v>138</v>
      </c>
      <c r="C117">
        <v>40</v>
      </c>
      <c r="D117" t="s">
        <v>16</v>
      </c>
      <c r="E117" t="s">
        <v>14</v>
      </c>
      <c r="F117">
        <v>77.876000000000005</v>
      </c>
      <c r="G117" t="s">
        <v>13</v>
      </c>
    </row>
    <row r="118" spans="1:7" x14ac:dyDescent="0.25">
      <c r="A118">
        <v>9</v>
      </c>
      <c r="B118" t="s">
        <v>138</v>
      </c>
      <c r="C118">
        <v>50</v>
      </c>
      <c r="D118" t="s">
        <v>139</v>
      </c>
      <c r="E118" t="s">
        <v>11</v>
      </c>
      <c r="F118">
        <v>1</v>
      </c>
      <c r="G118" t="s">
        <v>15</v>
      </c>
    </row>
    <row r="119" spans="1:7" x14ac:dyDescent="0.25">
      <c r="A119">
        <v>9</v>
      </c>
      <c r="B119" t="s">
        <v>138</v>
      </c>
      <c r="C119">
        <v>60</v>
      </c>
      <c r="D119" t="s">
        <v>113</v>
      </c>
      <c r="E119" t="s">
        <v>14</v>
      </c>
      <c r="F119">
        <v>5.69</v>
      </c>
      <c r="G119" t="s">
        <v>13</v>
      </c>
    </row>
    <row r="120" spans="1:7" x14ac:dyDescent="0.25">
      <c r="A120">
        <v>9</v>
      </c>
      <c r="B120" t="s">
        <v>138</v>
      </c>
      <c r="C120">
        <v>70</v>
      </c>
      <c r="D120" t="s">
        <v>16</v>
      </c>
      <c r="E120" t="s">
        <v>14</v>
      </c>
      <c r="F120">
        <v>34.991</v>
      </c>
      <c r="G120" t="s">
        <v>13</v>
      </c>
    </row>
    <row r="121" spans="1:7" x14ac:dyDescent="0.25">
      <c r="A121">
        <v>9</v>
      </c>
      <c r="B121" t="s">
        <v>138</v>
      </c>
      <c r="C121">
        <v>80</v>
      </c>
      <c r="D121" t="s">
        <v>715</v>
      </c>
      <c r="E121" t="s">
        <v>11</v>
      </c>
      <c r="F121">
        <v>1</v>
      </c>
      <c r="G121" t="s">
        <v>13</v>
      </c>
    </row>
    <row r="122" spans="1:7" x14ac:dyDescent="0.25">
      <c r="A122">
        <v>9</v>
      </c>
      <c r="B122" t="s">
        <v>138</v>
      </c>
      <c r="C122">
        <v>90</v>
      </c>
      <c r="D122" t="s">
        <v>714</v>
      </c>
      <c r="E122" t="s">
        <v>12</v>
      </c>
      <c r="F122">
        <v>7.8E-2</v>
      </c>
      <c r="G122" t="s">
        <v>13</v>
      </c>
    </row>
    <row r="123" spans="1:7" x14ac:dyDescent="0.25">
      <c r="A123">
        <v>9</v>
      </c>
      <c r="B123" t="s">
        <v>138</v>
      </c>
      <c r="C123">
        <v>100</v>
      </c>
      <c r="D123" t="s">
        <v>1249</v>
      </c>
      <c r="E123" t="s">
        <v>11</v>
      </c>
      <c r="F123">
        <v>4</v>
      </c>
      <c r="G123" t="s">
        <v>13</v>
      </c>
    </row>
    <row r="124" spans="1:7" x14ac:dyDescent="0.25">
      <c r="A124">
        <v>9</v>
      </c>
      <c r="B124" t="s">
        <v>138</v>
      </c>
      <c r="C124">
        <v>110</v>
      </c>
      <c r="D124" t="s">
        <v>20</v>
      </c>
      <c r="E124" t="s">
        <v>11</v>
      </c>
      <c r="F124">
        <v>1</v>
      </c>
      <c r="G124" t="s">
        <v>13</v>
      </c>
    </row>
    <row r="125" spans="1:7" x14ac:dyDescent="0.25">
      <c r="A125">
        <v>9</v>
      </c>
      <c r="B125" t="s">
        <v>138</v>
      </c>
      <c r="C125">
        <v>120</v>
      </c>
      <c r="D125" t="s">
        <v>21</v>
      </c>
      <c r="E125" t="s">
        <v>11</v>
      </c>
      <c r="F125">
        <v>1</v>
      </c>
      <c r="G125" t="s">
        <v>13</v>
      </c>
    </row>
    <row r="126" spans="1:7" x14ac:dyDescent="0.25">
      <c r="A126">
        <v>9</v>
      </c>
      <c r="B126" t="s">
        <v>138</v>
      </c>
      <c r="C126">
        <v>130</v>
      </c>
      <c r="D126" t="s">
        <v>105</v>
      </c>
      <c r="E126" t="s">
        <v>12</v>
      </c>
      <c r="F126">
        <v>0.54</v>
      </c>
      <c r="G126" t="s">
        <v>13</v>
      </c>
    </row>
    <row r="127" spans="1:7" x14ac:dyDescent="0.25">
      <c r="A127">
        <v>9</v>
      </c>
      <c r="B127" t="s">
        <v>138</v>
      </c>
      <c r="C127">
        <v>140</v>
      </c>
      <c r="D127" t="s">
        <v>140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141</v>
      </c>
      <c r="C128">
        <v>10</v>
      </c>
      <c r="D128" t="s">
        <v>111</v>
      </c>
      <c r="E128" t="s">
        <v>14</v>
      </c>
      <c r="F128">
        <v>1.016</v>
      </c>
      <c r="G128" t="s">
        <v>15</v>
      </c>
    </row>
    <row r="129" spans="1:7" x14ac:dyDescent="0.25">
      <c r="A129">
        <v>10</v>
      </c>
      <c r="B129" t="s">
        <v>141</v>
      </c>
      <c r="C129">
        <v>20</v>
      </c>
      <c r="D129" t="s">
        <v>106</v>
      </c>
      <c r="E129" t="s">
        <v>14</v>
      </c>
      <c r="F129">
        <v>1.016</v>
      </c>
      <c r="G129" t="s">
        <v>15</v>
      </c>
    </row>
    <row r="130" spans="1:7" x14ac:dyDescent="0.25">
      <c r="A130">
        <v>10</v>
      </c>
      <c r="B130" t="s">
        <v>141</v>
      </c>
      <c r="C130">
        <v>30</v>
      </c>
      <c r="D130" t="s">
        <v>102</v>
      </c>
      <c r="E130" t="s">
        <v>14</v>
      </c>
      <c r="F130">
        <v>305.10500000000002</v>
      </c>
      <c r="G130" t="s">
        <v>13</v>
      </c>
    </row>
    <row r="131" spans="1:7" x14ac:dyDescent="0.25">
      <c r="A131">
        <v>10</v>
      </c>
      <c r="B131" t="s">
        <v>141</v>
      </c>
      <c r="C131">
        <v>40</v>
      </c>
      <c r="D131" t="s">
        <v>16</v>
      </c>
      <c r="E131" t="s">
        <v>14</v>
      </c>
      <c r="F131">
        <v>82.144000000000005</v>
      </c>
      <c r="G131" t="s">
        <v>13</v>
      </c>
    </row>
    <row r="132" spans="1:7" x14ac:dyDescent="0.25">
      <c r="A132">
        <v>10</v>
      </c>
      <c r="B132" t="s">
        <v>141</v>
      </c>
      <c r="C132">
        <v>50</v>
      </c>
      <c r="D132" t="s">
        <v>142</v>
      </c>
      <c r="E132" t="s">
        <v>11</v>
      </c>
      <c r="F132">
        <v>1</v>
      </c>
      <c r="G132" t="s">
        <v>15</v>
      </c>
    </row>
    <row r="133" spans="1:7" x14ac:dyDescent="0.25">
      <c r="A133">
        <v>10</v>
      </c>
      <c r="B133" t="s">
        <v>141</v>
      </c>
      <c r="C133">
        <v>60</v>
      </c>
      <c r="D133" t="s">
        <v>113</v>
      </c>
      <c r="E133" t="s">
        <v>14</v>
      </c>
      <c r="F133">
        <v>5.9939999999999998</v>
      </c>
      <c r="G133" t="s">
        <v>13</v>
      </c>
    </row>
    <row r="134" spans="1:7" x14ac:dyDescent="0.25">
      <c r="A134">
        <v>10</v>
      </c>
      <c r="B134" t="s">
        <v>141</v>
      </c>
      <c r="C134">
        <v>70</v>
      </c>
      <c r="D134" t="s">
        <v>16</v>
      </c>
      <c r="E134" t="s">
        <v>14</v>
      </c>
      <c r="F134">
        <v>36.866</v>
      </c>
      <c r="G134" t="s">
        <v>13</v>
      </c>
    </row>
    <row r="135" spans="1:7" x14ac:dyDescent="0.25">
      <c r="A135">
        <v>10</v>
      </c>
      <c r="B135" t="s">
        <v>141</v>
      </c>
      <c r="C135">
        <v>80</v>
      </c>
      <c r="D135" t="s">
        <v>715</v>
      </c>
      <c r="E135" t="s">
        <v>11</v>
      </c>
      <c r="F135">
        <v>1</v>
      </c>
      <c r="G135" t="s">
        <v>13</v>
      </c>
    </row>
    <row r="136" spans="1:7" x14ac:dyDescent="0.25">
      <c r="A136">
        <v>10</v>
      </c>
      <c r="B136" t="s">
        <v>141</v>
      </c>
      <c r="C136">
        <v>90</v>
      </c>
      <c r="D136" t="s">
        <v>714</v>
      </c>
      <c r="E136" t="s">
        <v>12</v>
      </c>
      <c r="F136">
        <v>8.8999999999999996E-2</v>
      </c>
      <c r="G136" t="s">
        <v>13</v>
      </c>
    </row>
    <row r="137" spans="1:7" x14ac:dyDescent="0.25">
      <c r="A137">
        <v>10</v>
      </c>
      <c r="B137" t="s">
        <v>141</v>
      </c>
      <c r="C137">
        <v>100</v>
      </c>
      <c r="D137" t="s">
        <v>1249</v>
      </c>
      <c r="E137" t="s">
        <v>11</v>
      </c>
      <c r="F137">
        <v>4</v>
      </c>
      <c r="G137" t="s">
        <v>13</v>
      </c>
    </row>
    <row r="138" spans="1:7" x14ac:dyDescent="0.25">
      <c r="A138">
        <v>10</v>
      </c>
      <c r="B138" t="s">
        <v>141</v>
      </c>
      <c r="C138">
        <v>110</v>
      </c>
      <c r="D138" t="s">
        <v>20</v>
      </c>
      <c r="E138" t="s">
        <v>11</v>
      </c>
      <c r="F138">
        <v>1</v>
      </c>
      <c r="G138" t="s">
        <v>13</v>
      </c>
    </row>
    <row r="139" spans="1:7" x14ac:dyDescent="0.25">
      <c r="A139">
        <v>10</v>
      </c>
      <c r="B139" t="s">
        <v>141</v>
      </c>
      <c r="C139">
        <v>120</v>
      </c>
      <c r="D139" t="s">
        <v>21</v>
      </c>
      <c r="E139" t="s">
        <v>11</v>
      </c>
      <c r="F139">
        <v>1</v>
      </c>
      <c r="G139" t="s">
        <v>13</v>
      </c>
    </row>
    <row r="140" spans="1:7" x14ac:dyDescent="0.25">
      <c r="A140">
        <v>10</v>
      </c>
      <c r="B140" t="s">
        <v>141</v>
      </c>
      <c r="C140">
        <v>130</v>
      </c>
      <c r="D140" t="s">
        <v>105</v>
      </c>
      <c r="E140" t="s">
        <v>12</v>
      </c>
      <c r="F140">
        <v>0.622</v>
      </c>
      <c r="G140" t="s">
        <v>13</v>
      </c>
    </row>
    <row r="141" spans="1:7" x14ac:dyDescent="0.25">
      <c r="A141">
        <v>10</v>
      </c>
      <c r="B141" t="s">
        <v>141</v>
      </c>
      <c r="C141">
        <v>140</v>
      </c>
      <c r="D141" t="s">
        <v>143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144</v>
      </c>
      <c r="C142">
        <v>10</v>
      </c>
      <c r="D142" t="s">
        <v>111</v>
      </c>
      <c r="E142" t="s">
        <v>14</v>
      </c>
      <c r="F142">
        <v>1.1679999999999999</v>
      </c>
      <c r="G142" t="s">
        <v>15</v>
      </c>
    </row>
    <row r="143" spans="1:7" x14ac:dyDescent="0.25">
      <c r="A143">
        <v>11</v>
      </c>
      <c r="B143" t="s">
        <v>144</v>
      </c>
      <c r="C143">
        <v>20</v>
      </c>
      <c r="D143" t="s">
        <v>106</v>
      </c>
      <c r="E143" t="s">
        <v>14</v>
      </c>
      <c r="F143">
        <v>1.1679999999999999</v>
      </c>
      <c r="G143" t="s">
        <v>15</v>
      </c>
    </row>
    <row r="144" spans="1:7" x14ac:dyDescent="0.25">
      <c r="A144">
        <v>11</v>
      </c>
      <c r="B144" t="s">
        <v>144</v>
      </c>
      <c r="C144">
        <v>30</v>
      </c>
      <c r="D144" t="s">
        <v>102</v>
      </c>
      <c r="E144" t="s">
        <v>14</v>
      </c>
      <c r="F144">
        <v>320.95400000000001</v>
      </c>
      <c r="G144" t="s">
        <v>13</v>
      </c>
    </row>
    <row r="145" spans="1:7" x14ac:dyDescent="0.25">
      <c r="A145">
        <v>11</v>
      </c>
      <c r="B145" t="s">
        <v>144</v>
      </c>
      <c r="C145">
        <v>40</v>
      </c>
      <c r="D145" t="s">
        <v>16</v>
      </c>
      <c r="E145" t="s">
        <v>14</v>
      </c>
      <c r="F145">
        <v>86.411000000000001</v>
      </c>
      <c r="G145" t="s">
        <v>13</v>
      </c>
    </row>
    <row r="146" spans="1:7" x14ac:dyDescent="0.25">
      <c r="A146">
        <v>11</v>
      </c>
      <c r="B146" t="s">
        <v>144</v>
      </c>
      <c r="C146">
        <v>50</v>
      </c>
      <c r="D146" t="s">
        <v>145</v>
      </c>
      <c r="E146" t="s">
        <v>11</v>
      </c>
      <c r="F146">
        <v>1</v>
      </c>
      <c r="G146" t="s">
        <v>15</v>
      </c>
    </row>
    <row r="147" spans="1:7" x14ac:dyDescent="0.25">
      <c r="A147">
        <v>11</v>
      </c>
      <c r="B147" t="s">
        <v>144</v>
      </c>
      <c r="C147">
        <v>60</v>
      </c>
      <c r="D147" t="s">
        <v>113</v>
      </c>
      <c r="E147" t="s">
        <v>14</v>
      </c>
      <c r="F147">
        <v>6.2990000000000004</v>
      </c>
      <c r="G147" t="s">
        <v>13</v>
      </c>
    </row>
    <row r="148" spans="1:7" x14ac:dyDescent="0.25">
      <c r="A148">
        <v>11</v>
      </c>
      <c r="B148" t="s">
        <v>144</v>
      </c>
      <c r="C148">
        <v>70</v>
      </c>
      <c r="D148" t="s">
        <v>16</v>
      </c>
      <c r="E148" t="s">
        <v>14</v>
      </c>
      <c r="F148">
        <v>38.74</v>
      </c>
      <c r="G148" t="s">
        <v>13</v>
      </c>
    </row>
    <row r="149" spans="1:7" x14ac:dyDescent="0.25">
      <c r="A149">
        <v>11</v>
      </c>
      <c r="B149" t="s">
        <v>144</v>
      </c>
      <c r="C149">
        <v>80</v>
      </c>
      <c r="D149" t="s">
        <v>715</v>
      </c>
      <c r="E149" t="s">
        <v>11</v>
      </c>
      <c r="F149">
        <v>1</v>
      </c>
      <c r="G149" t="s">
        <v>13</v>
      </c>
    </row>
    <row r="150" spans="1:7" x14ac:dyDescent="0.25">
      <c r="A150">
        <v>11</v>
      </c>
      <c r="B150" t="s">
        <v>144</v>
      </c>
      <c r="C150">
        <v>90</v>
      </c>
      <c r="D150" t="s">
        <v>714</v>
      </c>
      <c r="E150" t="s">
        <v>12</v>
      </c>
      <c r="F150">
        <v>0.1</v>
      </c>
      <c r="G150" t="s">
        <v>13</v>
      </c>
    </row>
    <row r="151" spans="1:7" x14ac:dyDescent="0.25">
      <c r="A151">
        <v>11</v>
      </c>
      <c r="B151" t="s">
        <v>144</v>
      </c>
      <c r="C151">
        <v>100</v>
      </c>
      <c r="D151" t="s">
        <v>1249</v>
      </c>
      <c r="E151" t="s">
        <v>11</v>
      </c>
      <c r="F151">
        <v>4</v>
      </c>
      <c r="G151" t="s">
        <v>13</v>
      </c>
    </row>
    <row r="152" spans="1:7" x14ac:dyDescent="0.25">
      <c r="A152">
        <v>11</v>
      </c>
      <c r="B152" t="s">
        <v>144</v>
      </c>
      <c r="C152">
        <v>110</v>
      </c>
      <c r="D152" t="s">
        <v>20</v>
      </c>
      <c r="E152" t="s">
        <v>11</v>
      </c>
      <c r="F152">
        <v>1</v>
      </c>
      <c r="G152" t="s">
        <v>13</v>
      </c>
    </row>
    <row r="153" spans="1:7" x14ac:dyDescent="0.25">
      <c r="A153">
        <v>11</v>
      </c>
      <c r="B153" t="s">
        <v>144</v>
      </c>
      <c r="C153">
        <v>120</v>
      </c>
      <c r="D153" t="s">
        <v>21</v>
      </c>
      <c r="E153" t="s">
        <v>11</v>
      </c>
      <c r="F153">
        <v>1</v>
      </c>
      <c r="G153" t="s">
        <v>13</v>
      </c>
    </row>
    <row r="154" spans="1:7" x14ac:dyDescent="0.25">
      <c r="A154">
        <v>11</v>
      </c>
      <c r="B154" t="s">
        <v>144</v>
      </c>
      <c r="C154">
        <v>130</v>
      </c>
      <c r="D154" t="s">
        <v>105</v>
      </c>
      <c r="E154" t="s">
        <v>12</v>
      </c>
      <c r="F154">
        <v>0.70299999999999996</v>
      </c>
      <c r="G154" t="s">
        <v>13</v>
      </c>
    </row>
    <row r="155" spans="1:7" x14ac:dyDescent="0.25">
      <c r="A155">
        <v>11</v>
      </c>
      <c r="B155" t="s">
        <v>144</v>
      </c>
      <c r="C155">
        <v>140</v>
      </c>
      <c r="D155" t="s">
        <v>146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147</v>
      </c>
      <c r="C156">
        <v>10</v>
      </c>
      <c r="D156" t="s">
        <v>111</v>
      </c>
      <c r="E156" t="s">
        <v>14</v>
      </c>
      <c r="F156">
        <v>1.321</v>
      </c>
      <c r="G156" t="s">
        <v>15</v>
      </c>
    </row>
    <row r="157" spans="1:7" x14ac:dyDescent="0.25">
      <c r="A157">
        <v>12</v>
      </c>
      <c r="B157" t="s">
        <v>147</v>
      </c>
      <c r="C157">
        <v>20</v>
      </c>
      <c r="D157" t="s">
        <v>106</v>
      </c>
      <c r="E157" t="s">
        <v>14</v>
      </c>
      <c r="F157">
        <v>1.321</v>
      </c>
      <c r="G157" t="s">
        <v>15</v>
      </c>
    </row>
    <row r="158" spans="1:7" x14ac:dyDescent="0.25">
      <c r="A158">
        <v>12</v>
      </c>
      <c r="B158" t="s">
        <v>147</v>
      </c>
      <c r="C158">
        <v>30</v>
      </c>
      <c r="D158" t="s">
        <v>102</v>
      </c>
      <c r="E158" t="s">
        <v>14</v>
      </c>
      <c r="F158">
        <v>336.80399999999997</v>
      </c>
      <c r="G158" t="s">
        <v>13</v>
      </c>
    </row>
    <row r="159" spans="1:7" x14ac:dyDescent="0.25">
      <c r="A159">
        <v>12</v>
      </c>
      <c r="B159" t="s">
        <v>147</v>
      </c>
      <c r="C159">
        <v>40</v>
      </c>
      <c r="D159" t="s">
        <v>16</v>
      </c>
      <c r="E159" t="s">
        <v>14</v>
      </c>
      <c r="F159">
        <v>90.677999999999997</v>
      </c>
      <c r="G159" t="s">
        <v>13</v>
      </c>
    </row>
    <row r="160" spans="1:7" x14ac:dyDescent="0.25">
      <c r="A160">
        <v>12</v>
      </c>
      <c r="B160" t="s">
        <v>147</v>
      </c>
      <c r="C160">
        <v>50</v>
      </c>
      <c r="D160" t="s">
        <v>148</v>
      </c>
      <c r="E160" t="s">
        <v>11</v>
      </c>
      <c r="F160">
        <v>1</v>
      </c>
      <c r="G160" t="s">
        <v>15</v>
      </c>
    </row>
    <row r="161" spans="1:7" x14ac:dyDescent="0.25">
      <c r="A161">
        <v>12</v>
      </c>
      <c r="B161" t="s">
        <v>147</v>
      </c>
      <c r="C161">
        <v>60</v>
      </c>
      <c r="D161" t="s">
        <v>113</v>
      </c>
      <c r="E161" t="s">
        <v>14</v>
      </c>
      <c r="F161">
        <v>6.6040000000000001</v>
      </c>
      <c r="G161" t="s">
        <v>13</v>
      </c>
    </row>
    <row r="162" spans="1:7" x14ac:dyDescent="0.25">
      <c r="A162">
        <v>12</v>
      </c>
      <c r="B162" t="s">
        <v>147</v>
      </c>
      <c r="C162">
        <v>70</v>
      </c>
      <c r="D162" t="s">
        <v>16</v>
      </c>
      <c r="E162" t="s">
        <v>14</v>
      </c>
      <c r="F162">
        <v>40.615000000000002</v>
      </c>
      <c r="G162" t="s">
        <v>13</v>
      </c>
    </row>
    <row r="163" spans="1:7" x14ac:dyDescent="0.25">
      <c r="A163">
        <v>12</v>
      </c>
      <c r="B163" t="s">
        <v>147</v>
      </c>
      <c r="C163">
        <v>80</v>
      </c>
      <c r="D163" t="s">
        <v>715</v>
      </c>
      <c r="E163" t="s">
        <v>11</v>
      </c>
      <c r="F163">
        <v>1</v>
      </c>
      <c r="G163" t="s">
        <v>13</v>
      </c>
    </row>
    <row r="164" spans="1:7" x14ac:dyDescent="0.25">
      <c r="A164">
        <v>12</v>
      </c>
      <c r="B164" t="s">
        <v>147</v>
      </c>
      <c r="C164">
        <v>90</v>
      </c>
      <c r="D164" t="s">
        <v>714</v>
      </c>
      <c r="E164" t="s">
        <v>12</v>
      </c>
      <c r="F164">
        <v>0.11</v>
      </c>
      <c r="G164" t="s">
        <v>13</v>
      </c>
    </row>
    <row r="165" spans="1:7" x14ac:dyDescent="0.25">
      <c r="A165">
        <v>12</v>
      </c>
      <c r="B165" t="s">
        <v>147</v>
      </c>
      <c r="C165">
        <v>100</v>
      </c>
      <c r="D165" t="s">
        <v>1249</v>
      </c>
      <c r="E165" t="s">
        <v>11</v>
      </c>
      <c r="F165">
        <v>4</v>
      </c>
      <c r="G165" t="s">
        <v>13</v>
      </c>
    </row>
    <row r="166" spans="1:7" x14ac:dyDescent="0.25">
      <c r="A166">
        <v>12</v>
      </c>
      <c r="B166" t="s">
        <v>147</v>
      </c>
      <c r="C166">
        <v>110</v>
      </c>
      <c r="D166" t="s">
        <v>20</v>
      </c>
      <c r="E166" t="s">
        <v>11</v>
      </c>
      <c r="F166">
        <v>1</v>
      </c>
      <c r="G166" t="s">
        <v>13</v>
      </c>
    </row>
    <row r="167" spans="1:7" x14ac:dyDescent="0.25">
      <c r="A167">
        <v>12</v>
      </c>
      <c r="B167" t="s">
        <v>147</v>
      </c>
      <c r="C167">
        <v>120</v>
      </c>
      <c r="D167" t="s">
        <v>21</v>
      </c>
      <c r="E167" t="s">
        <v>11</v>
      </c>
      <c r="F167">
        <v>1</v>
      </c>
      <c r="G167" t="s">
        <v>13</v>
      </c>
    </row>
    <row r="168" spans="1:7" x14ac:dyDescent="0.25">
      <c r="A168">
        <v>12</v>
      </c>
      <c r="B168" t="s">
        <v>147</v>
      </c>
      <c r="C168">
        <v>130</v>
      </c>
      <c r="D168" t="s">
        <v>105</v>
      </c>
      <c r="E168" t="s">
        <v>12</v>
      </c>
      <c r="F168">
        <v>0.78400000000000003</v>
      </c>
      <c r="G168" t="s">
        <v>13</v>
      </c>
    </row>
    <row r="169" spans="1:7" x14ac:dyDescent="0.25">
      <c r="A169">
        <v>12</v>
      </c>
      <c r="B169" t="s">
        <v>147</v>
      </c>
      <c r="C169">
        <v>140</v>
      </c>
      <c r="D169" t="s">
        <v>149</v>
      </c>
      <c r="E169" t="s">
        <v>11</v>
      </c>
      <c r="F169">
        <v>1</v>
      </c>
      <c r="G169" t="s">
        <v>15</v>
      </c>
    </row>
    <row r="170" spans="1:7" x14ac:dyDescent="0.25">
      <c r="A170">
        <v>13</v>
      </c>
      <c r="B170" t="s">
        <v>150</v>
      </c>
      <c r="C170">
        <v>10</v>
      </c>
      <c r="D170" t="s">
        <v>111</v>
      </c>
      <c r="E170" t="s">
        <v>14</v>
      </c>
      <c r="F170">
        <v>1.397</v>
      </c>
      <c r="G170" t="s">
        <v>15</v>
      </c>
    </row>
    <row r="171" spans="1:7" x14ac:dyDescent="0.25">
      <c r="A171">
        <v>13</v>
      </c>
      <c r="B171" t="s">
        <v>150</v>
      </c>
      <c r="C171">
        <v>20</v>
      </c>
      <c r="D171" t="s">
        <v>106</v>
      </c>
      <c r="E171" t="s">
        <v>14</v>
      </c>
      <c r="F171">
        <v>1.397</v>
      </c>
      <c r="G171" t="s">
        <v>15</v>
      </c>
    </row>
    <row r="172" spans="1:7" x14ac:dyDescent="0.25">
      <c r="A172">
        <v>13</v>
      </c>
      <c r="B172" t="s">
        <v>150</v>
      </c>
      <c r="C172">
        <v>30</v>
      </c>
      <c r="D172" t="s">
        <v>102</v>
      </c>
      <c r="E172" t="s">
        <v>14</v>
      </c>
      <c r="F172">
        <v>344.72899999999998</v>
      </c>
      <c r="G172" t="s">
        <v>13</v>
      </c>
    </row>
    <row r="173" spans="1:7" x14ac:dyDescent="0.25">
      <c r="A173">
        <v>13</v>
      </c>
      <c r="B173" t="s">
        <v>150</v>
      </c>
      <c r="C173">
        <v>40</v>
      </c>
      <c r="D173" t="s">
        <v>16</v>
      </c>
      <c r="E173" t="s">
        <v>14</v>
      </c>
      <c r="F173">
        <v>92.811999999999998</v>
      </c>
      <c r="G173" t="s">
        <v>13</v>
      </c>
    </row>
    <row r="174" spans="1:7" x14ac:dyDescent="0.25">
      <c r="A174">
        <v>13</v>
      </c>
      <c r="B174" t="s">
        <v>150</v>
      </c>
      <c r="C174">
        <v>50</v>
      </c>
      <c r="D174" t="s">
        <v>151</v>
      </c>
      <c r="E174" t="s">
        <v>11</v>
      </c>
      <c r="F174">
        <v>1</v>
      </c>
      <c r="G174" t="s">
        <v>15</v>
      </c>
    </row>
    <row r="175" spans="1:7" x14ac:dyDescent="0.25">
      <c r="A175">
        <v>13</v>
      </c>
      <c r="B175" t="s">
        <v>150</v>
      </c>
      <c r="C175">
        <v>60</v>
      </c>
      <c r="D175" t="s">
        <v>113</v>
      </c>
      <c r="E175" t="s">
        <v>14</v>
      </c>
      <c r="F175">
        <v>6.7560000000000002</v>
      </c>
      <c r="G175" t="s">
        <v>13</v>
      </c>
    </row>
    <row r="176" spans="1:7" x14ac:dyDescent="0.25">
      <c r="A176">
        <v>13</v>
      </c>
      <c r="B176" t="s">
        <v>150</v>
      </c>
      <c r="C176">
        <v>70</v>
      </c>
      <c r="D176" t="s">
        <v>16</v>
      </c>
      <c r="E176" t="s">
        <v>14</v>
      </c>
      <c r="F176">
        <v>41.552</v>
      </c>
      <c r="G176" t="s">
        <v>13</v>
      </c>
    </row>
    <row r="177" spans="1:7" x14ac:dyDescent="0.25">
      <c r="A177">
        <v>13</v>
      </c>
      <c r="B177" t="s">
        <v>150</v>
      </c>
      <c r="C177">
        <v>80</v>
      </c>
      <c r="D177" t="s">
        <v>715</v>
      </c>
      <c r="E177" t="s">
        <v>11</v>
      </c>
      <c r="F177">
        <v>1</v>
      </c>
      <c r="G177" t="s">
        <v>13</v>
      </c>
    </row>
    <row r="178" spans="1:7" x14ac:dyDescent="0.25">
      <c r="A178">
        <v>13</v>
      </c>
      <c r="B178" t="s">
        <v>150</v>
      </c>
      <c r="C178">
        <v>90</v>
      </c>
      <c r="D178" t="s">
        <v>714</v>
      </c>
      <c r="E178" t="s">
        <v>12</v>
      </c>
      <c r="F178">
        <v>0.11600000000000001</v>
      </c>
      <c r="G178" t="s">
        <v>13</v>
      </c>
    </row>
    <row r="179" spans="1:7" x14ac:dyDescent="0.25">
      <c r="A179">
        <v>13</v>
      </c>
      <c r="B179" t="s">
        <v>150</v>
      </c>
      <c r="C179">
        <v>100</v>
      </c>
      <c r="D179" t="s">
        <v>1249</v>
      </c>
      <c r="E179" t="s">
        <v>11</v>
      </c>
      <c r="F179">
        <v>4</v>
      </c>
      <c r="G179" t="s">
        <v>13</v>
      </c>
    </row>
    <row r="180" spans="1:7" x14ac:dyDescent="0.25">
      <c r="A180">
        <v>13</v>
      </c>
      <c r="B180" t="s">
        <v>150</v>
      </c>
      <c r="C180">
        <v>110</v>
      </c>
      <c r="D180" t="s">
        <v>20</v>
      </c>
      <c r="E180" t="s">
        <v>11</v>
      </c>
      <c r="F180">
        <v>1</v>
      </c>
      <c r="G180" t="s">
        <v>13</v>
      </c>
    </row>
    <row r="181" spans="1:7" x14ac:dyDescent="0.25">
      <c r="A181">
        <v>13</v>
      </c>
      <c r="B181" t="s">
        <v>150</v>
      </c>
      <c r="C181">
        <v>120</v>
      </c>
      <c r="D181" t="s">
        <v>21</v>
      </c>
      <c r="E181" t="s">
        <v>11</v>
      </c>
      <c r="F181">
        <v>1</v>
      </c>
      <c r="G181" t="s">
        <v>13</v>
      </c>
    </row>
    <row r="182" spans="1:7" x14ac:dyDescent="0.25">
      <c r="A182">
        <v>13</v>
      </c>
      <c r="B182" t="s">
        <v>150</v>
      </c>
      <c r="C182">
        <v>130</v>
      </c>
      <c r="D182" t="s">
        <v>105</v>
      </c>
      <c r="E182" t="s">
        <v>12</v>
      </c>
      <c r="F182">
        <v>0.82399999999999995</v>
      </c>
      <c r="G182" t="s">
        <v>13</v>
      </c>
    </row>
    <row r="183" spans="1:7" x14ac:dyDescent="0.25">
      <c r="A183">
        <v>13</v>
      </c>
      <c r="B183" t="s">
        <v>150</v>
      </c>
      <c r="C183">
        <v>140</v>
      </c>
      <c r="D183" t="s">
        <v>152</v>
      </c>
      <c r="E183" t="s">
        <v>11</v>
      </c>
      <c r="F183">
        <v>1</v>
      </c>
      <c r="G183" t="s">
        <v>15</v>
      </c>
    </row>
    <row r="184" spans="1:7" x14ac:dyDescent="0.25">
      <c r="A184">
        <v>14</v>
      </c>
      <c r="B184" t="s">
        <v>153</v>
      </c>
      <c r="C184">
        <v>10</v>
      </c>
      <c r="D184" t="s">
        <v>111</v>
      </c>
      <c r="E184" t="s">
        <v>14</v>
      </c>
      <c r="F184">
        <v>1.4730000000000001</v>
      </c>
      <c r="G184" t="s">
        <v>15</v>
      </c>
    </row>
    <row r="185" spans="1:7" x14ac:dyDescent="0.25">
      <c r="A185">
        <v>14</v>
      </c>
      <c r="B185" t="s">
        <v>153</v>
      </c>
      <c r="C185">
        <v>20</v>
      </c>
      <c r="D185" t="s">
        <v>106</v>
      </c>
      <c r="E185" t="s">
        <v>14</v>
      </c>
      <c r="F185">
        <v>1.4730000000000001</v>
      </c>
      <c r="G185" t="s">
        <v>15</v>
      </c>
    </row>
    <row r="186" spans="1:7" x14ac:dyDescent="0.25">
      <c r="A186">
        <v>14</v>
      </c>
      <c r="B186" t="s">
        <v>153</v>
      </c>
      <c r="C186">
        <v>30</v>
      </c>
      <c r="D186" t="s">
        <v>102</v>
      </c>
      <c r="E186" t="s">
        <v>14</v>
      </c>
      <c r="F186">
        <v>352.654</v>
      </c>
      <c r="G186" t="s">
        <v>13</v>
      </c>
    </row>
    <row r="187" spans="1:7" x14ac:dyDescent="0.25">
      <c r="A187">
        <v>14</v>
      </c>
      <c r="B187" t="s">
        <v>153</v>
      </c>
      <c r="C187">
        <v>40</v>
      </c>
      <c r="D187" t="s">
        <v>16</v>
      </c>
      <c r="E187" t="s">
        <v>14</v>
      </c>
      <c r="F187">
        <v>94.944999999999993</v>
      </c>
      <c r="G187" t="s">
        <v>13</v>
      </c>
    </row>
    <row r="188" spans="1:7" x14ac:dyDescent="0.25">
      <c r="A188">
        <v>14</v>
      </c>
      <c r="B188" t="s">
        <v>153</v>
      </c>
      <c r="C188">
        <v>50</v>
      </c>
      <c r="D188" t="s">
        <v>154</v>
      </c>
      <c r="E188" t="s">
        <v>11</v>
      </c>
      <c r="F188">
        <v>1</v>
      </c>
      <c r="G188" t="s">
        <v>15</v>
      </c>
    </row>
    <row r="189" spans="1:7" x14ac:dyDescent="0.25">
      <c r="A189">
        <v>14</v>
      </c>
      <c r="B189" t="s">
        <v>153</v>
      </c>
      <c r="C189">
        <v>60</v>
      </c>
      <c r="D189" t="s">
        <v>113</v>
      </c>
      <c r="E189" t="s">
        <v>14</v>
      </c>
      <c r="F189">
        <v>6.9089999999999998</v>
      </c>
      <c r="G189" t="s">
        <v>13</v>
      </c>
    </row>
    <row r="190" spans="1:7" x14ac:dyDescent="0.25">
      <c r="A190">
        <v>14</v>
      </c>
      <c r="B190" t="s">
        <v>153</v>
      </c>
      <c r="C190">
        <v>70</v>
      </c>
      <c r="D190" t="s">
        <v>16</v>
      </c>
      <c r="E190" t="s">
        <v>14</v>
      </c>
      <c r="F190">
        <v>42.488999999999997</v>
      </c>
      <c r="G190" t="s">
        <v>13</v>
      </c>
    </row>
    <row r="191" spans="1:7" x14ac:dyDescent="0.25">
      <c r="A191">
        <v>14</v>
      </c>
      <c r="B191" t="s">
        <v>153</v>
      </c>
      <c r="C191">
        <v>80</v>
      </c>
      <c r="D191" t="s">
        <v>715</v>
      </c>
      <c r="E191" t="s">
        <v>11</v>
      </c>
      <c r="F191">
        <v>1</v>
      </c>
      <c r="G191" t="s">
        <v>13</v>
      </c>
    </row>
    <row r="192" spans="1:7" x14ac:dyDescent="0.25">
      <c r="A192">
        <v>14</v>
      </c>
      <c r="B192" t="s">
        <v>153</v>
      </c>
      <c r="C192">
        <v>90</v>
      </c>
      <c r="D192" t="s">
        <v>714</v>
      </c>
      <c r="E192" t="s">
        <v>12</v>
      </c>
      <c r="F192">
        <v>0.121</v>
      </c>
      <c r="G192" t="s">
        <v>13</v>
      </c>
    </row>
    <row r="193" spans="1:7" x14ac:dyDescent="0.25">
      <c r="A193">
        <v>14</v>
      </c>
      <c r="B193" t="s">
        <v>153</v>
      </c>
      <c r="C193">
        <v>100</v>
      </c>
      <c r="D193" t="s">
        <v>1249</v>
      </c>
      <c r="E193" t="s">
        <v>11</v>
      </c>
      <c r="F193">
        <v>4</v>
      </c>
      <c r="G193" t="s">
        <v>13</v>
      </c>
    </row>
    <row r="194" spans="1:7" x14ac:dyDescent="0.25">
      <c r="A194">
        <v>14</v>
      </c>
      <c r="B194" t="s">
        <v>153</v>
      </c>
      <c r="C194">
        <v>110</v>
      </c>
      <c r="D194" t="s">
        <v>20</v>
      </c>
      <c r="E194" t="s">
        <v>11</v>
      </c>
      <c r="F194">
        <v>1</v>
      </c>
      <c r="G194" t="s">
        <v>13</v>
      </c>
    </row>
    <row r="195" spans="1:7" x14ac:dyDescent="0.25">
      <c r="A195">
        <v>14</v>
      </c>
      <c r="B195" t="s">
        <v>153</v>
      </c>
      <c r="C195">
        <v>120</v>
      </c>
      <c r="D195" t="s">
        <v>21</v>
      </c>
      <c r="E195" t="s">
        <v>11</v>
      </c>
      <c r="F195">
        <v>1</v>
      </c>
      <c r="G195" t="s">
        <v>13</v>
      </c>
    </row>
    <row r="196" spans="1:7" x14ac:dyDescent="0.25">
      <c r="A196">
        <v>14</v>
      </c>
      <c r="B196" t="s">
        <v>153</v>
      </c>
      <c r="C196">
        <v>130</v>
      </c>
      <c r="D196" t="s">
        <v>105</v>
      </c>
      <c r="E196" t="s">
        <v>12</v>
      </c>
      <c r="F196">
        <v>0.86499999999999999</v>
      </c>
      <c r="G196" t="s">
        <v>13</v>
      </c>
    </row>
    <row r="197" spans="1:7" x14ac:dyDescent="0.25">
      <c r="A197">
        <v>14</v>
      </c>
      <c r="B197" t="s">
        <v>153</v>
      </c>
      <c r="C197">
        <v>140</v>
      </c>
      <c r="D197" t="s">
        <v>155</v>
      </c>
      <c r="E197" t="s">
        <v>11</v>
      </c>
      <c r="F197">
        <v>1</v>
      </c>
      <c r="G197" t="s">
        <v>15</v>
      </c>
    </row>
    <row r="198" spans="1:7" x14ac:dyDescent="0.25">
      <c r="A198">
        <v>15</v>
      </c>
      <c r="B198" t="s">
        <v>156</v>
      </c>
      <c r="C198">
        <v>10</v>
      </c>
      <c r="D198" t="s">
        <v>111</v>
      </c>
      <c r="E198" t="s">
        <v>14</v>
      </c>
      <c r="F198">
        <v>1.6259999999999999</v>
      </c>
      <c r="G198" t="s">
        <v>15</v>
      </c>
    </row>
    <row r="199" spans="1:7" x14ac:dyDescent="0.25">
      <c r="A199">
        <v>15</v>
      </c>
      <c r="B199" t="s">
        <v>156</v>
      </c>
      <c r="C199">
        <v>20</v>
      </c>
      <c r="D199" t="s">
        <v>106</v>
      </c>
      <c r="E199" t="s">
        <v>14</v>
      </c>
      <c r="F199">
        <v>1.6259999999999999</v>
      </c>
      <c r="G199" t="s">
        <v>15</v>
      </c>
    </row>
    <row r="200" spans="1:7" x14ac:dyDescent="0.25">
      <c r="A200">
        <v>15</v>
      </c>
      <c r="B200" t="s">
        <v>156</v>
      </c>
      <c r="C200">
        <v>30</v>
      </c>
      <c r="D200" t="s">
        <v>102</v>
      </c>
      <c r="E200" t="s">
        <v>14</v>
      </c>
      <c r="F200">
        <v>368.50299999999999</v>
      </c>
      <c r="G200" t="s">
        <v>13</v>
      </c>
    </row>
    <row r="201" spans="1:7" x14ac:dyDescent="0.25">
      <c r="A201">
        <v>15</v>
      </c>
      <c r="B201" t="s">
        <v>156</v>
      </c>
      <c r="C201">
        <v>40</v>
      </c>
      <c r="D201" t="s">
        <v>16</v>
      </c>
      <c r="E201" t="s">
        <v>14</v>
      </c>
      <c r="F201">
        <v>99.212000000000003</v>
      </c>
      <c r="G201" t="s">
        <v>13</v>
      </c>
    </row>
    <row r="202" spans="1:7" x14ac:dyDescent="0.25">
      <c r="A202">
        <v>15</v>
      </c>
      <c r="B202" t="s">
        <v>156</v>
      </c>
      <c r="C202">
        <v>50</v>
      </c>
      <c r="D202" t="s">
        <v>157</v>
      </c>
      <c r="E202" t="s">
        <v>11</v>
      </c>
      <c r="F202">
        <v>1</v>
      </c>
      <c r="G202" t="s">
        <v>15</v>
      </c>
    </row>
    <row r="203" spans="1:7" x14ac:dyDescent="0.25">
      <c r="A203">
        <v>15</v>
      </c>
      <c r="B203" t="s">
        <v>156</v>
      </c>
      <c r="C203">
        <v>60</v>
      </c>
      <c r="D203" t="s">
        <v>113</v>
      </c>
      <c r="E203" t="s">
        <v>14</v>
      </c>
      <c r="F203">
        <v>7.2140000000000004</v>
      </c>
      <c r="G203" t="s">
        <v>13</v>
      </c>
    </row>
    <row r="204" spans="1:7" x14ac:dyDescent="0.25">
      <c r="A204">
        <v>15</v>
      </c>
      <c r="B204" t="s">
        <v>156</v>
      </c>
      <c r="C204">
        <v>70</v>
      </c>
      <c r="D204" t="s">
        <v>16</v>
      </c>
      <c r="E204" t="s">
        <v>14</v>
      </c>
      <c r="F204">
        <v>44.363999999999997</v>
      </c>
      <c r="G204" t="s">
        <v>13</v>
      </c>
    </row>
    <row r="205" spans="1:7" x14ac:dyDescent="0.25">
      <c r="A205">
        <v>15</v>
      </c>
      <c r="B205" t="s">
        <v>156</v>
      </c>
      <c r="C205">
        <v>80</v>
      </c>
      <c r="D205" t="s">
        <v>715</v>
      </c>
      <c r="E205" t="s">
        <v>11</v>
      </c>
      <c r="F205">
        <v>1</v>
      </c>
      <c r="G205" t="s">
        <v>13</v>
      </c>
    </row>
    <row r="206" spans="1:7" x14ac:dyDescent="0.25">
      <c r="A206">
        <v>15</v>
      </c>
      <c r="B206" t="s">
        <v>156</v>
      </c>
      <c r="C206">
        <v>90</v>
      </c>
      <c r="D206" t="s">
        <v>714</v>
      </c>
      <c r="E206" t="s">
        <v>12</v>
      </c>
      <c r="F206">
        <v>0.13200000000000001</v>
      </c>
      <c r="G206" t="s">
        <v>13</v>
      </c>
    </row>
    <row r="207" spans="1:7" x14ac:dyDescent="0.25">
      <c r="A207">
        <v>15</v>
      </c>
      <c r="B207" t="s">
        <v>156</v>
      </c>
      <c r="C207">
        <v>100</v>
      </c>
      <c r="D207" t="s">
        <v>1249</v>
      </c>
      <c r="E207" t="s">
        <v>11</v>
      </c>
      <c r="F207">
        <v>4</v>
      </c>
      <c r="G207" t="s">
        <v>13</v>
      </c>
    </row>
    <row r="208" spans="1:7" x14ac:dyDescent="0.25">
      <c r="A208">
        <v>15</v>
      </c>
      <c r="B208" t="s">
        <v>156</v>
      </c>
      <c r="C208">
        <v>110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15</v>
      </c>
      <c r="B209" t="s">
        <v>156</v>
      </c>
      <c r="C209">
        <v>120</v>
      </c>
      <c r="D209" t="s">
        <v>21</v>
      </c>
      <c r="E209" t="s">
        <v>11</v>
      </c>
      <c r="F209">
        <v>1</v>
      </c>
      <c r="G209" t="s">
        <v>13</v>
      </c>
    </row>
    <row r="210" spans="1:7" x14ac:dyDescent="0.25">
      <c r="A210">
        <v>15</v>
      </c>
      <c r="B210" t="s">
        <v>156</v>
      </c>
      <c r="C210">
        <v>130</v>
      </c>
      <c r="D210" t="s">
        <v>105</v>
      </c>
      <c r="E210" t="s">
        <v>12</v>
      </c>
      <c r="F210">
        <v>0.94599999999999995</v>
      </c>
      <c r="G210" t="s">
        <v>13</v>
      </c>
    </row>
    <row r="211" spans="1:7" x14ac:dyDescent="0.25">
      <c r="A211">
        <v>15</v>
      </c>
      <c r="B211" t="s">
        <v>156</v>
      </c>
      <c r="C211">
        <v>140</v>
      </c>
      <c r="D211" t="s">
        <v>158</v>
      </c>
      <c r="E211" t="s">
        <v>11</v>
      </c>
      <c r="F211">
        <v>1</v>
      </c>
      <c r="G211" t="s">
        <v>15</v>
      </c>
    </row>
    <row r="212" spans="1:7" x14ac:dyDescent="0.25">
      <c r="A212">
        <v>16</v>
      </c>
      <c r="B212" t="s">
        <v>159</v>
      </c>
      <c r="C212">
        <v>10</v>
      </c>
      <c r="D212" t="s">
        <v>111</v>
      </c>
      <c r="E212" t="s">
        <v>14</v>
      </c>
      <c r="F212">
        <v>1.778</v>
      </c>
      <c r="G212" t="s">
        <v>15</v>
      </c>
    </row>
    <row r="213" spans="1:7" x14ac:dyDescent="0.25">
      <c r="A213">
        <v>16</v>
      </c>
      <c r="B213" t="s">
        <v>159</v>
      </c>
      <c r="C213">
        <v>20</v>
      </c>
      <c r="D213" t="s">
        <v>106</v>
      </c>
      <c r="E213" t="s">
        <v>14</v>
      </c>
      <c r="F213">
        <v>1.778</v>
      </c>
      <c r="G213" t="s">
        <v>15</v>
      </c>
    </row>
    <row r="214" spans="1:7" x14ac:dyDescent="0.25">
      <c r="A214">
        <v>16</v>
      </c>
      <c r="B214" t="s">
        <v>159</v>
      </c>
      <c r="C214">
        <v>30</v>
      </c>
      <c r="D214" t="s">
        <v>102</v>
      </c>
      <c r="E214" t="s">
        <v>14</v>
      </c>
      <c r="F214">
        <v>384.35300000000001</v>
      </c>
      <c r="G214" t="s">
        <v>13</v>
      </c>
    </row>
    <row r="215" spans="1:7" x14ac:dyDescent="0.25">
      <c r="A215">
        <v>16</v>
      </c>
      <c r="B215" t="s">
        <v>159</v>
      </c>
      <c r="C215">
        <v>40</v>
      </c>
      <c r="D215" t="s">
        <v>16</v>
      </c>
      <c r="E215" t="s">
        <v>14</v>
      </c>
      <c r="F215">
        <v>103.48</v>
      </c>
      <c r="G215" t="s">
        <v>13</v>
      </c>
    </row>
    <row r="216" spans="1:7" x14ac:dyDescent="0.25">
      <c r="A216">
        <v>16</v>
      </c>
      <c r="B216" t="s">
        <v>159</v>
      </c>
      <c r="C216">
        <v>50</v>
      </c>
      <c r="D216" t="s">
        <v>160</v>
      </c>
      <c r="E216" t="s">
        <v>11</v>
      </c>
      <c r="F216">
        <v>1</v>
      </c>
      <c r="G216" t="s">
        <v>15</v>
      </c>
    </row>
    <row r="217" spans="1:7" x14ac:dyDescent="0.25">
      <c r="A217">
        <v>16</v>
      </c>
      <c r="B217" t="s">
        <v>159</v>
      </c>
      <c r="C217">
        <v>60</v>
      </c>
      <c r="D217" t="s">
        <v>113</v>
      </c>
      <c r="E217" t="s">
        <v>14</v>
      </c>
      <c r="F217">
        <v>7.5179999999999998</v>
      </c>
      <c r="G217" t="s">
        <v>13</v>
      </c>
    </row>
    <row r="218" spans="1:7" x14ac:dyDescent="0.25">
      <c r="A218">
        <v>16</v>
      </c>
      <c r="B218" t="s">
        <v>159</v>
      </c>
      <c r="C218">
        <v>70</v>
      </c>
      <c r="D218" t="s">
        <v>16</v>
      </c>
      <c r="E218" t="s">
        <v>14</v>
      </c>
      <c r="F218">
        <v>46.238</v>
      </c>
      <c r="G218" t="s">
        <v>13</v>
      </c>
    </row>
    <row r="219" spans="1:7" x14ac:dyDescent="0.25">
      <c r="A219">
        <v>16</v>
      </c>
      <c r="B219" t="s">
        <v>159</v>
      </c>
      <c r="C219">
        <v>80</v>
      </c>
      <c r="D219" t="s">
        <v>715</v>
      </c>
      <c r="E219" t="s">
        <v>11</v>
      </c>
      <c r="F219">
        <v>1</v>
      </c>
      <c r="G219" t="s">
        <v>13</v>
      </c>
    </row>
    <row r="220" spans="1:7" x14ac:dyDescent="0.25">
      <c r="A220">
        <v>16</v>
      </c>
      <c r="B220" t="s">
        <v>159</v>
      </c>
      <c r="C220">
        <v>90</v>
      </c>
      <c r="D220" t="s">
        <v>714</v>
      </c>
      <c r="E220" t="s">
        <v>12</v>
      </c>
      <c r="F220">
        <v>0.14199999999999999</v>
      </c>
      <c r="G220" t="s">
        <v>13</v>
      </c>
    </row>
    <row r="221" spans="1:7" x14ac:dyDescent="0.25">
      <c r="A221">
        <v>16</v>
      </c>
      <c r="B221" t="s">
        <v>159</v>
      </c>
      <c r="C221">
        <v>100</v>
      </c>
      <c r="D221" t="s">
        <v>1249</v>
      </c>
      <c r="E221" t="s">
        <v>11</v>
      </c>
      <c r="F221">
        <v>4</v>
      </c>
      <c r="G221" t="s">
        <v>13</v>
      </c>
    </row>
    <row r="222" spans="1:7" x14ac:dyDescent="0.25">
      <c r="A222">
        <v>16</v>
      </c>
      <c r="B222" t="s">
        <v>159</v>
      </c>
      <c r="C222">
        <v>110</v>
      </c>
      <c r="D222" t="s">
        <v>20</v>
      </c>
      <c r="E222" t="s">
        <v>11</v>
      </c>
      <c r="F222">
        <v>1</v>
      </c>
      <c r="G222" t="s">
        <v>13</v>
      </c>
    </row>
    <row r="223" spans="1:7" x14ac:dyDescent="0.25">
      <c r="A223">
        <v>16</v>
      </c>
      <c r="B223" t="s">
        <v>159</v>
      </c>
      <c r="C223">
        <v>120</v>
      </c>
      <c r="D223" t="s">
        <v>21</v>
      </c>
      <c r="E223" t="s">
        <v>11</v>
      </c>
      <c r="F223">
        <v>1</v>
      </c>
      <c r="G223" t="s">
        <v>13</v>
      </c>
    </row>
    <row r="224" spans="1:7" x14ac:dyDescent="0.25">
      <c r="A224">
        <v>16</v>
      </c>
      <c r="B224" t="s">
        <v>159</v>
      </c>
      <c r="C224">
        <v>130</v>
      </c>
      <c r="D224" t="s">
        <v>105</v>
      </c>
      <c r="E224" t="s">
        <v>12</v>
      </c>
      <c r="F224">
        <v>1.0269999999999999</v>
      </c>
      <c r="G224" t="s">
        <v>13</v>
      </c>
    </row>
    <row r="225" spans="1:7" x14ac:dyDescent="0.25">
      <c r="A225">
        <v>16</v>
      </c>
      <c r="B225" t="s">
        <v>159</v>
      </c>
      <c r="C225">
        <v>140</v>
      </c>
      <c r="D225" t="s">
        <v>161</v>
      </c>
      <c r="E225" t="s">
        <v>11</v>
      </c>
      <c r="F225">
        <v>1</v>
      </c>
      <c r="G225" t="s">
        <v>15</v>
      </c>
    </row>
    <row r="226" spans="1:7" x14ac:dyDescent="0.25">
      <c r="A226">
        <v>17</v>
      </c>
      <c r="B226" t="s">
        <v>162</v>
      </c>
      <c r="C226">
        <v>10</v>
      </c>
      <c r="D226" t="s">
        <v>111</v>
      </c>
      <c r="E226" t="s">
        <v>14</v>
      </c>
      <c r="F226">
        <v>0.86399999999999999</v>
      </c>
      <c r="G226" t="s">
        <v>15</v>
      </c>
    </row>
    <row r="227" spans="1:7" x14ac:dyDescent="0.25">
      <c r="A227">
        <v>17</v>
      </c>
      <c r="B227" t="s">
        <v>162</v>
      </c>
      <c r="C227">
        <v>20</v>
      </c>
      <c r="D227" t="s">
        <v>106</v>
      </c>
      <c r="E227" t="s">
        <v>14</v>
      </c>
      <c r="F227">
        <v>0.86399999999999999</v>
      </c>
      <c r="G227" t="s">
        <v>15</v>
      </c>
    </row>
    <row r="228" spans="1:7" x14ac:dyDescent="0.25">
      <c r="A228">
        <v>17</v>
      </c>
      <c r="B228" t="s">
        <v>162</v>
      </c>
      <c r="C228">
        <v>30</v>
      </c>
      <c r="D228" t="s">
        <v>102</v>
      </c>
      <c r="E228" t="s">
        <v>14</v>
      </c>
      <c r="F228">
        <v>297.18</v>
      </c>
      <c r="G228" t="s">
        <v>13</v>
      </c>
    </row>
    <row r="229" spans="1:7" x14ac:dyDescent="0.25">
      <c r="A229">
        <v>17</v>
      </c>
      <c r="B229" t="s">
        <v>162</v>
      </c>
      <c r="C229">
        <v>40</v>
      </c>
      <c r="D229" t="s">
        <v>16</v>
      </c>
      <c r="E229" t="s">
        <v>14</v>
      </c>
      <c r="F229">
        <v>80.010000000000005</v>
      </c>
      <c r="G229" t="s">
        <v>13</v>
      </c>
    </row>
    <row r="230" spans="1:7" x14ac:dyDescent="0.25">
      <c r="A230">
        <v>17</v>
      </c>
      <c r="B230" t="s">
        <v>162</v>
      </c>
      <c r="C230">
        <v>50</v>
      </c>
      <c r="D230" t="s">
        <v>163</v>
      </c>
      <c r="E230" t="s">
        <v>11</v>
      </c>
      <c r="F230">
        <v>1</v>
      </c>
      <c r="G230" t="s">
        <v>15</v>
      </c>
    </row>
    <row r="231" spans="1:7" x14ac:dyDescent="0.25">
      <c r="A231">
        <v>17</v>
      </c>
      <c r="B231" t="s">
        <v>162</v>
      </c>
      <c r="C231">
        <v>60</v>
      </c>
      <c r="D231" t="s">
        <v>113</v>
      </c>
      <c r="E231" t="s">
        <v>14</v>
      </c>
      <c r="F231">
        <v>5.8419999999999996</v>
      </c>
      <c r="G231" t="s">
        <v>13</v>
      </c>
    </row>
    <row r="232" spans="1:7" x14ac:dyDescent="0.25">
      <c r="A232">
        <v>17</v>
      </c>
      <c r="B232" t="s">
        <v>162</v>
      </c>
      <c r="C232">
        <v>70</v>
      </c>
      <c r="D232" t="s">
        <v>16</v>
      </c>
      <c r="E232" t="s">
        <v>14</v>
      </c>
      <c r="F232">
        <v>35.927999999999997</v>
      </c>
      <c r="G232" t="s">
        <v>13</v>
      </c>
    </row>
    <row r="233" spans="1:7" x14ac:dyDescent="0.25">
      <c r="A233">
        <v>17</v>
      </c>
      <c r="B233" t="s">
        <v>162</v>
      </c>
      <c r="C233">
        <v>80</v>
      </c>
      <c r="D233" t="s">
        <v>715</v>
      </c>
      <c r="E233" t="s">
        <v>11</v>
      </c>
      <c r="F233">
        <v>1</v>
      </c>
      <c r="G233" t="s">
        <v>13</v>
      </c>
    </row>
    <row r="234" spans="1:7" x14ac:dyDescent="0.25">
      <c r="A234">
        <v>17</v>
      </c>
      <c r="B234" t="s">
        <v>162</v>
      </c>
      <c r="C234">
        <v>90</v>
      </c>
      <c r="D234" t="s">
        <v>714</v>
      </c>
      <c r="E234" t="s">
        <v>12</v>
      </c>
      <c r="F234">
        <v>7.8E-2</v>
      </c>
      <c r="G234" t="s">
        <v>13</v>
      </c>
    </row>
    <row r="235" spans="1:7" x14ac:dyDescent="0.25">
      <c r="A235">
        <v>17</v>
      </c>
      <c r="B235" t="s">
        <v>162</v>
      </c>
      <c r="C235">
        <v>100</v>
      </c>
      <c r="D235" t="s">
        <v>1249</v>
      </c>
      <c r="E235" t="s">
        <v>11</v>
      </c>
      <c r="F235">
        <v>4</v>
      </c>
      <c r="G235" t="s">
        <v>13</v>
      </c>
    </row>
    <row r="236" spans="1:7" x14ac:dyDescent="0.25">
      <c r="A236">
        <v>17</v>
      </c>
      <c r="B236" t="s">
        <v>162</v>
      </c>
      <c r="C236">
        <v>110</v>
      </c>
      <c r="D236" t="s">
        <v>20</v>
      </c>
      <c r="E236" t="s">
        <v>11</v>
      </c>
      <c r="F236">
        <v>1</v>
      </c>
      <c r="G236" t="s">
        <v>13</v>
      </c>
    </row>
    <row r="237" spans="1:7" x14ac:dyDescent="0.25">
      <c r="A237">
        <v>17</v>
      </c>
      <c r="B237" t="s">
        <v>162</v>
      </c>
      <c r="C237">
        <v>120</v>
      </c>
      <c r="D237" t="s">
        <v>21</v>
      </c>
      <c r="E237" t="s">
        <v>11</v>
      </c>
      <c r="F237">
        <v>1</v>
      </c>
      <c r="G237" t="s">
        <v>13</v>
      </c>
    </row>
    <row r="238" spans="1:7" x14ac:dyDescent="0.25">
      <c r="A238">
        <v>17</v>
      </c>
      <c r="B238" t="s">
        <v>162</v>
      </c>
      <c r="C238">
        <v>130</v>
      </c>
      <c r="D238" t="s">
        <v>105</v>
      </c>
      <c r="E238" t="s">
        <v>12</v>
      </c>
      <c r="F238">
        <v>0.54</v>
      </c>
      <c r="G238" t="s">
        <v>13</v>
      </c>
    </row>
    <row r="239" spans="1:7" x14ac:dyDescent="0.25">
      <c r="A239">
        <v>17</v>
      </c>
      <c r="B239" t="s">
        <v>162</v>
      </c>
      <c r="C239">
        <v>140</v>
      </c>
      <c r="D239" t="s">
        <v>164</v>
      </c>
      <c r="E239" t="s">
        <v>11</v>
      </c>
      <c r="F239">
        <v>1</v>
      </c>
      <c r="G239" t="s">
        <v>15</v>
      </c>
    </row>
    <row r="240" spans="1:7" x14ac:dyDescent="0.25">
      <c r="A240">
        <v>18</v>
      </c>
      <c r="B240" t="s">
        <v>165</v>
      </c>
      <c r="C240">
        <v>10</v>
      </c>
      <c r="D240" t="s">
        <v>111</v>
      </c>
      <c r="E240" t="s">
        <v>14</v>
      </c>
      <c r="F240">
        <v>1.016</v>
      </c>
      <c r="G240" t="s">
        <v>15</v>
      </c>
    </row>
    <row r="241" spans="1:7" x14ac:dyDescent="0.25">
      <c r="A241">
        <v>18</v>
      </c>
      <c r="B241" t="s">
        <v>165</v>
      </c>
      <c r="C241">
        <v>20</v>
      </c>
      <c r="D241" t="s">
        <v>106</v>
      </c>
      <c r="E241" t="s">
        <v>14</v>
      </c>
      <c r="F241">
        <v>1.016</v>
      </c>
      <c r="G241" t="s">
        <v>15</v>
      </c>
    </row>
    <row r="242" spans="1:7" x14ac:dyDescent="0.25">
      <c r="A242">
        <v>18</v>
      </c>
      <c r="B242" t="s">
        <v>165</v>
      </c>
      <c r="C242">
        <v>30</v>
      </c>
      <c r="D242" t="s">
        <v>102</v>
      </c>
      <c r="E242" t="s">
        <v>14</v>
      </c>
      <c r="F242">
        <v>313.02999999999997</v>
      </c>
      <c r="G242" t="s">
        <v>13</v>
      </c>
    </row>
    <row r="243" spans="1:7" x14ac:dyDescent="0.25">
      <c r="A243">
        <v>18</v>
      </c>
      <c r="B243" t="s">
        <v>165</v>
      </c>
      <c r="C243">
        <v>40</v>
      </c>
      <c r="D243" t="s">
        <v>16</v>
      </c>
      <c r="E243" t="s">
        <v>14</v>
      </c>
      <c r="F243">
        <v>84.277000000000001</v>
      </c>
      <c r="G243" t="s">
        <v>13</v>
      </c>
    </row>
    <row r="244" spans="1:7" x14ac:dyDescent="0.25">
      <c r="A244">
        <v>18</v>
      </c>
      <c r="B244" t="s">
        <v>165</v>
      </c>
      <c r="C244">
        <v>50</v>
      </c>
      <c r="D244" t="s">
        <v>166</v>
      </c>
      <c r="E244" t="s">
        <v>11</v>
      </c>
      <c r="F244">
        <v>1</v>
      </c>
      <c r="G244" t="s">
        <v>15</v>
      </c>
    </row>
    <row r="245" spans="1:7" x14ac:dyDescent="0.25">
      <c r="A245">
        <v>18</v>
      </c>
      <c r="B245" t="s">
        <v>165</v>
      </c>
      <c r="C245">
        <v>60</v>
      </c>
      <c r="D245" t="s">
        <v>113</v>
      </c>
      <c r="E245" t="s">
        <v>14</v>
      </c>
      <c r="F245">
        <v>6.1470000000000002</v>
      </c>
      <c r="G245" t="s">
        <v>13</v>
      </c>
    </row>
    <row r="246" spans="1:7" x14ac:dyDescent="0.25">
      <c r="A246">
        <v>18</v>
      </c>
      <c r="B246" t="s">
        <v>165</v>
      </c>
      <c r="C246">
        <v>70</v>
      </c>
      <c r="D246" t="s">
        <v>16</v>
      </c>
      <c r="E246" t="s">
        <v>14</v>
      </c>
      <c r="F246">
        <v>37.802999999999997</v>
      </c>
      <c r="G246" t="s">
        <v>13</v>
      </c>
    </row>
    <row r="247" spans="1:7" x14ac:dyDescent="0.25">
      <c r="A247">
        <v>18</v>
      </c>
      <c r="B247" t="s">
        <v>165</v>
      </c>
      <c r="C247">
        <v>80</v>
      </c>
      <c r="D247" t="s">
        <v>715</v>
      </c>
      <c r="E247" t="s">
        <v>11</v>
      </c>
      <c r="F247">
        <v>1</v>
      </c>
      <c r="G247" t="s">
        <v>13</v>
      </c>
    </row>
    <row r="248" spans="1:7" x14ac:dyDescent="0.25">
      <c r="A248">
        <v>18</v>
      </c>
      <c r="B248" t="s">
        <v>165</v>
      </c>
      <c r="C248">
        <v>90</v>
      </c>
      <c r="D248" t="s">
        <v>714</v>
      </c>
      <c r="E248" t="s">
        <v>12</v>
      </c>
      <c r="F248">
        <v>8.8999999999999996E-2</v>
      </c>
      <c r="G248" t="s">
        <v>13</v>
      </c>
    </row>
    <row r="249" spans="1:7" x14ac:dyDescent="0.25">
      <c r="A249">
        <v>18</v>
      </c>
      <c r="B249" t="s">
        <v>165</v>
      </c>
      <c r="C249">
        <v>100</v>
      </c>
      <c r="D249" t="s">
        <v>1249</v>
      </c>
      <c r="E249" t="s">
        <v>11</v>
      </c>
      <c r="F249">
        <v>4</v>
      </c>
      <c r="G249" t="s">
        <v>13</v>
      </c>
    </row>
    <row r="250" spans="1:7" x14ac:dyDescent="0.25">
      <c r="A250">
        <v>18</v>
      </c>
      <c r="B250" t="s">
        <v>165</v>
      </c>
      <c r="C250">
        <v>110</v>
      </c>
      <c r="D250" t="s">
        <v>20</v>
      </c>
      <c r="E250" t="s">
        <v>11</v>
      </c>
      <c r="F250">
        <v>1</v>
      </c>
      <c r="G250" t="s">
        <v>13</v>
      </c>
    </row>
    <row r="251" spans="1:7" x14ac:dyDescent="0.25">
      <c r="A251">
        <v>18</v>
      </c>
      <c r="B251" t="s">
        <v>165</v>
      </c>
      <c r="C251">
        <v>120</v>
      </c>
      <c r="D251" t="s">
        <v>21</v>
      </c>
      <c r="E251" t="s">
        <v>11</v>
      </c>
      <c r="F251">
        <v>1</v>
      </c>
      <c r="G251" t="s">
        <v>13</v>
      </c>
    </row>
    <row r="252" spans="1:7" x14ac:dyDescent="0.25">
      <c r="A252">
        <v>18</v>
      </c>
      <c r="B252" t="s">
        <v>165</v>
      </c>
      <c r="C252">
        <v>130</v>
      </c>
      <c r="D252" t="s">
        <v>105</v>
      </c>
      <c r="E252" t="s">
        <v>12</v>
      </c>
      <c r="F252">
        <v>0.622</v>
      </c>
      <c r="G252" t="s">
        <v>13</v>
      </c>
    </row>
    <row r="253" spans="1:7" x14ac:dyDescent="0.25">
      <c r="A253">
        <v>18</v>
      </c>
      <c r="B253" t="s">
        <v>165</v>
      </c>
      <c r="C253">
        <v>140</v>
      </c>
      <c r="D253" t="s">
        <v>167</v>
      </c>
      <c r="E253" t="s">
        <v>11</v>
      </c>
      <c r="F253">
        <v>1</v>
      </c>
      <c r="G253" t="s">
        <v>15</v>
      </c>
    </row>
    <row r="254" spans="1:7" x14ac:dyDescent="0.25">
      <c r="A254">
        <v>19</v>
      </c>
      <c r="B254" t="s">
        <v>168</v>
      </c>
      <c r="C254">
        <v>10</v>
      </c>
      <c r="D254" t="s">
        <v>111</v>
      </c>
      <c r="E254" t="s">
        <v>14</v>
      </c>
      <c r="F254">
        <v>1.1679999999999999</v>
      </c>
      <c r="G254" t="s">
        <v>15</v>
      </c>
    </row>
    <row r="255" spans="1:7" x14ac:dyDescent="0.25">
      <c r="A255">
        <v>19</v>
      </c>
      <c r="B255" t="s">
        <v>168</v>
      </c>
      <c r="C255">
        <v>20</v>
      </c>
      <c r="D255" t="s">
        <v>106</v>
      </c>
      <c r="E255" t="s">
        <v>14</v>
      </c>
      <c r="F255">
        <v>1.1679999999999999</v>
      </c>
      <c r="G255" t="s">
        <v>15</v>
      </c>
    </row>
    <row r="256" spans="1:7" x14ac:dyDescent="0.25">
      <c r="A256">
        <v>19</v>
      </c>
      <c r="B256" t="s">
        <v>168</v>
      </c>
      <c r="C256">
        <v>30</v>
      </c>
      <c r="D256" t="s">
        <v>102</v>
      </c>
      <c r="E256" t="s">
        <v>14</v>
      </c>
      <c r="F256">
        <v>328.87900000000002</v>
      </c>
      <c r="G256" t="s">
        <v>13</v>
      </c>
    </row>
    <row r="257" spans="1:7" x14ac:dyDescent="0.25">
      <c r="A257">
        <v>19</v>
      </c>
      <c r="B257" t="s">
        <v>168</v>
      </c>
      <c r="C257">
        <v>40</v>
      </c>
      <c r="D257" t="s">
        <v>16</v>
      </c>
      <c r="E257" t="s">
        <v>14</v>
      </c>
      <c r="F257">
        <v>88.543999999999997</v>
      </c>
      <c r="G257" t="s">
        <v>13</v>
      </c>
    </row>
    <row r="258" spans="1:7" x14ac:dyDescent="0.25">
      <c r="A258">
        <v>19</v>
      </c>
      <c r="B258" t="s">
        <v>168</v>
      </c>
      <c r="C258">
        <v>50</v>
      </c>
      <c r="D258" t="s">
        <v>169</v>
      </c>
      <c r="E258" t="s">
        <v>11</v>
      </c>
      <c r="F258">
        <v>1</v>
      </c>
      <c r="G258" t="s">
        <v>15</v>
      </c>
    </row>
    <row r="259" spans="1:7" x14ac:dyDescent="0.25">
      <c r="A259">
        <v>19</v>
      </c>
      <c r="B259" t="s">
        <v>168</v>
      </c>
      <c r="C259">
        <v>60</v>
      </c>
      <c r="D259" t="s">
        <v>113</v>
      </c>
      <c r="E259" t="s">
        <v>14</v>
      </c>
      <c r="F259">
        <v>6.452</v>
      </c>
      <c r="G259" t="s">
        <v>13</v>
      </c>
    </row>
    <row r="260" spans="1:7" x14ac:dyDescent="0.25">
      <c r="A260">
        <v>19</v>
      </c>
      <c r="B260" t="s">
        <v>168</v>
      </c>
      <c r="C260">
        <v>70</v>
      </c>
      <c r="D260" t="s">
        <v>16</v>
      </c>
      <c r="E260" t="s">
        <v>14</v>
      </c>
      <c r="F260">
        <v>39.677</v>
      </c>
      <c r="G260" t="s">
        <v>13</v>
      </c>
    </row>
    <row r="261" spans="1:7" x14ac:dyDescent="0.25">
      <c r="A261">
        <v>19</v>
      </c>
      <c r="B261" t="s">
        <v>168</v>
      </c>
      <c r="C261">
        <v>80</v>
      </c>
      <c r="D261" t="s">
        <v>715</v>
      </c>
      <c r="E261" t="s">
        <v>11</v>
      </c>
      <c r="F261">
        <v>1</v>
      </c>
      <c r="G261" t="s">
        <v>13</v>
      </c>
    </row>
    <row r="262" spans="1:7" x14ac:dyDescent="0.25">
      <c r="A262">
        <v>19</v>
      </c>
      <c r="B262" t="s">
        <v>168</v>
      </c>
      <c r="C262">
        <v>90</v>
      </c>
      <c r="D262" t="s">
        <v>714</v>
      </c>
      <c r="E262" t="s">
        <v>12</v>
      </c>
      <c r="F262">
        <v>0.1</v>
      </c>
      <c r="G262" t="s">
        <v>13</v>
      </c>
    </row>
    <row r="263" spans="1:7" x14ac:dyDescent="0.25">
      <c r="A263">
        <v>19</v>
      </c>
      <c r="B263" t="s">
        <v>168</v>
      </c>
      <c r="C263">
        <v>100</v>
      </c>
      <c r="D263" t="s">
        <v>1249</v>
      </c>
      <c r="E263" t="s">
        <v>11</v>
      </c>
      <c r="F263">
        <v>4</v>
      </c>
      <c r="G263" t="s">
        <v>13</v>
      </c>
    </row>
    <row r="264" spans="1:7" x14ac:dyDescent="0.25">
      <c r="A264">
        <v>19</v>
      </c>
      <c r="B264" t="s">
        <v>168</v>
      </c>
      <c r="C264">
        <v>110</v>
      </c>
      <c r="D264" t="s">
        <v>20</v>
      </c>
      <c r="E264" t="s">
        <v>11</v>
      </c>
      <c r="F264">
        <v>1</v>
      </c>
      <c r="G264" t="s">
        <v>13</v>
      </c>
    </row>
    <row r="265" spans="1:7" x14ac:dyDescent="0.25">
      <c r="A265">
        <v>19</v>
      </c>
      <c r="B265" t="s">
        <v>168</v>
      </c>
      <c r="C265">
        <v>120</v>
      </c>
      <c r="D265" t="s">
        <v>21</v>
      </c>
      <c r="E265" t="s">
        <v>11</v>
      </c>
      <c r="F265">
        <v>1</v>
      </c>
      <c r="G265" t="s">
        <v>13</v>
      </c>
    </row>
    <row r="266" spans="1:7" x14ac:dyDescent="0.25">
      <c r="A266">
        <v>19</v>
      </c>
      <c r="B266" t="s">
        <v>168</v>
      </c>
      <c r="C266">
        <v>130</v>
      </c>
      <c r="D266" t="s">
        <v>105</v>
      </c>
      <c r="E266" t="s">
        <v>12</v>
      </c>
      <c r="F266">
        <v>0.70299999999999996</v>
      </c>
      <c r="G266" t="s">
        <v>13</v>
      </c>
    </row>
    <row r="267" spans="1:7" x14ac:dyDescent="0.25">
      <c r="A267">
        <v>19</v>
      </c>
      <c r="B267" t="s">
        <v>168</v>
      </c>
      <c r="C267">
        <v>140</v>
      </c>
      <c r="D267" t="s">
        <v>170</v>
      </c>
      <c r="E267" t="s">
        <v>11</v>
      </c>
      <c r="F267">
        <v>1</v>
      </c>
      <c r="G267" t="s">
        <v>15</v>
      </c>
    </row>
    <row r="268" spans="1:7" x14ac:dyDescent="0.25">
      <c r="A268">
        <v>20</v>
      </c>
      <c r="B268" t="s">
        <v>171</v>
      </c>
      <c r="C268">
        <v>10</v>
      </c>
      <c r="D268" t="s">
        <v>111</v>
      </c>
      <c r="E268" t="s">
        <v>14</v>
      </c>
      <c r="F268">
        <v>1.321</v>
      </c>
      <c r="G268" t="s">
        <v>15</v>
      </c>
    </row>
    <row r="269" spans="1:7" x14ac:dyDescent="0.25">
      <c r="A269">
        <v>20</v>
      </c>
      <c r="B269" t="s">
        <v>171</v>
      </c>
      <c r="C269">
        <v>20</v>
      </c>
      <c r="D269" t="s">
        <v>106</v>
      </c>
      <c r="E269" t="s">
        <v>14</v>
      </c>
      <c r="F269">
        <v>1.321</v>
      </c>
      <c r="G269" t="s">
        <v>15</v>
      </c>
    </row>
    <row r="270" spans="1:7" x14ac:dyDescent="0.25">
      <c r="A270">
        <v>20</v>
      </c>
      <c r="B270" t="s">
        <v>171</v>
      </c>
      <c r="C270">
        <v>30</v>
      </c>
      <c r="D270" t="s">
        <v>102</v>
      </c>
      <c r="E270" t="s">
        <v>14</v>
      </c>
      <c r="F270">
        <v>344.72899999999998</v>
      </c>
      <c r="G270" t="s">
        <v>13</v>
      </c>
    </row>
    <row r="271" spans="1:7" x14ac:dyDescent="0.25">
      <c r="A271">
        <v>20</v>
      </c>
      <c r="B271" t="s">
        <v>171</v>
      </c>
      <c r="C271">
        <v>40</v>
      </c>
      <c r="D271" t="s">
        <v>16</v>
      </c>
      <c r="E271" t="s">
        <v>14</v>
      </c>
      <c r="F271">
        <v>92.811999999999998</v>
      </c>
      <c r="G271" t="s">
        <v>13</v>
      </c>
    </row>
    <row r="272" spans="1:7" x14ac:dyDescent="0.25">
      <c r="A272">
        <v>20</v>
      </c>
      <c r="B272" t="s">
        <v>171</v>
      </c>
      <c r="C272">
        <v>50</v>
      </c>
      <c r="D272" t="s">
        <v>172</v>
      </c>
      <c r="E272" t="s">
        <v>11</v>
      </c>
      <c r="F272">
        <v>1</v>
      </c>
      <c r="G272" t="s">
        <v>15</v>
      </c>
    </row>
    <row r="273" spans="1:7" x14ac:dyDescent="0.25">
      <c r="A273">
        <v>20</v>
      </c>
      <c r="B273" t="s">
        <v>171</v>
      </c>
      <c r="C273">
        <v>60</v>
      </c>
      <c r="D273" t="s">
        <v>113</v>
      </c>
      <c r="E273" t="s">
        <v>14</v>
      </c>
      <c r="F273">
        <v>6.7560000000000002</v>
      </c>
      <c r="G273" t="s">
        <v>13</v>
      </c>
    </row>
    <row r="274" spans="1:7" x14ac:dyDescent="0.25">
      <c r="A274">
        <v>20</v>
      </c>
      <c r="B274" t="s">
        <v>171</v>
      </c>
      <c r="C274">
        <v>70</v>
      </c>
      <c r="D274" t="s">
        <v>16</v>
      </c>
      <c r="E274" t="s">
        <v>14</v>
      </c>
      <c r="F274">
        <v>41.552</v>
      </c>
      <c r="G274" t="s">
        <v>13</v>
      </c>
    </row>
    <row r="275" spans="1:7" x14ac:dyDescent="0.25">
      <c r="A275">
        <v>20</v>
      </c>
      <c r="B275" t="s">
        <v>171</v>
      </c>
      <c r="C275">
        <v>80</v>
      </c>
      <c r="D275" t="s">
        <v>715</v>
      </c>
      <c r="E275" t="s">
        <v>11</v>
      </c>
      <c r="F275">
        <v>1</v>
      </c>
      <c r="G275" t="s">
        <v>13</v>
      </c>
    </row>
    <row r="276" spans="1:7" x14ac:dyDescent="0.25">
      <c r="A276">
        <v>20</v>
      </c>
      <c r="B276" t="s">
        <v>171</v>
      </c>
      <c r="C276">
        <v>90</v>
      </c>
      <c r="D276" t="s">
        <v>714</v>
      </c>
      <c r="E276" t="s">
        <v>12</v>
      </c>
      <c r="F276">
        <v>0.11</v>
      </c>
      <c r="G276" t="s">
        <v>13</v>
      </c>
    </row>
    <row r="277" spans="1:7" x14ac:dyDescent="0.25">
      <c r="A277">
        <v>20</v>
      </c>
      <c r="B277" t="s">
        <v>171</v>
      </c>
      <c r="C277">
        <v>100</v>
      </c>
      <c r="D277" t="s">
        <v>1249</v>
      </c>
      <c r="E277" t="s">
        <v>11</v>
      </c>
      <c r="F277">
        <v>4</v>
      </c>
      <c r="G277" t="s">
        <v>13</v>
      </c>
    </row>
    <row r="278" spans="1:7" x14ac:dyDescent="0.25">
      <c r="A278">
        <v>20</v>
      </c>
      <c r="B278" t="s">
        <v>171</v>
      </c>
      <c r="C278">
        <v>110</v>
      </c>
      <c r="D278" t="s">
        <v>20</v>
      </c>
      <c r="E278" t="s">
        <v>11</v>
      </c>
      <c r="F278">
        <v>1</v>
      </c>
      <c r="G278" t="s">
        <v>13</v>
      </c>
    </row>
    <row r="279" spans="1:7" x14ac:dyDescent="0.25">
      <c r="A279">
        <v>20</v>
      </c>
      <c r="B279" t="s">
        <v>171</v>
      </c>
      <c r="C279">
        <v>120</v>
      </c>
      <c r="D279" t="s">
        <v>21</v>
      </c>
      <c r="E279" t="s">
        <v>11</v>
      </c>
      <c r="F279">
        <v>1</v>
      </c>
      <c r="G279" t="s">
        <v>13</v>
      </c>
    </row>
    <row r="280" spans="1:7" x14ac:dyDescent="0.25">
      <c r="A280">
        <v>20</v>
      </c>
      <c r="B280" t="s">
        <v>171</v>
      </c>
      <c r="C280">
        <v>130</v>
      </c>
      <c r="D280" t="s">
        <v>105</v>
      </c>
      <c r="E280" t="s">
        <v>12</v>
      </c>
      <c r="F280">
        <v>0.78400000000000003</v>
      </c>
      <c r="G280" t="s">
        <v>13</v>
      </c>
    </row>
    <row r="281" spans="1:7" x14ac:dyDescent="0.25">
      <c r="A281">
        <v>20</v>
      </c>
      <c r="B281" t="s">
        <v>171</v>
      </c>
      <c r="C281">
        <v>140</v>
      </c>
      <c r="D281" t="s">
        <v>173</v>
      </c>
      <c r="E281" t="s">
        <v>11</v>
      </c>
      <c r="F281">
        <v>1</v>
      </c>
      <c r="G281" t="s">
        <v>15</v>
      </c>
    </row>
    <row r="282" spans="1:7" x14ac:dyDescent="0.25">
      <c r="A282">
        <v>21</v>
      </c>
      <c r="B282" t="s">
        <v>174</v>
      </c>
      <c r="C282">
        <v>10</v>
      </c>
      <c r="D282" t="s">
        <v>111</v>
      </c>
      <c r="E282" t="s">
        <v>14</v>
      </c>
      <c r="F282">
        <v>1.397</v>
      </c>
      <c r="G282" t="s">
        <v>15</v>
      </c>
    </row>
    <row r="283" spans="1:7" x14ac:dyDescent="0.25">
      <c r="A283">
        <v>21</v>
      </c>
      <c r="B283" t="s">
        <v>174</v>
      </c>
      <c r="C283">
        <v>20</v>
      </c>
      <c r="D283" t="s">
        <v>106</v>
      </c>
      <c r="E283" t="s">
        <v>14</v>
      </c>
      <c r="F283">
        <v>1.397</v>
      </c>
      <c r="G283" t="s">
        <v>15</v>
      </c>
    </row>
    <row r="284" spans="1:7" x14ac:dyDescent="0.25">
      <c r="A284">
        <v>21</v>
      </c>
      <c r="B284" t="s">
        <v>174</v>
      </c>
      <c r="C284">
        <v>30</v>
      </c>
      <c r="D284" t="s">
        <v>102</v>
      </c>
      <c r="E284" t="s">
        <v>14</v>
      </c>
      <c r="F284">
        <v>352.654</v>
      </c>
      <c r="G284" t="s">
        <v>13</v>
      </c>
    </row>
    <row r="285" spans="1:7" x14ac:dyDescent="0.25">
      <c r="A285">
        <v>21</v>
      </c>
      <c r="B285" t="s">
        <v>174</v>
      </c>
      <c r="C285">
        <v>40</v>
      </c>
      <c r="D285" t="s">
        <v>16</v>
      </c>
      <c r="E285" t="s">
        <v>14</v>
      </c>
      <c r="F285">
        <v>94.944999999999993</v>
      </c>
      <c r="G285" t="s">
        <v>13</v>
      </c>
    </row>
    <row r="286" spans="1:7" x14ac:dyDescent="0.25">
      <c r="A286">
        <v>21</v>
      </c>
      <c r="B286" t="s">
        <v>174</v>
      </c>
      <c r="C286">
        <v>50</v>
      </c>
      <c r="D286" t="s">
        <v>175</v>
      </c>
      <c r="E286" t="s">
        <v>11</v>
      </c>
      <c r="F286">
        <v>1</v>
      </c>
      <c r="G286" t="s">
        <v>15</v>
      </c>
    </row>
    <row r="287" spans="1:7" x14ac:dyDescent="0.25">
      <c r="A287">
        <v>21</v>
      </c>
      <c r="B287" t="s">
        <v>174</v>
      </c>
      <c r="C287">
        <v>60</v>
      </c>
      <c r="D287" t="s">
        <v>113</v>
      </c>
      <c r="E287" t="s">
        <v>14</v>
      </c>
      <c r="F287">
        <v>6.9089999999999998</v>
      </c>
      <c r="G287" t="s">
        <v>13</v>
      </c>
    </row>
    <row r="288" spans="1:7" x14ac:dyDescent="0.25">
      <c r="A288">
        <v>21</v>
      </c>
      <c r="B288" t="s">
        <v>174</v>
      </c>
      <c r="C288">
        <v>70</v>
      </c>
      <c r="D288" t="s">
        <v>16</v>
      </c>
      <c r="E288" t="s">
        <v>14</v>
      </c>
      <c r="F288">
        <v>42.488999999999997</v>
      </c>
      <c r="G288" t="s">
        <v>13</v>
      </c>
    </row>
    <row r="289" spans="1:7" x14ac:dyDescent="0.25">
      <c r="A289">
        <v>21</v>
      </c>
      <c r="B289" t="s">
        <v>174</v>
      </c>
      <c r="C289">
        <v>80</v>
      </c>
      <c r="D289" t="s">
        <v>715</v>
      </c>
      <c r="E289" t="s">
        <v>11</v>
      </c>
      <c r="F289">
        <v>1</v>
      </c>
      <c r="G289" t="s">
        <v>13</v>
      </c>
    </row>
    <row r="290" spans="1:7" x14ac:dyDescent="0.25">
      <c r="A290">
        <v>21</v>
      </c>
      <c r="B290" t="s">
        <v>174</v>
      </c>
      <c r="C290">
        <v>90</v>
      </c>
      <c r="D290" t="s">
        <v>714</v>
      </c>
      <c r="E290" t="s">
        <v>12</v>
      </c>
      <c r="F290">
        <v>0.11600000000000001</v>
      </c>
      <c r="G290" t="s">
        <v>13</v>
      </c>
    </row>
    <row r="291" spans="1:7" x14ac:dyDescent="0.25">
      <c r="A291">
        <v>21</v>
      </c>
      <c r="B291" t="s">
        <v>174</v>
      </c>
      <c r="C291">
        <v>100</v>
      </c>
      <c r="D291" t="s">
        <v>1249</v>
      </c>
      <c r="E291" t="s">
        <v>11</v>
      </c>
      <c r="F291">
        <v>4</v>
      </c>
      <c r="G291" t="s">
        <v>13</v>
      </c>
    </row>
    <row r="292" spans="1:7" x14ac:dyDescent="0.25">
      <c r="A292">
        <v>21</v>
      </c>
      <c r="B292" t="s">
        <v>174</v>
      </c>
      <c r="C292">
        <v>110</v>
      </c>
      <c r="D292" t="s">
        <v>20</v>
      </c>
      <c r="E292" t="s">
        <v>11</v>
      </c>
      <c r="F292">
        <v>1</v>
      </c>
      <c r="G292" t="s">
        <v>13</v>
      </c>
    </row>
    <row r="293" spans="1:7" x14ac:dyDescent="0.25">
      <c r="A293">
        <v>21</v>
      </c>
      <c r="B293" t="s">
        <v>174</v>
      </c>
      <c r="C293">
        <v>120</v>
      </c>
      <c r="D293" t="s">
        <v>21</v>
      </c>
      <c r="E293" t="s">
        <v>11</v>
      </c>
      <c r="F293">
        <v>1</v>
      </c>
      <c r="G293" t="s">
        <v>13</v>
      </c>
    </row>
    <row r="294" spans="1:7" x14ac:dyDescent="0.25">
      <c r="A294">
        <v>21</v>
      </c>
      <c r="B294" t="s">
        <v>174</v>
      </c>
      <c r="C294">
        <v>130</v>
      </c>
      <c r="D294" t="s">
        <v>105</v>
      </c>
      <c r="E294" t="s">
        <v>12</v>
      </c>
      <c r="F294">
        <v>0.82399999999999995</v>
      </c>
      <c r="G294" t="s">
        <v>13</v>
      </c>
    </row>
    <row r="295" spans="1:7" x14ac:dyDescent="0.25">
      <c r="A295">
        <v>21</v>
      </c>
      <c r="B295" t="s">
        <v>174</v>
      </c>
      <c r="C295">
        <v>140</v>
      </c>
      <c r="D295" t="s">
        <v>176</v>
      </c>
      <c r="E295" t="s">
        <v>11</v>
      </c>
      <c r="F295">
        <v>1</v>
      </c>
      <c r="G295" t="s">
        <v>15</v>
      </c>
    </row>
    <row r="296" spans="1:7" x14ac:dyDescent="0.25">
      <c r="A296">
        <v>22</v>
      </c>
      <c r="B296" t="s">
        <v>177</v>
      </c>
      <c r="C296">
        <v>10</v>
      </c>
      <c r="D296" t="s">
        <v>111</v>
      </c>
      <c r="E296" t="s">
        <v>14</v>
      </c>
      <c r="F296">
        <v>1.4730000000000001</v>
      </c>
      <c r="G296" t="s">
        <v>15</v>
      </c>
    </row>
    <row r="297" spans="1:7" x14ac:dyDescent="0.25">
      <c r="A297">
        <v>22</v>
      </c>
      <c r="B297" t="s">
        <v>177</v>
      </c>
      <c r="C297">
        <v>20</v>
      </c>
      <c r="D297" t="s">
        <v>106</v>
      </c>
      <c r="E297" t="s">
        <v>14</v>
      </c>
      <c r="F297">
        <v>1.4730000000000001</v>
      </c>
      <c r="G297" t="s">
        <v>15</v>
      </c>
    </row>
    <row r="298" spans="1:7" x14ac:dyDescent="0.25">
      <c r="A298">
        <v>22</v>
      </c>
      <c r="B298" t="s">
        <v>177</v>
      </c>
      <c r="C298">
        <v>30</v>
      </c>
      <c r="D298" t="s">
        <v>102</v>
      </c>
      <c r="E298" t="s">
        <v>14</v>
      </c>
      <c r="F298">
        <v>360.57799999999997</v>
      </c>
      <c r="G298" t="s">
        <v>13</v>
      </c>
    </row>
    <row r="299" spans="1:7" x14ac:dyDescent="0.25">
      <c r="A299">
        <v>22</v>
      </c>
      <c r="B299" t="s">
        <v>177</v>
      </c>
      <c r="C299">
        <v>40</v>
      </c>
      <c r="D299" t="s">
        <v>16</v>
      </c>
      <c r="E299" t="s">
        <v>14</v>
      </c>
      <c r="F299">
        <v>97.078999999999994</v>
      </c>
      <c r="G299" t="s">
        <v>13</v>
      </c>
    </row>
    <row r="300" spans="1:7" x14ac:dyDescent="0.25">
      <c r="A300">
        <v>22</v>
      </c>
      <c r="B300" t="s">
        <v>177</v>
      </c>
      <c r="C300">
        <v>50</v>
      </c>
      <c r="D300" t="s">
        <v>178</v>
      </c>
      <c r="E300" t="s">
        <v>11</v>
      </c>
      <c r="F300">
        <v>1</v>
      </c>
      <c r="G300" t="s">
        <v>15</v>
      </c>
    </row>
    <row r="301" spans="1:7" x14ac:dyDescent="0.25">
      <c r="A301">
        <v>22</v>
      </c>
      <c r="B301" t="s">
        <v>177</v>
      </c>
      <c r="C301">
        <v>60</v>
      </c>
      <c r="D301" t="s">
        <v>113</v>
      </c>
      <c r="E301" t="s">
        <v>14</v>
      </c>
      <c r="F301">
        <v>7.0609999999999999</v>
      </c>
      <c r="G301" t="s">
        <v>13</v>
      </c>
    </row>
    <row r="302" spans="1:7" x14ac:dyDescent="0.25">
      <c r="A302">
        <v>22</v>
      </c>
      <c r="B302" t="s">
        <v>177</v>
      </c>
      <c r="C302">
        <v>70</v>
      </c>
      <c r="D302" t="s">
        <v>16</v>
      </c>
      <c r="E302" t="s">
        <v>14</v>
      </c>
      <c r="F302">
        <v>43.426000000000002</v>
      </c>
      <c r="G302" t="s">
        <v>13</v>
      </c>
    </row>
    <row r="303" spans="1:7" x14ac:dyDescent="0.25">
      <c r="A303">
        <v>22</v>
      </c>
      <c r="B303" t="s">
        <v>177</v>
      </c>
      <c r="C303">
        <v>80</v>
      </c>
      <c r="D303" t="s">
        <v>715</v>
      </c>
      <c r="E303" t="s">
        <v>11</v>
      </c>
      <c r="F303">
        <v>1</v>
      </c>
      <c r="G303" t="s">
        <v>13</v>
      </c>
    </row>
    <row r="304" spans="1:7" x14ac:dyDescent="0.25">
      <c r="A304">
        <v>22</v>
      </c>
      <c r="B304" t="s">
        <v>177</v>
      </c>
      <c r="C304">
        <v>90</v>
      </c>
      <c r="D304" t="s">
        <v>714</v>
      </c>
      <c r="E304" t="s">
        <v>12</v>
      </c>
      <c r="F304">
        <v>0.121</v>
      </c>
      <c r="G304" t="s">
        <v>13</v>
      </c>
    </row>
    <row r="305" spans="1:7" x14ac:dyDescent="0.25">
      <c r="A305">
        <v>22</v>
      </c>
      <c r="B305" t="s">
        <v>177</v>
      </c>
      <c r="C305">
        <v>100</v>
      </c>
      <c r="D305" t="s">
        <v>1249</v>
      </c>
      <c r="E305" t="s">
        <v>11</v>
      </c>
      <c r="F305">
        <v>4</v>
      </c>
      <c r="G305" t="s">
        <v>13</v>
      </c>
    </row>
    <row r="306" spans="1:7" x14ac:dyDescent="0.25">
      <c r="A306">
        <v>22</v>
      </c>
      <c r="B306" t="s">
        <v>177</v>
      </c>
      <c r="C306">
        <v>110</v>
      </c>
      <c r="D306" t="s">
        <v>20</v>
      </c>
      <c r="E306" t="s">
        <v>11</v>
      </c>
      <c r="F306">
        <v>1</v>
      </c>
      <c r="G306" t="s">
        <v>13</v>
      </c>
    </row>
    <row r="307" spans="1:7" x14ac:dyDescent="0.25">
      <c r="A307">
        <v>22</v>
      </c>
      <c r="B307" t="s">
        <v>177</v>
      </c>
      <c r="C307">
        <v>120</v>
      </c>
      <c r="D307" t="s">
        <v>21</v>
      </c>
      <c r="E307" t="s">
        <v>11</v>
      </c>
      <c r="F307">
        <v>1</v>
      </c>
      <c r="G307" t="s">
        <v>13</v>
      </c>
    </row>
    <row r="308" spans="1:7" x14ac:dyDescent="0.25">
      <c r="A308">
        <v>22</v>
      </c>
      <c r="B308" t="s">
        <v>177</v>
      </c>
      <c r="C308">
        <v>130</v>
      </c>
      <c r="D308" t="s">
        <v>105</v>
      </c>
      <c r="E308" t="s">
        <v>12</v>
      </c>
      <c r="F308">
        <v>0.86499999999999999</v>
      </c>
      <c r="G308" t="s">
        <v>13</v>
      </c>
    </row>
    <row r="309" spans="1:7" x14ac:dyDescent="0.25">
      <c r="A309">
        <v>22</v>
      </c>
      <c r="B309" t="s">
        <v>177</v>
      </c>
      <c r="C309">
        <v>140</v>
      </c>
      <c r="D309" t="s">
        <v>179</v>
      </c>
      <c r="E309" t="s">
        <v>11</v>
      </c>
      <c r="F309">
        <v>1</v>
      </c>
      <c r="G309" t="s">
        <v>15</v>
      </c>
    </row>
    <row r="310" spans="1:7" x14ac:dyDescent="0.25">
      <c r="A310">
        <v>23</v>
      </c>
      <c r="B310" t="s">
        <v>180</v>
      </c>
      <c r="C310">
        <v>10</v>
      </c>
      <c r="D310" t="s">
        <v>111</v>
      </c>
      <c r="E310" t="s">
        <v>14</v>
      </c>
      <c r="F310">
        <v>1.6259999999999999</v>
      </c>
      <c r="G310" t="s">
        <v>15</v>
      </c>
    </row>
    <row r="311" spans="1:7" x14ac:dyDescent="0.25">
      <c r="A311">
        <v>23</v>
      </c>
      <c r="B311" t="s">
        <v>180</v>
      </c>
      <c r="C311">
        <v>20</v>
      </c>
      <c r="D311" t="s">
        <v>106</v>
      </c>
      <c r="E311" t="s">
        <v>14</v>
      </c>
      <c r="F311">
        <v>1.6259999999999999</v>
      </c>
      <c r="G311" t="s">
        <v>15</v>
      </c>
    </row>
    <row r="312" spans="1:7" x14ac:dyDescent="0.25">
      <c r="A312">
        <v>23</v>
      </c>
      <c r="B312" t="s">
        <v>180</v>
      </c>
      <c r="C312">
        <v>30</v>
      </c>
      <c r="D312" t="s">
        <v>102</v>
      </c>
      <c r="E312" t="s">
        <v>14</v>
      </c>
      <c r="F312">
        <v>376.428</v>
      </c>
      <c r="G312" t="s">
        <v>13</v>
      </c>
    </row>
    <row r="313" spans="1:7" x14ac:dyDescent="0.25">
      <c r="A313">
        <v>23</v>
      </c>
      <c r="B313" t="s">
        <v>180</v>
      </c>
      <c r="C313">
        <v>40</v>
      </c>
      <c r="D313" t="s">
        <v>16</v>
      </c>
      <c r="E313" t="s">
        <v>14</v>
      </c>
      <c r="F313">
        <v>101.346</v>
      </c>
      <c r="G313" t="s">
        <v>13</v>
      </c>
    </row>
    <row r="314" spans="1:7" x14ac:dyDescent="0.25">
      <c r="A314">
        <v>23</v>
      </c>
      <c r="B314" t="s">
        <v>180</v>
      </c>
      <c r="C314">
        <v>50</v>
      </c>
      <c r="D314" t="s">
        <v>181</v>
      </c>
      <c r="E314" t="s">
        <v>11</v>
      </c>
      <c r="F314">
        <v>1</v>
      </c>
      <c r="G314" t="s">
        <v>15</v>
      </c>
    </row>
    <row r="315" spans="1:7" x14ac:dyDescent="0.25">
      <c r="A315">
        <v>23</v>
      </c>
      <c r="B315" t="s">
        <v>180</v>
      </c>
      <c r="C315">
        <v>60</v>
      </c>
      <c r="D315" t="s">
        <v>113</v>
      </c>
      <c r="E315" t="s">
        <v>14</v>
      </c>
      <c r="F315">
        <v>7.3659999999999997</v>
      </c>
      <c r="G315" t="s">
        <v>13</v>
      </c>
    </row>
    <row r="316" spans="1:7" x14ac:dyDescent="0.25">
      <c r="A316">
        <v>23</v>
      </c>
      <c r="B316" t="s">
        <v>180</v>
      </c>
      <c r="C316">
        <v>70</v>
      </c>
      <c r="D316" t="s">
        <v>16</v>
      </c>
      <c r="E316" t="s">
        <v>14</v>
      </c>
      <c r="F316">
        <v>45.301000000000002</v>
      </c>
      <c r="G316" t="s">
        <v>13</v>
      </c>
    </row>
    <row r="317" spans="1:7" x14ac:dyDescent="0.25">
      <c r="A317">
        <v>23</v>
      </c>
      <c r="B317" t="s">
        <v>180</v>
      </c>
      <c r="C317">
        <v>80</v>
      </c>
      <c r="D317" t="s">
        <v>715</v>
      </c>
      <c r="E317" t="s">
        <v>11</v>
      </c>
      <c r="F317">
        <v>1</v>
      </c>
      <c r="G317" t="s">
        <v>13</v>
      </c>
    </row>
    <row r="318" spans="1:7" x14ac:dyDescent="0.25">
      <c r="A318">
        <v>23</v>
      </c>
      <c r="B318" t="s">
        <v>180</v>
      </c>
      <c r="C318">
        <v>90</v>
      </c>
      <c r="D318" t="s">
        <v>714</v>
      </c>
      <c r="E318" t="s">
        <v>12</v>
      </c>
      <c r="F318">
        <v>0.13200000000000001</v>
      </c>
      <c r="G318" t="s">
        <v>13</v>
      </c>
    </row>
    <row r="319" spans="1:7" x14ac:dyDescent="0.25">
      <c r="A319">
        <v>23</v>
      </c>
      <c r="B319" t="s">
        <v>180</v>
      </c>
      <c r="C319">
        <v>100</v>
      </c>
      <c r="D319" t="s">
        <v>1249</v>
      </c>
      <c r="E319" t="s">
        <v>11</v>
      </c>
      <c r="F319">
        <v>4</v>
      </c>
      <c r="G319" t="s">
        <v>13</v>
      </c>
    </row>
    <row r="320" spans="1:7" x14ac:dyDescent="0.25">
      <c r="A320">
        <v>23</v>
      </c>
      <c r="B320" t="s">
        <v>180</v>
      </c>
      <c r="C320">
        <v>110</v>
      </c>
      <c r="D320" t="s">
        <v>20</v>
      </c>
      <c r="E320" t="s">
        <v>11</v>
      </c>
      <c r="F320">
        <v>1</v>
      </c>
      <c r="G320" t="s">
        <v>13</v>
      </c>
    </row>
    <row r="321" spans="1:7" x14ac:dyDescent="0.25">
      <c r="A321">
        <v>23</v>
      </c>
      <c r="B321" t="s">
        <v>180</v>
      </c>
      <c r="C321">
        <v>120</v>
      </c>
      <c r="D321" t="s">
        <v>21</v>
      </c>
      <c r="E321" t="s">
        <v>11</v>
      </c>
      <c r="F321">
        <v>1</v>
      </c>
      <c r="G321" t="s">
        <v>13</v>
      </c>
    </row>
    <row r="322" spans="1:7" x14ac:dyDescent="0.25">
      <c r="A322">
        <v>23</v>
      </c>
      <c r="B322" t="s">
        <v>180</v>
      </c>
      <c r="C322">
        <v>130</v>
      </c>
      <c r="D322" t="s">
        <v>105</v>
      </c>
      <c r="E322" t="s">
        <v>12</v>
      </c>
      <c r="F322">
        <v>0.94599999999999995</v>
      </c>
      <c r="G322" t="s">
        <v>13</v>
      </c>
    </row>
    <row r="323" spans="1:7" x14ac:dyDescent="0.25">
      <c r="A323">
        <v>23</v>
      </c>
      <c r="B323" t="s">
        <v>180</v>
      </c>
      <c r="C323">
        <v>140</v>
      </c>
      <c r="D323" t="s">
        <v>182</v>
      </c>
      <c r="E323" t="s">
        <v>11</v>
      </c>
      <c r="F323">
        <v>1</v>
      </c>
      <c r="G323" t="s">
        <v>15</v>
      </c>
    </row>
    <row r="324" spans="1:7" x14ac:dyDescent="0.25">
      <c r="A324">
        <v>24</v>
      </c>
      <c r="B324" t="s">
        <v>183</v>
      </c>
      <c r="C324">
        <v>10</v>
      </c>
      <c r="D324" t="s">
        <v>111</v>
      </c>
      <c r="E324" t="s">
        <v>14</v>
      </c>
      <c r="F324">
        <v>1.778</v>
      </c>
      <c r="G324" t="s">
        <v>15</v>
      </c>
    </row>
    <row r="325" spans="1:7" x14ac:dyDescent="0.25">
      <c r="A325">
        <v>24</v>
      </c>
      <c r="B325" t="s">
        <v>183</v>
      </c>
      <c r="C325">
        <v>20</v>
      </c>
      <c r="D325" t="s">
        <v>106</v>
      </c>
      <c r="E325" t="s">
        <v>14</v>
      </c>
      <c r="F325">
        <v>1.778</v>
      </c>
      <c r="G325" t="s">
        <v>15</v>
      </c>
    </row>
    <row r="326" spans="1:7" x14ac:dyDescent="0.25">
      <c r="A326">
        <v>24</v>
      </c>
      <c r="B326" t="s">
        <v>183</v>
      </c>
      <c r="C326">
        <v>30</v>
      </c>
      <c r="D326" t="s">
        <v>102</v>
      </c>
      <c r="E326" t="s">
        <v>14</v>
      </c>
      <c r="F326">
        <v>392.27800000000002</v>
      </c>
      <c r="G326" t="s">
        <v>13</v>
      </c>
    </row>
    <row r="327" spans="1:7" x14ac:dyDescent="0.25">
      <c r="A327">
        <v>24</v>
      </c>
      <c r="B327" t="s">
        <v>183</v>
      </c>
      <c r="C327">
        <v>40</v>
      </c>
      <c r="D327" t="s">
        <v>16</v>
      </c>
      <c r="E327" t="s">
        <v>14</v>
      </c>
      <c r="F327">
        <v>105.613</v>
      </c>
      <c r="G327" t="s">
        <v>13</v>
      </c>
    </row>
    <row r="328" spans="1:7" x14ac:dyDescent="0.25">
      <c r="A328">
        <v>24</v>
      </c>
      <c r="B328" t="s">
        <v>183</v>
      </c>
      <c r="C328">
        <v>50</v>
      </c>
      <c r="D328" t="s">
        <v>184</v>
      </c>
      <c r="E328" t="s">
        <v>11</v>
      </c>
      <c r="F328">
        <v>1</v>
      </c>
      <c r="G328" t="s">
        <v>15</v>
      </c>
    </row>
    <row r="329" spans="1:7" x14ac:dyDescent="0.25">
      <c r="A329">
        <v>24</v>
      </c>
      <c r="B329" t="s">
        <v>183</v>
      </c>
      <c r="C329">
        <v>60</v>
      </c>
      <c r="D329" t="s">
        <v>113</v>
      </c>
      <c r="E329" t="s">
        <v>14</v>
      </c>
      <c r="F329">
        <v>7.6710000000000003</v>
      </c>
      <c r="G329" t="s">
        <v>13</v>
      </c>
    </row>
    <row r="330" spans="1:7" x14ac:dyDescent="0.25">
      <c r="A330">
        <v>24</v>
      </c>
      <c r="B330" t="s">
        <v>183</v>
      </c>
      <c r="C330">
        <v>70</v>
      </c>
      <c r="D330" t="s">
        <v>16</v>
      </c>
      <c r="E330" t="s">
        <v>14</v>
      </c>
      <c r="F330">
        <v>47.174999999999997</v>
      </c>
      <c r="G330" t="s">
        <v>13</v>
      </c>
    </row>
    <row r="331" spans="1:7" x14ac:dyDescent="0.25">
      <c r="A331">
        <v>24</v>
      </c>
      <c r="B331" t="s">
        <v>183</v>
      </c>
      <c r="C331">
        <v>80</v>
      </c>
      <c r="D331" t="s">
        <v>715</v>
      </c>
      <c r="E331" t="s">
        <v>11</v>
      </c>
      <c r="F331">
        <v>1</v>
      </c>
      <c r="G331" t="s">
        <v>13</v>
      </c>
    </row>
    <row r="332" spans="1:7" x14ac:dyDescent="0.25">
      <c r="A332">
        <v>24</v>
      </c>
      <c r="B332" t="s">
        <v>183</v>
      </c>
      <c r="C332">
        <v>90</v>
      </c>
      <c r="D332" t="s">
        <v>714</v>
      </c>
      <c r="E332" t="s">
        <v>12</v>
      </c>
      <c r="F332">
        <v>0.14199999999999999</v>
      </c>
      <c r="G332" t="s">
        <v>13</v>
      </c>
    </row>
    <row r="333" spans="1:7" x14ac:dyDescent="0.25">
      <c r="A333">
        <v>24</v>
      </c>
      <c r="B333" t="s">
        <v>183</v>
      </c>
      <c r="C333">
        <v>100</v>
      </c>
      <c r="D333" t="s">
        <v>1249</v>
      </c>
      <c r="E333" t="s">
        <v>11</v>
      </c>
      <c r="F333">
        <v>4</v>
      </c>
      <c r="G333" t="s">
        <v>13</v>
      </c>
    </row>
    <row r="334" spans="1:7" x14ac:dyDescent="0.25">
      <c r="A334">
        <v>24</v>
      </c>
      <c r="B334" t="s">
        <v>183</v>
      </c>
      <c r="C334">
        <v>110</v>
      </c>
      <c r="D334" t="s">
        <v>20</v>
      </c>
      <c r="E334" t="s">
        <v>11</v>
      </c>
      <c r="F334">
        <v>1</v>
      </c>
      <c r="G334" t="s">
        <v>13</v>
      </c>
    </row>
    <row r="335" spans="1:7" x14ac:dyDescent="0.25">
      <c r="A335">
        <v>24</v>
      </c>
      <c r="B335" t="s">
        <v>183</v>
      </c>
      <c r="C335">
        <v>120</v>
      </c>
      <c r="D335" t="s">
        <v>21</v>
      </c>
      <c r="E335" t="s">
        <v>11</v>
      </c>
      <c r="F335">
        <v>1</v>
      </c>
      <c r="G335" t="s">
        <v>13</v>
      </c>
    </row>
    <row r="336" spans="1:7" x14ac:dyDescent="0.25">
      <c r="A336">
        <v>24</v>
      </c>
      <c r="B336" t="s">
        <v>183</v>
      </c>
      <c r="C336">
        <v>130</v>
      </c>
      <c r="D336" t="s">
        <v>105</v>
      </c>
      <c r="E336" t="s">
        <v>12</v>
      </c>
      <c r="F336">
        <v>1.0269999999999999</v>
      </c>
      <c r="G336" t="s">
        <v>13</v>
      </c>
    </row>
    <row r="337" spans="1:7" x14ac:dyDescent="0.25">
      <c r="A337">
        <v>24</v>
      </c>
      <c r="B337" t="s">
        <v>183</v>
      </c>
      <c r="C337">
        <v>140</v>
      </c>
      <c r="D337" t="s">
        <v>185</v>
      </c>
      <c r="E337" t="s">
        <v>11</v>
      </c>
      <c r="F337">
        <v>1</v>
      </c>
      <c r="G337" t="s">
        <v>15</v>
      </c>
    </row>
    <row r="338" spans="1:7" x14ac:dyDescent="0.25">
      <c r="A338">
        <v>25</v>
      </c>
      <c r="B338" t="s">
        <v>186</v>
      </c>
      <c r="C338">
        <v>10</v>
      </c>
      <c r="D338" t="s">
        <v>111</v>
      </c>
      <c r="E338" t="s">
        <v>14</v>
      </c>
      <c r="F338">
        <v>2.0569999999999999</v>
      </c>
      <c r="G338" t="s">
        <v>15</v>
      </c>
    </row>
    <row r="339" spans="1:7" x14ac:dyDescent="0.25">
      <c r="A339">
        <v>25</v>
      </c>
      <c r="B339" t="s">
        <v>186</v>
      </c>
      <c r="C339">
        <v>20</v>
      </c>
      <c r="D339" t="s">
        <v>106</v>
      </c>
      <c r="E339" t="s">
        <v>14</v>
      </c>
      <c r="F339">
        <v>2.0569999999999999</v>
      </c>
      <c r="G339" t="s">
        <v>15</v>
      </c>
    </row>
    <row r="340" spans="1:7" x14ac:dyDescent="0.25">
      <c r="A340">
        <v>25</v>
      </c>
      <c r="B340" t="s">
        <v>186</v>
      </c>
      <c r="C340">
        <v>30</v>
      </c>
      <c r="D340" t="s">
        <v>102</v>
      </c>
      <c r="E340" t="s">
        <v>14</v>
      </c>
      <c r="F340">
        <v>302.46300000000002</v>
      </c>
      <c r="G340" t="s">
        <v>13</v>
      </c>
    </row>
    <row r="341" spans="1:7" x14ac:dyDescent="0.25">
      <c r="A341">
        <v>25</v>
      </c>
      <c r="B341" t="s">
        <v>186</v>
      </c>
      <c r="C341">
        <v>40</v>
      </c>
      <c r="D341" t="s">
        <v>16</v>
      </c>
      <c r="E341" t="s">
        <v>14</v>
      </c>
      <c r="F341">
        <v>81.432000000000002</v>
      </c>
      <c r="G341" t="s">
        <v>13</v>
      </c>
    </row>
    <row r="342" spans="1:7" x14ac:dyDescent="0.25">
      <c r="A342">
        <v>25</v>
      </c>
      <c r="B342" t="s">
        <v>186</v>
      </c>
      <c r="C342">
        <v>50</v>
      </c>
      <c r="D342" t="s">
        <v>187</v>
      </c>
      <c r="E342" t="s">
        <v>11</v>
      </c>
      <c r="F342">
        <v>1</v>
      </c>
      <c r="G342" t="s">
        <v>15</v>
      </c>
    </row>
    <row r="343" spans="1:7" x14ac:dyDescent="0.25">
      <c r="A343">
        <v>25</v>
      </c>
      <c r="B343" t="s">
        <v>186</v>
      </c>
      <c r="C343">
        <v>60</v>
      </c>
      <c r="D343" t="s">
        <v>113</v>
      </c>
      <c r="E343" t="s">
        <v>14</v>
      </c>
      <c r="F343">
        <v>5.944</v>
      </c>
      <c r="G343" t="s">
        <v>13</v>
      </c>
    </row>
    <row r="344" spans="1:7" x14ac:dyDescent="0.25">
      <c r="A344">
        <v>25</v>
      </c>
      <c r="B344" t="s">
        <v>186</v>
      </c>
      <c r="C344">
        <v>70</v>
      </c>
      <c r="D344" t="s">
        <v>16</v>
      </c>
      <c r="E344" t="s">
        <v>14</v>
      </c>
      <c r="F344">
        <v>36.552999999999997</v>
      </c>
      <c r="G344" t="s">
        <v>13</v>
      </c>
    </row>
    <row r="345" spans="1:7" x14ac:dyDescent="0.25">
      <c r="A345">
        <v>25</v>
      </c>
      <c r="B345" t="s">
        <v>186</v>
      </c>
      <c r="C345">
        <v>80</v>
      </c>
      <c r="D345" t="s">
        <v>715</v>
      </c>
      <c r="E345" t="s">
        <v>11</v>
      </c>
      <c r="F345">
        <v>1</v>
      </c>
      <c r="G345" t="s">
        <v>13</v>
      </c>
    </row>
    <row r="346" spans="1:7" x14ac:dyDescent="0.25">
      <c r="A346">
        <v>25</v>
      </c>
      <c r="B346" t="s">
        <v>186</v>
      </c>
      <c r="C346">
        <v>90</v>
      </c>
      <c r="D346" t="s">
        <v>714</v>
      </c>
      <c r="E346" t="s">
        <v>12</v>
      </c>
      <c r="F346">
        <v>7.8E-2</v>
      </c>
      <c r="G346" t="s">
        <v>13</v>
      </c>
    </row>
    <row r="347" spans="1:7" x14ac:dyDescent="0.25">
      <c r="A347">
        <v>25</v>
      </c>
      <c r="B347" t="s">
        <v>186</v>
      </c>
      <c r="C347">
        <v>100</v>
      </c>
      <c r="D347" t="s">
        <v>1249</v>
      </c>
      <c r="E347" t="s">
        <v>11</v>
      </c>
      <c r="F347">
        <v>4</v>
      </c>
      <c r="G347" t="s">
        <v>13</v>
      </c>
    </row>
    <row r="348" spans="1:7" x14ac:dyDescent="0.25">
      <c r="A348">
        <v>25</v>
      </c>
      <c r="B348" t="s">
        <v>186</v>
      </c>
      <c r="C348">
        <v>110</v>
      </c>
      <c r="D348" t="s">
        <v>20</v>
      </c>
      <c r="E348" t="s">
        <v>11</v>
      </c>
      <c r="F348">
        <v>1</v>
      </c>
      <c r="G348" t="s">
        <v>13</v>
      </c>
    </row>
    <row r="349" spans="1:7" x14ac:dyDescent="0.25">
      <c r="A349">
        <v>25</v>
      </c>
      <c r="B349" t="s">
        <v>186</v>
      </c>
      <c r="C349">
        <v>120</v>
      </c>
      <c r="D349" t="s">
        <v>21</v>
      </c>
      <c r="E349" t="s">
        <v>11</v>
      </c>
      <c r="F349">
        <v>1</v>
      </c>
      <c r="G349" t="s">
        <v>13</v>
      </c>
    </row>
    <row r="350" spans="1:7" x14ac:dyDescent="0.25">
      <c r="A350">
        <v>25</v>
      </c>
      <c r="B350" t="s">
        <v>186</v>
      </c>
      <c r="C350">
        <v>130</v>
      </c>
      <c r="D350" t="s">
        <v>105</v>
      </c>
      <c r="E350" t="s">
        <v>12</v>
      </c>
      <c r="F350">
        <v>1.1759999999999999</v>
      </c>
      <c r="G350" t="s">
        <v>13</v>
      </c>
    </row>
    <row r="351" spans="1:7" x14ac:dyDescent="0.25">
      <c r="A351">
        <v>25</v>
      </c>
      <c r="B351" t="s">
        <v>186</v>
      </c>
      <c r="C351">
        <v>140</v>
      </c>
      <c r="D351" t="s">
        <v>188</v>
      </c>
      <c r="E351" t="s">
        <v>11</v>
      </c>
      <c r="F351">
        <v>1</v>
      </c>
      <c r="G351" t="s">
        <v>15</v>
      </c>
    </row>
    <row r="352" spans="1:7" x14ac:dyDescent="0.25">
      <c r="A352">
        <v>26</v>
      </c>
      <c r="B352" t="s">
        <v>189</v>
      </c>
      <c r="C352">
        <v>10</v>
      </c>
      <c r="D352" t="s">
        <v>111</v>
      </c>
      <c r="E352" t="s">
        <v>14</v>
      </c>
      <c r="F352">
        <v>2.0569999999999999</v>
      </c>
      <c r="G352" t="s">
        <v>15</v>
      </c>
    </row>
    <row r="353" spans="1:7" x14ac:dyDescent="0.25">
      <c r="A353">
        <v>26</v>
      </c>
      <c r="B353" t="s">
        <v>189</v>
      </c>
      <c r="C353">
        <v>20</v>
      </c>
      <c r="D353" t="s">
        <v>106</v>
      </c>
      <c r="E353" t="s">
        <v>14</v>
      </c>
      <c r="F353">
        <v>2.0569999999999999</v>
      </c>
      <c r="G353" t="s">
        <v>15</v>
      </c>
    </row>
    <row r="354" spans="1:7" x14ac:dyDescent="0.25">
      <c r="A354">
        <v>26</v>
      </c>
      <c r="B354" t="s">
        <v>189</v>
      </c>
      <c r="C354">
        <v>30</v>
      </c>
      <c r="D354" t="s">
        <v>102</v>
      </c>
      <c r="E354" t="s">
        <v>14</v>
      </c>
      <c r="F354">
        <v>318.31299999999999</v>
      </c>
      <c r="G354" t="s">
        <v>13</v>
      </c>
    </row>
    <row r="355" spans="1:7" x14ac:dyDescent="0.25">
      <c r="A355">
        <v>26</v>
      </c>
      <c r="B355" t="s">
        <v>189</v>
      </c>
      <c r="C355">
        <v>40</v>
      </c>
      <c r="D355" t="s">
        <v>16</v>
      </c>
      <c r="E355" t="s">
        <v>14</v>
      </c>
      <c r="F355">
        <v>85.7</v>
      </c>
      <c r="G355" t="s">
        <v>13</v>
      </c>
    </row>
    <row r="356" spans="1:7" x14ac:dyDescent="0.25">
      <c r="A356">
        <v>26</v>
      </c>
      <c r="B356" t="s">
        <v>189</v>
      </c>
      <c r="C356">
        <v>50</v>
      </c>
      <c r="D356" t="s">
        <v>190</v>
      </c>
      <c r="E356" t="s">
        <v>11</v>
      </c>
      <c r="F356">
        <v>1</v>
      </c>
      <c r="G356" t="s">
        <v>15</v>
      </c>
    </row>
    <row r="357" spans="1:7" x14ac:dyDescent="0.25">
      <c r="A357">
        <v>26</v>
      </c>
      <c r="B357" t="s">
        <v>189</v>
      </c>
      <c r="C357">
        <v>60</v>
      </c>
      <c r="D357" t="s">
        <v>113</v>
      </c>
      <c r="E357" t="s">
        <v>14</v>
      </c>
      <c r="F357">
        <v>6.2480000000000002</v>
      </c>
      <c r="G357" t="s">
        <v>13</v>
      </c>
    </row>
    <row r="358" spans="1:7" x14ac:dyDescent="0.25">
      <c r="A358">
        <v>26</v>
      </c>
      <c r="B358" t="s">
        <v>189</v>
      </c>
      <c r="C358">
        <v>70</v>
      </c>
      <c r="D358" t="s">
        <v>16</v>
      </c>
      <c r="E358" t="s">
        <v>14</v>
      </c>
      <c r="F358">
        <v>38.427999999999997</v>
      </c>
      <c r="G358" t="s">
        <v>13</v>
      </c>
    </row>
    <row r="359" spans="1:7" x14ac:dyDescent="0.25">
      <c r="A359">
        <v>26</v>
      </c>
      <c r="B359" t="s">
        <v>189</v>
      </c>
      <c r="C359">
        <v>80</v>
      </c>
      <c r="D359" t="s">
        <v>715</v>
      </c>
      <c r="E359" t="s">
        <v>11</v>
      </c>
      <c r="F359">
        <v>1</v>
      </c>
      <c r="G359" t="s">
        <v>13</v>
      </c>
    </row>
    <row r="360" spans="1:7" x14ac:dyDescent="0.25">
      <c r="A360">
        <v>26</v>
      </c>
      <c r="B360" t="s">
        <v>189</v>
      </c>
      <c r="C360">
        <v>90</v>
      </c>
      <c r="D360" t="s">
        <v>714</v>
      </c>
      <c r="E360" t="s">
        <v>12</v>
      </c>
      <c r="F360">
        <v>8.8999999999999996E-2</v>
      </c>
      <c r="G360" t="s">
        <v>13</v>
      </c>
    </row>
    <row r="361" spans="1:7" x14ac:dyDescent="0.25">
      <c r="A361">
        <v>26</v>
      </c>
      <c r="B361" t="s">
        <v>189</v>
      </c>
      <c r="C361">
        <v>100</v>
      </c>
      <c r="D361" t="s">
        <v>1249</v>
      </c>
      <c r="E361" t="s">
        <v>11</v>
      </c>
      <c r="F361">
        <v>4</v>
      </c>
      <c r="G361" t="s">
        <v>13</v>
      </c>
    </row>
    <row r="362" spans="1:7" x14ac:dyDescent="0.25">
      <c r="A362">
        <v>26</v>
      </c>
      <c r="B362" t="s">
        <v>189</v>
      </c>
      <c r="C362">
        <v>110</v>
      </c>
      <c r="D362" t="s">
        <v>20</v>
      </c>
      <c r="E362" t="s">
        <v>11</v>
      </c>
      <c r="F362">
        <v>1</v>
      </c>
      <c r="G362" t="s">
        <v>13</v>
      </c>
    </row>
    <row r="363" spans="1:7" x14ac:dyDescent="0.25">
      <c r="A363">
        <v>26</v>
      </c>
      <c r="B363" t="s">
        <v>189</v>
      </c>
      <c r="C363">
        <v>120</v>
      </c>
      <c r="D363" t="s">
        <v>21</v>
      </c>
      <c r="E363" t="s">
        <v>11</v>
      </c>
      <c r="F363">
        <v>1</v>
      </c>
      <c r="G363" t="s">
        <v>13</v>
      </c>
    </row>
    <row r="364" spans="1:7" x14ac:dyDescent="0.25">
      <c r="A364">
        <v>26</v>
      </c>
      <c r="B364" t="s">
        <v>189</v>
      </c>
      <c r="C364">
        <v>130</v>
      </c>
      <c r="D364" t="s">
        <v>105</v>
      </c>
      <c r="E364" t="s">
        <v>12</v>
      </c>
      <c r="F364">
        <v>1.1759999999999999</v>
      </c>
      <c r="G364" t="s">
        <v>13</v>
      </c>
    </row>
    <row r="365" spans="1:7" x14ac:dyDescent="0.25">
      <c r="A365">
        <v>26</v>
      </c>
      <c r="B365" t="s">
        <v>189</v>
      </c>
      <c r="C365">
        <v>140</v>
      </c>
      <c r="D365" t="s">
        <v>191</v>
      </c>
      <c r="E365" t="s">
        <v>11</v>
      </c>
      <c r="F365">
        <v>1</v>
      </c>
      <c r="G365" t="s">
        <v>15</v>
      </c>
    </row>
    <row r="366" spans="1:7" x14ac:dyDescent="0.25">
      <c r="A366">
        <v>27</v>
      </c>
      <c r="B366" t="s">
        <v>192</v>
      </c>
      <c r="C366">
        <v>10</v>
      </c>
      <c r="D366" t="s">
        <v>111</v>
      </c>
      <c r="E366" t="s">
        <v>14</v>
      </c>
      <c r="F366">
        <v>2.0569999999999999</v>
      </c>
      <c r="G366" t="s">
        <v>15</v>
      </c>
    </row>
    <row r="367" spans="1:7" x14ac:dyDescent="0.25">
      <c r="A367">
        <v>27</v>
      </c>
      <c r="B367" t="s">
        <v>192</v>
      </c>
      <c r="C367">
        <v>20</v>
      </c>
      <c r="D367" t="s">
        <v>106</v>
      </c>
      <c r="E367" t="s">
        <v>14</v>
      </c>
      <c r="F367">
        <v>2.0569999999999999</v>
      </c>
      <c r="G367" t="s">
        <v>15</v>
      </c>
    </row>
    <row r="368" spans="1:7" x14ac:dyDescent="0.25">
      <c r="A368">
        <v>27</v>
      </c>
      <c r="B368" t="s">
        <v>192</v>
      </c>
      <c r="C368">
        <v>30</v>
      </c>
      <c r="D368" t="s">
        <v>102</v>
      </c>
      <c r="E368" t="s">
        <v>14</v>
      </c>
      <c r="F368">
        <v>334.16199999999998</v>
      </c>
      <c r="G368" t="s">
        <v>13</v>
      </c>
    </row>
    <row r="369" spans="1:7" x14ac:dyDescent="0.25">
      <c r="A369">
        <v>27</v>
      </c>
      <c r="B369" t="s">
        <v>192</v>
      </c>
      <c r="C369">
        <v>40</v>
      </c>
      <c r="D369" t="s">
        <v>16</v>
      </c>
      <c r="E369" t="s">
        <v>14</v>
      </c>
      <c r="F369">
        <v>89.966999999999999</v>
      </c>
      <c r="G369" t="s">
        <v>13</v>
      </c>
    </row>
    <row r="370" spans="1:7" x14ac:dyDescent="0.25">
      <c r="A370">
        <v>27</v>
      </c>
      <c r="B370" t="s">
        <v>192</v>
      </c>
      <c r="C370">
        <v>50</v>
      </c>
      <c r="D370" t="s">
        <v>193</v>
      </c>
      <c r="E370" t="s">
        <v>11</v>
      </c>
      <c r="F370">
        <v>1</v>
      </c>
      <c r="G370" t="s">
        <v>15</v>
      </c>
    </row>
    <row r="371" spans="1:7" x14ac:dyDescent="0.25">
      <c r="A371">
        <v>27</v>
      </c>
      <c r="B371" t="s">
        <v>192</v>
      </c>
      <c r="C371">
        <v>60</v>
      </c>
      <c r="D371" t="s">
        <v>113</v>
      </c>
      <c r="E371" t="s">
        <v>14</v>
      </c>
      <c r="F371">
        <v>6.5529999999999999</v>
      </c>
      <c r="G371" t="s">
        <v>13</v>
      </c>
    </row>
    <row r="372" spans="1:7" x14ac:dyDescent="0.25">
      <c r="A372">
        <v>27</v>
      </c>
      <c r="B372" t="s">
        <v>192</v>
      </c>
      <c r="C372">
        <v>70</v>
      </c>
      <c r="D372" t="s">
        <v>16</v>
      </c>
      <c r="E372" t="s">
        <v>14</v>
      </c>
      <c r="F372">
        <v>40.302</v>
      </c>
      <c r="G372" t="s">
        <v>13</v>
      </c>
    </row>
    <row r="373" spans="1:7" x14ac:dyDescent="0.25">
      <c r="A373">
        <v>27</v>
      </c>
      <c r="B373" t="s">
        <v>192</v>
      </c>
      <c r="C373">
        <v>80</v>
      </c>
      <c r="D373" t="s">
        <v>715</v>
      </c>
      <c r="E373" t="s">
        <v>11</v>
      </c>
      <c r="F373">
        <v>1</v>
      </c>
      <c r="G373" t="s">
        <v>13</v>
      </c>
    </row>
    <row r="374" spans="1:7" x14ac:dyDescent="0.25">
      <c r="A374">
        <v>27</v>
      </c>
      <c r="B374" t="s">
        <v>192</v>
      </c>
      <c r="C374">
        <v>90</v>
      </c>
      <c r="D374" t="s">
        <v>714</v>
      </c>
      <c r="E374" t="s">
        <v>12</v>
      </c>
      <c r="F374">
        <v>0.1</v>
      </c>
      <c r="G374" t="s">
        <v>13</v>
      </c>
    </row>
    <row r="375" spans="1:7" x14ac:dyDescent="0.25">
      <c r="A375">
        <v>27</v>
      </c>
      <c r="B375" t="s">
        <v>192</v>
      </c>
      <c r="C375">
        <v>100</v>
      </c>
      <c r="D375" t="s">
        <v>1249</v>
      </c>
      <c r="E375" t="s">
        <v>11</v>
      </c>
      <c r="F375">
        <v>4</v>
      </c>
      <c r="G375" t="s">
        <v>13</v>
      </c>
    </row>
    <row r="376" spans="1:7" x14ac:dyDescent="0.25">
      <c r="A376">
        <v>27</v>
      </c>
      <c r="B376" t="s">
        <v>192</v>
      </c>
      <c r="C376">
        <v>110</v>
      </c>
      <c r="D376" t="s">
        <v>20</v>
      </c>
      <c r="E376" t="s">
        <v>11</v>
      </c>
      <c r="F376">
        <v>1</v>
      </c>
      <c r="G376" t="s">
        <v>13</v>
      </c>
    </row>
    <row r="377" spans="1:7" x14ac:dyDescent="0.25">
      <c r="A377">
        <v>27</v>
      </c>
      <c r="B377" t="s">
        <v>192</v>
      </c>
      <c r="C377">
        <v>120</v>
      </c>
      <c r="D377" t="s">
        <v>21</v>
      </c>
      <c r="E377" t="s">
        <v>11</v>
      </c>
      <c r="F377">
        <v>1</v>
      </c>
      <c r="G377" t="s">
        <v>13</v>
      </c>
    </row>
    <row r="378" spans="1:7" x14ac:dyDescent="0.25">
      <c r="A378">
        <v>27</v>
      </c>
      <c r="B378" t="s">
        <v>192</v>
      </c>
      <c r="C378">
        <v>130</v>
      </c>
      <c r="D378" t="s">
        <v>105</v>
      </c>
      <c r="E378" t="s">
        <v>12</v>
      </c>
      <c r="F378">
        <v>1.1759999999999999</v>
      </c>
      <c r="G378" t="s">
        <v>13</v>
      </c>
    </row>
    <row r="379" spans="1:7" x14ac:dyDescent="0.25">
      <c r="A379">
        <v>27</v>
      </c>
      <c r="B379" t="s">
        <v>192</v>
      </c>
      <c r="C379">
        <v>140</v>
      </c>
      <c r="D379" t="s">
        <v>194</v>
      </c>
      <c r="E379" t="s">
        <v>11</v>
      </c>
      <c r="F379">
        <v>1</v>
      </c>
      <c r="G379" t="s">
        <v>15</v>
      </c>
    </row>
    <row r="380" spans="1:7" x14ac:dyDescent="0.25">
      <c r="A380">
        <v>28</v>
      </c>
      <c r="B380" t="s">
        <v>195</v>
      </c>
      <c r="C380">
        <v>10</v>
      </c>
      <c r="D380" t="s">
        <v>111</v>
      </c>
      <c r="E380" t="s">
        <v>14</v>
      </c>
      <c r="F380">
        <v>2.0569999999999999</v>
      </c>
      <c r="G380" t="s">
        <v>15</v>
      </c>
    </row>
    <row r="381" spans="1:7" x14ac:dyDescent="0.25">
      <c r="A381">
        <v>28</v>
      </c>
      <c r="B381" t="s">
        <v>195</v>
      </c>
      <c r="C381">
        <v>20</v>
      </c>
      <c r="D381" t="s">
        <v>106</v>
      </c>
      <c r="E381" t="s">
        <v>14</v>
      </c>
      <c r="F381">
        <v>2.0569999999999999</v>
      </c>
      <c r="G381" t="s">
        <v>15</v>
      </c>
    </row>
    <row r="382" spans="1:7" x14ac:dyDescent="0.25">
      <c r="A382">
        <v>28</v>
      </c>
      <c r="B382" t="s">
        <v>195</v>
      </c>
      <c r="C382">
        <v>30</v>
      </c>
      <c r="D382" t="s">
        <v>102</v>
      </c>
      <c r="E382" t="s">
        <v>14</v>
      </c>
      <c r="F382">
        <v>350.012</v>
      </c>
      <c r="G382" t="s">
        <v>13</v>
      </c>
    </row>
    <row r="383" spans="1:7" x14ac:dyDescent="0.25">
      <c r="A383">
        <v>28</v>
      </c>
      <c r="B383" t="s">
        <v>195</v>
      </c>
      <c r="C383">
        <v>40</v>
      </c>
      <c r="D383" t="s">
        <v>16</v>
      </c>
      <c r="E383" t="s">
        <v>14</v>
      </c>
      <c r="F383">
        <v>94.233999999999995</v>
      </c>
      <c r="G383" t="s">
        <v>13</v>
      </c>
    </row>
    <row r="384" spans="1:7" x14ac:dyDescent="0.25">
      <c r="A384">
        <v>28</v>
      </c>
      <c r="B384" t="s">
        <v>195</v>
      </c>
      <c r="C384">
        <v>50</v>
      </c>
      <c r="D384" t="s">
        <v>196</v>
      </c>
      <c r="E384" t="s">
        <v>11</v>
      </c>
      <c r="F384">
        <v>1</v>
      </c>
      <c r="G384" t="s">
        <v>15</v>
      </c>
    </row>
    <row r="385" spans="1:7" x14ac:dyDescent="0.25">
      <c r="A385">
        <v>28</v>
      </c>
      <c r="B385" t="s">
        <v>195</v>
      </c>
      <c r="C385">
        <v>60</v>
      </c>
      <c r="D385" t="s">
        <v>113</v>
      </c>
      <c r="E385" t="s">
        <v>14</v>
      </c>
      <c r="F385">
        <v>6.8579999999999997</v>
      </c>
      <c r="G385" t="s">
        <v>13</v>
      </c>
    </row>
    <row r="386" spans="1:7" x14ac:dyDescent="0.25">
      <c r="A386">
        <v>28</v>
      </c>
      <c r="B386" t="s">
        <v>195</v>
      </c>
      <c r="C386">
        <v>70</v>
      </c>
      <c r="D386" t="s">
        <v>16</v>
      </c>
      <c r="E386" t="s">
        <v>14</v>
      </c>
      <c r="F386">
        <v>42.177</v>
      </c>
      <c r="G386" t="s">
        <v>13</v>
      </c>
    </row>
    <row r="387" spans="1:7" x14ac:dyDescent="0.25">
      <c r="A387">
        <v>28</v>
      </c>
      <c r="B387" t="s">
        <v>195</v>
      </c>
      <c r="C387">
        <v>80</v>
      </c>
      <c r="D387" t="s">
        <v>715</v>
      </c>
      <c r="E387" t="s">
        <v>11</v>
      </c>
      <c r="F387">
        <v>1</v>
      </c>
      <c r="G387" t="s">
        <v>13</v>
      </c>
    </row>
    <row r="388" spans="1:7" x14ac:dyDescent="0.25">
      <c r="A388">
        <v>28</v>
      </c>
      <c r="B388" t="s">
        <v>195</v>
      </c>
      <c r="C388">
        <v>90</v>
      </c>
      <c r="D388" t="s">
        <v>714</v>
      </c>
      <c r="E388" t="s">
        <v>12</v>
      </c>
      <c r="F388">
        <v>0.11</v>
      </c>
      <c r="G388" t="s">
        <v>13</v>
      </c>
    </row>
    <row r="389" spans="1:7" x14ac:dyDescent="0.25">
      <c r="A389">
        <v>28</v>
      </c>
      <c r="B389" t="s">
        <v>195</v>
      </c>
      <c r="C389">
        <v>100</v>
      </c>
      <c r="D389" t="s">
        <v>1249</v>
      </c>
      <c r="E389" t="s">
        <v>11</v>
      </c>
      <c r="F389">
        <v>4</v>
      </c>
      <c r="G389" t="s">
        <v>13</v>
      </c>
    </row>
    <row r="390" spans="1:7" x14ac:dyDescent="0.25">
      <c r="A390">
        <v>28</v>
      </c>
      <c r="B390" t="s">
        <v>195</v>
      </c>
      <c r="C390">
        <v>110</v>
      </c>
      <c r="D390" t="s">
        <v>20</v>
      </c>
      <c r="E390" t="s">
        <v>11</v>
      </c>
      <c r="F390">
        <v>1</v>
      </c>
      <c r="G390" t="s">
        <v>13</v>
      </c>
    </row>
    <row r="391" spans="1:7" x14ac:dyDescent="0.25">
      <c r="A391">
        <v>28</v>
      </c>
      <c r="B391" t="s">
        <v>195</v>
      </c>
      <c r="C391">
        <v>120</v>
      </c>
      <c r="D391" t="s">
        <v>21</v>
      </c>
      <c r="E391" t="s">
        <v>11</v>
      </c>
      <c r="F391">
        <v>1</v>
      </c>
      <c r="G391" t="s">
        <v>13</v>
      </c>
    </row>
    <row r="392" spans="1:7" x14ac:dyDescent="0.25">
      <c r="A392">
        <v>28</v>
      </c>
      <c r="B392" t="s">
        <v>195</v>
      </c>
      <c r="C392">
        <v>130</v>
      </c>
      <c r="D392" t="s">
        <v>105</v>
      </c>
      <c r="E392" t="s">
        <v>12</v>
      </c>
      <c r="F392">
        <v>1.1759999999999999</v>
      </c>
      <c r="G392" t="s">
        <v>13</v>
      </c>
    </row>
    <row r="393" spans="1:7" x14ac:dyDescent="0.25">
      <c r="A393">
        <v>28</v>
      </c>
      <c r="B393" t="s">
        <v>195</v>
      </c>
      <c r="C393">
        <v>140</v>
      </c>
      <c r="D393" t="s">
        <v>197</v>
      </c>
      <c r="E393" t="s">
        <v>11</v>
      </c>
      <c r="F393">
        <v>1</v>
      </c>
      <c r="G393" t="s">
        <v>15</v>
      </c>
    </row>
    <row r="394" spans="1:7" x14ac:dyDescent="0.25">
      <c r="A394">
        <v>29</v>
      </c>
      <c r="B394" t="s">
        <v>198</v>
      </c>
      <c r="C394">
        <v>10</v>
      </c>
      <c r="D394" t="s">
        <v>111</v>
      </c>
      <c r="E394" t="s">
        <v>14</v>
      </c>
      <c r="F394">
        <v>2.0569999999999999</v>
      </c>
      <c r="G394" t="s">
        <v>15</v>
      </c>
    </row>
    <row r="395" spans="1:7" x14ac:dyDescent="0.25">
      <c r="A395">
        <v>29</v>
      </c>
      <c r="B395" t="s">
        <v>198</v>
      </c>
      <c r="C395">
        <v>20</v>
      </c>
      <c r="D395" t="s">
        <v>106</v>
      </c>
      <c r="E395" t="s">
        <v>14</v>
      </c>
      <c r="F395">
        <v>2.0569999999999999</v>
      </c>
      <c r="G395" t="s">
        <v>15</v>
      </c>
    </row>
    <row r="396" spans="1:7" x14ac:dyDescent="0.25">
      <c r="A396">
        <v>29</v>
      </c>
      <c r="B396" t="s">
        <v>198</v>
      </c>
      <c r="C396">
        <v>30</v>
      </c>
      <c r="D396" t="s">
        <v>102</v>
      </c>
      <c r="E396" t="s">
        <v>14</v>
      </c>
      <c r="F396">
        <v>357.93700000000001</v>
      </c>
      <c r="G396" t="s">
        <v>13</v>
      </c>
    </row>
    <row r="397" spans="1:7" x14ac:dyDescent="0.25">
      <c r="A397">
        <v>29</v>
      </c>
      <c r="B397" t="s">
        <v>198</v>
      </c>
      <c r="C397">
        <v>40</v>
      </c>
      <c r="D397" t="s">
        <v>16</v>
      </c>
      <c r="E397" t="s">
        <v>14</v>
      </c>
      <c r="F397">
        <v>96.367999999999995</v>
      </c>
      <c r="G397" t="s">
        <v>13</v>
      </c>
    </row>
    <row r="398" spans="1:7" x14ac:dyDescent="0.25">
      <c r="A398">
        <v>29</v>
      </c>
      <c r="B398" t="s">
        <v>198</v>
      </c>
      <c r="C398">
        <v>50</v>
      </c>
      <c r="D398" t="s">
        <v>199</v>
      </c>
      <c r="E398" t="s">
        <v>11</v>
      </c>
      <c r="F398">
        <v>1</v>
      </c>
      <c r="G398" t="s">
        <v>15</v>
      </c>
    </row>
    <row r="399" spans="1:7" x14ac:dyDescent="0.25">
      <c r="A399">
        <v>29</v>
      </c>
      <c r="B399" t="s">
        <v>198</v>
      </c>
      <c r="C399">
        <v>60</v>
      </c>
      <c r="D399" t="s">
        <v>113</v>
      </c>
      <c r="E399" t="s">
        <v>14</v>
      </c>
      <c r="F399">
        <v>7.01</v>
      </c>
      <c r="G399" t="s">
        <v>13</v>
      </c>
    </row>
    <row r="400" spans="1:7" x14ac:dyDescent="0.25">
      <c r="A400">
        <v>29</v>
      </c>
      <c r="B400" t="s">
        <v>198</v>
      </c>
      <c r="C400">
        <v>70</v>
      </c>
      <c r="D400" t="s">
        <v>16</v>
      </c>
      <c r="E400" t="s">
        <v>14</v>
      </c>
      <c r="F400">
        <v>43.113999999999997</v>
      </c>
      <c r="G400" t="s">
        <v>13</v>
      </c>
    </row>
    <row r="401" spans="1:7" x14ac:dyDescent="0.25">
      <c r="A401">
        <v>29</v>
      </c>
      <c r="B401" t="s">
        <v>198</v>
      </c>
      <c r="C401">
        <v>80</v>
      </c>
      <c r="D401" t="s">
        <v>715</v>
      </c>
      <c r="E401" t="s">
        <v>11</v>
      </c>
      <c r="F401">
        <v>1</v>
      </c>
      <c r="G401" t="s">
        <v>13</v>
      </c>
    </row>
    <row r="402" spans="1:7" x14ac:dyDescent="0.25">
      <c r="A402">
        <v>29</v>
      </c>
      <c r="B402" t="s">
        <v>198</v>
      </c>
      <c r="C402">
        <v>90</v>
      </c>
      <c r="D402" t="s">
        <v>714</v>
      </c>
      <c r="E402" t="s">
        <v>12</v>
      </c>
      <c r="F402">
        <v>0.11600000000000001</v>
      </c>
      <c r="G402" t="s">
        <v>13</v>
      </c>
    </row>
    <row r="403" spans="1:7" x14ac:dyDescent="0.25">
      <c r="A403">
        <v>29</v>
      </c>
      <c r="B403" t="s">
        <v>198</v>
      </c>
      <c r="C403">
        <v>100</v>
      </c>
      <c r="D403" t="s">
        <v>1249</v>
      </c>
      <c r="E403" t="s">
        <v>11</v>
      </c>
      <c r="F403">
        <v>4</v>
      </c>
      <c r="G403" t="s">
        <v>13</v>
      </c>
    </row>
    <row r="404" spans="1:7" x14ac:dyDescent="0.25">
      <c r="A404">
        <v>29</v>
      </c>
      <c r="B404" t="s">
        <v>198</v>
      </c>
      <c r="C404">
        <v>110</v>
      </c>
      <c r="D404" t="s">
        <v>20</v>
      </c>
      <c r="E404" t="s">
        <v>11</v>
      </c>
      <c r="F404">
        <v>1</v>
      </c>
      <c r="G404" t="s">
        <v>13</v>
      </c>
    </row>
    <row r="405" spans="1:7" x14ac:dyDescent="0.25">
      <c r="A405">
        <v>29</v>
      </c>
      <c r="B405" t="s">
        <v>198</v>
      </c>
      <c r="C405">
        <v>120</v>
      </c>
      <c r="D405" t="s">
        <v>21</v>
      </c>
      <c r="E405" t="s">
        <v>11</v>
      </c>
      <c r="F405">
        <v>1</v>
      </c>
      <c r="G405" t="s">
        <v>13</v>
      </c>
    </row>
    <row r="406" spans="1:7" x14ac:dyDescent="0.25">
      <c r="A406">
        <v>29</v>
      </c>
      <c r="B406" t="s">
        <v>198</v>
      </c>
      <c r="C406">
        <v>130</v>
      </c>
      <c r="D406" t="s">
        <v>105</v>
      </c>
      <c r="E406" t="s">
        <v>12</v>
      </c>
      <c r="F406">
        <v>1.1759999999999999</v>
      </c>
      <c r="G406" t="s">
        <v>13</v>
      </c>
    </row>
    <row r="407" spans="1:7" x14ac:dyDescent="0.25">
      <c r="A407">
        <v>29</v>
      </c>
      <c r="B407" t="s">
        <v>198</v>
      </c>
      <c r="C407">
        <v>140</v>
      </c>
      <c r="D407" t="s">
        <v>200</v>
      </c>
      <c r="E407" t="s">
        <v>11</v>
      </c>
      <c r="F407">
        <v>1</v>
      </c>
      <c r="G407" t="s">
        <v>15</v>
      </c>
    </row>
    <row r="408" spans="1:7" x14ac:dyDescent="0.25">
      <c r="A408">
        <v>30</v>
      </c>
      <c r="B408" t="s">
        <v>201</v>
      </c>
      <c r="C408">
        <v>10</v>
      </c>
      <c r="D408" t="s">
        <v>111</v>
      </c>
      <c r="E408" t="s">
        <v>14</v>
      </c>
      <c r="F408">
        <v>2.0569999999999999</v>
      </c>
      <c r="G408" t="s">
        <v>15</v>
      </c>
    </row>
    <row r="409" spans="1:7" x14ac:dyDescent="0.25">
      <c r="A409">
        <v>30</v>
      </c>
      <c r="B409" t="s">
        <v>201</v>
      </c>
      <c r="C409">
        <v>20</v>
      </c>
      <c r="D409" t="s">
        <v>106</v>
      </c>
      <c r="E409" t="s">
        <v>14</v>
      </c>
      <c r="F409">
        <v>2.0569999999999999</v>
      </c>
      <c r="G409" t="s">
        <v>15</v>
      </c>
    </row>
    <row r="410" spans="1:7" x14ac:dyDescent="0.25">
      <c r="A410">
        <v>30</v>
      </c>
      <c r="B410" t="s">
        <v>201</v>
      </c>
      <c r="C410">
        <v>30</v>
      </c>
      <c r="D410" t="s">
        <v>102</v>
      </c>
      <c r="E410" t="s">
        <v>14</v>
      </c>
      <c r="F410">
        <v>365.86200000000002</v>
      </c>
      <c r="G410" t="s">
        <v>13</v>
      </c>
    </row>
    <row r="411" spans="1:7" x14ac:dyDescent="0.25">
      <c r="A411">
        <v>30</v>
      </c>
      <c r="B411" t="s">
        <v>201</v>
      </c>
      <c r="C411">
        <v>40</v>
      </c>
      <c r="D411" t="s">
        <v>16</v>
      </c>
      <c r="E411" t="s">
        <v>14</v>
      </c>
      <c r="F411">
        <v>98.501000000000005</v>
      </c>
      <c r="G411" t="s">
        <v>13</v>
      </c>
    </row>
    <row r="412" spans="1:7" x14ac:dyDescent="0.25">
      <c r="A412">
        <v>30</v>
      </c>
      <c r="B412" t="s">
        <v>201</v>
      </c>
      <c r="C412">
        <v>50</v>
      </c>
      <c r="D412" t="s">
        <v>202</v>
      </c>
      <c r="E412" t="s">
        <v>11</v>
      </c>
      <c r="F412">
        <v>1</v>
      </c>
      <c r="G412" t="s">
        <v>15</v>
      </c>
    </row>
    <row r="413" spans="1:7" x14ac:dyDescent="0.25">
      <c r="A413">
        <v>30</v>
      </c>
      <c r="B413" t="s">
        <v>201</v>
      </c>
      <c r="C413">
        <v>60</v>
      </c>
      <c r="D413" t="s">
        <v>113</v>
      </c>
      <c r="E413" t="s">
        <v>14</v>
      </c>
      <c r="F413">
        <v>7.1630000000000003</v>
      </c>
      <c r="G413" t="s">
        <v>13</v>
      </c>
    </row>
    <row r="414" spans="1:7" x14ac:dyDescent="0.25">
      <c r="A414">
        <v>30</v>
      </c>
      <c r="B414" t="s">
        <v>201</v>
      </c>
      <c r="C414">
        <v>70</v>
      </c>
      <c r="D414" t="s">
        <v>16</v>
      </c>
      <c r="E414" t="s">
        <v>14</v>
      </c>
      <c r="F414">
        <v>44.051000000000002</v>
      </c>
      <c r="G414" t="s">
        <v>13</v>
      </c>
    </row>
    <row r="415" spans="1:7" x14ac:dyDescent="0.25">
      <c r="A415">
        <v>30</v>
      </c>
      <c r="B415" t="s">
        <v>201</v>
      </c>
      <c r="C415">
        <v>80</v>
      </c>
      <c r="D415" t="s">
        <v>715</v>
      </c>
      <c r="E415" t="s">
        <v>11</v>
      </c>
      <c r="F415">
        <v>1</v>
      </c>
      <c r="G415" t="s">
        <v>13</v>
      </c>
    </row>
    <row r="416" spans="1:7" x14ac:dyDescent="0.25">
      <c r="A416">
        <v>30</v>
      </c>
      <c r="B416" t="s">
        <v>201</v>
      </c>
      <c r="C416">
        <v>90</v>
      </c>
      <c r="D416" t="s">
        <v>714</v>
      </c>
      <c r="E416" t="s">
        <v>12</v>
      </c>
      <c r="F416">
        <v>0.121</v>
      </c>
      <c r="G416" t="s">
        <v>13</v>
      </c>
    </row>
    <row r="417" spans="1:7" x14ac:dyDescent="0.25">
      <c r="A417">
        <v>30</v>
      </c>
      <c r="B417" t="s">
        <v>201</v>
      </c>
      <c r="C417">
        <v>100</v>
      </c>
      <c r="D417" t="s">
        <v>1249</v>
      </c>
      <c r="E417" t="s">
        <v>11</v>
      </c>
      <c r="F417">
        <v>4</v>
      </c>
      <c r="G417" t="s">
        <v>13</v>
      </c>
    </row>
    <row r="418" spans="1:7" x14ac:dyDescent="0.25">
      <c r="A418">
        <v>30</v>
      </c>
      <c r="B418" t="s">
        <v>201</v>
      </c>
      <c r="C418">
        <v>110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30</v>
      </c>
      <c r="B419" t="s">
        <v>201</v>
      </c>
      <c r="C419">
        <v>120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30</v>
      </c>
      <c r="B420" t="s">
        <v>201</v>
      </c>
      <c r="C420">
        <v>130</v>
      </c>
      <c r="D420" t="s">
        <v>105</v>
      </c>
      <c r="E420" t="s">
        <v>12</v>
      </c>
      <c r="F420">
        <v>1.1759999999999999</v>
      </c>
      <c r="G420" t="s">
        <v>13</v>
      </c>
    </row>
    <row r="421" spans="1:7" x14ac:dyDescent="0.25">
      <c r="A421">
        <v>30</v>
      </c>
      <c r="B421" t="s">
        <v>201</v>
      </c>
      <c r="C421">
        <v>140</v>
      </c>
      <c r="D421" t="s">
        <v>203</v>
      </c>
      <c r="E421" t="s">
        <v>11</v>
      </c>
      <c r="F421">
        <v>1</v>
      </c>
      <c r="G421" t="s">
        <v>15</v>
      </c>
    </row>
    <row r="422" spans="1:7" x14ac:dyDescent="0.25">
      <c r="A422">
        <v>31</v>
      </c>
      <c r="B422" t="s">
        <v>204</v>
      </c>
      <c r="C422">
        <v>10</v>
      </c>
      <c r="D422" t="s">
        <v>111</v>
      </c>
      <c r="E422" t="s">
        <v>14</v>
      </c>
      <c r="F422">
        <v>2.0569999999999999</v>
      </c>
      <c r="G422" t="s">
        <v>15</v>
      </c>
    </row>
    <row r="423" spans="1:7" x14ac:dyDescent="0.25">
      <c r="A423">
        <v>31</v>
      </c>
      <c r="B423" t="s">
        <v>204</v>
      </c>
      <c r="C423">
        <v>20</v>
      </c>
      <c r="D423" t="s">
        <v>106</v>
      </c>
      <c r="E423" t="s">
        <v>14</v>
      </c>
      <c r="F423">
        <v>2.0569999999999999</v>
      </c>
      <c r="G423" t="s">
        <v>15</v>
      </c>
    </row>
    <row r="424" spans="1:7" x14ac:dyDescent="0.25">
      <c r="A424">
        <v>31</v>
      </c>
      <c r="B424" t="s">
        <v>204</v>
      </c>
      <c r="C424">
        <v>30</v>
      </c>
      <c r="D424" t="s">
        <v>102</v>
      </c>
      <c r="E424" t="s">
        <v>14</v>
      </c>
      <c r="F424">
        <v>381.71100000000001</v>
      </c>
      <c r="G424" t="s">
        <v>13</v>
      </c>
    </row>
    <row r="425" spans="1:7" x14ac:dyDescent="0.25">
      <c r="A425">
        <v>31</v>
      </c>
      <c r="B425" t="s">
        <v>204</v>
      </c>
      <c r="C425">
        <v>40</v>
      </c>
      <c r="D425" t="s">
        <v>16</v>
      </c>
      <c r="E425" t="s">
        <v>14</v>
      </c>
      <c r="F425">
        <v>102.768</v>
      </c>
      <c r="G425" t="s">
        <v>13</v>
      </c>
    </row>
    <row r="426" spans="1:7" x14ac:dyDescent="0.25">
      <c r="A426">
        <v>31</v>
      </c>
      <c r="B426" t="s">
        <v>204</v>
      </c>
      <c r="C426">
        <v>50</v>
      </c>
      <c r="D426" t="s">
        <v>205</v>
      </c>
      <c r="E426" t="s">
        <v>11</v>
      </c>
      <c r="F426">
        <v>1</v>
      </c>
      <c r="G426" t="s">
        <v>15</v>
      </c>
    </row>
    <row r="427" spans="1:7" x14ac:dyDescent="0.25">
      <c r="A427">
        <v>31</v>
      </c>
      <c r="B427" t="s">
        <v>204</v>
      </c>
      <c r="C427">
        <v>60</v>
      </c>
      <c r="D427" t="s">
        <v>113</v>
      </c>
      <c r="E427" t="s">
        <v>14</v>
      </c>
      <c r="F427">
        <v>7.468</v>
      </c>
      <c r="G427" t="s">
        <v>13</v>
      </c>
    </row>
    <row r="428" spans="1:7" x14ac:dyDescent="0.25">
      <c r="A428">
        <v>31</v>
      </c>
      <c r="B428" t="s">
        <v>204</v>
      </c>
      <c r="C428">
        <v>70</v>
      </c>
      <c r="D428" t="s">
        <v>16</v>
      </c>
      <c r="E428" t="s">
        <v>14</v>
      </c>
      <c r="F428">
        <v>45.926000000000002</v>
      </c>
      <c r="G428" t="s">
        <v>13</v>
      </c>
    </row>
    <row r="429" spans="1:7" x14ac:dyDescent="0.25">
      <c r="A429">
        <v>31</v>
      </c>
      <c r="B429" t="s">
        <v>204</v>
      </c>
      <c r="C429">
        <v>80</v>
      </c>
      <c r="D429" t="s">
        <v>715</v>
      </c>
      <c r="E429" t="s">
        <v>11</v>
      </c>
      <c r="F429">
        <v>1</v>
      </c>
      <c r="G429" t="s">
        <v>13</v>
      </c>
    </row>
    <row r="430" spans="1:7" x14ac:dyDescent="0.25">
      <c r="A430">
        <v>31</v>
      </c>
      <c r="B430" t="s">
        <v>204</v>
      </c>
      <c r="C430">
        <v>90</v>
      </c>
      <c r="D430" t="s">
        <v>714</v>
      </c>
      <c r="E430" t="s">
        <v>12</v>
      </c>
      <c r="F430">
        <v>0.13200000000000001</v>
      </c>
      <c r="G430" t="s">
        <v>13</v>
      </c>
    </row>
    <row r="431" spans="1:7" x14ac:dyDescent="0.25">
      <c r="A431">
        <v>31</v>
      </c>
      <c r="B431" t="s">
        <v>204</v>
      </c>
      <c r="C431">
        <v>100</v>
      </c>
      <c r="D431" t="s">
        <v>1249</v>
      </c>
      <c r="E431" t="s">
        <v>11</v>
      </c>
      <c r="F431">
        <v>4</v>
      </c>
      <c r="G431" t="s">
        <v>13</v>
      </c>
    </row>
    <row r="432" spans="1:7" x14ac:dyDescent="0.25">
      <c r="A432">
        <v>31</v>
      </c>
      <c r="B432" t="s">
        <v>204</v>
      </c>
      <c r="C432">
        <v>110</v>
      </c>
      <c r="D432" t="s">
        <v>20</v>
      </c>
      <c r="E432" t="s">
        <v>11</v>
      </c>
      <c r="F432">
        <v>1</v>
      </c>
      <c r="G432" t="s">
        <v>13</v>
      </c>
    </row>
    <row r="433" spans="1:7" x14ac:dyDescent="0.25">
      <c r="A433">
        <v>31</v>
      </c>
      <c r="B433" t="s">
        <v>204</v>
      </c>
      <c r="C433">
        <v>120</v>
      </c>
      <c r="D433" t="s">
        <v>21</v>
      </c>
      <c r="E433" t="s">
        <v>11</v>
      </c>
      <c r="F433">
        <v>1</v>
      </c>
      <c r="G433" t="s">
        <v>13</v>
      </c>
    </row>
    <row r="434" spans="1:7" x14ac:dyDescent="0.25">
      <c r="A434">
        <v>31</v>
      </c>
      <c r="B434" t="s">
        <v>204</v>
      </c>
      <c r="C434">
        <v>130</v>
      </c>
      <c r="D434" t="s">
        <v>105</v>
      </c>
      <c r="E434" t="s">
        <v>12</v>
      </c>
      <c r="F434">
        <v>1.1759999999999999</v>
      </c>
      <c r="G434" t="s">
        <v>13</v>
      </c>
    </row>
    <row r="435" spans="1:7" x14ac:dyDescent="0.25">
      <c r="A435">
        <v>31</v>
      </c>
      <c r="B435" t="s">
        <v>204</v>
      </c>
      <c r="C435">
        <v>140</v>
      </c>
      <c r="D435" t="s">
        <v>206</v>
      </c>
      <c r="E435" t="s">
        <v>11</v>
      </c>
      <c r="F435">
        <v>1</v>
      </c>
      <c r="G435" t="s">
        <v>15</v>
      </c>
    </row>
    <row r="436" spans="1:7" x14ac:dyDescent="0.25">
      <c r="A436">
        <v>32</v>
      </c>
      <c r="B436" t="s">
        <v>207</v>
      </c>
      <c r="C436">
        <v>10</v>
      </c>
      <c r="D436" t="s">
        <v>111</v>
      </c>
      <c r="E436" t="s">
        <v>14</v>
      </c>
      <c r="F436">
        <v>2.0569999999999999</v>
      </c>
      <c r="G436" t="s">
        <v>15</v>
      </c>
    </row>
    <row r="437" spans="1:7" x14ac:dyDescent="0.25">
      <c r="A437">
        <v>32</v>
      </c>
      <c r="B437" t="s">
        <v>207</v>
      </c>
      <c r="C437">
        <v>20</v>
      </c>
      <c r="D437" t="s">
        <v>106</v>
      </c>
      <c r="E437" t="s">
        <v>14</v>
      </c>
      <c r="F437">
        <v>2.0569999999999999</v>
      </c>
      <c r="G437" t="s">
        <v>15</v>
      </c>
    </row>
    <row r="438" spans="1:7" x14ac:dyDescent="0.25">
      <c r="A438">
        <v>32</v>
      </c>
      <c r="B438" t="s">
        <v>207</v>
      </c>
      <c r="C438">
        <v>30</v>
      </c>
      <c r="D438" t="s">
        <v>102</v>
      </c>
      <c r="E438" t="s">
        <v>14</v>
      </c>
      <c r="F438">
        <v>397.56099999999998</v>
      </c>
      <c r="G438" t="s">
        <v>13</v>
      </c>
    </row>
    <row r="439" spans="1:7" x14ac:dyDescent="0.25">
      <c r="A439">
        <v>32</v>
      </c>
      <c r="B439" t="s">
        <v>207</v>
      </c>
      <c r="C439">
        <v>40</v>
      </c>
      <c r="D439" t="s">
        <v>16</v>
      </c>
      <c r="E439" t="s">
        <v>14</v>
      </c>
      <c r="F439">
        <v>107.036</v>
      </c>
      <c r="G439" t="s">
        <v>13</v>
      </c>
    </row>
    <row r="440" spans="1:7" x14ac:dyDescent="0.25">
      <c r="A440">
        <v>32</v>
      </c>
      <c r="B440" t="s">
        <v>207</v>
      </c>
      <c r="C440">
        <v>50</v>
      </c>
      <c r="D440" t="s">
        <v>208</v>
      </c>
      <c r="E440" t="s">
        <v>11</v>
      </c>
      <c r="F440">
        <v>1</v>
      </c>
      <c r="G440" t="s">
        <v>15</v>
      </c>
    </row>
    <row r="441" spans="1:7" x14ac:dyDescent="0.25">
      <c r="A441">
        <v>32</v>
      </c>
      <c r="B441" t="s">
        <v>207</v>
      </c>
      <c r="C441">
        <v>60</v>
      </c>
      <c r="D441" t="s">
        <v>113</v>
      </c>
      <c r="E441" t="s">
        <v>14</v>
      </c>
      <c r="F441">
        <v>7.7720000000000002</v>
      </c>
      <c r="G441" t="s">
        <v>13</v>
      </c>
    </row>
    <row r="442" spans="1:7" x14ac:dyDescent="0.25">
      <c r="A442">
        <v>32</v>
      </c>
      <c r="B442" t="s">
        <v>207</v>
      </c>
      <c r="C442">
        <v>70</v>
      </c>
      <c r="D442" t="s">
        <v>16</v>
      </c>
      <c r="E442" t="s">
        <v>14</v>
      </c>
      <c r="F442">
        <v>47.8</v>
      </c>
      <c r="G442" t="s">
        <v>13</v>
      </c>
    </row>
    <row r="443" spans="1:7" x14ac:dyDescent="0.25">
      <c r="A443">
        <v>32</v>
      </c>
      <c r="B443" t="s">
        <v>207</v>
      </c>
      <c r="C443">
        <v>80</v>
      </c>
      <c r="D443" t="s">
        <v>715</v>
      </c>
      <c r="E443" t="s">
        <v>11</v>
      </c>
      <c r="F443">
        <v>1</v>
      </c>
      <c r="G443" t="s">
        <v>13</v>
      </c>
    </row>
    <row r="444" spans="1:7" x14ac:dyDescent="0.25">
      <c r="A444">
        <v>32</v>
      </c>
      <c r="B444" t="s">
        <v>207</v>
      </c>
      <c r="C444">
        <v>90</v>
      </c>
      <c r="D444" t="s">
        <v>714</v>
      </c>
      <c r="E444" t="s">
        <v>12</v>
      </c>
      <c r="F444">
        <v>0.14199999999999999</v>
      </c>
      <c r="G444" t="s">
        <v>13</v>
      </c>
    </row>
    <row r="445" spans="1:7" x14ac:dyDescent="0.25">
      <c r="A445">
        <v>32</v>
      </c>
      <c r="B445" t="s">
        <v>207</v>
      </c>
      <c r="C445">
        <v>100</v>
      </c>
      <c r="D445" t="s">
        <v>1249</v>
      </c>
      <c r="E445" t="s">
        <v>11</v>
      </c>
      <c r="F445">
        <v>4</v>
      </c>
      <c r="G445" t="s">
        <v>13</v>
      </c>
    </row>
    <row r="446" spans="1:7" x14ac:dyDescent="0.25">
      <c r="A446">
        <v>32</v>
      </c>
      <c r="B446" t="s">
        <v>207</v>
      </c>
      <c r="C446">
        <v>110</v>
      </c>
      <c r="D446" t="s">
        <v>20</v>
      </c>
      <c r="E446" t="s">
        <v>11</v>
      </c>
      <c r="F446">
        <v>1</v>
      </c>
      <c r="G446" t="s">
        <v>13</v>
      </c>
    </row>
    <row r="447" spans="1:7" x14ac:dyDescent="0.25">
      <c r="A447">
        <v>32</v>
      </c>
      <c r="B447" t="s">
        <v>207</v>
      </c>
      <c r="C447">
        <v>120</v>
      </c>
      <c r="D447" t="s">
        <v>21</v>
      </c>
      <c r="E447" t="s">
        <v>11</v>
      </c>
      <c r="F447">
        <v>1</v>
      </c>
      <c r="G447" t="s">
        <v>13</v>
      </c>
    </row>
    <row r="448" spans="1:7" x14ac:dyDescent="0.25">
      <c r="A448">
        <v>32</v>
      </c>
      <c r="B448" t="s">
        <v>207</v>
      </c>
      <c r="C448">
        <v>130</v>
      </c>
      <c r="D448" t="s">
        <v>105</v>
      </c>
      <c r="E448" t="s">
        <v>12</v>
      </c>
      <c r="F448">
        <v>1.1759999999999999</v>
      </c>
      <c r="G448" t="s">
        <v>13</v>
      </c>
    </row>
    <row r="449" spans="1:7" x14ac:dyDescent="0.25">
      <c r="A449">
        <v>32</v>
      </c>
      <c r="B449" t="s">
        <v>207</v>
      </c>
      <c r="C449">
        <v>140</v>
      </c>
      <c r="D449" t="s">
        <v>209</v>
      </c>
      <c r="E449" t="s">
        <v>11</v>
      </c>
      <c r="F449">
        <v>1</v>
      </c>
      <c r="G449" t="s">
        <v>15</v>
      </c>
    </row>
    <row r="450" spans="1:7" x14ac:dyDescent="0.25">
      <c r="A450">
        <v>33</v>
      </c>
      <c r="B450" t="s">
        <v>210</v>
      </c>
      <c r="C450">
        <v>10</v>
      </c>
      <c r="D450" t="s">
        <v>111</v>
      </c>
      <c r="E450" t="s">
        <v>14</v>
      </c>
      <c r="F450">
        <v>2.1589999999999998</v>
      </c>
      <c r="G450" t="s">
        <v>15</v>
      </c>
    </row>
    <row r="451" spans="1:7" x14ac:dyDescent="0.25">
      <c r="A451">
        <v>33</v>
      </c>
      <c r="B451" t="s">
        <v>210</v>
      </c>
      <c r="C451">
        <v>20</v>
      </c>
      <c r="D451" t="s">
        <v>106</v>
      </c>
      <c r="E451" t="s">
        <v>14</v>
      </c>
      <c r="F451">
        <v>2.1589999999999998</v>
      </c>
      <c r="G451" t="s">
        <v>15</v>
      </c>
    </row>
    <row r="452" spans="1:7" x14ac:dyDescent="0.25">
      <c r="A452">
        <v>33</v>
      </c>
      <c r="B452" t="s">
        <v>210</v>
      </c>
      <c r="C452">
        <v>30</v>
      </c>
      <c r="D452" t="s">
        <v>102</v>
      </c>
      <c r="E452" t="s">
        <v>14</v>
      </c>
      <c r="F452">
        <v>313.02999999999997</v>
      </c>
      <c r="G452" t="s">
        <v>13</v>
      </c>
    </row>
    <row r="453" spans="1:7" x14ac:dyDescent="0.25">
      <c r="A453">
        <v>33</v>
      </c>
      <c r="B453" t="s">
        <v>210</v>
      </c>
      <c r="C453">
        <v>40</v>
      </c>
      <c r="D453" t="s">
        <v>16</v>
      </c>
      <c r="E453" t="s">
        <v>14</v>
      </c>
      <c r="F453">
        <v>84.277000000000001</v>
      </c>
      <c r="G453" t="s">
        <v>13</v>
      </c>
    </row>
    <row r="454" spans="1:7" x14ac:dyDescent="0.25">
      <c r="A454">
        <v>33</v>
      </c>
      <c r="B454" t="s">
        <v>210</v>
      </c>
      <c r="C454">
        <v>50</v>
      </c>
      <c r="D454" t="s">
        <v>211</v>
      </c>
      <c r="E454" t="s">
        <v>11</v>
      </c>
      <c r="F454">
        <v>1</v>
      </c>
      <c r="G454" t="s">
        <v>15</v>
      </c>
    </row>
    <row r="455" spans="1:7" x14ac:dyDescent="0.25">
      <c r="A455">
        <v>33</v>
      </c>
      <c r="B455" t="s">
        <v>210</v>
      </c>
      <c r="C455">
        <v>60</v>
      </c>
      <c r="D455" t="s">
        <v>113</v>
      </c>
      <c r="E455" t="s">
        <v>14</v>
      </c>
      <c r="F455">
        <v>6.1470000000000002</v>
      </c>
      <c r="G455" t="s">
        <v>13</v>
      </c>
    </row>
    <row r="456" spans="1:7" x14ac:dyDescent="0.25">
      <c r="A456">
        <v>33</v>
      </c>
      <c r="B456" t="s">
        <v>210</v>
      </c>
      <c r="C456">
        <v>70</v>
      </c>
      <c r="D456" t="s">
        <v>16</v>
      </c>
      <c r="E456" t="s">
        <v>14</v>
      </c>
      <c r="F456">
        <v>37.802999999999997</v>
      </c>
      <c r="G456" t="s">
        <v>13</v>
      </c>
    </row>
    <row r="457" spans="1:7" x14ac:dyDescent="0.25">
      <c r="A457">
        <v>33</v>
      </c>
      <c r="B457" t="s">
        <v>210</v>
      </c>
      <c r="C457">
        <v>80</v>
      </c>
      <c r="D457" t="s">
        <v>715</v>
      </c>
      <c r="E457" t="s">
        <v>11</v>
      </c>
      <c r="F457">
        <v>1</v>
      </c>
      <c r="G457" t="s">
        <v>13</v>
      </c>
    </row>
    <row r="458" spans="1:7" x14ac:dyDescent="0.25">
      <c r="A458">
        <v>33</v>
      </c>
      <c r="B458" t="s">
        <v>210</v>
      </c>
      <c r="C458">
        <v>90</v>
      </c>
      <c r="D458" t="s">
        <v>714</v>
      </c>
      <c r="E458" t="s">
        <v>12</v>
      </c>
      <c r="F458">
        <v>7.8E-2</v>
      </c>
      <c r="G458" t="s">
        <v>13</v>
      </c>
    </row>
    <row r="459" spans="1:7" x14ac:dyDescent="0.25">
      <c r="A459">
        <v>33</v>
      </c>
      <c r="B459" t="s">
        <v>210</v>
      </c>
      <c r="C459">
        <v>100</v>
      </c>
      <c r="D459" t="s">
        <v>1249</v>
      </c>
      <c r="E459" t="s">
        <v>11</v>
      </c>
      <c r="F459">
        <v>4</v>
      </c>
      <c r="G459" t="s">
        <v>13</v>
      </c>
    </row>
    <row r="460" spans="1:7" x14ac:dyDescent="0.25">
      <c r="A460">
        <v>33</v>
      </c>
      <c r="B460" t="s">
        <v>210</v>
      </c>
      <c r="C460">
        <v>110</v>
      </c>
      <c r="D460" t="s">
        <v>20</v>
      </c>
      <c r="E460" t="s">
        <v>11</v>
      </c>
      <c r="F460">
        <v>1</v>
      </c>
      <c r="G460" t="s">
        <v>13</v>
      </c>
    </row>
    <row r="461" spans="1:7" x14ac:dyDescent="0.25">
      <c r="A461">
        <v>33</v>
      </c>
      <c r="B461" t="s">
        <v>210</v>
      </c>
      <c r="C461">
        <v>120</v>
      </c>
      <c r="D461" t="s">
        <v>21</v>
      </c>
      <c r="E461" t="s">
        <v>11</v>
      </c>
      <c r="F461">
        <v>1</v>
      </c>
      <c r="G461" t="s">
        <v>13</v>
      </c>
    </row>
    <row r="462" spans="1:7" x14ac:dyDescent="0.25">
      <c r="A462">
        <v>33</v>
      </c>
      <c r="B462" t="s">
        <v>210</v>
      </c>
      <c r="C462">
        <v>130</v>
      </c>
      <c r="D462" t="s">
        <v>105</v>
      </c>
      <c r="E462" t="s">
        <v>12</v>
      </c>
      <c r="F462">
        <v>1.23</v>
      </c>
      <c r="G462" t="s">
        <v>13</v>
      </c>
    </row>
    <row r="463" spans="1:7" x14ac:dyDescent="0.25">
      <c r="A463">
        <v>33</v>
      </c>
      <c r="B463" t="s">
        <v>210</v>
      </c>
      <c r="C463">
        <v>140</v>
      </c>
      <c r="D463" t="s">
        <v>212</v>
      </c>
      <c r="E463" t="s">
        <v>11</v>
      </c>
      <c r="F463">
        <v>1</v>
      </c>
      <c r="G463" t="s">
        <v>15</v>
      </c>
    </row>
    <row r="464" spans="1:7" x14ac:dyDescent="0.25">
      <c r="A464">
        <v>34</v>
      </c>
      <c r="B464" t="s">
        <v>213</v>
      </c>
      <c r="C464">
        <v>10</v>
      </c>
      <c r="D464" t="s">
        <v>111</v>
      </c>
      <c r="E464" t="s">
        <v>14</v>
      </c>
      <c r="F464">
        <v>2.1589999999999998</v>
      </c>
      <c r="G464" t="s">
        <v>15</v>
      </c>
    </row>
    <row r="465" spans="1:7" x14ac:dyDescent="0.25">
      <c r="A465">
        <v>34</v>
      </c>
      <c r="B465" t="s">
        <v>213</v>
      </c>
      <c r="C465">
        <v>20</v>
      </c>
      <c r="D465" t="s">
        <v>106</v>
      </c>
      <c r="E465" t="s">
        <v>14</v>
      </c>
      <c r="F465">
        <v>2.1589999999999998</v>
      </c>
      <c r="G465" t="s">
        <v>15</v>
      </c>
    </row>
    <row r="466" spans="1:7" x14ac:dyDescent="0.25">
      <c r="A466">
        <v>34</v>
      </c>
      <c r="B466" t="s">
        <v>213</v>
      </c>
      <c r="C466">
        <v>30</v>
      </c>
      <c r="D466" t="s">
        <v>102</v>
      </c>
      <c r="E466" t="s">
        <v>14</v>
      </c>
      <c r="F466">
        <v>328.87900000000002</v>
      </c>
      <c r="G466" t="s">
        <v>13</v>
      </c>
    </row>
    <row r="467" spans="1:7" x14ac:dyDescent="0.25">
      <c r="A467">
        <v>34</v>
      </c>
      <c r="B467" t="s">
        <v>213</v>
      </c>
      <c r="C467">
        <v>40</v>
      </c>
      <c r="D467" t="s">
        <v>16</v>
      </c>
      <c r="E467" t="s">
        <v>14</v>
      </c>
      <c r="F467">
        <v>88.543999999999997</v>
      </c>
      <c r="G467" t="s">
        <v>13</v>
      </c>
    </row>
    <row r="468" spans="1:7" x14ac:dyDescent="0.25">
      <c r="A468">
        <v>34</v>
      </c>
      <c r="B468" t="s">
        <v>213</v>
      </c>
      <c r="C468">
        <v>50</v>
      </c>
      <c r="D468" t="s">
        <v>214</v>
      </c>
      <c r="E468" t="s">
        <v>11</v>
      </c>
      <c r="F468">
        <v>1</v>
      </c>
      <c r="G468" t="s">
        <v>15</v>
      </c>
    </row>
    <row r="469" spans="1:7" x14ac:dyDescent="0.25">
      <c r="A469">
        <v>34</v>
      </c>
      <c r="B469" t="s">
        <v>213</v>
      </c>
      <c r="C469">
        <v>60</v>
      </c>
      <c r="D469" t="s">
        <v>113</v>
      </c>
      <c r="E469" t="s">
        <v>14</v>
      </c>
      <c r="F469">
        <v>6.452</v>
      </c>
      <c r="G469" t="s">
        <v>13</v>
      </c>
    </row>
    <row r="470" spans="1:7" x14ac:dyDescent="0.25">
      <c r="A470">
        <v>34</v>
      </c>
      <c r="B470" t="s">
        <v>213</v>
      </c>
      <c r="C470">
        <v>70</v>
      </c>
      <c r="D470" t="s">
        <v>16</v>
      </c>
      <c r="E470" t="s">
        <v>14</v>
      </c>
      <c r="F470">
        <v>39.677</v>
      </c>
      <c r="G470" t="s">
        <v>13</v>
      </c>
    </row>
    <row r="471" spans="1:7" x14ac:dyDescent="0.25">
      <c r="A471">
        <v>34</v>
      </c>
      <c r="B471" t="s">
        <v>213</v>
      </c>
      <c r="C471">
        <v>80</v>
      </c>
      <c r="D471" t="s">
        <v>715</v>
      </c>
      <c r="E471" t="s">
        <v>11</v>
      </c>
      <c r="F471">
        <v>1</v>
      </c>
      <c r="G471" t="s">
        <v>13</v>
      </c>
    </row>
    <row r="472" spans="1:7" x14ac:dyDescent="0.25">
      <c r="A472">
        <v>34</v>
      </c>
      <c r="B472" t="s">
        <v>213</v>
      </c>
      <c r="C472">
        <v>90</v>
      </c>
      <c r="D472" t="s">
        <v>714</v>
      </c>
      <c r="E472" t="s">
        <v>12</v>
      </c>
      <c r="F472">
        <v>8.8999999999999996E-2</v>
      </c>
      <c r="G472" t="s">
        <v>13</v>
      </c>
    </row>
    <row r="473" spans="1:7" x14ac:dyDescent="0.25">
      <c r="A473">
        <v>34</v>
      </c>
      <c r="B473" t="s">
        <v>213</v>
      </c>
      <c r="C473">
        <v>100</v>
      </c>
      <c r="D473" t="s">
        <v>1249</v>
      </c>
      <c r="E473" t="s">
        <v>11</v>
      </c>
      <c r="F473">
        <v>4</v>
      </c>
      <c r="G473" t="s">
        <v>13</v>
      </c>
    </row>
    <row r="474" spans="1:7" x14ac:dyDescent="0.25">
      <c r="A474">
        <v>34</v>
      </c>
      <c r="B474" t="s">
        <v>213</v>
      </c>
      <c r="C474">
        <v>110</v>
      </c>
      <c r="D474" t="s">
        <v>20</v>
      </c>
      <c r="E474" t="s">
        <v>11</v>
      </c>
      <c r="F474">
        <v>1</v>
      </c>
      <c r="G474" t="s">
        <v>13</v>
      </c>
    </row>
    <row r="475" spans="1:7" x14ac:dyDescent="0.25">
      <c r="A475">
        <v>34</v>
      </c>
      <c r="B475" t="s">
        <v>213</v>
      </c>
      <c r="C475">
        <v>120</v>
      </c>
      <c r="D475" t="s">
        <v>21</v>
      </c>
      <c r="E475" t="s">
        <v>11</v>
      </c>
      <c r="F475">
        <v>1</v>
      </c>
      <c r="G475" t="s">
        <v>13</v>
      </c>
    </row>
    <row r="476" spans="1:7" x14ac:dyDescent="0.25">
      <c r="A476">
        <v>34</v>
      </c>
      <c r="B476" t="s">
        <v>213</v>
      </c>
      <c r="C476">
        <v>130</v>
      </c>
      <c r="D476" t="s">
        <v>105</v>
      </c>
      <c r="E476" t="s">
        <v>12</v>
      </c>
      <c r="F476">
        <v>1.23</v>
      </c>
      <c r="G476" t="s">
        <v>13</v>
      </c>
    </row>
    <row r="477" spans="1:7" x14ac:dyDescent="0.25">
      <c r="A477">
        <v>34</v>
      </c>
      <c r="B477" t="s">
        <v>213</v>
      </c>
      <c r="C477">
        <v>140</v>
      </c>
      <c r="D477" t="s">
        <v>215</v>
      </c>
      <c r="E477" t="s">
        <v>11</v>
      </c>
      <c r="F477">
        <v>1</v>
      </c>
      <c r="G477" t="s">
        <v>15</v>
      </c>
    </row>
    <row r="478" spans="1:7" x14ac:dyDescent="0.25">
      <c r="A478">
        <v>35</v>
      </c>
      <c r="B478" t="s">
        <v>216</v>
      </c>
      <c r="C478">
        <v>10</v>
      </c>
      <c r="D478" t="s">
        <v>111</v>
      </c>
      <c r="E478" t="s">
        <v>14</v>
      </c>
      <c r="F478">
        <v>2.1589999999999998</v>
      </c>
      <c r="G478" t="s">
        <v>15</v>
      </c>
    </row>
    <row r="479" spans="1:7" x14ac:dyDescent="0.25">
      <c r="A479">
        <v>35</v>
      </c>
      <c r="B479" t="s">
        <v>216</v>
      </c>
      <c r="C479">
        <v>20</v>
      </c>
      <c r="D479" t="s">
        <v>106</v>
      </c>
      <c r="E479" t="s">
        <v>14</v>
      </c>
      <c r="F479">
        <v>2.1589999999999998</v>
      </c>
      <c r="G479" t="s">
        <v>15</v>
      </c>
    </row>
    <row r="480" spans="1:7" x14ac:dyDescent="0.25">
      <c r="A480">
        <v>35</v>
      </c>
      <c r="B480" t="s">
        <v>216</v>
      </c>
      <c r="C480">
        <v>30</v>
      </c>
      <c r="D480" t="s">
        <v>102</v>
      </c>
      <c r="E480" t="s">
        <v>14</v>
      </c>
      <c r="F480">
        <v>344.72899999999998</v>
      </c>
      <c r="G480" t="s">
        <v>13</v>
      </c>
    </row>
    <row r="481" spans="1:7" x14ac:dyDescent="0.25">
      <c r="A481">
        <v>35</v>
      </c>
      <c r="B481" t="s">
        <v>216</v>
      </c>
      <c r="C481">
        <v>40</v>
      </c>
      <c r="D481" t="s">
        <v>16</v>
      </c>
      <c r="E481" t="s">
        <v>14</v>
      </c>
      <c r="F481">
        <v>92.811999999999998</v>
      </c>
      <c r="G481" t="s">
        <v>13</v>
      </c>
    </row>
    <row r="482" spans="1:7" x14ac:dyDescent="0.25">
      <c r="A482">
        <v>35</v>
      </c>
      <c r="B482" t="s">
        <v>216</v>
      </c>
      <c r="C482">
        <v>50</v>
      </c>
      <c r="D482" t="s">
        <v>217</v>
      </c>
      <c r="E482" t="s">
        <v>11</v>
      </c>
      <c r="F482">
        <v>1</v>
      </c>
      <c r="G482" t="s">
        <v>15</v>
      </c>
    </row>
    <row r="483" spans="1:7" x14ac:dyDescent="0.25">
      <c r="A483">
        <v>35</v>
      </c>
      <c r="B483" t="s">
        <v>216</v>
      </c>
      <c r="C483">
        <v>60</v>
      </c>
      <c r="D483" t="s">
        <v>113</v>
      </c>
      <c r="E483" t="s">
        <v>14</v>
      </c>
      <c r="F483">
        <v>6.7560000000000002</v>
      </c>
      <c r="G483" t="s">
        <v>13</v>
      </c>
    </row>
    <row r="484" spans="1:7" x14ac:dyDescent="0.25">
      <c r="A484">
        <v>35</v>
      </c>
      <c r="B484" t="s">
        <v>216</v>
      </c>
      <c r="C484">
        <v>70</v>
      </c>
      <c r="D484" t="s">
        <v>16</v>
      </c>
      <c r="E484" t="s">
        <v>14</v>
      </c>
      <c r="F484">
        <v>41.552</v>
      </c>
      <c r="G484" t="s">
        <v>13</v>
      </c>
    </row>
    <row r="485" spans="1:7" x14ac:dyDescent="0.25">
      <c r="A485">
        <v>35</v>
      </c>
      <c r="B485" t="s">
        <v>216</v>
      </c>
      <c r="C485">
        <v>80</v>
      </c>
      <c r="D485" t="s">
        <v>715</v>
      </c>
      <c r="E485" t="s">
        <v>11</v>
      </c>
      <c r="F485">
        <v>1</v>
      </c>
      <c r="G485" t="s">
        <v>13</v>
      </c>
    </row>
    <row r="486" spans="1:7" x14ac:dyDescent="0.25">
      <c r="A486">
        <v>35</v>
      </c>
      <c r="B486" t="s">
        <v>216</v>
      </c>
      <c r="C486">
        <v>90</v>
      </c>
      <c r="D486" t="s">
        <v>714</v>
      </c>
      <c r="E486" t="s">
        <v>12</v>
      </c>
      <c r="F486">
        <v>0.1</v>
      </c>
      <c r="G486" t="s">
        <v>13</v>
      </c>
    </row>
    <row r="487" spans="1:7" x14ac:dyDescent="0.25">
      <c r="A487">
        <v>35</v>
      </c>
      <c r="B487" t="s">
        <v>216</v>
      </c>
      <c r="C487">
        <v>100</v>
      </c>
      <c r="D487" t="s">
        <v>1249</v>
      </c>
      <c r="E487" t="s">
        <v>11</v>
      </c>
      <c r="F487">
        <v>4</v>
      </c>
      <c r="G487" t="s">
        <v>13</v>
      </c>
    </row>
    <row r="488" spans="1:7" x14ac:dyDescent="0.25">
      <c r="A488">
        <v>35</v>
      </c>
      <c r="B488" t="s">
        <v>216</v>
      </c>
      <c r="C488">
        <v>110</v>
      </c>
      <c r="D488" t="s">
        <v>20</v>
      </c>
      <c r="E488" t="s">
        <v>11</v>
      </c>
      <c r="F488">
        <v>1</v>
      </c>
      <c r="G488" t="s">
        <v>13</v>
      </c>
    </row>
    <row r="489" spans="1:7" x14ac:dyDescent="0.25">
      <c r="A489">
        <v>35</v>
      </c>
      <c r="B489" t="s">
        <v>216</v>
      </c>
      <c r="C489">
        <v>120</v>
      </c>
      <c r="D489" t="s">
        <v>21</v>
      </c>
      <c r="E489" t="s">
        <v>11</v>
      </c>
      <c r="F489">
        <v>1</v>
      </c>
      <c r="G489" t="s">
        <v>13</v>
      </c>
    </row>
    <row r="490" spans="1:7" x14ac:dyDescent="0.25">
      <c r="A490">
        <v>35</v>
      </c>
      <c r="B490" t="s">
        <v>216</v>
      </c>
      <c r="C490">
        <v>130</v>
      </c>
      <c r="D490" t="s">
        <v>105</v>
      </c>
      <c r="E490" t="s">
        <v>12</v>
      </c>
      <c r="F490">
        <v>1.23</v>
      </c>
      <c r="G490" t="s">
        <v>13</v>
      </c>
    </row>
    <row r="491" spans="1:7" x14ac:dyDescent="0.25">
      <c r="A491">
        <v>35</v>
      </c>
      <c r="B491" t="s">
        <v>216</v>
      </c>
      <c r="C491">
        <v>140</v>
      </c>
      <c r="D491" t="s">
        <v>218</v>
      </c>
      <c r="E491" t="s">
        <v>11</v>
      </c>
      <c r="F491">
        <v>1</v>
      </c>
      <c r="G491" t="s">
        <v>15</v>
      </c>
    </row>
    <row r="492" spans="1:7" x14ac:dyDescent="0.25">
      <c r="A492">
        <v>36</v>
      </c>
      <c r="B492" t="s">
        <v>219</v>
      </c>
      <c r="C492">
        <v>10</v>
      </c>
      <c r="D492" t="s">
        <v>111</v>
      </c>
      <c r="E492" t="s">
        <v>14</v>
      </c>
      <c r="F492">
        <v>2.1589999999999998</v>
      </c>
      <c r="G492" t="s">
        <v>15</v>
      </c>
    </row>
    <row r="493" spans="1:7" x14ac:dyDescent="0.25">
      <c r="A493">
        <v>36</v>
      </c>
      <c r="B493" t="s">
        <v>219</v>
      </c>
      <c r="C493">
        <v>20</v>
      </c>
      <c r="D493" t="s">
        <v>106</v>
      </c>
      <c r="E493" t="s">
        <v>14</v>
      </c>
      <c r="F493">
        <v>2.1589999999999998</v>
      </c>
      <c r="G493" t="s">
        <v>15</v>
      </c>
    </row>
    <row r="494" spans="1:7" x14ac:dyDescent="0.25">
      <c r="A494">
        <v>36</v>
      </c>
      <c r="B494" t="s">
        <v>219</v>
      </c>
      <c r="C494">
        <v>30</v>
      </c>
      <c r="D494" t="s">
        <v>102</v>
      </c>
      <c r="E494" t="s">
        <v>14</v>
      </c>
      <c r="F494">
        <v>360.57799999999997</v>
      </c>
      <c r="G494" t="s">
        <v>13</v>
      </c>
    </row>
    <row r="495" spans="1:7" x14ac:dyDescent="0.25">
      <c r="A495">
        <v>36</v>
      </c>
      <c r="B495" t="s">
        <v>219</v>
      </c>
      <c r="C495">
        <v>40</v>
      </c>
      <c r="D495" t="s">
        <v>16</v>
      </c>
      <c r="E495" t="s">
        <v>14</v>
      </c>
      <c r="F495">
        <v>97.078999999999994</v>
      </c>
      <c r="G495" t="s">
        <v>13</v>
      </c>
    </row>
    <row r="496" spans="1:7" x14ac:dyDescent="0.25">
      <c r="A496">
        <v>36</v>
      </c>
      <c r="B496" t="s">
        <v>219</v>
      </c>
      <c r="C496">
        <v>50</v>
      </c>
      <c r="D496" t="s">
        <v>220</v>
      </c>
      <c r="E496" t="s">
        <v>11</v>
      </c>
      <c r="F496">
        <v>1</v>
      </c>
      <c r="G496" t="s">
        <v>15</v>
      </c>
    </row>
    <row r="497" spans="1:7" x14ac:dyDescent="0.25">
      <c r="A497">
        <v>36</v>
      </c>
      <c r="B497" t="s">
        <v>219</v>
      </c>
      <c r="C497">
        <v>60</v>
      </c>
      <c r="D497" t="s">
        <v>113</v>
      </c>
      <c r="E497" t="s">
        <v>14</v>
      </c>
      <c r="F497">
        <v>7.0609999999999999</v>
      </c>
      <c r="G497" t="s">
        <v>13</v>
      </c>
    </row>
    <row r="498" spans="1:7" x14ac:dyDescent="0.25">
      <c r="A498">
        <v>36</v>
      </c>
      <c r="B498" t="s">
        <v>219</v>
      </c>
      <c r="C498">
        <v>70</v>
      </c>
      <c r="D498" t="s">
        <v>16</v>
      </c>
      <c r="E498" t="s">
        <v>14</v>
      </c>
      <c r="F498">
        <v>43.426000000000002</v>
      </c>
      <c r="G498" t="s">
        <v>13</v>
      </c>
    </row>
    <row r="499" spans="1:7" x14ac:dyDescent="0.25">
      <c r="A499">
        <v>36</v>
      </c>
      <c r="B499" t="s">
        <v>219</v>
      </c>
      <c r="C499">
        <v>80</v>
      </c>
      <c r="D499" t="s">
        <v>715</v>
      </c>
      <c r="E499" t="s">
        <v>11</v>
      </c>
      <c r="F499">
        <v>1</v>
      </c>
      <c r="G499" t="s">
        <v>13</v>
      </c>
    </row>
    <row r="500" spans="1:7" x14ac:dyDescent="0.25">
      <c r="A500">
        <v>36</v>
      </c>
      <c r="B500" t="s">
        <v>219</v>
      </c>
      <c r="C500">
        <v>90</v>
      </c>
      <c r="D500" t="s">
        <v>714</v>
      </c>
      <c r="E500" t="s">
        <v>12</v>
      </c>
      <c r="F500">
        <v>0.11</v>
      </c>
      <c r="G500" t="s">
        <v>13</v>
      </c>
    </row>
    <row r="501" spans="1:7" x14ac:dyDescent="0.25">
      <c r="A501">
        <v>36</v>
      </c>
      <c r="B501" t="s">
        <v>219</v>
      </c>
      <c r="C501">
        <v>100</v>
      </c>
      <c r="D501" t="s">
        <v>1249</v>
      </c>
      <c r="E501" t="s">
        <v>11</v>
      </c>
      <c r="F501">
        <v>4</v>
      </c>
      <c r="G501" t="s">
        <v>13</v>
      </c>
    </row>
    <row r="502" spans="1:7" x14ac:dyDescent="0.25">
      <c r="A502">
        <v>36</v>
      </c>
      <c r="B502" t="s">
        <v>219</v>
      </c>
      <c r="C502">
        <v>110</v>
      </c>
      <c r="D502" t="s">
        <v>20</v>
      </c>
      <c r="E502" t="s">
        <v>11</v>
      </c>
      <c r="F502">
        <v>1</v>
      </c>
      <c r="G502" t="s">
        <v>13</v>
      </c>
    </row>
    <row r="503" spans="1:7" x14ac:dyDescent="0.25">
      <c r="A503">
        <v>36</v>
      </c>
      <c r="B503" t="s">
        <v>219</v>
      </c>
      <c r="C503">
        <v>120</v>
      </c>
      <c r="D503" t="s">
        <v>21</v>
      </c>
      <c r="E503" t="s">
        <v>11</v>
      </c>
      <c r="F503">
        <v>1</v>
      </c>
      <c r="G503" t="s">
        <v>13</v>
      </c>
    </row>
    <row r="504" spans="1:7" x14ac:dyDescent="0.25">
      <c r="A504">
        <v>36</v>
      </c>
      <c r="B504" t="s">
        <v>219</v>
      </c>
      <c r="C504">
        <v>130</v>
      </c>
      <c r="D504" t="s">
        <v>105</v>
      </c>
      <c r="E504" t="s">
        <v>12</v>
      </c>
      <c r="F504">
        <v>1.23</v>
      </c>
      <c r="G504" t="s">
        <v>13</v>
      </c>
    </row>
    <row r="505" spans="1:7" x14ac:dyDescent="0.25">
      <c r="A505">
        <v>36</v>
      </c>
      <c r="B505" t="s">
        <v>219</v>
      </c>
      <c r="C505">
        <v>140</v>
      </c>
      <c r="D505" t="s">
        <v>221</v>
      </c>
      <c r="E505" t="s">
        <v>11</v>
      </c>
      <c r="F505">
        <v>1</v>
      </c>
      <c r="G505" t="s">
        <v>15</v>
      </c>
    </row>
    <row r="506" spans="1:7" x14ac:dyDescent="0.25">
      <c r="A506">
        <v>37</v>
      </c>
      <c r="B506" t="s">
        <v>222</v>
      </c>
      <c r="C506">
        <v>10</v>
      </c>
      <c r="D506" t="s">
        <v>111</v>
      </c>
      <c r="E506" t="s">
        <v>14</v>
      </c>
      <c r="F506">
        <v>2.1589999999999998</v>
      </c>
      <c r="G506" t="s">
        <v>15</v>
      </c>
    </row>
    <row r="507" spans="1:7" x14ac:dyDescent="0.25">
      <c r="A507">
        <v>37</v>
      </c>
      <c r="B507" t="s">
        <v>222</v>
      </c>
      <c r="C507">
        <v>20</v>
      </c>
      <c r="D507" t="s">
        <v>106</v>
      </c>
      <c r="E507" t="s">
        <v>14</v>
      </c>
      <c r="F507">
        <v>2.1589999999999998</v>
      </c>
      <c r="G507" t="s">
        <v>15</v>
      </c>
    </row>
    <row r="508" spans="1:7" x14ac:dyDescent="0.25">
      <c r="A508">
        <v>37</v>
      </c>
      <c r="B508" t="s">
        <v>222</v>
      </c>
      <c r="C508">
        <v>30</v>
      </c>
      <c r="D508" t="s">
        <v>102</v>
      </c>
      <c r="E508" t="s">
        <v>14</v>
      </c>
      <c r="F508">
        <v>368.50299999999999</v>
      </c>
      <c r="G508" t="s">
        <v>13</v>
      </c>
    </row>
    <row r="509" spans="1:7" x14ac:dyDescent="0.25">
      <c r="A509">
        <v>37</v>
      </c>
      <c r="B509" t="s">
        <v>222</v>
      </c>
      <c r="C509">
        <v>40</v>
      </c>
      <c r="D509" t="s">
        <v>16</v>
      </c>
      <c r="E509" t="s">
        <v>14</v>
      </c>
      <c r="F509">
        <v>99.212000000000003</v>
      </c>
      <c r="G509" t="s">
        <v>13</v>
      </c>
    </row>
    <row r="510" spans="1:7" x14ac:dyDescent="0.25">
      <c r="A510">
        <v>37</v>
      </c>
      <c r="B510" t="s">
        <v>222</v>
      </c>
      <c r="C510">
        <v>50</v>
      </c>
      <c r="D510" t="s">
        <v>223</v>
      </c>
      <c r="E510" t="s">
        <v>11</v>
      </c>
      <c r="F510">
        <v>1</v>
      </c>
      <c r="G510" t="s">
        <v>15</v>
      </c>
    </row>
    <row r="511" spans="1:7" x14ac:dyDescent="0.25">
      <c r="A511">
        <v>37</v>
      </c>
      <c r="B511" t="s">
        <v>222</v>
      </c>
      <c r="C511">
        <v>60</v>
      </c>
      <c r="D511" t="s">
        <v>113</v>
      </c>
      <c r="E511" t="s">
        <v>14</v>
      </c>
      <c r="F511">
        <v>7.2140000000000004</v>
      </c>
      <c r="G511" t="s">
        <v>13</v>
      </c>
    </row>
    <row r="512" spans="1:7" x14ac:dyDescent="0.25">
      <c r="A512">
        <v>37</v>
      </c>
      <c r="B512" t="s">
        <v>222</v>
      </c>
      <c r="C512">
        <v>70</v>
      </c>
      <c r="D512" t="s">
        <v>16</v>
      </c>
      <c r="E512" t="s">
        <v>14</v>
      </c>
      <c r="F512">
        <v>44.363999999999997</v>
      </c>
      <c r="G512" t="s">
        <v>13</v>
      </c>
    </row>
    <row r="513" spans="1:7" x14ac:dyDescent="0.25">
      <c r="A513">
        <v>37</v>
      </c>
      <c r="B513" t="s">
        <v>222</v>
      </c>
      <c r="C513">
        <v>80</v>
      </c>
      <c r="D513" t="s">
        <v>715</v>
      </c>
      <c r="E513" t="s">
        <v>11</v>
      </c>
      <c r="F513">
        <v>1</v>
      </c>
      <c r="G513" t="s">
        <v>13</v>
      </c>
    </row>
    <row r="514" spans="1:7" x14ac:dyDescent="0.25">
      <c r="A514">
        <v>37</v>
      </c>
      <c r="B514" t="s">
        <v>222</v>
      </c>
      <c r="C514">
        <v>90</v>
      </c>
      <c r="D514" t="s">
        <v>714</v>
      </c>
      <c r="E514" t="s">
        <v>12</v>
      </c>
      <c r="F514">
        <v>0.11600000000000001</v>
      </c>
      <c r="G514" t="s">
        <v>13</v>
      </c>
    </row>
    <row r="515" spans="1:7" x14ac:dyDescent="0.25">
      <c r="A515">
        <v>37</v>
      </c>
      <c r="B515" t="s">
        <v>222</v>
      </c>
      <c r="C515">
        <v>100</v>
      </c>
      <c r="D515" t="s">
        <v>1249</v>
      </c>
      <c r="E515" t="s">
        <v>11</v>
      </c>
      <c r="F515">
        <v>4</v>
      </c>
      <c r="G515" t="s">
        <v>13</v>
      </c>
    </row>
    <row r="516" spans="1:7" x14ac:dyDescent="0.25">
      <c r="A516">
        <v>37</v>
      </c>
      <c r="B516" t="s">
        <v>222</v>
      </c>
      <c r="C516">
        <v>110</v>
      </c>
      <c r="D516" t="s">
        <v>20</v>
      </c>
      <c r="E516" t="s">
        <v>11</v>
      </c>
      <c r="F516">
        <v>1</v>
      </c>
      <c r="G516" t="s">
        <v>13</v>
      </c>
    </row>
    <row r="517" spans="1:7" x14ac:dyDescent="0.25">
      <c r="A517">
        <v>37</v>
      </c>
      <c r="B517" t="s">
        <v>222</v>
      </c>
      <c r="C517">
        <v>120</v>
      </c>
      <c r="D517" t="s">
        <v>21</v>
      </c>
      <c r="E517" t="s">
        <v>11</v>
      </c>
      <c r="F517">
        <v>1</v>
      </c>
      <c r="G517" t="s">
        <v>13</v>
      </c>
    </row>
    <row r="518" spans="1:7" x14ac:dyDescent="0.25">
      <c r="A518">
        <v>37</v>
      </c>
      <c r="B518" t="s">
        <v>222</v>
      </c>
      <c r="C518">
        <v>130</v>
      </c>
      <c r="D518" t="s">
        <v>105</v>
      </c>
      <c r="E518" t="s">
        <v>12</v>
      </c>
      <c r="F518">
        <v>1.23</v>
      </c>
      <c r="G518" t="s">
        <v>13</v>
      </c>
    </row>
    <row r="519" spans="1:7" x14ac:dyDescent="0.25">
      <c r="A519">
        <v>37</v>
      </c>
      <c r="B519" t="s">
        <v>222</v>
      </c>
      <c r="C519">
        <v>140</v>
      </c>
      <c r="D519" t="s">
        <v>224</v>
      </c>
      <c r="E519" t="s">
        <v>11</v>
      </c>
      <c r="F519">
        <v>1</v>
      </c>
      <c r="G519" t="s">
        <v>15</v>
      </c>
    </row>
    <row r="520" spans="1:7" x14ac:dyDescent="0.25">
      <c r="A520">
        <v>38</v>
      </c>
      <c r="B520" t="s">
        <v>225</v>
      </c>
      <c r="C520">
        <v>10</v>
      </c>
      <c r="D520" t="s">
        <v>111</v>
      </c>
      <c r="E520" t="s">
        <v>14</v>
      </c>
      <c r="F520">
        <v>2.1589999999999998</v>
      </c>
      <c r="G520" t="s">
        <v>15</v>
      </c>
    </row>
    <row r="521" spans="1:7" x14ac:dyDescent="0.25">
      <c r="A521">
        <v>38</v>
      </c>
      <c r="B521" t="s">
        <v>225</v>
      </c>
      <c r="C521">
        <v>20</v>
      </c>
      <c r="D521" t="s">
        <v>106</v>
      </c>
      <c r="E521" t="s">
        <v>14</v>
      </c>
      <c r="F521">
        <v>2.1589999999999998</v>
      </c>
      <c r="G521" t="s">
        <v>15</v>
      </c>
    </row>
    <row r="522" spans="1:7" x14ac:dyDescent="0.25">
      <c r="A522">
        <v>38</v>
      </c>
      <c r="B522" t="s">
        <v>225</v>
      </c>
      <c r="C522">
        <v>30</v>
      </c>
      <c r="D522" t="s">
        <v>102</v>
      </c>
      <c r="E522" t="s">
        <v>14</v>
      </c>
      <c r="F522">
        <v>376.428</v>
      </c>
      <c r="G522" t="s">
        <v>13</v>
      </c>
    </row>
    <row r="523" spans="1:7" x14ac:dyDescent="0.25">
      <c r="A523">
        <v>38</v>
      </c>
      <c r="B523" t="s">
        <v>225</v>
      </c>
      <c r="C523">
        <v>40</v>
      </c>
      <c r="D523" t="s">
        <v>16</v>
      </c>
      <c r="E523" t="s">
        <v>14</v>
      </c>
      <c r="F523">
        <v>101.346</v>
      </c>
      <c r="G523" t="s">
        <v>13</v>
      </c>
    </row>
    <row r="524" spans="1:7" x14ac:dyDescent="0.25">
      <c r="A524">
        <v>38</v>
      </c>
      <c r="B524" t="s">
        <v>225</v>
      </c>
      <c r="C524">
        <v>50</v>
      </c>
      <c r="D524" t="s">
        <v>226</v>
      </c>
      <c r="E524" t="s">
        <v>11</v>
      </c>
      <c r="F524">
        <v>1</v>
      </c>
      <c r="G524" t="s">
        <v>15</v>
      </c>
    </row>
    <row r="525" spans="1:7" x14ac:dyDescent="0.25">
      <c r="A525">
        <v>38</v>
      </c>
      <c r="B525" t="s">
        <v>225</v>
      </c>
      <c r="C525">
        <v>60</v>
      </c>
      <c r="D525" t="s">
        <v>113</v>
      </c>
      <c r="E525" t="s">
        <v>14</v>
      </c>
      <c r="F525">
        <v>7.3659999999999997</v>
      </c>
      <c r="G525" t="s">
        <v>13</v>
      </c>
    </row>
    <row r="526" spans="1:7" x14ac:dyDescent="0.25">
      <c r="A526">
        <v>38</v>
      </c>
      <c r="B526" t="s">
        <v>225</v>
      </c>
      <c r="C526">
        <v>70</v>
      </c>
      <c r="D526" t="s">
        <v>16</v>
      </c>
      <c r="E526" t="s">
        <v>14</v>
      </c>
      <c r="F526">
        <v>45.301000000000002</v>
      </c>
      <c r="G526" t="s">
        <v>13</v>
      </c>
    </row>
    <row r="527" spans="1:7" x14ac:dyDescent="0.25">
      <c r="A527">
        <v>38</v>
      </c>
      <c r="B527" t="s">
        <v>225</v>
      </c>
      <c r="C527">
        <v>80</v>
      </c>
      <c r="D527" t="s">
        <v>715</v>
      </c>
      <c r="E527" t="s">
        <v>11</v>
      </c>
      <c r="F527">
        <v>1</v>
      </c>
      <c r="G527" t="s">
        <v>13</v>
      </c>
    </row>
    <row r="528" spans="1:7" x14ac:dyDescent="0.25">
      <c r="A528">
        <v>38</v>
      </c>
      <c r="B528" t="s">
        <v>225</v>
      </c>
      <c r="C528">
        <v>90</v>
      </c>
      <c r="D528" t="s">
        <v>714</v>
      </c>
      <c r="E528" t="s">
        <v>12</v>
      </c>
      <c r="F528">
        <v>0.121</v>
      </c>
      <c r="G528" t="s">
        <v>13</v>
      </c>
    </row>
    <row r="529" spans="1:7" x14ac:dyDescent="0.25">
      <c r="A529">
        <v>38</v>
      </c>
      <c r="B529" t="s">
        <v>225</v>
      </c>
      <c r="C529">
        <v>100</v>
      </c>
      <c r="D529" t="s">
        <v>1249</v>
      </c>
      <c r="E529" t="s">
        <v>11</v>
      </c>
      <c r="F529">
        <v>4</v>
      </c>
      <c r="G529" t="s">
        <v>13</v>
      </c>
    </row>
    <row r="530" spans="1:7" x14ac:dyDescent="0.25">
      <c r="A530">
        <v>38</v>
      </c>
      <c r="B530" t="s">
        <v>225</v>
      </c>
      <c r="C530">
        <v>110</v>
      </c>
      <c r="D530" t="s">
        <v>20</v>
      </c>
      <c r="E530" t="s">
        <v>11</v>
      </c>
      <c r="F530">
        <v>1</v>
      </c>
      <c r="G530" t="s">
        <v>13</v>
      </c>
    </row>
    <row r="531" spans="1:7" x14ac:dyDescent="0.25">
      <c r="A531">
        <v>38</v>
      </c>
      <c r="B531" t="s">
        <v>225</v>
      </c>
      <c r="C531">
        <v>120</v>
      </c>
      <c r="D531" t="s">
        <v>21</v>
      </c>
      <c r="E531" t="s">
        <v>11</v>
      </c>
      <c r="F531">
        <v>1</v>
      </c>
      <c r="G531" t="s">
        <v>13</v>
      </c>
    </row>
    <row r="532" spans="1:7" x14ac:dyDescent="0.25">
      <c r="A532">
        <v>38</v>
      </c>
      <c r="B532" t="s">
        <v>225</v>
      </c>
      <c r="C532">
        <v>130</v>
      </c>
      <c r="D532" t="s">
        <v>105</v>
      </c>
      <c r="E532" t="s">
        <v>12</v>
      </c>
      <c r="F532">
        <v>1.23</v>
      </c>
      <c r="G532" t="s">
        <v>13</v>
      </c>
    </row>
    <row r="533" spans="1:7" x14ac:dyDescent="0.25">
      <c r="A533">
        <v>38</v>
      </c>
      <c r="B533" t="s">
        <v>225</v>
      </c>
      <c r="C533">
        <v>140</v>
      </c>
      <c r="D533" t="s">
        <v>227</v>
      </c>
      <c r="E533" t="s">
        <v>11</v>
      </c>
      <c r="F533">
        <v>1</v>
      </c>
      <c r="G533" t="s">
        <v>15</v>
      </c>
    </row>
    <row r="534" spans="1:7" x14ac:dyDescent="0.25">
      <c r="A534">
        <v>39</v>
      </c>
      <c r="B534" t="s">
        <v>228</v>
      </c>
      <c r="C534">
        <v>10</v>
      </c>
      <c r="D534" t="s">
        <v>111</v>
      </c>
      <c r="E534" t="s">
        <v>14</v>
      </c>
      <c r="F534">
        <v>2.1589999999999998</v>
      </c>
      <c r="G534" t="s">
        <v>15</v>
      </c>
    </row>
    <row r="535" spans="1:7" x14ac:dyDescent="0.25">
      <c r="A535">
        <v>39</v>
      </c>
      <c r="B535" t="s">
        <v>228</v>
      </c>
      <c r="C535">
        <v>20</v>
      </c>
      <c r="D535" t="s">
        <v>106</v>
      </c>
      <c r="E535" t="s">
        <v>14</v>
      </c>
      <c r="F535">
        <v>2.1589999999999998</v>
      </c>
      <c r="G535" t="s">
        <v>15</v>
      </c>
    </row>
    <row r="536" spans="1:7" x14ac:dyDescent="0.25">
      <c r="A536">
        <v>39</v>
      </c>
      <c r="B536" t="s">
        <v>228</v>
      </c>
      <c r="C536">
        <v>30</v>
      </c>
      <c r="D536" t="s">
        <v>102</v>
      </c>
      <c r="E536" t="s">
        <v>14</v>
      </c>
      <c r="F536">
        <v>392.27800000000002</v>
      </c>
      <c r="G536" t="s">
        <v>13</v>
      </c>
    </row>
    <row r="537" spans="1:7" x14ac:dyDescent="0.25">
      <c r="A537">
        <v>39</v>
      </c>
      <c r="B537" t="s">
        <v>228</v>
      </c>
      <c r="C537">
        <v>40</v>
      </c>
      <c r="D537" t="s">
        <v>16</v>
      </c>
      <c r="E537" t="s">
        <v>14</v>
      </c>
      <c r="F537">
        <v>105.613</v>
      </c>
      <c r="G537" t="s">
        <v>13</v>
      </c>
    </row>
    <row r="538" spans="1:7" x14ac:dyDescent="0.25">
      <c r="A538">
        <v>39</v>
      </c>
      <c r="B538" t="s">
        <v>228</v>
      </c>
      <c r="C538">
        <v>50</v>
      </c>
      <c r="D538" t="s">
        <v>229</v>
      </c>
      <c r="E538" t="s">
        <v>11</v>
      </c>
      <c r="F538">
        <v>1</v>
      </c>
      <c r="G538" t="s">
        <v>15</v>
      </c>
    </row>
    <row r="539" spans="1:7" x14ac:dyDescent="0.25">
      <c r="A539">
        <v>39</v>
      </c>
      <c r="B539" t="s">
        <v>228</v>
      </c>
      <c r="C539">
        <v>60</v>
      </c>
      <c r="D539" t="s">
        <v>113</v>
      </c>
      <c r="E539" t="s">
        <v>14</v>
      </c>
      <c r="F539">
        <v>7.6710000000000003</v>
      </c>
      <c r="G539" t="s">
        <v>13</v>
      </c>
    </row>
    <row r="540" spans="1:7" x14ac:dyDescent="0.25">
      <c r="A540">
        <v>39</v>
      </c>
      <c r="B540" t="s">
        <v>228</v>
      </c>
      <c r="C540">
        <v>70</v>
      </c>
      <c r="D540" t="s">
        <v>16</v>
      </c>
      <c r="E540" t="s">
        <v>14</v>
      </c>
      <c r="F540">
        <v>47.174999999999997</v>
      </c>
      <c r="G540" t="s">
        <v>13</v>
      </c>
    </row>
    <row r="541" spans="1:7" x14ac:dyDescent="0.25">
      <c r="A541">
        <v>39</v>
      </c>
      <c r="B541" t="s">
        <v>228</v>
      </c>
      <c r="C541">
        <v>80</v>
      </c>
      <c r="D541" t="s">
        <v>715</v>
      </c>
      <c r="E541" t="s">
        <v>11</v>
      </c>
      <c r="F541">
        <v>1</v>
      </c>
      <c r="G541" t="s">
        <v>13</v>
      </c>
    </row>
    <row r="542" spans="1:7" x14ac:dyDescent="0.25">
      <c r="A542">
        <v>39</v>
      </c>
      <c r="B542" t="s">
        <v>228</v>
      </c>
      <c r="C542">
        <v>90</v>
      </c>
      <c r="D542" t="s">
        <v>714</v>
      </c>
      <c r="E542" t="s">
        <v>12</v>
      </c>
      <c r="F542">
        <v>0.13200000000000001</v>
      </c>
      <c r="G542" t="s">
        <v>13</v>
      </c>
    </row>
    <row r="543" spans="1:7" x14ac:dyDescent="0.25">
      <c r="A543">
        <v>39</v>
      </c>
      <c r="B543" t="s">
        <v>228</v>
      </c>
      <c r="C543">
        <v>100</v>
      </c>
      <c r="D543" t="s">
        <v>1249</v>
      </c>
      <c r="E543" t="s">
        <v>11</v>
      </c>
      <c r="F543">
        <v>4</v>
      </c>
      <c r="G543" t="s">
        <v>13</v>
      </c>
    </row>
    <row r="544" spans="1:7" x14ac:dyDescent="0.25">
      <c r="A544">
        <v>39</v>
      </c>
      <c r="B544" t="s">
        <v>228</v>
      </c>
      <c r="C544">
        <v>110</v>
      </c>
      <c r="D544" t="s">
        <v>20</v>
      </c>
      <c r="E544" t="s">
        <v>11</v>
      </c>
      <c r="F544">
        <v>1</v>
      </c>
      <c r="G544" t="s">
        <v>13</v>
      </c>
    </row>
    <row r="545" spans="1:7" x14ac:dyDescent="0.25">
      <c r="A545">
        <v>39</v>
      </c>
      <c r="B545" t="s">
        <v>228</v>
      </c>
      <c r="C545">
        <v>120</v>
      </c>
      <c r="D545" t="s">
        <v>21</v>
      </c>
      <c r="E545" t="s">
        <v>11</v>
      </c>
      <c r="F545">
        <v>1</v>
      </c>
      <c r="G545" t="s">
        <v>13</v>
      </c>
    </row>
    <row r="546" spans="1:7" x14ac:dyDescent="0.25">
      <c r="A546">
        <v>39</v>
      </c>
      <c r="B546" t="s">
        <v>228</v>
      </c>
      <c r="C546">
        <v>130</v>
      </c>
      <c r="D546" t="s">
        <v>105</v>
      </c>
      <c r="E546" t="s">
        <v>12</v>
      </c>
      <c r="F546">
        <v>1.23</v>
      </c>
      <c r="G546" t="s">
        <v>13</v>
      </c>
    </row>
    <row r="547" spans="1:7" x14ac:dyDescent="0.25">
      <c r="A547">
        <v>39</v>
      </c>
      <c r="B547" t="s">
        <v>228</v>
      </c>
      <c r="C547">
        <v>140</v>
      </c>
      <c r="D547" t="s">
        <v>230</v>
      </c>
      <c r="E547" t="s">
        <v>11</v>
      </c>
      <c r="F547">
        <v>1</v>
      </c>
      <c r="G547" t="s">
        <v>15</v>
      </c>
    </row>
    <row r="548" spans="1:7" x14ac:dyDescent="0.25">
      <c r="A548">
        <v>40</v>
      </c>
      <c r="B548" t="s">
        <v>231</v>
      </c>
      <c r="C548">
        <v>10</v>
      </c>
      <c r="D548" t="s">
        <v>111</v>
      </c>
      <c r="E548" t="s">
        <v>14</v>
      </c>
      <c r="F548">
        <v>2.1589999999999998</v>
      </c>
      <c r="G548" t="s">
        <v>15</v>
      </c>
    </row>
    <row r="549" spans="1:7" x14ac:dyDescent="0.25">
      <c r="A549">
        <v>40</v>
      </c>
      <c r="B549" t="s">
        <v>231</v>
      </c>
      <c r="C549">
        <v>20</v>
      </c>
      <c r="D549" t="s">
        <v>106</v>
      </c>
      <c r="E549" t="s">
        <v>14</v>
      </c>
      <c r="F549">
        <v>2.1589999999999998</v>
      </c>
      <c r="G549" t="s">
        <v>15</v>
      </c>
    </row>
    <row r="550" spans="1:7" x14ac:dyDescent="0.25">
      <c r="A550">
        <v>40</v>
      </c>
      <c r="B550" t="s">
        <v>231</v>
      </c>
      <c r="C550">
        <v>30</v>
      </c>
      <c r="D550" t="s">
        <v>102</v>
      </c>
      <c r="E550" t="s">
        <v>14</v>
      </c>
      <c r="F550">
        <v>408.12700000000001</v>
      </c>
      <c r="G550" t="s">
        <v>13</v>
      </c>
    </row>
    <row r="551" spans="1:7" x14ac:dyDescent="0.25">
      <c r="A551">
        <v>40</v>
      </c>
      <c r="B551" t="s">
        <v>231</v>
      </c>
      <c r="C551">
        <v>40</v>
      </c>
      <c r="D551" t="s">
        <v>16</v>
      </c>
      <c r="E551" t="s">
        <v>14</v>
      </c>
      <c r="F551">
        <v>109.88</v>
      </c>
      <c r="G551" t="s">
        <v>13</v>
      </c>
    </row>
    <row r="552" spans="1:7" x14ac:dyDescent="0.25">
      <c r="A552">
        <v>40</v>
      </c>
      <c r="B552" t="s">
        <v>231</v>
      </c>
      <c r="C552">
        <v>50</v>
      </c>
      <c r="D552" t="s">
        <v>232</v>
      </c>
      <c r="E552" t="s">
        <v>11</v>
      </c>
      <c r="F552">
        <v>1</v>
      </c>
      <c r="G552" t="s">
        <v>15</v>
      </c>
    </row>
    <row r="553" spans="1:7" x14ac:dyDescent="0.25">
      <c r="A553">
        <v>40</v>
      </c>
      <c r="B553" t="s">
        <v>231</v>
      </c>
      <c r="C553">
        <v>60</v>
      </c>
      <c r="D553" t="s">
        <v>113</v>
      </c>
      <c r="E553" t="s">
        <v>14</v>
      </c>
      <c r="F553">
        <v>7.976</v>
      </c>
      <c r="G553" t="s">
        <v>13</v>
      </c>
    </row>
    <row r="554" spans="1:7" x14ac:dyDescent="0.25">
      <c r="A554">
        <v>40</v>
      </c>
      <c r="B554" t="s">
        <v>231</v>
      </c>
      <c r="C554">
        <v>70</v>
      </c>
      <c r="D554" t="s">
        <v>16</v>
      </c>
      <c r="E554" t="s">
        <v>14</v>
      </c>
      <c r="F554">
        <v>49.05</v>
      </c>
      <c r="G554" t="s">
        <v>13</v>
      </c>
    </row>
    <row r="555" spans="1:7" x14ac:dyDescent="0.25">
      <c r="A555">
        <v>40</v>
      </c>
      <c r="B555" t="s">
        <v>231</v>
      </c>
      <c r="C555">
        <v>80</v>
      </c>
      <c r="D555" t="s">
        <v>715</v>
      </c>
      <c r="E555" t="s">
        <v>11</v>
      </c>
      <c r="F555">
        <v>1</v>
      </c>
      <c r="G555" t="s">
        <v>13</v>
      </c>
    </row>
    <row r="556" spans="1:7" x14ac:dyDescent="0.25">
      <c r="A556">
        <v>40</v>
      </c>
      <c r="B556" t="s">
        <v>231</v>
      </c>
      <c r="C556">
        <v>90</v>
      </c>
      <c r="D556" t="s">
        <v>714</v>
      </c>
      <c r="E556" t="s">
        <v>12</v>
      </c>
      <c r="F556">
        <v>0.14199999999999999</v>
      </c>
      <c r="G556" t="s">
        <v>13</v>
      </c>
    </row>
    <row r="557" spans="1:7" x14ac:dyDescent="0.25">
      <c r="A557">
        <v>40</v>
      </c>
      <c r="B557" t="s">
        <v>231</v>
      </c>
      <c r="C557">
        <v>100</v>
      </c>
      <c r="D557" t="s">
        <v>1249</v>
      </c>
      <c r="E557" t="s">
        <v>11</v>
      </c>
      <c r="F557">
        <v>4</v>
      </c>
      <c r="G557" t="s">
        <v>13</v>
      </c>
    </row>
    <row r="558" spans="1:7" x14ac:dyDescent="0.25">
      <c r="A558">
        <v>40</v>
      </c>
      <c r="B558" t="s">
        <v>231</v>
      </c>
      <c r="C558">
        <v>110</v>
      </c>
      <c r="D558" t="s">
        <v>20</v>
      </c>
      <c r="E558" t="s">
        <v>11</v>
      </c>
      <c r="F558">
        <v>1</v>
      </c>
      <c r="G558" t="s">
        <v>13</v>
      </c>
    </row>
    <row r="559" spans="1:7" x14ac:dyDescent="0.25">
      <c r="A559">
        <v>40</v>
      </c>
      <c r="B559" t="s">
        <v>231</v>
      </c>
      <c r="C559">
        <v>120</v>
      </c>
      <c r="D559" t="s">
        <v>21</v>
      </c>
      <c r="E559" t="s">
        <v>11</v>
      </c>
      <c r="F559">
        <v>1</v>
      </c>
      <c r="G559" t="s">
        <v>13</v>
      </c>
    </row>
    <row r="560" spans="1:7" x14ac:dyDescent="0.25">
      <c r="A560">
        <v>40</v>
      </c>
      <c r="B560" t="s">
        <v>231</v>
      </c>
      <c r="C560">
        <v>130</v>
      </c>
      <c r="D560" t="s">
        <v>105</v>
      </c>
      <c r="E560" t="s">
        <v>12</v>
      </c>
      <c r="F560">
        <v>1.23</v>
      </c>
      <c r="G560" t="s">
        <v>13</v>
      </c>
    </row>
    <row r="561" spans="1:7" x14ac:dyDescent="0.25">
      <c r="A561">
        <v>40</v>
      </c>
      <c r="B561" t="s">
        <v>231</v>
      </c>
      <c r="C561">
        <v>140</v>
      </c>
      <c r="D561" t="s">
        <v>233</v>
      </c>
      <c r="E561" t="s">
        <v>11</v>
      </c>
      <c r="F561">
        <v>1</v>
      </c>
      <c r="G561" t="s">
        <v>15</v>
      </c>
    </row>
    <row r="562" spans="1:7" x14ac:dyDescent="0.25">
      <c r="A562">
        <v>41</v>
      </c>
      <c r="B562" t="s">
        <v>234</v>
      </c>
      <c r="C562">
        <v>10</v>
      </c>
      <c r="D562" t="s">
        <v>111</v>
      </c>
      <c r="E562" t="s">
        <v>14</v>
      </c>
      <c r="F562">
        <v>0.86399999999999999</v>
      </c>
      <c r="G562" t="s">
        <v>15</v>
      </c>
    </row>
    <row r="563" spans="1:7" x14ac:dyDescent="0.25">
      <c r="A563">
        <v>41</v>
      </c>
      <c r="B563" t="s">
        <v>234</v>
      </c>
      <c r="C563">
        <v>20</v>
      </c>
      <c r="D563" t="s">
        <v>106</v>
      </c>
      <c r="E563" t="s">
        <v>14</v>
      </c>
      <c r="F563">
        <v>0.86399999999999999</v>
      </c>
      <c r="G563" t="s">
        <v>15</v>
      </c>
    </row>
    <row r="564" spans="1:7" x14ac:dyDescent="0.25">
      <c r="A564">
        <v>41</v>
      </c>
      <c r="B564" t="s">
        <v>234</v>
      </c>
      <c r="C564">
        <v>30</v>
      </c>
      <c r="D564" t="s">
        <v>102</v>
      </c>
      <c r="E564" t="s">
        <v>14</v>
      </c>
      <c r="F564">
        <v>281.33</v>
      </c>
      <c r="G564" t="s">
        <v>13</v>
      </c>
    </row>
    <row r="565" spans="1:7" x14ac:dyDescent="0.25">
      <c r="A565">
        <v>41</v>
      </c>
      <c r="B565" t="s">
        <v>234</v>
      </c>
      <c r="C565">
        <v>40</v>
      </c>
      <c r="D565" t="s">
        <v>16</v>
      </c>
      <c r="E565" t="s">
        <v>14</v>
      </c>
      <c r="F565">
        <v>75.742999999999995</v>
      </c>
      <c r="G565" t="s">
        <v>13</v>
      </c>
    </row>
    <row r="566" spans="1:7" x14ac:dyDescent="0.25">
      <c r="A566">
        <v>41</v>
      </c>
      <c r="B566" t="s">
        <v>234</v>
      </c>
      <c r="C566">
        <v>50</v>
      </c>
      <c r="D566" t="s">
        <v>235</v>
      </c>
      <c r="E566" t="s">
        <v>11</v>
      </c>
      <c r="F566">
        <v>1</v>
      </c>
      <c r="G566" t="s">
        <v>15</v>
      </c>
    </row>
    <row r="567" spans="1:7" x14ac:dyDescent="0.25">
      <c r="A567">
        <v>41</v>
      </c>
      <c r="B567" t="s">
        <v>234</v>
      </c>
      <c r="C567">
        <v>60</v>
      </c>
      <c r="D567" t="s">
        <v>113</v>
      </c>
      <c r="E567" t="s">
        <v>14</v>
      </c>
      <c r="F567">
        <v>5.5369999999999999</v>
      </c>
      <c r="G567" t="s">
        <v>13</v>
      </c>
    </row>
    <row r="568" spans="1:7" x14ac:dyDescent="0.25">
      <c r="A568">
        <v>41</v>
      </c>
      <c r="B568" t="s">
        <v>234</v>
      </c>
      <c r="C568">
        <v>70</v>
      </c>
      <c r="D568" t="s">
        <v>16</v>
      </c>
      <c r="E568" t="s">
        <v>14</v>
      </c>
      <c r="F568">
        <v>34.054000000000002</v>
      </c>
      <c r="G568" t="s">
        <v>13</v>
      </c>
    </row>
    <row r="569" spans="1:7" x14ac:dyDescent="0.25">
      <c r="A569">
        <v>41</v>
      </c>
      <c r="B569" t="s">
        <v>234</v>
      </c>
      <c r="C569">
        <v>80</v>
      </c>
      <c r="D569" t="s">
        <v>715</v>
      </c>
      <c r="E569" t="s">
        <v>11</v>
      </c>
      <c r="F569">
        <v>1</v>
      </c>
      <c r="G569" t="s">
        <v>13</v>
      </c>
    </row>
    <row r="570" spans="1:7" x14ac:dyDescent="0.25">
      <c r="A570">
        <v>41</v>
      </c>
      <c r="B570" t="s">
        <v>234</v>
      </c>
      <c r="C570">
        <v>90</v>
      </c>
      <c r="D570" t="s">
        <v>714</v>
      </c>
      <c r="E570" t="s">
        <v>12</v>
      </c>
      <c r="F570">
        <v>7.8E-2</v>
      </c>
      <c r="G570" t="s">
        <v>13</v>
      </c>
    </row>
    <row r="571" spans="1:7" x14ac:dyDescent="0.25">
      <c r="A571">
        <v>41</v>
      </c>
      <c r="B571" t="s">
        <v>234</v>
      </c>
      <c r="C571">
        <v>100</v>
      </c>
      <c r="D571" t="s">
        <v>1249</v>
      </c>
      <c r="E571" t="s">
        <v>11</v>
      </c>
      <c r="F571">
        <v>4</v>
      </c>
      <c r="G571" t="s">
        <v>13</v>
      </c>
    </row>
    <row r="572" spans="1:7" x14ac:dyDescent="0.25">
      <c r="A572">
        <v>41</v>
      </c>
      <c r="B572" t="s">
        <v>234</v>
      </c>
      <c r="C572">
        <v>110</v>
      </c>
      <c r="D572" t="s">
        <v>20</v>
      </c>
      <c r="E572" t="s">
        <v>11</v>
      </c>
      <c r="F572">
        <v>1</v>
      </c>
      <c r="G572" t="s">
        <v>13</v>
      </c>
    </row>
    <row r="573" spans="1:7" x14ac:dyDescent="0.25">
      <c r="A573">
        <v>41</v>
      </c>
      <c r="B573" t="s">
        <v>234</v>
      </c>
      <c r="C573">
        <v>120</v>
      </c>
      <c r="D573" t="s">
        <v>21</v>
      </c>
      <c r="E573" t="s">
        <v>11</v>
      </c>
      <c r="F573">
        <v>1</v>
      </c>
      <c r="G573" t="s">
        <v>13</v>
      </c>
    </row>
    <row r="574" spans="1:7" x14ac:dyDescent="0.25">
      <c r="A574">
        <v>41</v>
      </c>
      <c r="B574" t="s">
        <v>234</v>
      </c>
      <c r="C574">
        <v>130</v>
      </c>
      <c r="D574" t="s">
        <v>105</v>
      </c>
      <c r="E574" t="s">
        <v>12</v>
      </c>
      <c r="F574">
        <v>0.54</v>
      </c>
      <c r="G574" t="s">
        <v>13</v>
      </c>
    </row>
    <row r="575" spans="1:7" x14ac:dyDescent="0.25">
      <c r="A575">
        <v>41</v>
      </c>
      <c r="B575" t="s">
        <v>234</v>
      </c>
      <c r="C575">
        <v>140</v>
      </c>
      <c r="D575" t="s">
        <v>116</v>
      </c>
      <c r="E575" t="s">
        <v>11</v>
      </c>
      <c r="F575">
        <v>1</v>
      </c>
      <c r="G575" t="s">
        <v>15</v>
      </c>
    </row>
    <row r="576" spans="1:7" x14ac:dyDescent="0.25">
      <c r="A576">
        <v>42</v>
      </c>
      <c r="B576" t="s">
        <v>236</v>
      </c>
      <c r="C576">
        <v>10</v>
      </c>
      <c r="D576" t="s">
        <v>111</v>
      </c>
      <c r="E576" t="s">
        <v>14</v>
      </c>
      <c r="F576">
        <v>1.016</v>
      </c>
      <c r="G576" t="s">
        <v>15</v>
      </c>
    </row>
    <row r="577" spans="1:7" x14ac:dyDescent="0.25">
      <c r="A577">
        <v>42</v>
      </c>
      <c r="B577" t="s">
        <v>236</v>
      </c>
      <c r="C577">
        <v>20</v>
      </c>
      <c r="D577" t="s">
        <v>106</v>
      </c>
      <c r="E577" t="s">
        <v>14</v>
      </c>
      <c r="F577">
        <v>1.016</v>
      </c>
      <c r="G577" t="s">
        <v>15</v>
      </c>
    </row>
    <row r="578" spans="1:7" x14ac:dyDescent="0.25">
      <c r="A578">
        <v>42</v>
      </c>
      <c r="B578" t="s">
        <v>236</v>
      </c>
      <c r="C578">
        <v>30</v>
      </c>
      <c r="D578" t="s">
        <v>102</v>
      </c>
      <c r="E578" t="s">
        <v>14</v>
      </c>
      <c r="F578">
        <v>297.18</v>
      </c>
      <c r="G578" t="s">
        <v>13</v>
      </c>
    </row>
    <row r="579" spans="1:7" x14ac:dyDescent="0.25">
      <c r="A579">
        <v>42</v>
      </c>
      <c r="B579" t="s">
        <v>236</v>
      </c>
      <c r="C579">
        <v>40</v>
      </c>
      <c r="D579" t="s">
        <v>16</v>
      </c>
      <c r="E579" t="s">
        <v>14</v>
      </c>
      <c r="F579">
        <v>80.010000000000005</v>
      </c>
      <c r="G579" t="s">
        <v>13</v>
      </c>
    </row>
    <row r="580" spans="1:7" x14ac:dyDescent="0.25">
      <c r="A580">
        <v>42</v>
      </c>
      <c r="B580" t="s">
        <v>236</v>
      </c>
      <c r="C580">
        <v>50</v>
      </c>
      <c r="D580" t="s">
        <v>237</v>
      </c>
      <c r="E580" t="s">
        <v>11</v>
      </c>
      <c r="F580">
        <v>1</v>
      </c>
      <c r="G580" t="s">
        <v>15</v>
      </c>
    </row>
    <row r="581" spans="1:7" x14ac:dyDescent="0.25">
      <c r="A581">
        <v>42</v>
      </c>
      <c r="B581" t="s">
        <v>236</v>
      </c>
      <c r="C581">
        <v>60</v>
      </c>
      <c r="D581" t="s">
        <v>113</v>
      </c>
      <c r="E581" t="s">
        <v>14</v>
      </c>
      <c r="F581">
        <v>5.8419999999999996</v>
      </c>
      <c r="G581" t="s">
        <v>13</v>
      </c>
    </row>
    <row r="582" spans="1:7" x14ac:dyDescent="0.25">
      <c r="A582">
        <v>42</v>
      </c>
      <c r="B582" t="s">
        <v>236</v>
      </c>
      <c r="C582">
        <v>70</v>
      </c>
      <c r="D582" t="s">
        <v>16</v>
      </c>
      <c r="E582" t="s">
        <v>14</v>
      </c>
      <c r="F582">
        <v>35.927999999999997</v>
      </c>
      <c r="G582" t="s">
        <v>13</v>
      </c>
    </row>
    <row r="583" spans="1:7" x14ac:dyDescent="0.25">
      <c r="A583">
        <v>42</v>
      </c>
      <c r="B583" t="s">
        <v>236</v>
      </c>
      <c r="C583">
        <v>80</v>
      </c>
      <c r="D583" t="s">
        <v>715</v>
      </c>
      <c r="E583" t="s">
        <v>11</v>
      </c>
      <c r="F583">
        <v>1</v>
      </c>
      <c r="G583" t="s">
        <v>13</v>
      </c>
    </row>
    <row r="584" spans="1:7" x14ac:dyDescent="0.25">
      <c r="A584">
        <v>42</v>
      </c>
      <c r="B584" t="s">
        <v>236</v>
      </c>
      <c r="C584">
        <v>90</v>
      </c>
      <c r="D584" t="s">
        <v>714</v>
      </c>
      <c r="E584" t="s">
        <v>12</v>
      </c>
      <c r="F584">
        <v>8.8999999999999996E-2</v>
      </c>
      <c r="G584" t="s">
        <v>13</v>
      </c>
    </row>
    <row r="585" spans="1:7" x14ac:dyDescent="0.25">
      <c r="A585">
        <v>42</v>
      </c>
      <c r="B585" t="s">
        <v>236</v>
      </c>
      <c r="C585">
        <v>100</v>
      </c>
      <c r="D585" t="s">
        <v>1249</v>
      </c>
      <c r="E585" t="s">
        <v>11</v>
      </c>
      <c r="F585">
        <v>4</v>
      </c>
      <c r="G585" t="s">
        <v>13</v>
      </c>
    </row>
    <row r="586" spans="1:7" x14ac:dyDescent="0.25">
      <c r="A586">
        <v>42</v>
      </c>
      <c r="B586" t="s">
        <v>236</v>
      </c>
      <c r="C586">
        <v>110</v>
      </c>
      <c r="D586" t="s">
        <v>20</v>
      </c>
      <c r="E586" t="s">
        <v>11</v>
      </c>
      <c r="F586">
        <v>1</v>
      </c>
      <c r="G586" t="s">
        <v>13</v>
      </c>
    </row>
    <row r="587" spans="1:7" x14ac:dyDescent="0.25">
      <c r="A587">
        <v>42</v>
      </c>
      <c r="B587" t="s">
        <v>236</v>
      </c>
      <c r="C587">
        <v>120</v>
      </c>
      <c r="D587" t="s">
        <v>21</v>
      </c>
      <c r="E587" t="s">
        <v>11</v>
      </c>
      <c r="F587">
        <v>1</v>
      </c>
      <c r="G587" t="s">
        <v>13</v>
      </c>
    </row>
    <row r="588" spans="1:7" x14ac:dyDescent="0.25">
      <c r="A588">
        <v>42</v>
      </c>
      <c r="B588" t="s">
        <v>236</v>
      </c>
      <c r="C588">
        <v>130</v>
      </c>
      <c r="D588" t="s">
        <v>105</v>
      </c>
      <c r="E588" t="s">
        <v>12</v>
      </c>
      <c r="F588">
        <v>0.622</v>
      </c>
      <c r="G588" t="s">
        <v>13</v>
      </c>
    </row>
    <row r="589" spans="1:7" x14ac:dyDescent="0.25">
      <c r="A589">
        <v>42</v>
      </c>
      <c r="B589" t="s">
        <v>236</v>
      </c>
      <c r="C589">
        <v>140</v>
      </c>
      <c r="D589" t="s">
        <v>119</v>
      </c>
      <c r="E589" t="s">
        <v>11</v>
      </c>
      <c r="F589">
        <v>1</v>
      </c>
      <c r="G589" t="s">
        <v>15</v>
      </c>
    </row>
    <row r="590" spans="1:7" x14ac:dyDescent="0.25">
      <c r="A590">
        <v>43</v>
      </c>
      <c r="B590" t="s">
        <v>238</v>
      </c>
      <c r="C590">
        <v>10</v>
      </c>
      <c r="D590" t="s">
        <v>111</v>
      </c>
      <c r="E590" t="s">
        <v>14</v>
      </c>
      <c r="F590">
        <v>1.1679999999999999</v>
      </c>
      <c r="G590" t="s">
        <v>15</v>
      </c>
    </row>
    <row r="591" spans="1:7" x14ac:dyDescent="0.25">
      <c r="A591">
        <v>43</v>
      </c>
      <c r="B591" t="s">
        <v>238</v>
      </c>
      <c r="C591">
        <v>20</v>
      </c>
      <c r="D591" t="s">
        <v>106</v>
      </c>
      <c r="E591" t="s">
        <v>14</v>
      </c>
      <c r="F591">
        <v>1.1679999999999999</v>
      </c>
      <c r="G591" t="s">
        <v>15</v>
      </c>
    </row>
    <row r="592" spans="1:7" x14ac:dyDescent="0.25">
      <c r="A592">
        <v>43</v>
      </c>
      <c r="B592" t="s">
        <v>238</v>
      </c>
      <c r="C592">
        <v>30</v>
      </c>
      <c r="D592" t="s">
        <v>102</v>
      </c>
      <c r="E592" t="s">
        <v>14</v>
      </c>
      <c r="F592">
        <v>313.02999999999997</v>
      </c>
      <c r="G592" t="s">
        <v>13</v>
      </c>
    </row>
    <row r="593" spans="1:7" x14ac:dyDescent="0.25">
      <c r="A593">
        <v>43</v>
      </c>
      <c r="B593" t="s">
        <v>238</v>
      </c>
      <c r="C593">
        <v>40</v>
      </c>
      <c r="D593" t="s">
        <v>16</v>
      </c>
      <c r="E593" t="s">
        <v>14</v>
      </c>
      <c r="F593">
        <v>84.277000000000001</v>
      </c>
      <c r="G593" t="s">
        <v>13</v>
      </c>
    </row>
    <row r="594" spans="1:7" x14ac:dyDescent="0.25">
      <c r="A594">
        <v>43</v>
      </c>
      <c r="B594" t="s">
        <v>238</v>
      </c>
      <c r="C594">
        <v>50</v>
      </c>
      <c r="D594" t="s">
        <v>239</v>
      </c>
      <c r="E594" t="s">
        <v>11</v>
      </c>
      <c r="F594">
        <v>1</v>
      </c>
      <c r="G594" t="s">
        <v>15</v>
      </c>
    </row>
    <row r="595" spans="1:7" x14ac:dyDescent="0.25">
      <c r="A595">
        <v>43</v>
      </c>
      <c r="B595" t="s">
        <v>238</v>
      </c>
      <c r="C595">
        <v>60</v>
      </c>
      <c r="D595" t="s">
        <v>113</v>
      </c>
      <c r="E595" t="s">
        <v>14</v>
      </c>
      <c r="F595">
        <v>6.1470000000000002</v>
      </c>
      <c r="G595" t="s">
        <v>13</v>
      </c>
    </row>
    <row r="596" spans="1:7" x14ac:dyDescent="0.25">
      <c r="A596">
        <v>43</v>
      </c>
      <c r="B596" t="s">
        <v>238</v>
      </c>
      <c r="C596">
        <v>70</v>
      </c>
      <c r="D596" t="s">
        <v>16</v>
      </c>
      <c r="E596" t="s">
        <v>14</v>
      </c>
      <c r="F596">
        <v>37.802999999999997</v>
      </c>
      <c r="G596" t="s">
        <v>13</v>
      </c>
    </row>
    <row r="597" spans="1:7" x14ac:dyDescent="0.25">
      <c r="A597">
        <v>43</v>
      </c>
      <c r="B597" t="s">
        <v>238</v>
      </c>
      <c r="C597">
        <v>80</v>
      </c>
      <c r="D597" t="s">
        <v>715</v>
      </c>
      <c r="E597" t="s">
        <v>11</v>
      </c>
      <c r="F597">
        <v>1</v>
      </c>
      <c r="G597" t="s">
        <v>13</v>
      </c>
    </row>
    <row r="598" spans="1:7" x14ac:dyDescent="0.25">
      <c r="A598">
        <v>43</v>
      </c>
      <c r="B598" t="s">
        <v>238</v>
      </c>
      <c r="C598">
        <v>90</v>
      </c>
      <c r="D598" t="s">
        <v>714</v>
      </c>
      <c r="E598" t="s">
        <v>12</v>
      </c>
      <c r="F598">
        <v>0.1</v>
      </c>
      <c r="G598" t="s">
        <v>13</v>
      </c>
    </row>
    <row r="599" spans="1:7" x14ac:dyDescent="0.25">
      <c r="A599">
        <v>43</v>
      </c>
      <c r="B599" t="s">
        <v>238</v>
      </c>
      <c r="C599">
        <v>100</v>
      </c>
      <c r="D599" t="s">
        <v>1249</v>
      </c>
      <c r="E599" t="s">
        <v>11</v>
      </c>
      <c r="F599">
        <v>4</v>
      </c>
      <c r="G599" t="s">
        <v>13</v>
      </c>
    </row>
    <row r="600" spans="1:7" x14ac:dyDescent="0.25">
      <c r="A600">
        <v>43</v>
      </c>
      <c r="B600" t="s">
        <v>238</v>
      </c>
      <c r="C600">
        <v>110</v>
      </c>
      <c r="D600" t="s">
        <v>20</v>
      </c>
      <c r="E600" t="s">
        <v>11</v>
      </c>
      <c r="F600">
        <v>1</v>
      </c>
      <c r="G600" t="s">
        <v>13</v>
      </c>
    </row>
    <row r="601" spans="1:7" x14ac:dyDescent="0.25">
      <c r="A601">
        <v>43</v>
      </c>
      <c r="B601" t="s">
        <v>238</v>
      </c>
      <c r="C601">
        <v>120</v>
      </c>
      <c r="D601" t="s">
        <v>21</v>
      </c>
      <c r="E601" t="s">
        <v>11</v>
      </c>
      <c r="F601">
        <v>1</v>
      </c>
      <c r="G601" t="s">
        <v>13</v>
      </c>
    </row>
    <row r="602" spans="1:7" x14ac:dyDescent="0.25">
      <c r="A602">
        <v>43</v>
      </c>
      <c r="B602" t="s">
        <v>238</v>
      </c>
      <c r="C602">
        <v>130</v>
      </c>
      <c r="D602" t="s">
        <v>105</v>
      </c>
      <c r="E602" t="s">
        <v>12</v>
      </c>
      <c r="F602">
        <v>0.70299999999999996</v>
      </c>
      <c r="G602" t="s">
        <v>13</v>
      </c>
    </row>
    <row r="603" spans="1:7" x14ac:dyDescent="0.25">
      <c r="A603">
        <v>43</v>
      </c>
      <c r="B603" t="s">
        <v>238</v>
      </c>
      <c r="C603">
        <v>140</v>
      </c>
      <c r="D603" t="s">
        <v>122</v>
      </c>
      <c r="E603" t="s">
        <v>11</v>
      </c>
      <c r="F603">
        <v>1</v>
      </c>
      <c r="G603" t="s">
        <v>15</v>
      </c>
    </row>
    <row r="604" spans="1:7" x14ac:dyDescent="0.25">
      <c r="A604">
        <v>44</v>
      </c>
      <c r="B604" t="s">
        <v>240</v>
      </c>
      <c r="C604">
        <v>10</v>
      </c>
      <c r="D604" t="s">
        <v>111</v>
      </c>
      <c r="E604" t="s">
        <v>14</v>
      </c>
      <c r="F604">
        <v>1.321</v>
      </c>
      <c r="G604" t="s">
        <v>15</v>
      </c>
    </row>
    <row r="605" spans="1:7" x14ac:dyDescent="0.25">
      <c r="A605">
        <v>44</v>
      </c>
      <c r="B605" t="s">
        <v>240</v>
      </c>
      <c r="C605">
        <v>20</v>
      </c>
      <c r="D605" t="s">
        <v>106</v>
      </c>
      <c r="E605" t="s">
        <v>14</v>
      </c>
      <c r="F605">
        <v>1.321</v>
      </c>
      <c r="G605" t="s">
        <v>15</v>
      </c>
    </row>
    <row r="606" spans="1:7" x14ac:dyDescent="0.25">
      <c r="A606">
        <v>44</v>
      </c>
      <c r="B606" t="s">
        <v>240</v>
      </c>
      <c r="C606">
        <v>30</v>
      </c>
      <c r="D606" t="s">
        <v>102</v>
      </c>
      <c r="E606" t="s">
        <v>14</v>
      </c>
      <c r="F606">
        <v>328.87900000000002</v>
      </c>
      <c r="G606" t="s">
        <v>13</v>
      </c>
    </row>
    <row r="607" spans="1:7" x14ac:dyDescent="0.25">
      <c r="A607">
        <v>44</v>
      </c>
      <c r="B607" t="s">
        <v>240</v>
      </c>
      <c r="C607">
        <v>40</v>
      </c>
      <c r="D607" t="s">
        <v>16</v>
      </c>
      <c r="E607" t="s">
        <v>14</v>
      </c>
      <c r="F607">
        <v>88.543999999999997</v>
      </c>
      <c r="G607" t="s">
        <v>13</v>
      </c>
    </row>
    <row r="608" spans="1:7" x14ac:dyDescent="0.25">
      <c r="A608">
        <v>44</v>
      </c>
      <c r="B608" t="s">
        <v>240</v>
      </c>
      <c r="C608">
        <v>50</v>
      </c>
      <c r="D608" t="s">
        <v>241</v>
      </c>
      <c r="E608" t="s">
        <v>11</v>
      </c>
      <c r="F608">
        <v>1</v>
      </c>
      <c r="G608" t="s">
        <v>15</v>
      </c>
    </row>
    <row r="609" spans="1:7" x14ac:dyDescent="0.25">
      <c r="A609">
        <v>44</v>
      </c>
      <c r="B609" t="s">
        <v>240</v>
      </c>
      <c r="C609">
        <v>60</v>
      </c>
      <c r="D609" t="s">
        <v>113</v>
      </c>
      <c r="E609" t="s">
        <v>14</v>
      </c>
      <c r="F609">
        <v>6.452</v>
      </c>
      <c r="G609" t="s">
        <v>13</v>
      </c>
    </row>
    <row r="610" spans="1:7" x14ac:dyDescent="0.25">
      <c r="A610">
        <v>44</v>
      </c>
      <c r="B610" t="s">
        <v>240</v>
      </c>
      <c r="C610">
        <v>70</v>
      </c>
      <c r="D610" t="s">
        <v>16</v>
      </c>
      <c r="E610" t="s">
        <v>14</v>
      </c>
      <c r="F610">
        <v>39.677</v>
      </c>
      <c r="G610" t="s">
        <v>13</v>
      </c>
    </row>
    <row r="611" spans="1:7" x14ac:dyDescent="0.25">
      <c r="A611">
        <v>44</v>
      </c>
      <c r="B611" t="s">
        <v>240</v>
      </c>
      <c r="C611">
        <v>80</v>
      </c>
      <c r="D611" t="s">
        <v>715</v>
      </c>
      <c r="E611" t="s">
        <v>11</v>
      </c>
      <c r="F611">
        <v>1</v>
      </c>
      <c r="G611" t="s">
        <v>13</v>
      </c>
    </row>
    <row r="612" spans="1:7" x14ac:dyDescent="0.25">
      <c r="A612">
        <v>44</v>
      </c>
      <c r="B612" t="s">
        <v>240</v>
      </c>
      <c r="C612">
        <v>90</v>
      </c>
      <c r="D612" t="s">
        <v>714</v>
      </c>
      <c r="E612" t="s">
        <v>12</v>
      </c>
      <c r="F612">
        <v>0.11</v>
      </c>
      <c r="G612" t="s">
        <v>13</v>
      </c>
    </row>
    <row r="613" spans="1:7" x14ac:dyDescent="0.25">
      <c r="A613">
        <v>44</v>
      </c>
      <c r="B613" t="s">
        <v>240</v>
      </c>
      <c r="C613">
        <v>100</v>
      </c>
      <c r="D613" t="s">
        <v>1249</v>
      </c>
      <c r="E613" t="s">
        <v>11</v>
      </c>
      <c r="F613">
        <v>4</v>
      </c>
      <c r="G613" t="s">
        <v>13</v>
      </c>
    </row>
    <row r="614" spans="1:7" x14ac:dyDescent="0.25">
      <c r="A614">
        <v>44</v>
      </c>
      <c r="B614" t="s">
        <v>240</v>
      </c>
      <c r="C614">
        <v>110</v>
      </c>
      <c r="D614" t="s">
        <v>20</v>
      </c>
      <c r="E614" t="s">
        <v>11</v>
      </c>
      <c r="F614">
        <v>1</v>
      </c>
      <c r="G614" t="s">
        <v>13</v>
      </c>
    </row>
    <row r="615" spans="1:7" x14ac:dyDescent="0.25">
      <c r="A615">
        <v>44</v>
      </c>
      <c r="B615" t="s">
        <v>240</v>
      </c>
      <c r="C615">
        <v>120</v>
      </c>
      <c r="D615" t="s">
        <v>21</v>
      </c>
      <c r="E615" t="s">
        <v>11</v>
      </c>
      <c r="F615">
        <v>1</v>
      </c>
      <c r="G615" t="s">
        <v>13</v>
      </c>
    </row>
    <row r="616" spans="1:7" x14ac:dyDescent="0.25">
      <c r="A616">
        <v>44</v>
      </c>
      <c r="B616" t="s">
        <v>240</v>
      </c>
      <c r="C616">
        <v>130</v>
      </c>
      <c r="D616" t="s">
        <v>105</v>
      </c>
      <c r="E616" t="s">
        <v>12</v>
      </c>
      <c r="F616">
        <v>0.78400000000000003</v>
      </c>
      <c r="G616" t="s">
        <v>13</v>
      </c>
    </row>
    <row r="617" spans="1:7" x14ac:dyDescent="0.25">
      <c r="A617">
        <v>44</v>
      </c>
      <c r="B617" t="s">
        <v>240</v>
      </c>
      <c r="C617">
        <v>140</v>
      </c>
      <c r="D617" t="s">
        <v>125</v>
      </c>
      <c r="E617" t="s">
        <v>11</v>
      </c>
      <c r="F617">
        <v>1</v>
      </c>
      <c r="G617" t="s">
        <v>15</v>
      </c>
    </row>
    <row r="618" spans="1:7" x14ac:dyDescent="0.25">
      <c r="A618">
        <v>45</v>
      </c>
      <c r="B618" t="s">
        <v>242</v>
      </c>
      <c r="C618">
        <v>10</v>
      </c>
      <c r="D618" t="s">
        <v>111</v>
      </c>
      <c r="E618" t="s">
        <v>14</v>
      </c>
      <c r="F618">
        <v>1.397</v>
      </c>
      <c r="G618" t="s">
        <v>15</v>
      </c>
    </row>
    <row r="619" spans="1:7" x14ac:dyDescent="0.25">
      <c r="A619">
        <v>45</v>
      </c>
      <c r="B619" t="s">
        <v>242</v>
      </c>
      <c r="C619">
        <v>20</v>
      </c>
      <c r="D619" t="s">
        <v>106</v>
      </c>
      <c r="E619" t="s">
        <v>14</v>
      </c>
      <c r="F619">
        <v>1.397</v>
      </c>
      <c r="G619" t="s">
        <v>15</v>
      </c>
    </row>
    <row r="620" spans="1:7" x14ac:dyDescent="0.25">
      <c r="A620">
        <v>45</v>
      </c>
      <c r="B620" t="s">
        <v>242</v>
      </c>
      <c r="C620">
        <v>30</v>
      </c>
      <c r="D620" t="s">
        <v>102</v>
      </c>
      <c r="E620" t="s">
        <v>14</v>
      </c>
      <c r="F620">
        <v>336.80399999999997</v>
      </c>
      <c r="G620" t="s">
        <v>13</v>
      </c>
    </row>
    <row r="621" spans="1:7" x14ac:dyDescent="0.25">
      <c r="A621">
        <v>45</v>
      </c>
      <c r="B621" t="s">
        <v>242</v>
      </c>
      <c r="C621">
        <v>40</v>
      </c>
      <c r="D621" t="s">
        <v>16</v>
      </c>
      <c r="E621" t="s">
        <v>14</v>
      </c>
      <c r="F621">
        <v>90.677999999999997</v>
      </c>
      <c r="G621" t="s">
        <v>13</v>
      </c>
    </row>
    <row r="622" spans="1:7" x14ac:dyDescent="0.25">
      <c r="A622">
        <v>45</v>
      </c>
      <c r="B622" t="s">
        <v>242</v>
      </c>
      <c r="C622">
        <v>50</v>
      </c>
      <c r="D622" t="s">
        <v>243</v>
      </c>
      <c r="E622" t="s">
        <v>11</v>
      </c>
      <c r="F622">
        <v>1</v>
      </c>
      <c r="G622" t="s">
        <v>15</v>
      </c>
    </row>
    <row r="623" spans="1:7" x14ac:dyDescent="0.25">
      <c r="A623">
        <v>45</v>
      </c>
      <c r="B623" t="s">
        <v>242</v>
      </c>
      <c r="C623">
        <v>60</v>
      </c>
      <c r="D623" t="s">
        <v>113</v>
      </c>
      <c r="E623" t="s">
        <v>14</v>
      </c>
      <c r="F623">
        <v>6.6040000000000001</v>
      </c>
      <c r="G623" t="s">
        <v>13</v>
      </c>
    </row>
    <row r="624" spans="1:7" x14ac:dyDescent="0.25">
      <c r="A624">
        <v>45</v>
      </c>
      <c r="B624" t="s">
        <v>242</v>
      </c>
      <c r="C624">
        <v>70</v>
      </c>
      <c r="D624" t="s">
        <v>16</v>
      </c>
      <c r="E624" t="s">
        <v>14</v>
      </c>
      <c r="F624">
        <v>40.615000000000002</v>
      </c>
      <c r="G624" t="s">
        <v>13</v>
      </c>
    </row>
    <row r="625" spans="1:7" x14ac:dyDescent="0.25">
      <c r="A625">
        <v>45</v>
      </c>
      <c r="B625" t="s">
        <v>242</v>
      </c>
      <c r="C625">
        <v>80</v>
      </c>
      <c r="D625" t="s">
        <v>715</v>
      </c>
      <c r="E625" t="s">
        <v>11</v>
      </c>
      <c r="F625">
        <v>1</v>
      </c>
      <c r="G625" t="s">
        <v>13</v>
      </c>
    </row>
    <row r="626" spans="1:7" x14ac:dyDescent="0.25">
      <c r="A626">
        <v>45</v>
      </c>
      <c r="B626" t="s">
        <v>242</v>
      </c>
      <c r="C626">
        <v>90</v>
      </c>
      <c r="D626" t="s">
        <v>714</v>
      </c>
      <c r="E626" t="s">
        <v>12</v>
      </c>
      <c r="F626">
        <v>0.11600000000000001</v>
      </c>
      <c r="G626" t="s">
        <v>13</v>
      </c>
    </row>
    <row r="627" spans="1:7" x14ac:dyDescent="0.25">
      <c r="A627">
        <v>45</v>
      </c>
      <c r="B627" t="s">
        <v>242</v>
      </c>
      <c r="C627">
        <v>100</v>
      </c>
      <c r="D627" t="s">
        <v>1249</v>
      </c>
      <c r="E627" t="s">
        <v>11</v>
      </c>
      <c r="F627">
        <v>4</v>
      </c>
      <c r="G627" t="s">
        <v>13</v>
      </c>
    </row>
    <row r="628" spans="1:7" x14ac:dyDescent="0.25">
      <c r="A628">
        <v>45</v>
      </c>
      <c r="B628" t="s">
        <v>242</v>
      </c>
      <c r="C628">
        <v>110</v>
      </c>
      <c r="D628" t="s">
        <v>20</v>
      </c>
      <c r="E628" t="s">
        <v>11</v>
      </c>
      <c r="F628">
        <v>1</v>
      </c>
      <c r="G628" t="s">
        <v>13</v>
      </c>
    </row>
    <row r="629" spans="1:7" x14ac:dyDescent="0.25">
      <c r="A629">
        <v>45</v>
      </c>
      <c r="B629" t="s">
        <v>242</v>
      </c>
      <c r="C629">
        <v>120</v>
      </c>
      <c r="D629" t="s">
        <v>21</v>
      </c>
      <c r="E629" t="s">
        <v>11</v>
      </c>
      <c r="F629">
        <v>1</v>
      </c>
      <c r="G629" t="s">
        <v>13</v>
      </c>
    </row>
    <row r="630" spans="1:7" x14ac:dyDescent="0.25">
      <c r="A630">
        <v>45</v>
      </c>
      <c r="B630" t="s">
        <v>242</v>
      </c>
      <c r="C630">
        <v>130</v>
      </c>
      <c r="D630" t="s">
        <v>105</v>
      </c>
      <c r="E630" t="s">
        <v>12</v>
      </c>
      <c r="F630">
        <v>0.82399999999999995</v>
      </c>
      <c r="G630" t="s">
        <v>13</v>
      </c>
    </row>
    <row r="631" spans="1:7" x14ac:dyDescent="0.25">
      <c r="A631">
        <v>45</v>
      </c>
      <c r="B631" t="s">
        <v>242</v>
      </c>
      <c r="C631">
        <v>140</v>
      </c>
      <c r="D631" t="s">
        <v>128</v>
      </c>
      <c r="E631" t="s">
        <v>11</v>
      </c>
      <c r="F631">
        <v>1</v>
      </c>
      <c r="G631" t="s">
        <v>15</v>
      </c>
    </row>
    <row r="632" spans="1:7" x14ac:dyDescent="0.25">
      <c r="A632">
        <v>46</v>
      </c>
      <c r="B632" t="s">
        <v>244</v>
      </c>
      <c r="C632">
        <v>10</v>
      </c>
      <c r="D632" t="s">
        <v>111</v>
      </c>
      <c r="E632" t="s">
        <v>14</v>
      </c>
      <c r="F632">
        <v>1.4730000000000001</v>
      </c>
      <c r="G632" t="s">
        <v>15</v>
      </c>
    </row>
    <row r="633" spans="1:7" x14ac:dyDescent="0.25">
      <c r="A633">
        <v>46</v>
      </c>
      <c r="B633" t="s">
        <v>244</v>
      </c>
      <c r="C633">
        <v>20</v>
      </c>
      <c r="D633" t="s">
        <v>106</v>
      </c>
      <c r="E633" t="s">
        <v>14</v>
      </c>
      <c r="F633">
        <v>1.4730000000000001</v>
      </c>
      <c r="G633" t="s">
        <v>15</v>
      </c>
    </row>
    <row r="634" spans="1:7" x14ac:dyDescent="0.25">
      <c r="A634">
        <v>46</v>
      </c>
      <c r="B634" t="s">
        <v>244</v>
      </c>
      <c r="C634">
        <v>30</v>
      </c>
      <c r="D634" t="s">
        <v>102</v>
      </c>
      <c r="E634" t="s">
        <v>14</v>
      </c>
      <c r="F634">
        <v>344.72899999999998</v>
      </c>
      <c r="G634" t="s">
        <v>13</v>
      </c>
    </row>
    <row r="635" spans="1:7" x14ac:dyDescent="0.25">
      <c r="A635">
        <v>46</v>
      </c>
      <c r="B635" t="s">
        <v>244</v>
      </c>
      <c r="C635">
        <v>40</v>
      </c>
      <c r="D635" t="s">
        <v>16</v>
      </c>
      <c r="E635" t="s">
        <v>14</v>
      </c>
      <c r="F635">
        <v>92.811999999999998</v>
      </c>
      <c r="G635" t="s">
        <v>13</v>
      </c>
    </row>
    <row r="636" spans="1:7" x14ac:dyDescent="0.25">
      <c r="A636">
        <v>46</v>
      </c>
      <c r="B636" t="s">
        <v>244</v>
      </c>
      <c r="C636">
        <v>50</v>
      </c>
      <c r="D636" t="s">
        <v>245</v>
      </c>
      <c r="E636" t="s">
        <v>11</v>
      </c>
      <c r="F636">
        <v>1</v>
      </c>
      <c r="G636" t="s">
        <v>15</v>
      </c>
    </row>
    <row r="637" spans="1:7" x14ac:dyDescent="0.25">
      <c r="A637">
        <v>46</v>
      </c>
      <c r="B637" t="s">
        <v>244</v>
      </c>
      <c r="C637">
        <v>60</v>
      </c>
      <c r="D637" t="s">
        <v>113</v>
      </c>
      <c r="E637" t="s">
        <v>14</v>
      </c>
      <c r="F637">
        <v>6.7560000000000002</v>
      </c>
      <c r="G637" t="s">
        <v>13</v>
      </c>
    </row>
    <row r="638" spans="1:7" x14ac:dyDescent="0.25">
      <c r="A638">
        <v>46</v>
      </c>
      <c r="B638" t="s">
        <v>244</v>
      </c>
      <c r="C638">
        <v>70</v>
      </c>
      <c r="D638" t="s">
        <v>16</v>
      </c>
      <c r="E638" t="s">
        <v>14</v>
      </c>
      <c r="F638">
        <v>41.552</v>
      </c>
      <c r="G638" t="s">
        <v>13</v>
      </c>
    </row>
    <row r="639" spans="1:7" x14ac:dyDescent="0.25">
      <c r="A639">
        <v>46</v>
      </c>
      <c r="B639" t="s">
        <v>244</v>
      </c>
      <c r="C639">
        <v>80</v>
      </c>
      <c r="D639" t="s">
        <v>715</v>
      </c>
      <c r="E639" t="s">
        <v>11</v>
      </c>
      <c r="F639">
        <v>1</v>
      </c>
      <c r="G639" t="s">
        <v>13</v>
      </c>
    </row>
    <row r="640" spans="1:7" x14ac:dyDescent="0.25">
      <c r="A640">
        <v>46</v>
      </c>
      <c r="B640" t="s">
        <v>244</v>
      </c>
      <c r="C640">
        <v>90</v>
      </c>
      <c r="D640" t="s">
        <v>714</v>
      </c>
      <c r="E640" t="s">
        <v>12</v>
      </c>
      <c r="F640">
        <v>0.121</v>
      </c>
      <c r="G640" t="s">
        <v>13</v>
      </c>
    </row>
    <row r="641" spans="1:7" x14ac:dyDescent="0.25">
      <c r="A641">
        <v>46</v>
      </c>
      <c r="B641" t="s">
        <v>244</v>
      </c>
      <c r="C641">
        <v>100</v>
      </c>
      <c r="D641" t="s">
        <v>1249</v>
      </c>
      <c r="E641" t="s">
        <v>11</v>
      </c>
      <c r="F641">
        <v>4</v>
      </c>
      <c r="G641" t="s">
        <v>13</v>
      </c>
    </row>
    <row r="642" spans="1:7" x14ac:dyDescent="0.25">
      <c r="A642">
        <v>46</v>
      </c>
      <c r="B642" t="s">
        <v>244</v>
      </c>
      <c r="C642">
        <v>110</v>
      </c>
      <c r="D642" t="s">
        <v>20</v>
      </c>
      <c r="E642" t="s">
        <v>11</v>
      </c>
      <c r="F642">
        <v>1</v>
      </c>
      <c r="G642" t="s">
        <v>13</v>
      </c>
    </row>
    <row r="643" spans="1:7" x14ac:dyDescent="0.25">
      <c r="A643">
        <v>46</v>
      </c>
      <c r="B643" t="s">
        <v>244</v>
      </c>
      <c r="C643">
        <v>120</v>
      </c>
      <c r="D643" t="s">
        <v>21</v>
      </c>
      <c r="E643" t="s">
        <v>11</v>
      </c>
      <c r="F643">
        <v>1</v>
      </c>
      <c r="G643" t="s">
        <v>13</v>
      </c>
    </row>
    <row r="644" spans="1:7" x14ac:dyDescent="0.25">
      <c r="A644">
        <v>46</v>
      </c>
      <c r="B644" t="s">
        <v>244</v>
      </c>
      <c r="C644">
        <v>130</v>
      </c>
      <c r="D644" t="s">
        <v>105</v>
      </c>
      <c r="E644" t="s">
        <v>12</v>
      </c>
      <c r="F644">
        <v>0.86499999999999999</v>
      </c>
      <c r="G644" t="s">
        <v>13</v>
      </c>
    </row>
    <row r="645" spans="1:7" x14ac:dyDescent="0.25">
      <c r="A645">
        <v>46</v>
      </c>
      <c r="B645" t="s">
        <v>244</v>
      </c>
      <c r="C645">
        <v>140</v>
      </c>
      <c r="D645" t="s">
        <v>131</v>
      </c>
      <c r="E645" t="s">
        <v>11</v>
      </c>
      <c r="F645">
        <v>1</v>
      </c>
      <c r="G645" t="s">
        <v>15</v>
      </c>
    </row>
    <row r="646" spans="1:7" x14ac:dyDescent="0.25">
      <c r="A646">
        <v>47</v>
      </c>
      <c r="B646" t="s">
        <v>246</v>
      </c>
      <c r="C646">
        <v>10</v>
      </c>
      <c r="D646" t="s">
        <v>111</v>
      </c>
      <c r="E646" t="s">
        <v>14</v>
      </c>
      <c r="F646">
        <v>1.6259999999999999</v>
      </c>
      <c r="G646" t="s">
        <v>15</v>
      </c>
    </row>
    <row r="647" spans="1:7" x14ac:dyDescent="0.25">
      <c r="A647">
        <v>47</v>
      </c>
      <c r="B647" t="s">
        <v>246</v>
      </c>
      <c r="C647">
        <v>20</v>
      </c>
      <c r="D647" t="s">
        <v>106</v>
      </c>
      <c r="E647" t="s">
        <v>14</v>
      </c>
      <c r="F647">
        <v>1.6259999999999999</v>
      </c>
      <c r="G647" t="s">
        <v>15</v>
      </c>
    </row>
    <row r="648" spans="1:7" x14ac:dyDescent="0.25">
      <c r="A648">
        <v>47</v>
      </c>
      <c r="B648" t="s">
        <v>246</v>
      </c>
      <c r="C648">
        <v>30</v>
      </c>
      <c r="D648" t="s">
        <v>102</v>
      </c>
      <c r="E648" t="s">
        <v>14</v>
      </c>
      <c r="F648">
        <v>360.57799999999997</v>
      </c>
      <c r="G648" t="s">
        <v>13</v>
      </c>
    </row>
    <row r="649" spans="1:7" x14ac:dyDescent="0.25">
      <c r="A649">
        <v>47</v>
      </c>
      <c r="B649" t="s">
        <v>246</v>
      </c>
      <c r="C649">
        <v>40</v>
      </c>
      <c r="D649" t="s">
        <v>16</v>
      </c>
      <c r="E649" t="s">
        <v>14</v>
      </c>
      <c r="F649">
        <v>97.078999999999994</v>
      </c>
      <c r="G649" t="s">
        <v>13</v>
      </c>
    </row>
    <row r="650" spans="1:7" x14ac:dyDescent="0.25">
      <c r="A650">
        <v>47</v>
      </c>
      <c r="B650" t="s">
        <v>246</v>
      </c>
      <c r="C650">
        <v>50</v>
      </c>
      <c r="D650" t="s">
        <v>247</v>
      </c>
      <c r="E650" t="s">
        <v>11</v>
      </c>
      <c r="F650">
        <v>1</v>
      </c>
      <c r="G650" t="s">
        <v>15</v>
      </c>
    </row>
    <row r="651" spans="1:7" x14ac:dyDescent="0.25">
      <c r="A651">
        <v>47</v>
      </c>
      <c r="B651" t="s">
        <v>246</v>
      </c>
      <c r="C651">
        <v>60</v>
      </c>
      <c r="D651" t="s">
        <v>113</v>
      </c>
      <c r="E651" t="s">
        <v>14</v>
      </c>
      <c r="F651">
        <v>7.0609999999999999</v>
      </c>
      <c r="G651" t="s">
        <v>13</v>
      </c>
    </row>
    <row r="652" spans="1:7" x14ac:dyDescent="0.25">
      <c r="A652">
        <v>47</v>
      </c>
      <c r="B652" t="s">
        <v>246</v>
      </c>
      <c r="C652">
        <v>70</v>
      </c>
      <c r="D652" t="s">
        <v>16</v>
      </c>
      <c r="E652" t="s">
        <v>14</v>
      </c>
      <c r="F652">
        <v>43.426000000000002</v>
      </c>
      <c r="G652" t="s">
        <v>13</v>
      </c>
    </row>
    <row r="653" spans="1:7" x14ac:dyDescent="0.25">
      <c r="A653">
        <v>47</v>
      </c>
      <c r="B653" t="s">
        <v>246</v>
      </c>
      <c r="C653">
        <v>80</v>
      </c>
      <c r="D653" t="s">
        <v>715</v>
      </c>
      <c r="E653" t="s">
        <v>11</v>
      </c>
      <c r="F653">
        <v>1</v>
      </c>
      <c r="G653" t="s">
        <v>13</v>
      </c>
    </row>
    <row r="654" spans="1:7" x14ac:dyDescent="0.25">
      <c r="A654">
        <v>47</v>
      </c>
      <c r="B654" t="s">
        <v>246</v>
      </c>
      <c r="C654">
        <v>90</v>
      </c>
      <c r="D654" t="s">
        <v>714</v>
      </c>
      <c r="E654" t="s">
        <v>12</v>
      </c>
      <c r="F654">
        <v>0.13200000000000001</v>
      </c>
      <c r="G654" t="s">
        <v>13</v>
      </c>
    </row>
    <row r="655" spans="1:7" x14ac:dyDescent="0.25">
      <c r="A655">
        <v>47</v>
      </c>
      <c r="B655" t="s">
        <v>246</v>
      </c>
      <c r="C655">
        <v>100</v>
      </c>
      <c r="D655" t="s">
        <v>1249</v>
      </c>
      <c r="E655" t="s">
        <v>11</v>
      </c>
      <c r="F655">
        <v>4</v>
      </c>
      <c r="G655" t="s">
        <v>13</v>
      </c>
    </row>
    <row r="656" spans="1:7" x14ac:dyDescent="0.25">
      <c r="A656">
        <v>47</v>
      </c>
      <c r="B656" t="s">
        <v>246</v>
      </c>
      <c r="C656">
        <v>110</v>
      </c>
      <c r="D656" t="s">
        <v>20</v>
      </c>
      <c r="E656" t="s">
        <v>11</v>
      </c>
      <c r="F656">
        <v>1</v>
      </c>
      <c r="G656" t="s">
        <v>13</v>
      </c>
    </row>
    <row r="657" spans="1:7" x14ac:dyDescent="0.25">
      <c r="A657">
        <v>47</v>
      </c>
      <c r="B657" t="s">
        <v>246</v>
      </c>
      <c r="C657">
        <v>120</v>
      </c>
      <c r="D657" t="s">
        <v>21</v>
      </c>
      <c r="E657" t="s">
        <v>11</v>
      </c>
      <c r="F657">
        <v>1</v>
      </c>
      <c r="G657" t="s">
        <v>13</v>
      </c>
    </row>
    <row r="658" spans="1:7" x14ac:dyDescent="0.25">
      <c r="A658">
        <v>47</v>
      </c>
      <c r="B658" t="s">
        <v>246</v>
      </c>
      <c r="C658">
        <v>130</v>
      </c>
      <c r="D658" t="s">
        <v>105</v>
      </c>
      <c r="E658" t="s">
        <v>12</v>
      </c>
      <c r="F658">
        <v>0.94599999999999995</v>
      </c>
      <c r="G658" t="s">
        <v>13</v>
      </c>
    </row>
    <row r="659" spans="1:7" x14ac:dyDescent="0.25">
      <c r="A659">
        <v>47</v>
      </c>
      <c r="B659" t="s">
        <v>246</v>
      </c>
      <c r="C659">
        <v>140</v>
      </c>
      <c r="D659" t="s">
        <v>134</v>
      </c>
      <c r="E659" t="s">
        <v>11</v>
      </c>
      <c r="F659">
        <v>1</v>
      </c>
      <c r="G659" t="s">
        <v>15</v>
      </c>
    </row>
    <row r="660" spans="1:7" x14ac:dyDescent="0.25">
      <c r="A660">
        <v>48</v>
      </c>
      <c r="B660" t="s">
        <v>248</v>
      </c>
      <c r="C660">
        <v>10</v>
      </c>
      <c r="D660" t="s">
        <v>111</v>
      </c>
      <c r="E660" t="s">
        <v>14</v>
      </c>
      <c r="F660">
        <v>1.778</v>
      </c>
      <c r="G660" t="s">
        <v>15</v>
      </c>
    </row>
    <row r="661" spans="1:7" x14ac:dyDescent="0.25">
      <c r="A661">
        <v>48</v>
      </c>
      <c r="B661" t="s">
        <v>248</v>
      </c>
      <c r="C661">
        <v>20</v>
      </c>
      <c r="D661" t="s">
        <v>106</v>
      </c>
      <c r="E661" t="s">
        <v>14</v>
      </c>
      <c r="F661">
        <v>1.778</v>
      </c>
      <c r="G661" t="s">
        <v>15</v>
      </c>
    </row>
    <row r="662" spans="1:7" x14ac:dyDescent="0.25">
      <c r="A662">
        <v>48</v>
      </c>
      <c r="B662" t="s">
        <v>248</v>
      </c>
      <c r="C662">
        <v>30</v>
      </c>
      <c r="D662" t="s">
        <v>102</v>
      </c>
      <c r="E662" t="s">
        <v>14</v>
      </c>
      <c r="F662">
        <v>376.428</v>
      </c>
      <c r="G662" t="s">
        <v>13</v>
      </c>
    </row>
    <row r="663" spans="1:7" x14ac:dyDescent="0.25">
      <c r="A663">
        <v>48</v>
      </c>
      <c r="B663" t="s">
        <v>248</v>
      </c>
      <c r="C663">
        <v>40</v>
      </c>
      <c r="D663" t="s">
        <v>16</v>
      </c>
      <c r="E663" t="s">
        <v>14</v>
      </c>
      <c r="F663">
        <v>101.346</v>
      </c>
      <c r="G663" t="s">
        <v>13</v>
      </c>
    </row>
    <row r="664" spans="1:7" x14ac:dyDescent="0.25">
      <c r="A664">
        <v>48</v>
      </c>
      <c r="B664" t="s">
        <v>248</v>
      </c>
      <c r="C664">
        <v>50</v>
      </c>
      <c r="D664" t="s">
        <v>249</v>
      </c>
      <c r="E664" t="s">
        <v>11</v>
      </c>
      <c r="F664">
        <v>1</v>
      </c>
      <c r="G664" t="s">
        <v>15</v>
      </c>
    </row>
    <row r="665" spans="1:7" x14ac:dyDescent="0.25">
      <c r="A665">
        <v>48</v>
      </c>
      <c r="B665" t="s">
        <v>248</v>
      </c>
      <c r="C665">
        <v>60</v>
      </c>
      <c r="D665" t="s">
        <v>113</v>
      </c>
      <c r="E665" t="s">
        <v>14</v>
      </c>
      <c r="F665">
        <v>7.3659999999999997</v>
      </c>
      <c r="G665" t="s">
        <v>13</v>
      </c>
    </row>
    <row r="666" spans="1:7" x14ac:dyDescent="0.25">
      <c r="A666">
        <v>48</v>
      </c>
      <c r="B666" t="s">
        <v>248</v>
      </c>
      <c r="C666">
        <v>70</v>
      </c>
      <c r="D666" t="s">
        <v>16</v>
      </c>
      <c r="E666" t="s">
        <v>14</v>
      </c>
      <c r="F666">
        <v>45.301000000000002</v>
      </c>
      <c r="G666" t="s">
        <v>13</v>
      </c>
    </row>
    <row r="667" spans="1:7" x14ac:dyDescent="0.25">
      <c r="A667">
        <v>48</v>
      </c>
      <c r="B667" t="s">
        <v>248</v>
      </c>
      <c r="C667">
        <v>80</v>
      </c>
      <c r="D667" t="s">
        <v>715</v>
      </c>
      <c r="E667" t="s">
        <v>11</v>
      </c>
      <c r="F667">
        <v>1</v>
      </c>
      <c r="G667" t="s">
        <v>13</v>
      </c>
    </row>
    <row r="668" spans="1:7" x14ac:dyDescent="0.25">
      <c r="A668">
        <v>48</v>
      </c>
      <c r="B668" t="s">
        <v>248</v>
      </c>
      <c r="C668">
        <v>90</v>
      </c>
      <c r="D668" t="s">
        <v>714</v>
      </c>
      <c r="E668" t="s">
        <v>12</v>
      </c>
      <c r="F668">
        <v>0.14199999999999999</v>
      </c>
      <c r="G668" t="s">
        <v>13</v>
      </c>
    </row>
    <row r="669" spans="1:7" x14ac:dyDescent="0.25">
      <c r="A669">
        <v>48</v>
      </c>
      <c r="B669" t="s">
        <v>248</v>
      </c>
      <c r="C669">
        <v>100</v>
      </c>
      <c r="D669" t="s">
        <v>1249</v>
      </c>
      <c r="E669" t="s">
        <v>11</v>
      </c>
      <c r="F669">
        <v>4</v>
      </c>
      <c r="G669" t="s">
        <v>13</v>
      </c>
    </row>
    <row r="670" spans="1:7" x14ac:dyDescent="0.25">
      <c r="A670">
        <v>48</v>
      </c>
      <c r="B670" t="s">
        <v>248</v>
      </c>
      <c r="C670">
        <v>110</v>
      </c>
      <c r="D670" t="s">
        <v>20</v>
      </c>
      <c r="E670" t="s">
        <v>11</v>
      </c>
      <c r="F670">
        <v>1</v>
      </c>
      <c r="G670" t="s">
        <v>13</v>
      </c>
    </row>
    <row r="671" spans="1:7" x14ac:dyDescent="0.25">
      <c r="A671">
        <v>48</v>
      </c>
      <c r="B671" t="s">
        <v>248</v>
      </c>
      <c r="C671">
        <v>120</v>
      </c>
      <c r="D671" t="s">
        <v>21</v>
      </c>
      <c r="E671" t="s">
        <v>11</v>
      </c>
      <c r="F671">
        <v>1</v>
      </c>
      <c r="G671" t="s">
        <v>13</v>
      </c>
    </row>
    <row r="672" spans="1:7" x14ac:dyDescent="0.25">
      <c r="A672">
        <v>48</v>
      </c>
      <c r="B672" t="s">
        <v>248</v>
      </c>
      <c r="C672">
        <v>130</v>
      </c>
      <c r="D672" t="s">
        <v>105</v>
      </c>
      <c r="E672" t="s">
        <v>12</v>
      </c>
      <c r="F672">
        <v>1.0269999999999999</v>
      </c>
      <c r="G672" t="s">
        <v>13</v>
      </c>
    </row>
    <row r="673" spans="1:7" x14ac:dyDescent="0.25">
      <c r="A673">
        <v>48</v>
      </c>
      <c r="B673" t="s">
        <v>248</v>
      </c>
      <c r="C673">
        <v>140</v>
      </c>
      <c r="D673" t="s">
        <v>137</v>
      </c>
      <c r="E673" t="s">
        <v>11</v>
      </c>
      <c r="F673">
        <v>1</v>
      </c>
      <c r="G673" t="s">
        <v>15</v>
      </c>
    </row>
    <row r="674" spans="1:7" x14ac:dyDescent="0.25">
      <c r="A674">
        <v>49</v>
      </c>
      <c r="B674" t="s">
        <v>250</v>
      </c>
      <c r="C674">
        <v>10</v>
      </c>
      <c r="D674" t="s">
        <v>111</v>
      </c>
      <c r="E674" t="s">
        <v>14</v>
      </c>
      <c r="F674">
        <v>0.86399999999999999</v>
      </c>
      <c r="G674" t="s">
        <v>15</v>
      </c>
    </row>
    <row r="675" spans="1:7" x14ac:dyDescent="0.25">
      <c r="A675">
        <v>49</v>
      </c>
      <c r="B675" t="s">
        <v>250</v>
      </c>
      <c r="C675">
        <v>20</v>
      </c>
      <c r="D675" t="s">
        <v>106</v>
      </c>
      <c r="E675" t="s">
        <v>14</v>
      </c>
      <c r="F675">
        <v>0.86399999999999999</v>
      </c>
      <c r="G675" t="s">
        <v>15</v>
      </c>
    </row>
    <row r="676" spans="1:7" x14ac:dyDescent="0.25">
      <c r="A676">
        <v>49</v>
      </c>
      <c r="B676" t="s">
        <v>250</v>
      </c>
      <c r="C676">
        <v>30</v>
      </c>
      <c r="D676" t="s">
        <v>102</v>
      </c>
      <c r="E676" t="s">
        <v>14</v>
      </c>
      <c r="F676">
        <v>289.255</v>
      </c>
      <c r="G676" t="s">
        <v>13</v>
      </c>
    </row>
    <row r="677" spans="1:7" x14ac:dyDescent="0.25">
      <c r="A677">
        <v>49</v>
      </c>
      <c r="B677" t="s">
        <v>250</v>
      </c>
      <c r="C677">
        <v>40</v>
      </c>
      <c r="D677" t="s">
        <v>16</v>
      </c>
      <c r="E677" t="s">
        <v>14</v>
      </c>
      <c r="F677">
        <v>77.876000000000005</v>
      </c>
      <c r="G677" t="s">
        <v>13</v>
      </c>
    </row>
    <row r="678" spans="1:7" x14ac:dyDescent="0.25">
      <c r="A678">
        <v>49</v>
      </c>
      <c r="B678" t="s">
        <v>250</v>
      </c>
      <c r="C678">
        <v>50</v>
      </c>
      <c r="D678" t="s">
        <v>251</v>
      </c>
      <c r="E678" t="s">
        <v>11</v>
      </c>
      <c r="F678">
        <v>1</v>
      </c>
      <c r="G678" t="s">
        <v>15</v>
      </c>
    </row>
    <row r="679" spans="1:7" x14ac:dyDescent="0.25">
      <c r="A679">
        <v>49</v>
      </c>
      <c r="B679" t="s">
        <v>250</v>
      </c>
      <c r="C679">
        <v>60</v>
      </c>
      <c r="D679" t="s">
        <v>113</v>
      </c>
      <c r="E679" t="s">
        <v>14</v>
      </c>
      <c r="F679">
        <v>5.69</v>
      </c>
      <c r="G679" t="s">
        <v>13</v>
      </c>
    </row>
    <row r="680" spans="1:7" x14ac:dyDescent="0.25">
      <c r="A680">
        <v>49</v>
      </c>
      <c r="B680" t="s">
        <v>250</v>
      </c>
      <c r="C680">
        <v>70</v>
      </c>
      <c r="D680" t="s">
        <v>16</v>
      </c>
      <c r="E680" t="s">
        <v>14</v>
      </c>
      <c r="F680">
        <v>34.991</v>
      </c>
      <c r="G680" t="s">
        <v>13</v>
      </c>
    </row>
    <row r="681" spans="1:7" x14ac:dyDescent="0.25">
      <c r="A681">
        <v>49</v>
      </c>
      <c r="B681" t="s">
        <v>250</v>
      </c>
      <c r="C681">
        <v>80</v>
      </c>
      <c r="D681" t="s">
        <v>715</v>
      </c>
      <c r="E681" t="s">
        <v>11</v>
      </c>
      <c r="F681">
        <v>1</v>
      </c>
      <c r="G681" t="s">
        <v>13</v>
      </c>
    </row>
    <row r="682" spans="1:7" x14ac:dyDescent="0.25">
      <c r="A682">
        <v>49</v>
      </c>
      <c r="B682" t="s">
        <v>250</v>
      </c>
      <c r="C682">
        <v>90</v>
      </c>
      <c r="D682" t="s">
        <v>714</v>
      </c>
      <c r="E682" t="s">
        <v>12</v>
      </c>
      <c r="F682">
        <v>7.8E-2</v>
      </c>
      <c r="G682" t="s">
        <v>13</v>
      </c>
    </row>
    <row r="683" spans="1:7" x14ac:dyDescent="0.25">
      <c r="A683">
        <v>49</v>
      </c>
      <c r="B683" t="s">
        <v>250</v>
      </c>
      <c r="C683">
        <v>100</v>
      </c>
      <c r="D683" t="s">
        <v>1249</v>
      </c>
      <c r="E683" t="s">
        <v>11</v>
      </c>
      <c r="F683">
        <v>4</v>
      </c>
      <c r="G683" t="s">
        <v>13</v>
      </c>
    </row>
    <row r="684" spans="1:7" x14ac:dyDescent="0.25">
      <c r="A684">
        <v>49</v>
      </c>
      <c r="B684" t="s">
        <v>250</v>
      </c>
      <c r="C684">
        <v>110</v>
      </c>
      <c r="D684" t="s">
        <v>20</v>
      </c>
      <c r="E684" t="s">
        <v>11</v>
      </c>
      <c r="F684">
        <v>1</v>
      </c>
      <c r="G684" t="s">
        <v>13</v>
      </c>
    </row>
    <row r="685" spans="1:7" x14ac:dyDescent="0.25">
      <c r="A685">
        <v>49</v>
      </c>
      <c r="B685" t="s">
        <v>250</v>
      </c>
      <c r="C685">
        <v>120</v>
      </c>
      <c r="D685" t="s">
        <v>21</v>
      </c>
      <c r="E685" t="s">
        <v>11</v>
      </c>
      <c r="F685">
        <v>1</v>
      </c>
      <c r="G685" t="s">
        <v>13</v>
      </c>
    </row>
    <row r="686" spans="1:7" x14ac:dyDescent="0.25">
      <c r="A686">
        <v>49</v>
      </c>
      <c r="B686" t="s">
        <v>250</v>
      </c>
      <c r="C686">
        <v>130</v>
      </c>
      <c r="D686" t="s">
        <v>105</v>
      </c>
      <c r="E686" t="s">
        <v>12</v>
      </c>
      <c r="F686">
        <v>0.54</v>
      </c>
      <c r="G686" t="s">
        <v>13</v>
      </c>
    </row>
    <row r="687" spans="1:7" x14ac:dyDescent="0.25">
      <c r="A687">
        <v>49</v>
      </c>
      <c r="B687" t="s">
        <v>250</v>
      </c>
      <c r="C687">
        <v>140</v>
      </c>
      <c r="D687" t="s">
        <v>140</v>
      </c>
      <c r="E687" t="s">
        <v>11</v>
      </c>
      <c r="F687">
        <v>1</v>
      </c>
      <c r="G687" t="s">
        <v>15</v>
      </c>
    </row>
    <row r="688" spans="1:7" x14ac:dyDescent="0.25">
      <c r="A688">
        <v>50</v>
      </c>
      <c r="B688" t="s">
        <v>252</v>
      </c>
      <c r="C688">
        <v>10</v>
      </c>
      <c r="D688" t="s">
        <v>111</v>
      </c>
      <c r="E688" t="s">
        <v>14</v>
      </c>
      <c r="F688">
        <v>1.016</v>
      </c>
      <c r="G688" t="s">
        <v>15</v>
      </c>
    </row>
    <row r="689" spans="1:7" x14ac:dyDescent="0.25">
      <c r="A689">
        <v>50</v>
      </c>
      <c r="B689" t="s">
        <v>252</v>
      </c>
      <c r="C689">
        <v>20</v>
      </c>
      <c r="D689" t="s">
        <v>106</v>
      </c>
      <c r="E689" t="s">
        <v>14</v>
      </c>
      <c r="F689">
        <v>1.016</v>
      </c>
      <c r="G689" t="s">
        <v>15</v>
      </c>
    </row>
    <row r="690" spans="1:7" x14ac:dyDescent="0.25">
      <c r="A690">
        <v>50</v>
      </c>
      <c r="B690" t="s">
        <v>252</v>
      </c>
      <c r="C690">
        <v>30</v>
      </c>
      <c r="D690" t="s">
        <v>102</v>
      </c>
      <c r="E690" t="s">
        <v>14</v>
      </c>
      <c r="F690">
        <v>305.10500000000002</v>
      </c>
      <c r="G690" t="s">
        <v>13</v>
      </c>
    </row>
    <row r="691" spans="1:7" x14ac:dyDescent="0.25">
      <c r="A691">
        <v>50</v>
      </c>
      <c r="B691" t="s">
        <v>252</v>
      </c>
      <c r="C691">
        <v>40</v>
      </c>
      <c r="D691" t="s">
        <v>16</v>
      </c>
      <c r="E691" t="s">
        <v>14</v>
      </c>
      <c r="F691">
        <v>82.144000000000005</v>
      </c>
      <c r="G691" t="s">
        <v>13</v>
      </c>
    </row>
    <row r="692" spans="1:7" x14ac:dyDescent="0.25">
      <c r="A692">
        <v>50</v>
      </c>
      <c r="B692" t="s">
        <v>252</v>
      </c>
      <c r="C692">
        <v>50</v>
      </c>
      <c r="D692" t="s">
        <v>253</v>
      </c>
      <c r="E692" t="s">
        <v>11</v>
      </c>
      <c r="F692">
        <v>1</v>
      </c>
      <c r="G692" t="s">
        <v>15</v>
      </c>
    </row>
    <row r="693" spans="1:7" x14ac:dyDescent="0.25">
      <c r="A693">
        <v>50</v>
      </c>
      <c r="B693" t="s">
        <v>252</v>
      </c>
      <c r="C693">
        <v>60</v>
      </c>
      <c r="D693" t="s">
        <v>113</v>
      </c>
      <c r="E693" t="s">
        <v>14</v>
      </c>
      <c r="F693">
        <v>5.9939999999999998</v>
      </c>
      <c r="G693" t="s">
        <v>13</v>
      </c>
    </row>
    <row r="694" spans="1:7" x14ac:dyDescent="0.25">
      <c r="A694">
        <v>50</v>
      </c>
      <c r="B694" t="s">
        <v>252</v>
      </c>
      <c r="C694">
        <v>70</v>
      </c>
      <c r="D694" t="s">
        <v>16</v>
      </c>
      <c r="E694" t="s">
        <v>14</v>
      </c>
      <c r="F694">
        <v>36.866</v>
      </c>
      <c r="G694" t="s">
        <v>13</v>
      </c>
    </row>
    <row r="695" spans="1:7" x14ac:dyDescent="0.25">
      <c r="A695">
        <v>50</v>
      </c>
      <c r="B695" t="s">
        <v>252</v>
      </c>
      <c r="C695">
        <v>80</v>
      </c>
      <c r="D695" t="s">
        <v>715</v>
      </c>
      <c r="E695" t="s">
        <v>11</v>
      </c>
      <c r="F695">
        <v>1</v>
      </c>
      <c r="G695" t="s">
        <v>13</v>
      </c>
    </row>
    <row r="696" spans="1:7" x14ac:dyDescent="0.25">
      <c r="A696">
        <v>50</v>
      </c>
      <c r="B696" t="s">
        <v>252</v>
      </c>
      <c r="C696">
        <v>90</v>
      </c>
      <c r="D696" t="s">
        <v>714</v>
      </c>
      <c r="E696" t="s">
        <v>12</v>
      </c>
      <c r="F696">
        <v>8.8999999999999996E-2</v>
      </c>
      <c r="G696" t="s">
        <v>13</v>
      </c>
    </row>
    <row r="697" spans="1:7" x14ac:dyDescent="0.25">
      <c r="A697">
        <v>50</v>
      </c>
      <c r="B697" t="s">
        <v>252</v>
      </c>
      <c r="C697">
        <v>100</v>
      </c>
      <c r="D697" t="s">
        <v>1249</v>
      </c>
      <c r="E697" t="s">
        <v>11</v>
      </c>
      <c r="F697">
        <v>4</v>
      </c>
      <c r="G697" t="s">
        <v>13</v>
      </c>
    </row>
    <row r="698" spans="1:7" x14ac:dyDescent="0.25">
      <c r="A698">
        <v>50</v>
      </c>
      <c r="B698" t="s">
        <v>252</v>
      </c>
      <c r="C698">
        <v>110</v>
      </c>
      <c r="D698" t="s">
        <v>20</v>
      </c>
      <c r="E698" t="s">
        <v>11</v>
      </c>
      <c r="F698">
        <v>1</v>
      </c>
      <c r="G698" t="s">
        <v>13</v>
      </c>
    </row>
    <row r="699" spans="1:7" x14ac:dyDescent="0.25">
      <c r="A699">
        <v>50</v>
      </c>
      <c r="B699" t="s">
        <v>252</v>
      </c>
      <c r="C699">
        <v>120</v>
      </c>
      <c r="D699" t="s">
        <v>21</v>
      </c>
      <c r="E699" t="s">
        <v>11</v>
      </c>
      <c r="F699">
        <v>1</v>
      </c>
      <c r="G699" t="s">
        <v>13</v>
      </c>
    </row>
    <row r="700" spans="1:7" x14ac:dyDescent="0.25">
      <c r="A700">
        <v>50</v>
      </c>
      <c r="B700" t="s">
        <v>252</v>
      </c>
      <c r="C700">
        <v>130</v>
      </c>
      <c r="D700" t="s">
        <v>105</v>
      </c>
      <c r="E700" t="s">
        <v>12</v>
      </c>
      <c r="F700">
        <v>0.622</v>
      </c>
      <c r="G700" t="s">
        <v>13</v>
      </c>
    </row>
    <row r="701" spans="1:7" x14ac:dyDescent="0.25">
      <c r="A701">
        <v>50</v>
      </c>
      <c r="B701" t="s">
        <v>252</v>
      </c>
      <c r="C701">
        <v>140</v>
      </c>
      <c r="D701" t="s">
        <v>143</v>
      </c>
      <c r="E701" t="s">
        <v>11</v>
      </c>
      <c r="F701">
        <v>1</v>
      </c>
      <c r="G701" t="s">
        <v>15</v>
      </c>
    </row>
    <row r="702" spans="1:7" x14ac:dyDescent="0.25">
      <c r="A702">
        <v>51</v>
      </c>
      <c r="B702" t="s">
        <v>254</v>
      </c>
      <c r="C702">
        <v>10</v>
      </c>
      <c r="D702" t="s">
        <v>111</v>
      </c>
      <c r="E702" t="s">
        <v>14</v>
      </c>
      <c r="F702">
        <v>1.1679999999999999</v>
      </c>
      <c r="G702" t="s">
        <v>15</v>
      </c>
    </row>
    <row r="703" spans="1:7" x14ac:dyDescent="0.25">
      <c r="A703">
        <v>51</v>
      </c>
      <c r="B703" t="s">
        <v>254</v>
      </c>
      <c r="C703">
        <v>20</v>
      </c>
      <c r="D703" t="s">
        <v>106</v>
      </c>
      <c r="E703" t="s">
        <v>14</v>
      </c>
      <c r="F703">
        <v>1.1679999999999999</v>
      </c>
      <c r="G703" t="s">
        <v>15</v>
      </c>
    </row>
    <row r="704" spans="1:7" x14ac:dyDescent="0.25">
      <c r="A704">
        <v>51</v>
      </c>
      <c r="B704" t="s">
        <v>254</v>
      </c>
      <c r="C704">
        <v>30</v>
      </c>
      <c r="D704" t="s">
        <v>102</v>
      </c>
      <c r="E704" t="s">
        <v>14</v>
      </c>
      <c r="F704">
        <v>320.95400000000001</v>
      </c>
      <c r="G704" t="s">
        <v>13</v>
      </c>
    </row>
    <row r="705" spans="1:7" x14ac:dyDescent="0.25">
      <c r="A705">
        <v>51</v>
      </c>
      <c r="B705" t="s">
        <v>254</v>
      </c>
      <c r="C705">
        <v>40</v>
      </c>
      <c r="D705" t="s">
        <v>16</v>
      </c>
      <c r="E705" t="s">
        <v>14</v>
      </c>
      <c r="F705">
        <v>86.411000000000001</v>
      </c>
      <c r="G705" t="s">
        <v>13</v>
      </c>
    </row>
    <row r="706" spans="1:7" x14ac:dyDescent="0.25">
      <c r="A706">
        <v>51</v>
      </c>
      <c r="B706" t="s">
        <v>254</v>
      </c>
      <c r="C706">
        <v>50</v>
      </c>
      <c r="D706" t="s">
        <v>255</v>
      </c>
      <c r="E706" t="s">
        <v>11</v>
      </c>
      <c r="F706">
        <v>1</v>
      </c>
      <c r="G706" t="s">
        <v>15</v>
      </c>
    </row>
    <row r="707" spans="1:7" x14ac:dyDescent="0.25">
      <c r="A707">
        <v>51</v>
      </c>
      <c r="B707" t="s">
        <v>254</v>
      </c>
      <c r="C707">
        <v>60</v>
      </c>
      <c r="D707" t="s">
        <v>113</v>
      </c>
      <c r="E707" t="s">
        <v>14</v>
      </c>
      <c r="F707">
        <v>6.2990000000000004</v>
      </c>
      <c r="G707" t="s">
        <v>13</v>
      </c>
    </row>
    <row r="708" spans="1:7" x14ac:dyDescent="0.25">
      <c r="A708">
        <v>51</v>
      </c>
      <c r="B708" t="s">
        <v>254</v>
      </c>
      <c r="C708">
        <v>70</v>
      </c>
      <c r="D708" t="s">
        <v>16</v>
      </c>
      <c r="E708" t="s">
        <v>14</v>
      </c>
      <c r="F708">
        <v>38.74</v>
      </c>
      <c r="G708" t="s">
        <v>13</v>
      </c>
    </row>
    <row r="709" spans="1:7" x14ac:dyDescent="0.25">
      <c r="A709">
        <v>51</v>
      </c>
      <c r="B709" t="s">
        <v>254</v>
      </c>
      <c r="C709">
        <v>80</v>
      </c>
      <c r="D709" t="s">
        <v>715</v>
      </c>
      <c r="E709" t="s">
        <v>11</v>
      </c>
      <c r="F709">
        <v>1</v>
      </c>
      <c r="G709" t="s">
        <v>13</v>
      </c>
    </row>
    <row r="710" spans="1:7" x14ac:dyDescent="0.25">
      <c r="A710">
        <v>51</v>
      </c>
      <c r="B710" t="s">
        <v>254</v>
      </c>
      <c r="C710">
        <v>90</v>
      </c>
      <c r="D710" t="s">
        <v>714</v>
      </c>
      <c r="E710" t="s">
        <v>12</v>
      </c>
      <c r="F710">
        <v>0.1</v>
      </c>
      <c r="G710" t="s">
        <v>13</v>
      </c>
    </row>
    <row r="711" spans="1:7" x14ac:dyDescent="0.25">
      <c r="A711">
        <v>51</v>
      </c>
      <c r="B711" t="s">
        <v>254</v>
      </c>
      <c r="C711">
        <v>100</v>
      </c>
      <c r="D711" t="s">
        <v>1249</v>
      </c>
      <c r="E711" t="s">
        <v>11</v>
      </c>
      <c r="F711">
        <v>4</v>
      </c>
      <c r="G711" t="s">
        <v>13</v>
      </c>
    </row>
    <row r="712" spans="1:7" x14ac:dyDescent="0.25">
      <c r="A712">
        <v>51</v>
      </c>
      <c r="B712" t="s">
        <v>254</v>
      </c>
      <c r="C712">
        <v>110</v>
      </c>
      <c r="D712" t="s">
        <v>20</v>
      </c>
      <c r="E712" t="s">
        <v>11</v>
      </c>
      <c r="F712">
        <v>1</v>
      </c>
      <c r="G712" t="s">
        <v>13</v>
      </c>
    </row>
    <row r="713" spans="1:7" x14ac:dyDescent="0.25">
      <c r="A713">
        <v>51</v>
      </c>
      <c r="B713" t="s">
        <v>254</v>
      </c>
      <c r="C713">
        <v>120</v>
      </c>
      <c r="D713" t="s">
        <v>21</v>
      </c>
      <c r="E713" t="s">
        <v>11</v>
      </c>
      <c r="F713">
        <v>1</v>
      </c>
      <c r="G713" t="s">
        <v>13</v>
      </c>
    </row>
    <row r="714" spans="1:7" x14ac:dyDescent="0.25">
      <c r="A714">
        <v>51</v>
      </c>
      <c r="B714" t="s">
        <v>254</v>
      </c>
      <c r="C714">
        <v>130</v>
      </c>
      <c r="D714" t="s">
        <v>105</v>
      </c>
      <c r="E714" t="s">
        <v>12</v>
      </c>
      <c r="F714">
        <v>0.70299999999999996</v>
      </c>
      <c r="G714" t="s">
        <v>13</v>
      </c>
    </row>
    <row r="715" spans="1:7" x14ac:dyDescent="0.25">
      <c r="A715">
        <v>51</v>
      </c>
      <c r="B715" t="s">
        <v>254</v>
      </c>
      <c r="C715">
        <v>140</v>
      </c>
      <c r="D715" t="s">
        <v>146</v>
      </c>
      <c r="E715" t="s">
        <v>11</v>
      </c>
      <c r="F715">
        <v>1</v>
      </c>
      <c r="G715" t="s">
        <v>15</v>
      </c>
    </row>
    <row r="716" spans="1:7" x14ac:dyDescent="0.25">
      <c r="A716">
        <v>52</v>
      </c>
      <c r="B716" t="s">
        <v>256</v>
      </c>
      <c r="C716">
        <v>10</v>
      </c>
      <c r="D716" t="s">
        <v>111</v>
      </c>
      <c r="E716" t="s">
        <v>14</v>
      </c>
      <c r="F716">
        <v>1.321</v>
      </c>
      <c r="G716" t="s">
        <v>15</v>
      </c>
    </row>
    <row r="717" spans="1:7" x14ac:dyDescent="0.25">
      <c r="A717">
        <v>52</v>
      </c>
      <c r="B717" t="s">
        <v>256</v>
      </c>
      <c r="C717">
        <v>20</v>
      </c>
      <c r="D717" t="s">
        <v>106</v>
      </c>
      <c r="E717" t="s">
        <v>14</v>
      </c>
      <c r="F717">
        <v>1.321</v>
      </c>
      <c r="G717" t="s">
        <v>15</v>
      </c>
    </row>
    <row r="718" spans="1:7" x14ac:dyDescent="0.25">
      <c r="A718">
        <v>52</v>
      </c>
      <c r="B718" t="s">
        <v>256</v>
      </c>
      <c r="C718">
        <v>30</v>
      </c>
      <c r="D718" t="s">
        <v>102</v>
      </c>
      <c r="E718" t="s">
        <v>14</v>
      </c>
      <c r="F718">
        <v>336.80399999999997</v>
      </c>
      <c r="G718" t="s">
        <v>13</v>
      </c>
    </row>
    <row r="719" spans="1:7" x14ac:dyDescent="0.25">
      <c r="A719">
        <v>52</v>
      </c>
      <c r="B719" t="s">
        <v>256</v>
      </c>
      <c r="C719">
        <v>40</v>
      </c>
      <c r="D719" t="s">
        <v>16</v>
      </c>
      <c r="E719" t="s">
        <v>14</v>
      </c>
      <c r="F719">
        <v>90.677999999999997</v>
      </c>
      <c r="G719" t="s">
        <v>13</v>
      </c>
    </row>
    <row r="720" spans="1:7" x14ac:dyDescent="0.25">
      <c r="A720">
        <v>52</v>
      </c>
      <c r="B720" t="s">
        <v>256</v>
      </c>
      <c r="C720">
        <v>50</v>
      </c>
      <c r="D720" t="s">
        <v>257</v>
      </c>
      <c r="E720" t="s">
        <v>11</v>
      </c>
      <c r="F720">
        <v>1</v>
      </c>
      <c r="G720" t="s">
        <v>15</v>
      </c>
    </row>
    <row r="721" spans="1:7" x14ac:dyDescent="0.25">
      <c r="A721">
        <v>52</v>
      </c>
      <c r="B721" t="s">
        <v>256</v>
      </c>
      <c r="C721">
        <v>60</v>
      </c>
      <c r="D721" t="s">
        <v>113</v>
      </c>
      <c r="E721" t="s">
        <v>14</v>
      </c>
      <c r="F721">
        <v>6.6040000000000001</v>
      </c>
      <c r="G721" t="s">
        <v>13</v>
      </c>
    </row>
    <row r="722" spans="1:7" x14ac:dyDescent="0.25">
      <c r="A722">
        <v>52</v>
      </c>
      <c r="B722" t="s">
        <v>256</v>
      </c>
      <c r="C722">
        <v>70</v>
      </c>
      <c r="D722" t="s">
        <v>16</v>
      </c>
      <c r="E722" t="s">
        <v>14</v>
      </c>
      <c r="F722">
        <v>40.615000000000002</v>
      </c>
      <c r="G722" t="s">
        <v>13</v>
      </c>
    </row>
    <row r="723" spans="1:7" x14ac:dyDescent="0.25">
      <c r="A723">
        <v>52</v>
      </c>
      <c r="B723" t="s">
        <v>256</v>
      </c>
      <c r="C723">
        <v>80</v>
      </c>
      <c r="D723" t="s">
        <v>715</v>
      </c>
      <c r="E723" t="s">
        <v>11</v>
      </c>
      <c r="F723">
        <v>1</v>
      </c>
      <c r="G723" t="s">
        <v>13</v>
      </c>
    </row>
    <row r="724" spans="1:7" x14ac:dyDescent="0.25">
      <c r="A724">
        <v>52</v>
      </c>
      <c r="B724" t="s">
        <v>256</v>
      </c>
      <c r="C724">
        <v>90</v>
      </c>
      <c r="D724" t="s">
        <v>714</v>
      </c>
      <c r="E724" t="s">
        <v>12</v>
      </c>
      <c r="F724">
        <v>0.11</v>
      </c>
      <c r="G724" t="s">
        <v>13</v>
      </c>
    </row>
    <row r="725" spans="1:7" x14ac:dyDescent="0.25">
      <c r="A725">
        <v>52</v>
      </c>
      <c r="B725" t="s">
        <v>256</v>
      </c>
      <c r="C725">
        <v>100</v>
      </c>
      <c r="D725" t="s">
        <v>1249</v>
      </c>
      <c r="E725" t="s">
        <v>11</v>
      </c>
      <c r="F725">
        <v>4</v>
      </c>
      <c r="G725" t="s">
        <v>13</v>
      </c>
    </row>
    <row r="726" spans="1:7" x14ac:dyDescent="0.25">
      <c r="A726">
        <v>52</v>
      </c>
      <c r="B726" t="s">
        <v>256</v>
      </c>
      <c r="C726">
        <v>110</v>
      </c>
      <c r="D726" t="s">
        <v>20</v>
      </c>
      <c r="E726" t="s">
        <v>11</v>
      </c>
      <c r="F726">
        <v>1</v>
      </c>
      <c r="G726" t="s">
        <v>13</v>
      </c>
    </row>
    <row r="727" spans="1:7" x14ac:dyDescent="0.25">
      <c r="A727">
        <v>52</v>
      </c>
      <c r="B727" t="s">
        <v>256</v>
      </c>
      <c r="C727">
        <v>120</v>
      </c>
      <c r="D727" t="s">
        <v>21</v>
      </c>
      <c r="E727" t="s">
        <v>11</v>
      </c>
      <c r="F727">
        <v>1</v>
      </c>
      <c r="G727" t="s">
        <v>13</v>
      </c>
    </row>
    <row r="728" spans="1:7" x14ac:dyDescent="0.25">
      <c r="A728">
        <v>52</v>
      </c>
      <c r="B728" t="s">
        <v>256</v>
      </c>
      <c r="C728">
        <v>130</v>
      </c>
      <c r="D728" t="s">
        <v>105</v>
      </c>
      <c r="E728" t="s">
        <v>12</v>
      </c>
      <c r="F728">
        <v>0.78400000000000003</v>
      </c>
      <c r="G728" t="s">
        <v>13</v>
      </c>
    </row>
    <row r="729" spans="1:7" x14ac:dyDescent="0.25">
      <c r="A729">
        <v>52</v>
      </c>
      <c r="B729" t="s">
        <v>256</v>
      </c>
      <c r="C729">
        <v>140</v>
      </c>
      <c r="D729" t="s">
        <v>149</v>
      </c>
      <c r="E729" t="s">
        <v>11</v>
      </c>
      <c r="F729">
        <v>1</v>
      </c>
      <c r="G729" t="s">
        <v>15</v>
      </c>
    </row>
    <row r="730" spans="1:7" x14ac:dyDescent="0.25">
      <c r="A730">
        <v>53</v>
      </c>
      <c r="B730" t="s">
        <v>258</v>
      </c>
      <c r="C730">
        <v>10</v>
      </c>
      <c r="D730" t="s">
        <v>111</v>
      </c>
      <c r="E730" t="s">
        <v>14</v>
      </c>
      <c r="F730">
        <v>1.397</v>
      </c>
      <c r="G730" t="s">
        <v>15</v>
      </c>
    </row>
    <row r="731" spans="1:7" x14ac:dyDescent="0.25">
      <c r="A731">
        <v>53</v>
      </c>
      <c r="B731" t="s">
        <v>258</v>
      </c>
      <c r="C731">
        <v>20</v>
      </c>
      <c r="D731" t="s">
        <v>106</v>
      </c>
      <c r="E731" t="s">
        <v>14</v>
      </c>
      <c r="F731">
        <v>1.397</v>
      </c>
      <c r="G731" t="s">
        <v>15</v>
      </c>
    </row>
    <row r="732" spans="1:7" x14ac:dyDescent="0.25">
      <c r="A732">
        <v>53</v>
      </c>
      <c r="B732" t="s">
        <v>258</v>
      </c>
      <c r="C732">
        <v>30</v>
      </c>
      <c r="D732" t="s">
        <v>102</v>
      </c>
      <c r="E732" t="s">
        <v>14</v>
      </c>
      <c r="F732">
        <v>344.72899999999998</v>
      </c>
      <c r="G732" t="s">
        <v>13</v>
      </c>
    </row>
    <row r="733" spans="1:7" x14ac:dyDescent="0.25">
      <c r="A733">
        <v>53</v>
      </c>
      <c r="B733" t="s">
        <v>258</v>
      </c>
      <c r="C733">
        <v>40</v>
      </c>
      <c r="D733" t="s">
        <v>16</v>
      </c>
      <c r="E733" t="s">
        <v>14</v>
      </c>
      <c r="F733">
        <v>92.811999999999998</v>
      </c>
      <c r="G733" t="s">
        <v>13</v>
      </c>
    </row>
    <row r="734" spans="1:7" x14ac:dyDescent="0.25">
      <c r="A734">
        <v>53</v>
      </c>
      <c r="B734" t="s">
        <v>258</v>
      </c>
      <c r="C734">
        <v>50</v>
      </c>
      <c r="D734" t="s">
        <v>259</v>
      </c>
      <c r="E734" t="s">
        <v>11</v>
      </c>
      <c r="F734">
        <v>1</v>
      </c>
      <c r="G734" t="s">
        <v>15</v>
      </c>
    </row>
    <row r="735" spans="1:7" x14ac:dyDescent="0.25">
      <c r="A735">
        <v>53</v>
      </c>
      <c r="B735" t="s">
        <v>258</v>
      </c>
      <c r="C735">
        <v>60</v>
      </c>
      <c r="D735" t="s">
        <v>113</v>
      </c>
      <c r="E735" t="s">
        <v>14</v>
      </c>
      <c r="F735">
        <v>6.7560000000000002</v>
      </c>
      <c r="G735" t="s">
        <v>13</v>
      </c>
    </row>
    <row r="736" spans="1:7" x14ac:dyDescent="0.25">
      <c r="A736">
        <v>53</v>
      </c>
      <c r="B736" t="s">
        <v>258</v>
      </c>
      <c r="C736">
        <v>70</v>
      </c>
      <c r="D736" t="s">
        <v>16</v>
      </c>
      <c r="E736" t="s">
        <v>14</v>
      </c>
      <c r="F736">
        <v>41.552</v>
      </c>
      <c r="G736" t="s">
        <v>13</v>
      </c>
    </row>
    <row r="737" spans="1:7" x14ac:dyDescent="0.25">
      <c r="A737">
        <v>53</v>
      </c>
      <c r="B737" t="s">
        <v>258</v>
      </c>
      <c r="C737">
        <v>80</v>
      </c>
      <c r="D737" t="s">
        <v>715</v>
      </c>
      <c r="E737" t="s">
        <v>11</v>
      </c>
      <c r="F737">
        <v>1</v>
      </c>
      <c r="G737" t="s">
        <v>13</v>
      </c>
    </row>
    <row r="738" spans="1:7" x14ac:dyDescent="0.25">
      <c r="A738">
        <v>53</v>
      </c>
      <c r="B738" t="s">
        <v>258</v>
      </c>
      <c r="C738">
        <v>90</v>
      </c>
      <c r="D738" t="s">
        <v>714</v>
      </c>
      <c r="E738" t="s">
        <v>12</v>
      </c>
      <c r="F738">
        <v>0.11600000000000001</v>
      </c>
      <c r="G738" t="s">
        <v>13</v>
      </c>
    </row>
    <row r="739" spans="1:7" x14ac:dyDescent="0.25">
      <c r="A739">
        <v>53</v>
      </c>
      <c r="B739" t="s">
        <v>258</v>
      </c>
      <c r="C739">
        <v>100</v>
      </c>
      <c r="D739" t="s">
        <v>1249</v>
      </c>
      <c r="E739" t="s">
        <v>11</v>
      </c>
      <c r="F739">
        <v>4</v>
      </c>
      <c r="G739" t="s">
        <v>13</v>
      </c>
    </row>
    <row r="740" spans="1:7" x14ac:dyDescent="0.25">
      <c r="A740">
        <v>53</v>
      </c>
      <c r="B740" t="s">
        <v>258</v>
      </c>
      <c r="C740">
        <v>110</v>
      </c>
      <c r="D740" t="s">
        <v>20</v>
      </c>
      <c r="E740" t="s">
        <v>11</v>
      </c>
      <c r="F740">
        <v>1</v>
      </c>
      <c r="G740" t="s">
        <v>13</v>
      </c>
    </row>
    <row r="741" spans="1:7" x14ac:dyDescent="0.25">
      <c r="A741">
        <v>53</v>
      </c>
      <c r="B741" t="s">
        <v>258</v>
      </c>
      <c r="C741">
        <v>120</v>
      </c>
      <c r="D741" t="s">
        <v>21</v>
      </c>
      <c r="E741" t="s">
        <v>11</v>
      </c>
      <c r="F741">
        <v>1</v>
      </c>
      <c r="G741" t="s">
        <v>13</v>
      </c>
    </row>
    <row r="742" spans="1:7" x14ac:dyDescent="0.25">
      <c r="A742">
        <v>53</v>
      </c>
      <c r="B742" t="s">
        <v>258</v>
      </c>
      <c r="C742">
        <v>130</v>
      </c>
      <c r="D742" t="s">
        <v>105</v>
      </c>
      <c r="E742" t="s">
        <v>12</v>
      </c>
      <c r="F742">
        <v>0.82399999999999995</v>
      </c>
      <c r="G742" t="s">
        <v>13</v>
      </c>
    </row>
    <row r="743" spans="1:7" x14ac:dyDescent="0.25">
      <c r="A743">
        <v>53</v>
      </c>
      <c r="B743" t="s">
        <v>258</v>
      </c>
      <c r="C743">
        <v>140</v>
      </c>
      <c r="D743" t="s">
        <v>152</v>
      </c>
      <c r="E743" t="s">
        <v>11</v>
      </c>
      <c r="F743">
        <v>1</v>
      </c>
      <c r="G743" t="s">
        <v>15</v>
      </c>
    </row>
    <row r="744" spans="1:7" x14ac:dyDescent="0.25">
      <c r="A744">
        <v>54</v>
      </c>
      <c r="B744" t="s">
        <v>260</v>
      </c>
      <c r="C744">
        <v>10</v>
      </c>
      <c r="D744" t="s">
        <v>111</v>
      </c>
      <c r="E744" t="s">
        <v>14</v>
      </c>
      <c r="F744">
        <v>1.4730000000000001</v>
      </c>
      <c r="G744" t="s">
        <v>15</v>
      </c>
    </row>
    <row r="745" spans="1:7" x14ac:dyDescent="0.25">
      <c r="A745">
        <v>54</v>
      </c>
      <c r="B745" t="s">
        <v>260</v>
      </c>
      <c r="C745">
        <v>20</v>
      </c>
      <c r="D745" t="s">
        <v>106</v>
      </c>
      <c r="E745" t="s">
        <v>14</v>
      </c>
      <c r="F745">
        <v>1.4730000000000001</v>
      </c>
      <c r="G745" t="s">
        <v>15</v>
      </c>
    </row>
    <row r="746" spans="1:7" x14ac:dyDescent="0.25">
      <c r="A746">
        <v>54</v>
      </c>
      <c r="B746" t="s">
        <v>260</v>
      </c>
      <c r="C746">
        <v>30</v>
      </c>
      <c r="D746" t="s">
        <v>102</v>
      </c>
      <c r="E746" t="s">
        <v>14</v>
      </c>
      <c r="F746">
        <v>352.654</v>
      </c>
      <c r="G746" t="s">
        <v>13</v>
      </c>
    </row>
    <row r="747" spans="1:7" x14ac:dyDescent="0.25">
      <c r="A747">
        <v>54</v>
      </c>
      <c r="B747" t="s">
        <v>260</v>
      </c>
      <c r="C747">
        <v>40</v>
      </c>
      <c r="D747" t="s">
        <v>16</v>
      </c>
      <c r="E747" t="s">
        <v>14</v>
      </c>
      <c r="F747">
        <v>94.944999999999993</v>
      </c>
      <c r="G747" t="s">
        <v>13</v>
      </c>
    </row>
    <row r="748" spans="1:7" x14ac:dyDescent="0.25">
      <c r="A748">
        <v>54</v>
      </c>
      <c r="B748" t="s">
        <v>260</v>
      </c>
      <c r="C748">
        <v>50</v>
      </c>
      <c r="D748" t="s">
        <v>261</v>
      </c>
      <c r="E748" t="s">
        <v>11</v>
      </c>
      <c r="F748">
        <v>1</v>
      </c>
      <c r="G748" t="s">
        <v>15</v>
      </c>
    </row>
    <row r="749" spans="1:7" x14ac:dyDescent="0.25">
      <c r="A749">
        <v>54</v>
      </c>
      <c r="B749" t="s">
        <v>260</v>
      </c>
      <c r="C749">
        <v>60</v>
      </c>
      <c r="D749" t="s">
        <v>113</v>
      </c>
      <c r="E749" t="s">
        <v>14</v>
      </c>
      <c r="F749">
        <v>6.9089999999999998</v>
      </c>
      <c r="G749" t="s">
        <v>13</v>
      </c>
    </row>
    <row r="750" spans="1:7" x14ac:dyDescent="0.25">
      <c r="A750">
        <v>54</v>
      </c>
      <c r="B750" t="s">
        <v>260</v>
      </c>
      <c r="C750">
        <v>70</v>
      </c>
      <c r="D750" t="s">
        <v>16</v>
      </c>
      <c r="E750" t="s">
        <v>14</v>
      </c>
      <c r="F750">
        <v>42.488999999999997</v>
      </c>
      <c r="G750" t="s">
        <v>13</v>
      </c>
    </row>
    <row r="751" spans="1:7" x14ac:dyDescent="0.25">
      <c r="A751">
        <v>54</v>
      </c>
      <c r="B751" t="s">
        <v>260</v>
      </c>
      <c r="C751">
        <v>80</v>
      </c>
      <c r="D751" t="s">
        <v>715</v>
      </c>
      <c r="E751" t="s">
        <v>11</v>
      </c>
      <c r="F751">
        <v>1</v>
      </c>
      <c r="G751" t="s">
        <v>13</v>
      </c>
    </row>
    <row r="752" spans="1:7" x14ac:dyDescent="0.25">
      <c r="A752">
        <v>54</v>
      </c>
      <c r="B752" t="s">
        <v>260</v>
      </c>
      <c r="C752">
        <v>90</v>
      </c>
      <c r="D752" t="s">
        <v>714</v>
      </c>
      <c r="E752" t="s">
        <v>12</v>
      </c>
      <c r="F752">
        <v>0.121</v>
      </c>
      <c r="G752" t="s">
        <v>13</v>
      </c>
    </row>
    <row r="753" spans="1:7" x14ac:dyDescent="0.25">
      <c r="A753">
        <v>54</v>
      </c>
      <c r="B753" t="s">
        <v>260</v>
      </c>
      <c r="C753">
        <v>100</v>
      </c>
      <c r="D753" t="s">
        <v>1249</v>
      </c>
      <c r="E753" t="s">
        <v>11</v>
      </c>
      <c r="F753">
        <v>4</v>
      </c>
      <c r="G753" t="s">
        <v>13</v>
      </c>
    </row>
    <row r="754" spans="1:7" x14ac:dyDescent="0.25">
      <c r="A754">
        <v>54</v>
      </c>
      <c r="B754" t="s">
        <v>260</v>
      </c>
      <c r="C754">
        <v>110</v>
      </c>
      <c r="D754" t="s">
        <v>20</v>
      </c>
      <c r="E754" t="s">
        <v>11</v>
      </c>
      <c r="F754">
        <v>1</v>
      </c>
      <c r="G754" t="s">
        <v>13</v>
      </c>
    </row>
    <row r="755" spans="1:7" x14ac:dyDescent="0.25">
      <c r="A755">
        <v>54</v>
      </c>
      <c r="B755" t="s">
        <v>260</v>
      </c>
      <c r="C755">
        <v>120</v>
      </c>
      <c r="D755" t="s">
        <v>21</v>
      </c>
      <c r="E755" t="s">
        <v>11</v>
      </c>
      <c r="F755">
        <v>1</v>
      </c>
      <c r="G755" t="s">
        <v>13</v>
      </c>
    </row>
    <row r="756" spans="1:7" x14ac:dyDescent="0.25">
      <c r="A756">
        <v>54</v>
      </c>
      <c r="B756" t="s">
        <v>260</v>
      </c>
      <c r="C756">
        <v>130</v>
      </c>
      <c r="D756" t="s">
        <v>105</v>
      </c>
      <c r="E756" t="s">
        <v>12</v>
      </c>
      <c r="F756">
        <v>0.86499999999999999</v>
      </c>
      <c r="G756" t="s">
        <v>13</v>
      </c>
    </row>
    <row r="757" spans="1:7" x14ac:dyDescent="0.25">
      <c r="A757">
        <v>54</v>
      </c>
      <c r="B757" t="s">
        <v>260</v>
      </c>
      <c r="C757">
        <v>140</v>
      </c>
      <c r="D757" t="s">
        <v>155</v>
      </c>
      <c r="E757" t="s">
        <v>11</v>
      </c>
      <c r="F757">
        <v>1</v>
      </c>
      <c r="G757" t="s">
        <v>15</v>
      </c>
    </row>
    <row r="758" spans="1:7" x14ac:dyDescent="0.25">
      <c r="A758">
        <v>55</v>
      </c>
      <c r="B758" t="s">
        <v>262</v>
      </c>
      <c r="C758">
        <v>10</v>
      </c>
      <c r="D758" t="s">
        <v>111</v>
      </c>
      <c r="E758" t="s">
        <v>14</v>
      </c>
      <c r="F758">
        <v>1.6259999999999999</v>
      </c>
      <c r="G758" t="s">
        <v>15</v>
      </c>
    </row>
    <row r="759" spans="1:7" x14ac:dyDescent="0.25">
      <c r="A759">
        <v>55</v>
      </c>
      <c r="B759" t="s">
        <v>262</v>
      </c>
      <c r="C759">
        <v>20</v>
      </c>
      <c r="D759" t="s">
        <v>106</v>
      </c>
      <c r="E759" t="s">
        <v>14</v>
      </c>
      <c r="F759">
        <v>1.6259999999999999</v>
      </c>
      <c r="G759" t="s">
        <v>15</v>
      </c>
    </row>
    <row r="760" spans="1:7" x14ac:dyDescent="0.25">
      <c r="A760">
        <v>55</v>
      </c>
      <c r="B760" t="s">
        <v>262</v>
      </c>
      <c r="C760">
        <v>30</v>
      </c>
      <c r="D760" t="s">
        <v>102</v>
      </c>
      <c r="E760" t="s">
        <v>14</v>
      </c>
      <c r="F760">
        <v>368.50299999999999</v>
      </c>
      <c r="G760" t="s">
        <v>13</v>
      </c>
    </row>
    <row r="761" spans="1:7" x14ac:dyDescent="0.25">
      <c r="A761">
        <v>55</v>
      </c>
      <c r="B761" t="s">
        <v>262</v>
      </c>
      <c r="C761">
        <v>40</v>
      </c>
      <c r="D761" t="s">
        <v>16</v>
      </c>
      <c r="E761" t="s">
        <v>14</v>
      </c>
      <c r="F761">
        <v>99.212000000000003</v>
      </c>
      <c r="G761" t="s">
        <v>13</v>
      </c>
    </row>
    <row r="762" spans="1:7" x14ac:dyDescent="0.25">
      <c r="A762">
        <v>55</v>
      </c>
      <c r="B762" t="s">
        <v>262</v>
      </c>
      <c r="C762">
        <v>50</v>
      </c>
      <c r="D762" t="s">
        <v>263</v>
      </c>
      <c r="E762" t="s">
        <v>11</v>
      </c>
      <c r="F762">
        <v>1</v>
      </c>
      <c r="G762" t="s">
        <v>15</v>
      </c>
    </row>
    <row r="763" spans="1:7" x14ac:dyDescent="0.25">
      <c r="A763">
        <v>55</v>
      </c>
      <c r="B763" t="s">
        <v>262</v>
      </c>
      <c r="C763">
        <v>60</v>
      </c>
      <c r="D763" t="s">
        <v>113</v>
      </c>
      <c r="E763" t="s">
        <v>14</v>
      </c>
      <c r="F763">
        <v>7.2140000000000004</v>
      </c>
      <c r="G763" t="s">
        <v>13</v>
      </c>
    </row>
    <row r="764" spans="1:7" x14ac:dyDescent="0.25">
      <c r="A764">
        <v>55</v>
      </c>
      <c r="B764" t="s">
        <v>262</v>
      </c>
      <c r="C764">
        <v>70</v>
      </c>
      <c r="D764" t="s">
        <v>16</v>
      </c>
      <c r="E764" t="s">
        <v>14</v>
      </c>
      <c r="F764">
        <v>44.363999999999997</v>
      </c>
      <c r="G764" t="s">
        <v>13</v>
      </c>
    </row>
    <row r="765" spans="1:7" x14ac:dyDescent="0.25">
      <c r="A765">
        <v>55</v>
      </c>
      <c r="B765" t="s">
        <v>262</v>
      </c>
      <c r="C765">
        <v>80</v>
      </c>
      <c r="D765" t="s">
        <v>715</v>
      </c>
      <c r="E765" t="s">
        <v>11</v>
      </c>
      <c r="F765">
        <v>1</v>
      </c>
      <c r="G765" t="s">
        <v>13</v>
      </c>
    </row>
    <row r="766" spans="1:7" x14ac:dyDescent="0.25">
      <c r="A766">
        <v>55</v>
      </c>
      <c r="B766" t="s">
        <v>262</v>
      </c>
      <c r="C766">
        <v>90</v>
      </c>
      <c r="D766" t="s">
        <v>714</v>
      </c>
      <c r="E766" t="s">
        <v>12</v>
      </c>
      <c r="F766">
        <v>0.13200000000000001</v>
      </c>
      <c r="G766" t="s">
        <v>13</v>
      </c>
    </row>
    <row r="767" spans="1:7" x14ac:dyDescent="0.25">
      <c r="A767">
        <v>55</v>
      </c>
      <c r="B767" t="s">
        <v>262</v>
      </c>
      <c r="C767">
        <v>100</v>
      </c>
      <c r="D767" t="s">
        <v>1249</v>
      </c>
      <c r="E767" t="s">
        <v>11</v>
      </c>
      <c r="F767">
        <v>4</v>
      </c>
      <c r="G767" t="s">
        <v>13</v>
      </c>
    </row>
    <row r="768" spans="1:7" x14ac:dyDescent="0.25">
      <c r="A768">
        <v>55</v>
      </c>
      <c r="B768" t="s">
        <v>262</v>
      </c>
      <c r="C768">
        <v>110</v>
      </c>
      <c r="D768" t="s">
        <v>20</v>
      </c>
      <c r="E768" t="s">
        <v>11</v>
      </c>
      <c r="F768">
        <v>1</v>
      </c>
      <c r="G768" t="s">
        <v>13</v>
      </c>
    </row>
    <row r="769" spans="1:7" x14ac:dyDescent="0.25">
      <c r="A769">
        <v>55</v>
      </c>
      <c r="B769" t="s">
        <v>262</v>
      </c>
      <c r="C769">
        <v>120</v>
      </c>
      <c r="D769" t="s">
        <v>21</v>
      </c>
      <c r="E769" t="s">
        <v>11</v>
      </c>
      <c r="F769">
        <v>1</v>
      </c>
      <c r="G769" t="s">
        <v>13</v>
      </c>
    </row>
    <row r="770" spans="1:7" x14ac:dyDescent="0.25">
      <c r="A770">
        <v>55</v>
      </c>
      <c r="B770" t="s">
        <v>262</v>
      </c>
      <c r="C770">
        <v>130</v>
      </c>
      <c r="D770" t="s">
        <v>105</v>
      </c>
      <c r="E770" t="s">
        <v>12</v>
      </c>
      <c r="F770">
        <v>0.94599999999999995</v>
      </c>
      <c r="G770" t="s">
        <v>13</v>
      </c>
    </row>
    <row r="771" spans="1:7" x14ac:dyDescent="0.25">
      <c r="A771">
        <v>55</v>
      </c>
      <c r="B771" t="s">
        <v>262</v>
      </c>
      <c r="C771">
        <v>140</v>
      </c>
      <c r="D771" t="s">
        <v>158</v>
      </c>
      <c r="E771" t="s">
        <v>11</v>
      </c>
      <c r="F771">
        <v>1</v>
      </c>
      <c r="G771" t="s">
        <v>15</v>
      </c>
    </row>
    <row r="772" spans="1:7" x14ac:dyDescent="0.25">
      <c r="A772">
        <v>56</v>
      </c>
      <c r="B772" t="s">
        <v>264</v>
      </c>
      <c r="C772">
        <v>10</v>
      </c>
      <c r="D772" t="s">
        <v>111</v>
      </c>
      <c r="E772" t="s">
        <v>14</v>
      </c>
      <c r="F772">
        <v>1.778</v>
      </c>
      <c r="G772" t="s">
        <v>15</v>
      </c>
    </row>
    <row r="773" spans="1:7" x14ac:dyDescent="0.25">
      <c r="A773">
        <v>56</v>
      </c>
      <c r="B773" t="s">
        <v>264</v>
      </c>
      <c r="C773">
        <v>20</v>
      </c>
      <c r="D773" t="s">
        <v>106</v>
      </c>
      <c r="E773" t="s">
        <v>14</v>
      </c>
      <c r="F773">
        <v>1.778</v>
      </c>
      <c r="G773" t="s">
        <v>15</v>
      </c>
    </row>
    <row r="774" spans="1:7" x14ac:dyDescent="0.25">
      <c r="A774">
        <v>56</v>
      </c>
      <c r="B774" t="s">
        <v>264</v>
      </c>
      <c r="C774">
        <v>30</v>
      </c>
      <c r="D774" t="s">
        <v>102</v>
      </c>
      <c r="E774" t="s">
        <v>14</v>
      </c>
      <c r="F774">
        <v>384.35300000000001</v>
      </c>
      <c r="G774" t="s">
        <v>13</v>
      </c>
    </row>
    <row r="775" spans="1:7" x14ac:dyDescent="0.25">
      <c r="A775">
        <v>56</v>
      </c>
      <c r="B775" t="s">
        <v>264</v>
      </c>
      <c r="C775">
        <v>40</v>
      </c>
      <c r="D775" t="s">
        <v>16</v>
      </c>
      <c r="E775" t="s">
        <v>14</v>
      </c>
      <c r="F775">
        <v>103.48</v>
      </c>
      <c r="G775" t="s">
        <v>13</v>
      </c>
    </row>
    <row r="776" spans="1:7" x14ac:dyDescent="0.25">
      <c r="A776">
        <v>56</v>
      </c>
      <c r="B776" t="s">
        <v>264</v>
      </c>
      <c r="C776">
        <v>50</v>
      </c>
      <c r="D776" t="s">
        <v>265</v>
      </c>
      <c r="E776" t="s">
        <v>11</v>
      </c>
      <c r="F776">
        <v>1</v>
      </c>
      <c r="G776" t="s">
        <v>15</v>
      </c>
    </row>
    <row r="777" spans="1:7" x14ac:dyDescent="0.25">
      <c r="A777">
        <v>56</v>
      </c>
      <c r="B777" t="s">
        <v>264</v>
      </c>
      <c r="C777">
        <v>60</v>
      </c>
      <c r="D777" t="s">
        <v>113</v>
      </c>
      <c r="E777" t="s">
        <v>14</v>
      </c>
      <c r="F777">
        <v>7.5179999999999998</v>
      </c>
      <c r="G777" t="s">
        <v>13</v>
      </c>
    </row>
    <row r="778" spans="1:7" x14ac:dyDescent="0.25">
      <c r="A778">
        <v>56</v>
      </c>
      <c r="B778" t="s">
        <v>264</v>
      </c>
      <c r="C778">
        <v>70</v>
      </c>
      <c r="D778" t="s">
        <v>16</v>
      </c>
      <c r="E778" t="s">
        <v>14</v>
      </c>
      <c r="F778">
        <v>46.238</v>
      </c>
      <c r="G778" t="s">
        <v>13</v>
      </c>
    </row>
    <row r="779" spans="1:7" x14ac:dyDescent="0.25">
      <c r="A779">
        <v>56</v>
      </c>
      <c r="B779" t="s">
        <v>264</v>
      </c>
      <c r="C779">
        <v>80</v>
      </c>
      <c r="D779" t="s">
        <v>715</v>
      </c>
      <c r="E779" t="s">
        <v>11</v>
      </c>
      <c r="F779">
        <v>1</v>
      </c>
      <c r="G779" t="s">
        <v>13</v>
      </c>
    </row>
    <row r="780" spans="1:7" x14ac:dyDescent="0.25">
      <c r="A780">
        <v>56</v>
      </c>
      <c r="B780" t="s">
        <v>264</v>
      </c>
      <c r="C780">
        <v>90</v>
      </c>
      <c r="D780" t="s">
        <v>714</v>
      </c>
      <c r="E780" t="s">
        <v>12</v>
      </c>
      <c r="F780">
        <v>0.14199999999999999</v>
      </c>
      <c r="G780" t="s">
        <v>13</v>
      </c>
    </row>
    <row r="781" spans="1:7" x14ac:dyDescent="0.25">
      <c r="A781">
        <v>56</v>
      </c>
      <c r="B781" t="s">
        <v>264</v>
      </c>
      <c r="C781">
        <v>100</v>
      </c>
      <c r="D781" t="s">
        <v>1249</v>
      </c>
      <c r="E781" t="s">
        <v>11</v>
      </c>
      <c r="F781">
        <v>4</v>
      </c>
      <c r="G781" t="s">
        <v>13</v>
      </c>
    </row>
    <row r="782" spans="1:7" x14ac:dyDescent="0.25">
      <c r="A782">
        <v>56</v>
      </c>
      <c r="B782" t="s">
        <v>264</v>
      </c>
      <c r="C782">
        <v>110</v>
      </c>
      <c r="D782" t="s">
        <v>20</v>
      </c>
      <c r="E782" t="s">
        <v>11</v>
      </c>
      <c r="F782">
        <v>1</v>
      </c>
      <c r="G782" t="s">
        <v>13</v>
      </c>
    </row>
    <row r="783" spans="1:7" x14ac:dyDescent="0.25">
      <c r="A783">
        <v>56</v>
      </c>
      <c r="B783" t="s">
        <v>264</v>
      </c>
      <c r="C783">
        <v>120</v>
      </c>
      <c r="D783" t="s">
        <v>21</v>
      </c>
      <c r="E783" t="s">
        <v>11</v>
      </c>
      <c r="F783">
        <v>1</v>
      </c>
      <c r="G783" t="s">
        <v>13</v>
      </c>
    </row>
    <row r="784" spans="1:7" x14ac:dyDescent="0.25">
      <c r="A784">
        <v>56</v>
      </c>
      <c r="B784" t="s">
        <v>264</v>
      </c>
      <c r="C784">
        <v>130</v>
      </c>
      <c r="D784" t="s">
        <v>105</v>
      </c>
      <c r="E784" t="s">
        <v>12</v>
      </c>
      <c r="F784">
        <v>1.0269999999999999</v>
      </c>
      <c r="G784" t="s">
        <v>13</v>
      </c>
    </row>
    <row r="785" spans="1:7" x14ac:dyDescent="0.25">
      <c r="A785">
        <v>56</v>
      </c>
      <c r="B785" t="s">
        <v>264</v>
      </c>
      <c r="C785">
        <v>140</v>
      </c>
      <c r="D785" t="s">
        <v>161</v>
      </c>
      <c r="E785" t="s">
        <v>11</v>
      </c>
      <c r="F785">
        <v>1</v>
      </c>
      <c r="G785" t="s">
        <v>15</v>
      </c>
    </row>
    <row r="786" spans="1:7" x14ac:dyDescent="0.25">
      <c r="A786">
        <v>57</v>
      </c>
      <c r="B786" t="s">
        <v>266</v>
      </c>
      <c r="C786">
        <v>10</v>
      </c>
      <c r="D786" t="s">
        <v>111</v>
      </c>
      <c r="E786" t="s">
        <v>14</v>
      </c>
      <c r="F786">
        <v>0.86399999999999999</v>
      </c>
      <c r="G786" t="s">
        <v>15</v>
      </c>
    </row>
    <row r="787" spans="1:7" x14ac:dyDescent="0.25">
      <c r="A787">
        <v>57</v>
      </c>
      <c r="B787" t="s">
        <v>266</v>
      </c>
      <c r="C787">
        <v>20</v>
      </c>
      <c r="D787" t="s">
        <v>106</v>
      </c>
      <c r="E787" t="s">
        <v>14</v>
      </c>
      <c r="F787">
        <v>0.86399999999999999</v>
      </c>
      <c r="G787" t="s">
        <v>15</v>
      </c>
    </row>
    <row r="788" spans="1:7" x14ac:dyDescent="0.25">
      <c r="A788">
        <v>57</v>
      </c>
      <c r="B788" t="s">
        <v>266</v>
      </c>
      <c r="C788">
        <v>30</v>
      </c>
      <c r="D788" t="s">
        <v>102</v>
      </c>
      <c r="E788" t="s">
        <v>14</v>
      </c>
      <c r="F788">
        <v>297.18</v>
      </c>
      <c r="G788" t="s">
        <v>13</v>
      </c>
    </row>
    <row r="789" spans="1:7" x14ac:dyDescent="0.25">
      <c r="A789">
        <v>57</v>
      </c>
      <c r="B789" t="s">
        <v>266</v>
      </c>
      <c r="C789">
        <v>40</v>
      </c>
      <c r="D789" t="s">
        <v>16</v>
      </c>
      <c r="E789" t="s">
        <v>14</v>
      </c>
      <c r="F789">
        <v>80.010000000000005</v>
      </c>
      <c r="G789" t="s">
        <v>13</v>
      </c>
    </row>
    <row r="790" spans="1:7" x14ac:dyDescent="0.25">
      <c r="A790">
        <v>57</v>
      </c>
      <c r="B790" t="s">
        <v>266</v>
      </c>
      <c r="C790">
        <v>50</v>
      </c>
      <c r="D790" t="s">
        <v>267</v>
      </c>
      <c r="E790" t="s">
        <v>11</v>
      </c>
      <c r="F790">
        <v>1</v>
      </c>
      <c r="G790" t="s">
        <v>15</v>
      </c>
    </row>
    <row r="791" spans="1:7" x14ac:dyDescent="0.25">
      <c r="A791">
        <v>57</v>
      </c>
      <c r="B791" t="s">
        <v>266</v>
      </c>
      <c r="C791">
        <v>60</v>
      </c>
      <c r="D791" t="s">
        <v>113</v>
      </c>
      <c r="E791" t="s">
        <v>14</v>
      </c>
      <c r="F791">
        <v>5.8419999999999996</v>
      </c>
      <c r="G791" t="s">
        <v>13</v>
      </c>
    </row>
    <row r="792" spans="1:7" x14ac:dyDescent="0.25">
      <c r="A792">
        <v>57</v>
      </c>
      <c r="B792" t="s">
        <v>266</v>
      </c>
      <c r="C792">
        <v>70</v>
      </c>
      <c r="D792" t="s">
        <v>16</v>
      </c>
      <c r="E792" t="s">
        <v>14</v>
      </c>
      <c r="F792">
        <v>35.927999999999997</v>
      </c>
      <c r="G792" t="s">
        <v>13</v>
      </c>
    </row>
    <row r="793" spans="1:7" x14ac:dyDescent="0.25">
      <c r="A793">
        <v>57</v>
      </c>
      <c r="B793" t="s">
        <v>266</v>
      </c>
      <c r="C793">
        <v>80</v>
      </c>
      <c r="D793" t="s">
        <v>715</v>
      </c>
      <c r="E793" t="s">
        <v>11</v>
      </c>
      <c r="F793">
        <v>1</v>
      </c>
      <c r="G793" t="s">
        <v>13</v>
      </c>
    </row>
    <row r="794" spans="1:7" x14ac:dyDescent="0.25">
      <c r="A794">
        <v>57</v>
      </c>
      <c r="B794" t="s">
        <v>266</v>
      </c>
      <c r="C794">
        <v>90</v>
      </c>
      <c r="D794" t="s">
        <v>714</v>
      </c>
      <c r="E794" t="s">
        <v>12</v>
      </c>
      <c r="F794">
        <v>7.8E-2</v>
      </c>
      <c r="G794" t="s">
        <v>13</v>
      </c>
    </row>
    <row r="795" spans="1:7" x14ac:dyDescent="0.25">
      <c r="A795">
        <v>57</v>
      </c>
      <c r="B795" t="s">
        <v>266</v>
      </c>
      <c r="C795">
        <v>100</v>
      </c>
      <c r="D795" t="s">
        <v>1249</v>
      </c>
      <c r="E795" t="s">
        <v>11</v>
      </c>
      <c r="F795">
        <v>4</v>
      </c>
      <c r="G795" t="s">
        <v>13</v>
      </c>
    </row>
    <row r="796" spans="1:7" x14ac:dyDescent="0.25">
      <c r="A796">
        <v>57</v>
      </c>
      <c r="B796" t="s">
        <v>266</v>
      </c>
      <c r="C796">
        <v>110</v>
      </c>
      <c r="D796" t="s">
        <v>20</v>
      </c>
      <c r="E796" t="s">
        <v>11</v>
      </c>
      <c r="F796">
        <v>1</v>
      </c>
      <c r="G796" t="s">
        <v>13</v>
      </c>
    </row>
    <row r="797" spans="1:7" x14ac:dyDescent="0.25">
      <c r="A797">
        <v>57</v>
      </c>
      <c r="B797" t="s">
        <v>266</v>
      </c>
      <c r="C797">
        <v>120</v>
      </c>
      <c r="D797" t="s">
        <v>21</v>
      </c>
      <c r="E797" t="s">
        <v>11</v>
      </c>
      <c r="F797">
        <v>1</v>
      </c>
      <c r="G797" t="s">
        <v>13</v>
      </c>
    </row>
    <row r="798" spans="1:7" x14ac:dyDescent="0.25">
      <c r="A798">
        <v>57</v>
      </c>
      <c r="B798" t="s">
        <v>266</v>
      </c>
      <c r="C798">
        <v>130</v>
      </c>
      <c r="D798" t="s">
        <v>105</v>
      </c>
      <c r="E798" t="s">
        <v>12</v>
      </c>
      <c r="F798">
        <v>0.54</v>
      </c>
      <c r="G798" t="s">
        <v>13</v>
      </c>
    </row>
    <row r="799" spans="1:7" x14ac:dyDescent="0.25">
      <c r="A799">
        <v>57</v>
      </c>
      <c r="B799" t="s">
        <v>266</v>
      </c>
      <c r="C799">
        <v>140</v>
      </c>
      <c r="D799" t="s">
        <v>164</v>
      </c>
      <c r="E799" t="s">
        <v>11</v>
      </c>
      <c r="F799">
        <v>1</v>
      </c>
      <c r="G799" t="s">
        <v>15</v>
      </c>
    </row>
    <row r="800" spans="1:7" x14ac:dyDescent="0.25">
      <c r="A800">
        <v>58</v>
      </c>
      <c r="B800" t="s">
        <v>268</v>
      </c>
      <c r="C800">
        <v>10</v>
      </c>
      <c r="D800" t="s">
        <v>111</v>
      </c>
      <c r="E800" t="s">
        <v>14</v>
      </c>
      <c r="F800">
        <v>1.016</v>
      </c>
      <c r="G800" t="s">
        <v>15</v>
      </c>
    </row>
    <row r="801" spans="1:7" x14ac:dyDescent="0.25">
      <c r="A801">
        <v>58</v>
      </c>
      <c r="B801" t="s">
        <v>268</v>
      </c>
      <c r="C801">
        <v>20</v>
      </c>
      <c r="D801" t="s">
        <v>106</v>
      </c>
      <c r="E801" t="s">
        <v>14</v>
      </c>
      <c r="F801">
        <v>1.016</v>
      </c>
      <c r="G801" t="s">
        <v>15</v>
      </c>
    </row>
    <row r="802" spans="1:7" x14ac:dyDescent="0.25">
      <c r="A802">
        <v>58</v>
      </c>
      <c r="B802" t="s">
        <v>268</v>
      </c>
      <c r="C802">
        <v>30</v>
      </c>
      <c r="D802" t="s">
        <v>102</v>
      </c>
      <c r="E802" t="s">
        <v>14</v>
      </c>
      <c r="F802">
        <v>313.02999999999997</v>
      </c>
      <c r="G802" t="s">
        <v>13</v>
      </c>
    </row>
    <row r="803" spans="1:7" x14ac:dyDescent="0.25">
      <c r="A803">
        <v>58</v>
      </c>
      <c r="B803" t="s">
        <v>268</v>
      </c>
      <c r="C803">
        <v>40</v>
      </c>
      <c r="D803" t="s">
        <v>16</v>
      </c>
      <c r="E803" t="s">
        <v>14</v>
      </c>
      <c r="F803">
        <v>84.277000000000001</v>
      </c>
      <c r="G803" t="s">
        <v>13</v>
      </c>
    </row>
    <row r="804" spans="1:7" x14ac:dyDescent="0.25">
      <c r="A804">
        <v>58</v>
      </c>
      <c r="B804" t="s">
        <v>268</v>
      </c>
      <c r="C804">
        <v>50</v>
      </c>
      <c r="D804" t="s">
        <v>269</v>
      </c>
      <c r="E804" t="s">
        <v>11</v>
      </c>
      <c r="F804">
        <v>1</v>
      </c>
      <c r="G804" t="s">
        <v>15</v>
      </c>
    </row>
    <row r="805" spans="1:7" x14ac:dyDescent="0.25">
      <c r="A805">
        <v>58</v>
      </c>
      <c r="B805" t="s">
        <v>268</v>
      </c>
      <c r="C805">
        <v>60</v>
      </c>
      <c r="D805" t="s">
        <v>113</v>
      </c>
      <c r="E805" t="s">
        <v>14</v>
      </c>
      <c r="F805">
        <v>6.1470000000000002</v>
      </c>
      <c r="G805" t="s">
        <v>13</v>
      </c>
    </row>
    <row r="806" spans="1:7" x14ac:dyDescent="0.25">
      <c r="A806">
        <v>58</v>
      </c>
      <c r="B806" t="s">
        <v>268</v>
      </c>
      <c r="C806">
        <v>70</v>
      </c>
      <c r="D806" t="s">
        <v>16</v>
      </c>
      <c r="E806" t="s">
        <v>14</v>
      </c>
      <c r="F806">
        <v>37.802999999999997</v>
      </c>
      <c r="G806" t="s">
        <v>13</v>
      </c>
    </row>
    <row r="807" spans="1:7" x14ac:dyDescent="0.25">
      <c r="A807">
        <v>58</v>
      </c>
      <c r="B807" t="s">
        <v>268</v>
      </c>
      <c r="C807">
        <v>80</v>
      </c>
      <c r="D807" t="s">
        <v>715</v>
      </c>
      <c r="E807" t="s">
        <v>11</v>
      </c>
      <c r="F807">
        <v>1</v>
      </c>
      <c r="G807" t="s">
        <v>13</v>
      </c>
    </row>
    <row r="808" spans="1:7" x14ac:dyDescent="0.25">
      <c r="A808">
        <v>58</v>
      </c>
      <c r="B808" t="s">
        <v>268</v>
      </c>
      <c r="C808">
        <v>90</v>
      </c>
      <c r="D808" t="s">
        <v>714</v>
      </c>
      <c r="E808" t="s">
        <v>12</v>
      </c>
      <c r="F808">
        <v>8.8999999999999996E-2</v>
      </c>
      <c r="G808" t="s">
        <v>13</v>
      </c>
    </row>
    <row r="809" spans="1:7" x14ac:dyDescent="0.25">
      <c r="A809">
        <v>58</v>
      </c>
      <c r="B809" t="s">
        <v>268</v>
      </c>
      <c r="C809">
        <v>100</v>
      </c>
      <c r="D809" t="s">
        <v>1249</v>
      </c>
      <c r="E809" t="s">
        <v>11</v>
      </c>
      <c r="F809">
        <v>4</v>
      </c>
      <c r="G809" t="s">
        <v>13</v>
      </c>
    </row>
    <row r="810" spans="1:7" x14ac:dyDescent="0.25">
      <c r="A810">
        <v>58</v>
      </c>
      <c r="B810" t="s">
        <v>268</v>
      </c>
      <c r="C810">
        <v>110</v>
      </c>
      <c r="D810" t="s">
        <v>20</v>
      </c>
      <c r="E810" t="s">
        <v>11</v>
      </c>
      <c r="F810">
        <v>1</v>
      </c>
      <c r="G810" t="s">
        <v>13</v>
      </c>
    </row>
    <row r="811" spans="1:7" x14ac:dyDescent="0.25">
      <c r="A811">
        <v>58</v>
      </c>
      <c r="B811" t="s">
        <v>268</v>
      </c>
      <c r="C811">
        <v>120</v>
      </c>
      <c r="D811" t="s">
        <v>21</v>
      </c>
      <c r="E811" t="s">
        <v>11</v>
      </c>
      <c r="F811">
        <v>1</v>
      </c>
      <c r="G811" t="s">
        <v>13</v>
      </c>
    </row>
    <row r="812" spans="1:7" x14ac:dyDescent="0.25">
      <c r="A812">
        <v>58</v>
      </c>
      <c r="B812" t="s">
        <v>268</v>
      </c>
      <c r="C812">
        <v>130</v>
      </c>
      <c r="D812" t="s">
        <v>105</v>
      </c>
      <c r="E812" t="s">
        <v>12</v>
      </c>
      <c r="F812">
        <v>0.622</v>
      </c>
      <c r="G812" t="s">
        <v>13</v>
      </c>
    </row>
    <row r="813" spans="1:7" x14ac:dyDescent="0.25">
      <c r="A813">
        <v>58</v>
      </c>
      <c r="B813" t="s">
        <v>268</v>
      </c>
      <c r="C813">
        <v>140</v>
      </c>
      <c r="D813" t="s">
        <v>167</v>
      </c>
      <c r="E813" t="s">
        <v>11</v>
      </c>
      <c r="F813">
        <v>1</v>
      </c>
      <c r="G813" t="s">
        <v>15</v>
      </c>
    </row>
    <row r="814" spans="1:7" x14ac:dyDescent="0.25">
      <c r="A814">
        <v>59</v>
      </c>
      <c r="B814" t="s">
        <v>270</v>
      </c>
      <c r="C814">
        <v>10</v>
      </c>
      <c r="D814" t="s">
        <v>111</v>
      </c>
      <c r="E814" t="s">
        <v>14</v>
      </c>
      <c r="F814">
        <v>1.1679999999999999</v>
      </c>
      <c r="G814" t="s">
        <v>15</v>
      </c>
    </row>
    <row r="815" spans="1:7" x14ac:dyDescent="0.25">
      <c r="A815">
        <v>59</v>
      </c>
      <c r="B815" t="s">
        <v>270</v>
      </c>
      <c r="C815">
        <v>20</v>
      </c>
      <c r="D815" t="s">
        <v>106</v>
      </c>
      <c r="E815" t="s">
        <v>14</v>
      </c>
      <c r="F815">
        <v>1.1679999999999999</v>
      </c>
      <c r="G815" t="s">
        <v>15</v>
      </c>
    </row>
    <row r="816" spans="1:7" x14ac:dyDescent="0.25">
      <c r="A816">
        <v>59</v>
      </c>
      <c r="B816" t="s">
        <v>270</v>
      </c>
      <c r="C816">
        <v>30</v>
      </c>
      <c r="D816" t="s">
        <v>102</v>
      </c>
      <c r="E816" t="s">
        <v>14</v>
      </c>
      <c r="F816">
        <v>328.87900000000002</v>
      </c>
      <c r="G816" t="s">
        <v>13</v>
      </c>
    </row>
    <row r="817" spans="1:7" x14ac:dyDescent="0.25">
      <c r="A817">
        <v>59</v>
      </c>
      <c r="B817" t="s">
        <v>270</v>
      </c>
      <c r="C817">
        <v>40</v>
      </c>
      <c r="D817" t="s">
        <v>16</v>
      </c>
      <c r="E817" t="s">
        <v>14</v>
      </c>
      <c r="F817">
        <v>88.543999999999997</v>
      </c>
      <c r="G817" t="s">
        <v>13</v>
      </c>
    </row>
    <row r="818" spans="1:7" x14ac:dyDescent="0.25">
      <c r="A818">
        <v>59</v>
      </c>
      <c r="B818" t="s">
        <v>270</v>
      </c>
      <c r="C818">
        <v>50</v>
      </c>
      <c r="D818" t="s">
        <v>271</v>
      </c>
      <c r="E818" t="s">
        <v>11</v>
      </c>
      <c r="F818">
        <v>1</v>
      </c>
      <c r="G818" t="s">
        <v>15</v>
      </c>
    </row>
    <row r="819" spans="1:7" x14ac:dyDescent="0.25">
      <c r="A819">
        <v>59</v>
      </c>
      <c r="B819" t="s">
        <v>270</v>
      </c>
      <c r="C819">
        <v>60</v>
      </c>
      <c r="D819" t="s">
        <v>113</v>
      </c>
      <c r="E819" t="s">
        <v>14</v>
      </c>
      <c r="F819">
        <v>6.452</v>
      </c>
      <c r="G819" t="s">
        <v>13</v>
      </c>
    </row>
    <row r="820" spans="1:7" x14ac:dyDescent="0.25">
      <c r="A820">
        <v>59</v>
      </c>
      <c r="B820" t="s">
        <v>270</v>
      </c>
      <c r="C820">
        <v>70</v>
      </c>
      <c r="D820" t="s">
        <v>16</v>
      </c>
      <c r="E820" t="s">
        <v>14</v>
      </c>
      <c r="F820">
        <v>39.677</v>
      </c>
      <c r="G820" t="s">
        <v>13</v>
      </c>
    </row>
    <row r="821" spans="1:7" x14ac:dyDescent="0.25">
      <c r="A821">
        <v>59</v>
      </c>
      <c r="B821" t="s">
        <v>270</v>
      </c>
      <c r="C821">
        <v>80</v>
      </c>
      <c r="D821" t="s">
        <v>715</v>
      </c>
      <c r="E821" t="s">
        <v>11</v>
      </c>
      <c r="F821">
        <v>1</v>
      </c>
      <c r="G821" t="s">
        <v>13</v>
      </c>
    </row>
    <row r="822" spans="1:7" x14ac:dyDescent="0.25">
      <c r="A822">
        <v>59</v>
      </c>
      <c r="B822" t="s">
        <v>270</v>
      </c>
      <c r="C822">
        <v>90</v>
      </c>
      <c r="D822" t="s">
        <v>714</v>
      </c>
      <c r="E822" t="s">
        <v>12</v>
      </c>
      <c r="F822">
        <v>0.1</v>
      </c>
      <c r="G822" t="s">
        <v>13</v>
      </c>
    </row>
    <row r="823" spans="1:7" x14ac:dyDescent="0.25">
      <c r="A823">
        <v>59</v>
      </c>
      <c r="B823" t="s">
        <v>270</v>
      </c>
      <c r="C823">
        <v>100</v>
      </c>
      <c r="D823" t="s">
        <v>1249</v>
      </c>
      <c r="E823" t="s">
        <v>11</v>
      </c>
      <c r="F823">
        <v>4</v>
      </c>
      <c r="G823" t="s">
        <v>13</v>
      </c>
    </row>
    <row r="824" spans="1:7" x14ac:dyDescent="0.25">
      <c r="A824">
        <v>59</v>
      </c>
      <c r="B824" t="s">
        <v>270</v>
      </c>
      <c r="C824">
        <v>110</v>
      </c>
      <c r="D824" t="s">
        <v>20</v>
      </c>
      <c r="E824" t="s">
        <v>11</v>
      </c>
      <c r="F824">
        <v>1</v>
      </c>
      <c r="G824" t="s">
        <v>13</v>
      </c>
    </row>
    <row r="825" spans="1:7" x14ac:dyDescent="0.25">
      <c r="A825">
        <v>59</v>
      </c>
      <c r="B825" t="s">
        <v>270</v>
      </c>
      <c r="C825">
        <v>120</v>
      </c>
      <c r="D825" t="s">
        <v>21</v>
      </c>
      <c r="E825" t="s">
        <v>11</v>
      </c>
      <c r="F825">
        <v>1</v>
      </c>
      <c r="G825" t="s">
        <v>13</v>
      </c>
    </row>
    <row r="826" spans="1:7" x14ac:dyDescent="0.25">
      <c r="A826">
        <v>59</v>
      </c>
      <c r="B826" t="s">
        <v>270</v>
      </c>
      <c r="C826">
        <v>130</v>
      </c>
      <c r="D826" t="s">
        <v>105</v>
      </c>
      <c r="E826" t="s">
        <v>12</v>
      </c>
      <c r="F826">
        <v>0.70299999999999996</v>
      </c>
      <c r="G826" t="s">
        <v>13</v>
      </c>
    </row>
    <row r="827" spans="1:7" x14ac:dyDescent="0.25">
      <c r="A827">
        <v>59</v>
      </c>
      <c r="B827" t="s">
        <v>270</v>
      </c>
      <c r="C827">
        <v>140</v>
      </c>
      <c r="D827" t="s">
        <v>170</v>
      </c>
      <c r="E827" t="s">
        <v>11</v>
      </c>
      <c r="F827">
        <v>1</v>
      </c>
      <c r="G827" t="s">
        <v>15</v>
      </c>
    </row>
    <row r="828" spans="1:7" x14ac:dyDescent="0.25">
      <c r="A828">
        <v>60</v>
      </c>
      <c r="B828" t="s">
        <v>272</v>
      </c>
      <c r="C828">
        <v>10</v>
      </c>
      <c r="D828" t="s">
        <v>111</v>
      </c>
      <c r="E828" t="s">
        <v>14</v>
      </c>
      <c r="F828">
        <v>1.321</v>
      </c>
      <c r="G828" t="s">
        <v>15</v>
      </c>
    </row>
    <row r="829" spans="1:7" x14ac:dyDescent="0.25">
      <c r="A829">
        <v>60</v>
      </c>
      <c r="B829" t="s">
        <v>272</v>
      </c>
      <c r="C829">
        <v>20</v>
      </c>
      <c r="D829" t="s">
        <v>106</v>
      </c>
      <c r="E829" t="s">
        <v>14</v>
      </c>
      <c r="F829">
        <v>1.321</v>
      </c>
      <c r="G829" t="s">
        <v>15</v>
      </c>
    </row>
    <row r="830" spans="1:7" x14ac:dyDescent="0.25">
      <c r="A830">
        <v>60</v>
      </c>
      <c r="B830" t="s">
        <v>272</v>
      </c>
      <c r="C830">
        <v>30</v>
      </c>
      <c r="D830" t="s">
        <v>102</v>
      </c>
      <c r="E830" t="s">
        <v>14</v>
      </c>
      <c r="F830">
        <v>344.72899999999998</v>
      </c>
      <c r="G830" t="s">
        <v>13</v>
      </c>
    </row>
    <row r="831" spans="1:7" x14ac:dyDescent="0.25">
      <c r="A831">
        <v>60</v>
      </c>
      <c r="B831" t="s">
        <v>272</v>
      </c>
      <c r="C831">
        <v>40</v>
      </c>
      <c r="D831" t="s">
        <v>16</v>
      </c>
      <c r="E831" t="s">
        <v>14</v>
      </c>
      <c r="F831">
        <v>92.811999999999998</v>
      </c>
      <c r="G831" t="s">
        <v>13</v>
      </c>
    </row>
    <row r="832" spans="1:7" x14ac:dyDescent="0.25">
      <c r="A832">
        <v>60</v>
      </c>
      <c r="B832" t="s">
        <v>272</v>
      </c>
      <c r="C832">
        <v>50</v>
      </c>
      <c r="D832" t="s">
        <v>273</v>
      </c>
      <c r="E832" t="s">
        <v>11</v>
      </c>
      <c r="F832">
        <v>1</v>
      </c>
      <c r="G832" t="s">
        <v>15</v>
      </c>
    </row>
    <row r="833" spans="1:7" x14ac:dyDescent="0.25">
      <c r="A833">
        <v>60</v>
      </c>
      <c r="B833" t="s">
        <v>272</v>
      </c>
      <c r="C833">
        <v>60</v>
      </c>
      <c r="D833" t="s">
        <v>113</v>
      </c>
      <c r="E833" t="s">
        <v>14</v>
      </c>
      <c r="F833">
        <v>6.7560000000000002</v>
      </c>
      <c r="G833" t="s">
        <v>13</v>
      </c>
    </row>
    <row r="834" spans="1:7" x14ac:dyDescent="0.25">
      <c r="A834">
        <v>60</v>
      </c>
      <c r="B834" t="s">
        <v>272</v>
      </c>
      <c r="C834">
        <v>70</v>
      </c>
      <c r="D834" t="s">
        <v>16</v>
      </c>
      <c r="E834" t="s">
        <v>14</v>
      </c>
      <c r="F834">
        <v>41.552</v>
      </c>
      <c r="G834" t="s">
        <v>13</v>
      </c>
    </row>
    <row r="835" spans="1:7" x14ac:dyDescent="0.25">
      <c r="A835">
        <v>60</v>
      </c>
      <c r="B835" t="s">
        <v>272</v>
      </c>
      <c r="C835">
        <v>80</v>
      </c>
      <c r="D835" t="s">
        <v>715</v>
      </c>
      <c r="E835" t="s">
        <v>11</v>
      </c>
      <c r="F835">
        <v>1</v>
      </c>
      <c r="G835" t="s">
        <v>13</v>
      </c>
    </row>
    <row r="836" spans="1:7" x14ac:dyDescent="0.25">
      <c r="A836">
        <v>60</v>
      </c>
      <c r="B836" t="s">
        <v>272</v>
      </c>
      <c r="C836">
        <v>90</v>
      </c>
      <c r="D836" t="s">
        <v>714</v>
      </c>
      <c r="E836" t="s">
        <v>12</v>
      </c>
      <c r="F836">
        <v>0.11</v>
      </c>
      <c r="G836" t="s">
        <v>13</v>
      </c>
    </row>
    <row r="837" spans="1:7" x14ac:dyDescent="0.25">
      <c r="A837">
        <v>60</v>
      </c>
      <c r="B837" t="s">
        <v>272</v>
      </c>
      <c r="C837">
        <v>100</v>
      </c>
      <c r="D837" t="s">
        <v>1249</v>
      </c>
      <c r="E837" t="s">
        <v>11</v>
      </c>
      <c r="F837">
        <v>4</v>
      </c>
      <c r="G837" t="s">
        <v>13</v>
      </c>
    </row>
    <row r="838" spans="1:7" x14ac:dyDescent="0.25">
      <c r="A838">
        <v>60</v>
      </c>
      <c r="B838" t="s">
        <v>272</v>
      </c>
      <c r="C838">
        <v>110</v>
      </c>
      <c r="D838" t="s">
        <v>20</v>
      </c>
      <c r="E838" t="s">
        <v>11</v>
      </c>
      <c r="F838">
        <v>1</v>
      </c>
      <c r="G838" t="s">
        <v>13</v>
      </c>
    </row>
    <row r="839" spans="1:7" x14ac:dyDescent="0.25">
      <c r="A839">
        <v>60</v>
      </c>
      <c r="B839" t="s">
        <v>272</v>
      </c>
      <c r="C839">
        <v>120</v>
      </c>
      <c r="D839" t="s">
        <v>21</v>
      </c>
      <c r="E839" t="s">
        <v>11</v>
      </c>
      <c r="F839">
        <v>1</v>
      </c>
      <c r="G839" t="s">
        <v>13</v>
      </c>
    </row>
    <row r="840" spans="1:7" x14ac:dyDescent="0.25">
      <c r="A840">
        <v>60</v>
      </c>
      <c r="B840" t="s">
        <v>272</v>
      </c>
      <c r="C840">
        <v>130</v>
      </c>
      <c r="D840" t="s">
        <v>105</v>
      </c>
      <c r="E840" t="s">
        <v>12</v>
      </c>
      <c r="F840">
        <v>0.78400000000000003</v>
      </c>
      <c r="G840" t="s">
        <v>13</v>
      </c>
    </row>
    <row r="841" spans="1:7" x14ac:dyDescent="0.25">
      <c r="A841">
        <v>60</v>
      </c>
      <c r="B841" t="s">
        <v>272</v>
      </c>
      <c r="C841">
        <v>140</v>
      </c>
      <c r="D841" t="s">
        <v>173</v>
      </c>
      <c r="E841" t="s">
        <v>11</v>
      </c>
      <c r="F841">
        <v>1</v>
      </c>
      <c r="G841" t="s">
        <v>15</v>
      </c>
    </row>
    <row r="842" spans="1:7" x14ac:dyDescent="0.25">
      <c r="A842">
        <v>61</v>
      </c>
      <c r="B842" t="s">
        <v>274</v>
      </c>
      <c r="C842">
        <v>10</v>
      </c>
      <c r="D842" t="s">
        <v>111</v>
      </c>
      <c r="E842" t="s">
        <v>14</v>
      </c>
      <c r="F842">
        <v>1.397</v>
      </c>
      <c r="G842" t="s">
        <v>15</v>
      </c>
    </row>
    <row r="843" spans="1:7" x14ac:dyDescent="0.25">
      <c r="A843">
        <v>61</v>
      </c>
      <c r="B843" t="s">
        <v>274</v>
      </c>
      <c r="C843">
        <v>20</v>
      </c>
      <c r="D843" t="s">
        <v>106</v>
      </c>
      <c r="E843" t="s">
        <v>14</v>
      </c>
      <c r="F843">
        <v>1.397</v>
      </c>
      <c r="G843" t="s">
        <v>15</v>
      </c>
    </row>
    <row r="844" spans="1:7" x14ac:dyDescent="0.25">
      <c r="A844">
        <v>61</v>
      </c>
      <c r="B844" t="s">
        <v>274</v>
      </c>
      <c r="C844">
        <v>30</v>
      </c>
      <c r="D844" t="s">
        <v>102</v>
      </c>
      <c r="E844" t="s">
        <v>14</v>
      </c>
      <c r="F844">
        <v>352.654</v>
      </c>
      <c r="G844" t="s">
        <v>13</v>
      </c>
    </row>
    <row r="845" spans="1:7" x14ac:dyDescent="0.25">
      <c r="A845">
        <v>61</v>
      </c>
      <c r="B845" t="s">
        <v>274</v>
      </c>
      <c r="C845">
        <v>40</v>
      </c>
      <c r="D845" t="s">
        <v>16</v>
      </c>
      <c r="E845" t="s">
        <v>14</v>
      </c>
      <c r="F845">
        <v>94.944999999999993</v>
      </c>
      <c r="G845" t="s">
        <v>13</v>
      </c>
    </row>
    <row r="846" spans="1:7" x14ac:dyDescent="0.25">
      <c r="A846">
        <v>61</v>
      </c>
      <c r="B846" t="s">
        <v>274</v>
      </c>
      <c r="C846">
        <v>50</v>
      </c>
      <c r="D846" t="s">
        <v>275</v>
      </c>
      <c r="E846" t="s">
        <v>11</v>
      </c>
      <c r="F846">
        <v>1</v>
      </c>
      <c r="G846" t="s">
        <v>15</v>
      </c>
    </row>
    <row r="847" spans="1:7" x14ac:dyDescent="0.25">
      <c r="A847">
        <v>61</v>
      </c>
      <c r="B847" t="s">
        <v>274</v>
      </c>
      <c r="C847">
        <v>60</v>
      </c>
      <c r="D847" t="s">
        <v>113</v>
      </c>
      <c r="E847" t="s">
        <v>14</v>
      </c>
      <c r="F847">
        <v>6.9089999999999998</v>
      </c>
      <c r="G847" t="s">
        <v>13</v>
      </c>
    </row>
    <row r="848" spans="1:7" x14ac:dyDescent="0.25">
      <c r="A848">
        <v>61</v>
      </c>
      <c r="B848" t="s">
        <v>274</v>
      </c>
      <c r="C848">
        <v>70</v>
      </c>
      <c r="D848" t="s">
        <v>16</v>
      </c>
      <c r="E848" t="s">
        <v>14</v>
      </c>
      <c r="F848">
        <v>42.488999999999997</v>
      </c>
      <c r="G848" t="s">
        <v>13</v>
      </c>
    </row>
    <row r="849" spans="1:7" x14ac:dyDescent="0.25">
      <c r="A849">
        <v>61</v>
      </c>
      <c r="B849" t="s">
        <v>274</v>
      </c>
      <c r="C849">
        <v>80</v>
      </c>
      <c r="D849" t="s">
        <v>715</v>
      </c>
      <c r="E849" t="s">
        <v>11</v>
      </c>
      <c r="F849">
        <v>1</v>
      </c>
      <c r="G849" t="s">
        <v>13</v>
      </c>
    </row>
    <row r="850" spans="1:7" x14ac:dyDescent="0.25">
      <c r="A850">
        <v>61</v>
      </c>
      <c r="B850" t="s">
        <v>274</v>
      </c>
      <c r="C850">
        <v>90</v>
      </c>
      <c r="D850" t="s">
        <v>714</v>
      </c>
      <c r="E850" t="s">
        <v>12</v>
      </c>
      <c r="F850">
        <v>0.11600000000000001</v>
      </c>
      <c r="G850" t="s">
        <v>13</v>
      </c>
    </row>
    <row r="851" spans="1:7" x14ac:dyDescent="0.25">
      <c r="A851">
        <v>61</v>
      </c>
      <c r="B851" t="s">
        <v>274</v>
      </c>
      <c r="C851">
        <v>100</v>
      </c>
      <c r="D851" t="s">
        <v>1249</v>
      </c>
      <c r="E851" t="s">
        <v>11</v>
      </c>
      <c r="F851">
        <v>4</v>
      </c>
      <c r="G851" t="s">
        <v>13</v>
      </c>
    </row>
    <row r="852" spans="1:7" x14ac:dyDescent="0.25">
      <c r="A852">
        <v>61</v>
      </c>
      <c r="B852" t="s">
        <v>274</v>
      </c>
      <c r="C852">
        <v>110</v>
      </c>
      <c r="D852" t="s">
        <v>20</v>
      </c>
      <c r="E852" t="s">
        <v>11</v>
      </c>
      <c r="F852">
        <v>1</v>
      </c>
      <c r="G852" t="s">
        <v>13</v>
      </c>
    </row>
    <row r="853" spans="1:7" x14ac:dyDescent="0.25">
      <c r="A853">
        <v>61</v>
      </c>
      <c r="B853" t="s">
        <v>274</v>
      </c>
      <c r="C853">
        <v>120</v>
      </c>
      <c r="D853" t="s">
        <v>21</v>
      </c>
      <c r="E853" t="s">
        <v>11</v>
      </c>
      <c r="F853">
        <v>1</v>
      </c>
      <c r="G853" t="s">
        <v>13</v>
      </c>
    </row>
    <row r="854" spans="1:7" x14ac:dyDescent="0.25">
      <c r="A854">
        <v>61</v>
      </c>
      <c r="B854" t="s">
        <v>274</v>
      </c>
      <c r="C854">
        <v>130</v>
      </c>
      <c r="D854" t="s">
        <v>105</v>
      </c>
      <c r="E854" t="s">
        <v>12</v>
      </c>
      <c r="F854">
        <v>0.82399999999999995</v>
      </c>
      <c r="G854" t="s">
        <v>13</v>
      </c>
    </row>
    <row r="855" spans="1:7" x14ac:dyDescent="0.25">
      <c r="A855">
        <v>61</v>
      </c>
      <c r="B855" t="s">
        <v>274</v>
      </c>
      <c r="C855">
        <v>140</v>
      </c>
      <c r="D855" t="s">
        <v>176</v>
      </c>
      <c r="E855" t="s">
        <v>11</v>
      </c>
      <c r="F855">
        <v>1</v>
      </c>
      <c r="G855" t="s">
        <v>15</v>
      </c>
    </row>
    <row r="856" spans="1:7" x14ac:dyDescent="0.25">
      <c r="A856">
        <v>62</v>
      </c>
      <c r="B856" t="s">
        <v>276</v>
      </c>
      <c r="C856">
        <v>10</v>
      </c>
      <c r="D856" t="s">
        <v>111</v>
      </c>
      <c r="E856" t="s">
        <v>14</v>
      </c>
      <c r="F856">
        <v>1.4730000000000001</v>
      </c>
      <c r="G856" t="s">
        <v>15</v>
      </c>
    </row>
    <row r="857" spans="1:7" x14ac:dyDescent="0.25">
      <c r="A857">
        <v>62</v>
      </c>
      <c r="B857" t="s">
        <v>276</v>
      </c>
      <c r="C857">
        <v>20</v>
      </c>
      <c r="D857" t="s">
        <v>106</v>
      </c>
      <c r="E857" t="s">
        <v>14</v>
      </c>
      <c r="F857">
        <v>1.4730000000000001</v>
      </c>
      <c r="G857" t="s">
        <v>15</v>
      </c>
    </row>
    <row r="858" spans="1:7" x14ac:dyDescent="0.25">
      <c r="A858">
        <v>62</v>
      </c>
      <c r="B858" t="s">
        <v>276</v>
      </c>
      <c r="C858">
        <v>30</v>
      </c>
      <c r="D858" t="s">
        <v>102</v>
      </c>
      <c r="E858" t="s">
        <v>14</v>
      </c>
      <c r="F858">
        <v>360.57799999999997</v>
      </c>
      <c r="G858" t="s">
        <v>13</v>
      </c>
    </row>
    <row r="859" spans="1:7" x14ac:dyDescent="0.25">
      <c r="A859">
        <v>62</v>
      </c>
      <c r="B859" t="s">
        <v>276</v>
      </c>
      <c r="C859">
        <v>40</v>
      </c>
      <c r="D859" t="s">
        <v>16</v>
      </c>
      <c r="E859" t="s">
        <v>14</v>
      </c>
      <c r="F859">
        <v>97.078999999999994</v>
      </c>
      <c r="G859" t="s">
        <v>13</v>
      </c>
    </row>
    <row r="860" spans="1:7" x14ac:dyDescent="0.25">
      <c r="A860">
        <v>62</v>
      </c>
      <c r="B860" t="s">
        <v>276</v>
      </c>
      <c r="C860">
        <v>50</v>
      </c>
      <c r="D860" t="s">
        <v>277</v>
      </c>
      <c r="E860" t="s">
        <v>11</v>
      </c>
      <c r="F860">
        <v>1</v>
      </c>
      <c r="G860" t="s">
        <v>15</v>
      </c>
    </row>
    <row r="861" spans="1:7" x14ac:dyDescent="0.25">
      <c r="A861">
        <v>62</v>
      </c>
      <c r="B861" t="s">
        <v>276</v>
      </c>
      <c r="C861">
        <v>60</v>
      </c>
      <c r="D861" t="s">
        <v>113</v>
      </c>
      <c r="E861" t="s">
        <v>14</v>
      </c>
      <c r="F861">
        <v>7.0609999999999999</v>
      </c>
      <c r="G861" t="s">
        <v>13</v>
      </c>
    </row>
    <row r="862" spans="1:7" x14ac:dyDescent="0.25">
      <c r="A862">
        <v>62</v>
      </c>
      <c r="B862" t="s">
        <v>276</v>
      </c>
      <c r="C862">
        <v>70</v>
      </c>
      <c r="D862" t="s">
        <v>16</v>
      </c>
      <c r="E862" t="s">
        <v>14</v>
      </c>
      <c r="F862">
        <v>43.426000000000002</v>
      </c>
      <c r="G862" t="s">
        <v>13</v>
      </c>
    </row>
    <row r="863" spans="1:7" x14ac:dyDescent="0.25">
      <c r="A863">
        <v>62</v>
      </c>
      <c r="B863" t="s">
        <v>276</v>
      </c>
      <c r="C863">
        <v>80</v>
      </c>
      <c r="D863" t="s">
        <v>715</v>
      </c>
      <c r="E863" t="s">
        <v>11</v>
      </c>
      <c r="F863">
        <v>1</v>
      </c>
      <c r="G863" t="s">
        <v>13</v>
      </c>
    </row>
    <row r="864" spans="1:7" x14ac:dyDescent="0.25">
      <c r="A864">
        <v>62</v>
      </c>
      <c r="B864" t="s">
        <v>276</v>
      </c>
      <c r="C864">
        <v>90</v>
      </c>
      <c r="D864" t="s">
        <v>714</v>
      </c>
      <c r="E864" t="s">
        <v>12</v>
      </c>
      <c r="F864">
        <v>0.121</v>
      </c>
      <c r="G864" t="s">
        <v>13</v>
      </c>
    </row>
    <row r="865" spans="1:7" x14ac:dyDescent="0.25">
      <c r="A865">
        <v>62</v>
      </c>
      <c r="B865" t="s">
        <v>276</v>
      </c>
      <c r="C865">
        <v>100</v>
      </c>
      <c r="D865" t="s">
        <v>1249</v>
      </c>
      <c r="E865" t="s">
        <v>11</v>
      </c>
      <c r="F865">
        <v>4</v>
      </c>
      <c r="G865" t="s">
        <v>13</v>
      </c>
    </row>
    <row r="866" spans="1:7" x14ac:dyDescent="0.25">
      <c r="A866">
        <v>62</v>
      </c>
      <c r="B866" t="s">
        <v>276</v>
      </c>
      <c r="C866">
        <v>110</v>
      </c>
      <c r="D866" t="s">
        <v>20</v>
      </c>
      <c r="E866" t="s">
        <v>11</v>
      </c>
      <c r="F866">
        <v>1</v>
      </c>
      <c r="G866" t="s">
        <v>13</v>
      </c>
    </row>
    <row r="867" spans="1:7" x14ac:dyDescent="0.25">
      <c r="A867">
        <v>62</v>
      </c>
      <c r="B867" t="s">
        <v>276</v>
      </c>
      <c r="C867">
        <v>120</v>
      </c>
      <c r="D867" t="s">
        <v>21</v>
      </c>
      <c r="E867" t="s">
        <v>11</v>
      </c>
      <c r="F867">
        <v>1</v>
      </c>
      <c r="G867" t="s">
        <v>13</v>
      </c>
    </row>
    <row r="868" spans="1:7" x14ac:dyDescent="0.25">
      <c r="A868">
        <v>62</v>
      </c>
      <c r="B868" t="s">
        <v>276</v>
      </c>
      <c r="C868">
        <v>130</v>
      </c>
      <c r="D868" t="s">
        <v>105</v>
      </c>
      <c r="E868" t="s">
        <v>12</v>
      </c>
      <c r="F868">
        <v>0.86499999999999999</v>
      </c>
      <c r="G868" t="s">
        <v>13</v>
      </c>
    </row>
    <row r="869" spans="1:7" x14ac:dyDescent="0.25">
      <c r="A869">
        <v>62</v>
      </c>
      <c r="B869" t="s">
        <v>276</v>
      </c>
      <c r="C869">
        <v>140</v>
      </c>
      <c r="D869" t="s">
        <v>179</v>
      </c>
      <c r="E869" t="s">
        <v>11</v>
      </c>
      <c r="F869">
        <v>1</v>
      </c>
      <c r="G869" t="s">
        <v>15</v>
      </c>
    </row>
    <row r="870" spans="1:7" x14ac:dyDescent="0.25">
      <c r="A870">
        <v>63</v>
      </c>
      <c r="B870" t="s">
        <v>278</v>
      </c>
      <c r="C870">
        <v>10</v>
      </c>
      <c r="D870" t="s">
        <v>111</v>
      </c>
      <c r="E870" t="s">
        <v>14</v>
      </c>
      <c r="F870">
        <v>1.6259999999999999</v>
      </c>
      <c r="G870" t="s">
        <v>15</v>
      </c>
    </row>
    <row r="871" spans="1:7" x14ac:dyDescent="0.25">
      <c r="A871">
        <v>63</v>
      </c>
      <c r="B871" t="s">
        <v>278</v>
      </c>
      <c r="C871">
        <v>20</v>
      </c>
      <c r="D871" t="s">
        <v>106</v>
      </c>
      <c r="E871" t="s">
        <v>14</v>
      </c>
      <c r="F871">
        <v>1.6259999999999999</v>
      </c>
      <c r="G871" t="s">
        <v>15</v>
      </c>
    </row>
    <row r="872" spans="1:7" x14ac:dyDescent="0.25">
      <c r="A872">
        <v>63</v>
      </c>
      <c r="B872" t="s">
        <v>278</v>
      </c>
      <c r="C872">
        <v>30</v>
      </c>
      <c r="D872" t="s">
        <v>102</v>
      </c>
      <c r="E872" t="s">
        <v>14</v>
      </c>
      <c r="F872">
        <v>376.428</v>
      </c>
      <c r="G872" t="s">
        <v>13</v>
      </c>
    </row>
    <row r="873" spans="1:7" x14ac:dyDescent="0.25">
      <c r="A873">
        <v>63</v>
      </c>
      <c r="B873" t="s">
        <v>278</v>
      </c>
      <c r="C873">
        <v>40</v>
      </c>
      <c r="D873" t="s">
        <v>16</v>
      </c>
      <c r="E873" t="s">
        <v>14</v>
      </c>
      <c r="F873">
        <v>101.346</v>
      </c>
      <c r="G873" t="s">
        <v>13</v>
      </c>
    </row>
    <row r="874" spans="1:7" x14ac:dyDescent="0.25">
      <c r="A874">
        <v>63</v>
      </c>
      <c r="B874" t="s">
        <v>278</v>
      </c>
      <c r="C874">
        <v>50</v>
      </c>
      <c r="D874" t="s">
        <v>279</v>
      </c>
      <c r="E874" t="s">
        <v>11</v>
      </c>
      <c r="F874">
        <v>1</v>
      </c>
      <c r="G874" t="s">
        <v>15</v>
      </c>
    </row>
    <row r="875" spans="1:7" x14ac:dyDescent="0.25">
      <c r="A875">
        <v>63</v>
      </c>
      <c r="B875" t="s">
        <v>278</v>
      </c>
      <c r="C875">
        <v>60</v>
      </c>
      <c r="D875" t="s">
        <v>113</v>
      </c>
      <c r="E875" t="s">
        <v>14</v>
      </c>
      <c r="F875">
        <v>7.3659999999999997</v>
      </c>
      <c r="G875" t="s">
        <v>13</v>
      </c>
    </row>
    <row r="876" spans="1:7" x14ac:dyDescent="0.25">
      <c r="A876">
        <v>63</v>
      </c>
      <c r="B876" t="s">
        <v>278</v>
      </c>
      <c r="C876">
        <v>70</v>
      </c>
      <c r="D876" t="s">
        <v>16</v>
      </c>
      <c r="E876" t="s">
        <v>14</v>
      </c>
      <c r="F876">
        <v>45.301000000000002</v>
      </c>
      <c r="G876" t="s">
        <v>13</v>
      </c>
    </row>
    <row r="877" spans="1:7" x14ac:dyDescent="0.25">
      <c r="A877">
        <v>63</v>
      </c>
      <c r="B877" t="s">
        <v>278</v>
      </c>
      <c r="C877">
        <v>80</v>
      </c>
      <c r="D877" t="s">
        <v>715</v>
      </c>
      <c r="E877" t="s">
        <v>11</v>
      </c>
      <c r="F877">
        <v>1</v>
      </c>
      <c r="G877" t="s">
        <v>13</v>
      </c>
    </row>
    <row r="878" spans="1:7" x14ac:dyDescent="0.25">
      <c r="A878">
        <v>63</v>
      </c>
      <c r="B878" t="s">
        <v>278</v>
      </c>
      <c r="C878">
        <v>90</v>
      </c>
      <c r="D878" t="s">
        <v>714</v>
      </c>
      <c r="E878" t="s">
        <v>12</v>
      </c>
      <c r="F878">
        <v>0.13200000000000001</v>
      </c>
      <c r="G878" t="s">
        <v>13</v>
      </c>
    </row>
    <row r="879" spans="1:7" x14ac:dyDescent="0.25">
      <c r="A879">
        <v>63</v>
      </c>
      <c r="B879" t="s">
        <v>278</v>
      </c>
      <c r="C879">
        <v>100</v>
      </c>
      <c r="D879" t="s">
        <v>1249</v>
      </c>
      <c r="E879" t="s">
        <v>11</v>
      </c>
      <c r="F879">
        <v>4</v>
      </c>
      <c r="G879" t="s">
        <v>13</v>
      </c>
    </row>
    <row r="880" spans="1:7" x14ac:dyDescent="0.25">
      <c r="A880">
        <v>63</v>
      </c>
      <c r="B880" t="s">
        <v>278</v>
      </c>
      <c r="C880">
        <v>110</v>
      </c>
      <c r="D880" t="s">
        <v>20</v>
      </c>
      <c r="E880" t="s">
        <v>11</v>
      </c>
      <c r="F880">
        <v>1</v>
      </c>
      <c r="G880" t="s">
        <v>13</v>
      </c>
    </row>
    <row r="881" spans="1:7" x14ac:dyDescent="0.25">
      <c r="A881">
        <v>63</v>
      </c>
      <c r="B881" t="s">
        <v>278</v>
      </c>
      <c r="C881">
        <v>120</v>
      </c>
      <c r="D881" t="s">
        <v>21</v>
      </c>
      <c r="E881" t="s">
        <v>11</v>
      </c>
      <c r="F881">
        <v>1</v>
      </c>
      <c r="G881" t="s">
        <v>13</v>
      </c>
    </row>
    <row r="882" spans="1:7" x14ac:dyDescent="0.25">
      <c r="A882">
        <v>63</v>
      </c>
      <c r="B882" t="s">
        <v>278</v>
      </c>
      <c r="C882">
        <v>130</v>
      </c>
      <c r="D882" t="s">
        <v>105</v>
      </c>
      <c r="E882" t="s">
        <v>12</v>
      </c>
      <c r="F882">
        <v>0.94599999999999995</v>
      </c>
      <c r="G882" t="s">
        <v>13</v>
      </c>
    </row>
    <row r="883" spans="1:7" x14ac:dyDescent="0.25">
      <c r="A883">
        <v>63</v>
      </c>
      <c r="B883" t="s">
        <v>278</v>
      </c>
      <c r="C883">
        <v>140</v>
      </c>
      <c r="D883" t="s">
        <v>182</v>
      </c>
      <c r="E883" t="s">
        <v>11</v>
      </c>
      <c r="F883">
        <v>1</v>
      </c>
      <c r="G883" t="s">
        <v>15</v>
      </c>
    </row>
    <row r="884" spans="1:7" x14ac:dyDescent="0.25">
      <c r="A884">
        <v>64</v>
      </c>
      <c r="B884" t="s">
        <v>280</v>
      </c>
      <c r="C884">
        <v>10</v>
      </c>
      <c r="D884" t="s">
        <v>111</v>
      </c>
      <c r="E884" t="s">
        <v>14</v>
      </c>
      <c r="F884">
        <v>1.778</v>
      </c>
      <c r="G884" t="s">
        <v>15</v>
      </c>
    </row>
    <row r="885" spans="1:7" x14ac:dyDescent="0.25">
      <c r="A885">
        <v>64</v>
      </c>
      <c r="B885" t="s">
        <v>280</v>
      </c>
      <c r="C885">
        <v>20</v>
      </c>
      <c r="D885" t="s">
        <v>106</v>
      </c>
      <c r="E885" t="s">
        <v>14</v>
      </c>
      <c r="F885">
        <v>1.778</v>
      </c>
      <c r="G885" t="s">
        <v>15</v>
      </c>
    </row>
    <row r="886" spans="1:7" x14ac:dyDescent="0.25">
      <c r="A886">
        <v>64</v>
      </c>
      <c r="B886" t="s">
        <v>280</v>
      </c>
      <c r="C886">
        <v>30</v>
      </c>
      <c r="D886" t="s">
        <v>102</v>
      </c>
      <c r="E886" t="s">
        <v>14</v>
      </c>
      <c r="F886">
        <v>392.27800000000002</v>
      </c>
      <c r="G886" t="s">
        <v>13</v>
      </c>
    </row>
    <row r="887" spans="1:7" x14ac:dyDescent="0.25">
      <c r="A887">
        <v>64</v>
      </c>
      <c r="B887" t="s">
        <v>280</v>
      </c>
      <c r="C887">
        <v>40</v>
      </c>
      <c r="D887" t="s">
        <v>16</v>
      </c>
      <c r="E887" t="s">
        <v>14</v>
      </c>
      <c r="F887">
        <v>105.613</v>
      </c>
      <c r="G887" t="s">
        <v>13</v>
      </c>
    </row>
    <row r="888" spans="1:7" x14ac:dyDescent="0.25">
      <c r="A888">
        <v>64</v>
      </c>
      <c r="B888" t="s">
        <v>280</v>
      </c>
      <c r="C888">
        <v>50</v>
      </c>
      <c r="D888" t="s">
        <v>281</v>
      </c>
      <c r="E888" t="s">
        <v>11</v>
      </c>
      <c r="F888">
        <v>1</v>
      </c>
      <c r="G888" t="s">
        <v>15</v>
      </c>
    </row>
    <row r="889" spans="1:7" x14ac:dyDescent="0.25">
      <c r="A889">
        <v>64</v>
      </c>
      <c r="B889" t="s">
        <v>280</v>
      </c>
      <c r="C889">
        <v>60</v>
      </c>
      <c r="D889" t="s">
        <v>113</v>
      </c>
      <c r="E889" t="s">
        <v>14</v>
      </c>
      <c r="F889">
        <v>7.6710000000000003</v>
      </c>
      <c r="G889" t="s">
        <v>13</v>
      </c>
    </row>
    <row r="890" spans="1:7" x14ac:dyDescent="0.25">
      <c r="A890">
        <v>64</v>
      </c>
      <c r="B890" t="s">
        <v>280</v>
      </c>
      <c r="C890">
        <v>70</v>
      </c>
      <c r="D890" t="s">
        <v>16</v>
      </c>
      <c r="E890" t="s">
        <v>14</v>
      </c>
      <c r="F890">
        <v>47.174999999999997</v>
      </c>
      <c r="G890" t="s">
        <v>13</v>
      </c>
    </row>
    <row r="891" spans="1:7" x14ac:dyDescent="0.25">
      <c r="A891">
        <v>64</v>
      </c>
      <c r="B891" t="s">
        <v>280</v>
      </c>
      <c r="C891">
        <v>80</v>
      </c>
      <c r="D891" t="s">
        <v>715</v>
      </c>
      <c r="E891" t="s">
        <v>11</v>
      </c>
      <c r="F891">
        <v>1</v>
      </c>
      <c r="G891" t="s">
        <v>13</v>
      </c>
    </row>
    <row r="892" spans="1:7" x14ac:dyDescent="0.25">
      <c r="A892">
        <v>64</v>
      </c>
      <c r="B892" t="s">
        <v>280</v>
      </c>
      <c r="C892">
        <v>90</v>
      </c>
      <c r="D892" t="s">
        <v>714</v>
      </c>
      <c r="E892" t="s">
        <v>12</v>
      </c>
      <c r="F892">
        <v>0.14199999999999999</v>
      </c>
      <c r="G892" t="s">
        <v>13</v>
      </c>
    </row>
    <row r="893" spans="1:7" x14ac:dyDescent="0.25">
      <c r="A893">
        <v>64</v>
      </c>
      <c r="B893" t="s">
        <v>280</v>
      </c>
      <c r="C893">
        <v>100</v>
      </c>
      <c r="D893" t="s">
        <v>1249</v>
      </c>
      <c r="E893" t="s">
        <v>11</v>
      </c>
      <c r="F893">
        <v>4</v>
      </c>
      <c r="G893" t="s">
        <v>13</v>
      </c>
    </row>
    <row r="894" spans="1:7" x14ac:dyDescent="0.25">
      <c r="A894">
        <v>64</v>
      </c>
      <c r="B894" t="s">
        <v>280</v>
      </c>
      <c r="C894">
        <v>110</v>
      </c>
      <c r="D894" t="s">
        <v>20</v>
      </c>
      <c r="E894" t="s">
        <v>11</v>
      </c>
      <c r="F894">
        <v>1</v>
      </c>
      <c r="G894" t="s">
        <v>13</v>
      </c>
    </row>
    <row r="895" spans="1:7" x14ac:dyDescent="0.25">
      <c r="A895">
        <v>64</v>
      </c>
      <c r="B895" t="s">
        <v>280</v>
      </c>
      <c r="C895">
        <v>120</v>
      </c>
      <c r="D895" t="s">
        <v>21</v>
      </c>
      <c r="E895" t="s">
        <v>11</v>
      </c>
      <c r="F895">
        <v>1</v>
      </c>
      <c r="G895" t="s">
        <v>13</v>
      </c>
    </row>
    <row r="896" spans="1:7" x14ac:dyDescent="0.25">
      <c r="A896">
        <v>64</v>
      </c>
      <c r="B896" t="s">
        <v>280</v>
      </c>
      <c r="C896">
        <v>130</v>
      </c>
      <c r="D896" t="s">
        <v>105</v>
      </c>
      <c r="E896" t="s">
        <v>12</v>
      </c>
      <c r="F896">
        <v>1.0269999999999999</v>
      </c>
      <c r="G896" t="s">
        <v>13</v>
      </c>
    </row>
    <row r="897" spans="1:7" x14ac:dyDescent="0.25">
      <c r="A897">
        <v>64</v>
      </c>
      <c r="B897" t="s">
        <v>280</v>
      </c>
      <c r="C897">
        <v>140</v>
      </c>
      <c r="D897" t="s">
        <v>185</v>
      </c>
      <c r="E897" t="s">
        <v>11</v>
      </c>
      <c r="F897">
        <v>1</v>
      </c>
      <c r="G897" t="s">
        <v>15</v>
      </c>
    </row>
    <row r="898" spans="1:7" x14ac:dyDescent="0.25">
      <c r="A898">
        <v>65</v>
      </c>
      <c r="B898" t="s">
        <v>282</v>
      </c>
      <c r="C898">
        <v>10</v>
      </c>
      <c r="D898" t="s">
        <v>111</v>
      </c>
      <c r="E898" t="s">
        <v>14</v>
      </c>
      <c r="F898">
        <v>2.0569999999999999</v>
      </c>
      <c r="G898" t="s">
        <v>15</v>
      </c>
    </row>
    <row r="899" spans="1:7" x14ac:dyDescent="0.25">
      <c r="A899">
        <v>65</v>
      </c>
      <c r="B899" t="s">
        <v>282</v>
      </c>
      <c r="C899">
        <v>20</v>
      </c>
      <c r="D899" t="s">
        <v>106</v>
      </c>
      <c r="E899" t="s">
        <v>14</v>
      </c>
      <c r="F899">
        <v>2.0569999999999999</v>
      </c>
      <c r="G899" t="s">
        <v>15</v>
      </c>
    </row>
    <row r="900" spans="1:7" x14ac:dyDescent="0.25">
      <c r="A900">
        <v>65</v>
      </c>
      <c r="B900" t="s">
        <v>282</v>
      </c>
      <c r="C900">
        <v>30</v>
      </c>
      <c r="D900" t="s">
        <v>102</v>
      </c>
      <c r="E900" t="s">
        <v>14</v>
      </c>
      <c r="F900">
        <v>302.46300000000002</v>
      </c>
      <c r="G900" t="s">
        <v>13</v>
      </c>
    </row>
    <row r="901" spans="1:7" x14ac:dyDescent="0.25">
      <c r="A901">
        <v>65</v>
      </c>
      <c r="B901" t="s">
        <v>282</v>
      </c>
      <c r="C901">
        <v>40</v>
      </c>
      <c r="D901" t="s">
        <v>16</v>
      </c>
      <c r="E901" t="s">
        <v>14</v>
      </c>
      <c r="F901">
        <v>81.432000000000002</v>
      </c>
      <c r="G901" t="s">
        <v>13</v>
      </c>
    </row>
    <row r="902" spans="1:7" x14ac:dyDescent="0.25">
      <c r="A902">
        <v>65</v>
      </c>
      <c r="B902" t="s">
        <v>282</v>
      </c>
      <c r="C902">
        <v>50</v>
      </c>
      <c r="D902" t="s">
        <v>283</v>
      </c>
      <c r="E902" t="s">
        <v>11</v>
      </c>
      <c r="F902">
        <v>1</v>
      </c>
      <c r="G902" t="s">
        <v>15</v>
      </c>
    </row>
    <row r="903" spans="1:7" x14ac:dyDescent="0.25">
      <c r="A903">
        <v>65</v>
      </c>
      <c r="B903" t="s">
        <v>282</v>
      </c>
      <c r="C903">
        <v>60</v>
      </c>
      <c r="D903" t="s">
        <v>113</v>
      </c>
      <c r="E903" t="s">
        <v>14</v>
      </c>
      <c r="F903">
        <v>5.944</v>
      </c>
      <c r="G903" t="s">
        <v>13</v>
      </c>
    </row>
    <row r="904" spans="1:7" x14ac:dyDescent="0.25">
      <c r="A904">
        <v>65</v>
      </c>
      <c r="B904" t="s">
        <v>282</v>
      </c>
      <c r="C904">
        <v>70</v>
      </c>
      <c r="D904" t="s">
        <v>16</v>
      </c>
      <c r="E904" t="s">
        <v>14</v>
      </c>
      <c r="F904">
        <v>36.552999999999997</v>
      </c>
      <c r="G904" t="s">
        <v>13</v>
      </c>
    </row>
    <row r="905" spans="1:7" x14ac:dyDescent="0.25">
      <c r="A905">
        <v>65</v>
      </c>
      <c r="B905" t="s">
        <v>282</v>
      </c>
      <c r="C905">
        <v>80</v>
      </c>
      <c r="D905" t="s">
        <v>715</v>
      </c>
      <c r="E905" t="s">
        <v>11</v>
      </c>
      <c r="F905">
        <v>1</v>
      </c>
      <c r="G905" t="s">
        <v>13</v>
      </c>
    </row>
    <row r="906" spans="1:7" x14ac:dyDescent="0.25">
      <c r="A906">
        <v>65</v>
      </c>
      <c r="B906" t="s">
        <v>282</v>
      </c>
      <c r="C906">
        <v>90</v>
      </c>
      <c r="D906" t="s">
        <v>714</v>
      </c>
      <c r="E906" t="s">
        <v>12</v>
      </c>
      <c r="F906">
        <v>7.8E-2</v>
      </c>
      <c r="G906" t="s">
        <v>13</v>
      </c>
    </row>
    <row r="907" spans="1:7" x14ac:dyDescent="0.25">
      <c r="A907">
        <v>65</v>
      </c>
      <c r="B907" t="s">
        <v>282</v>
      </c>
      <c r="C907">
        <v>100</v>
      </c>
      <c r="D907" t="s">
        <v>1249</v>
      </c>
      <c r="E907" t="s">
        <v>11</v>
      </c>
      <c r="F907">
        <v>4</v>
      </c>
      <c r="G907" t="s">
        <v>13</v>
      </c>
    </row>
    <row r="908" spans="1:7" x14ac:dyDescent="0.25">
      <c r="A908">
        <v>65</v>
      </c>
      <c r="B908" t="s">
        <v>282</v>
      </c>
      <c r="C908">
        <v>110</v>
      </c>
      <c r="D908" t="s">
        <v>20</v>
      </c>
      <c r="E908" t="s">
        <v>11</v>
      </c>
      <c r="F908">
        <v>1</v>
      </c>
      <c r="G908" t="s">
        <v>13</v>
      </c>
    </row>
    <row r="909" spans="1:7" x14ac:dyDescent="0.25">
      <c r="A909">
        <v>65</v>
      </c>
      <c r="B909" t="s">
        <v>282</v>
      </c>
      <c r="C909">
        <v>120</v>
      </c>
      <c r="D909" t="s">
        <v>21</v>
      </c>
      <c r="E909" t="s">
        <v>11</v>
      </c>
      <c r="F909">
        <v>1</v>
      </c>
      <c r="G909" t="s">
        <v>13</v>
      </c>
    </row>
    <row r="910" spans="1:7" x14ac:dyDescent="0.25">
      <c r="A910">
        <v>65</v>
      </c>
      <c r="B910" t="s">
        <v>282</v>
      </c>
      <c r="C910">
        <v>130</v>
      </c>
      <c r="D910" t="s">
        <v>105</v>
      </c>
      <c r="E910" t="s">
        <v>12</v>
      </c>
      <c r="F910">
        <v>1.1759999999999999</v>
      </c>
      <c r="G910" t="s">
        <v>13</v>
      </c>
    </row>
    <row r="911" spans="1:7" x14ac:dyDescent="0.25">
      <c r="A911">
        <v>65</v>
      </c>
      <c r="B911" t="s">
        <v>282</v>
      </c>
      <c r="C911">
        <v>140</v>
      </c>
      <c r="D911" t="s">
        <v>188</v>
      </c>
      <c r="E911" t="s">
        <v>11</v>
      </c>
      <c r="F911">
        <v>1</v>
      </c>
      <c r="G911" t="s">
        <v>15</v>
      </c>
    </row>
    <row r="912" spans="1:7" x14ac:dyDescent="0.25">
      <c r="A912">
        <v>66</v>
      </c>
      <c r="B912" t="s">
        <v>284</v>
      </c>
      <c r="C912">
        <v>10</v>
      </c>
      <c r="D912" t="s">
        <v>111</v>
      </c>
      <c r="E912" t="s">
        <v>14</v>
      </c>
      <c r="F912">
        <v>2.0569999999999999</v>
      </c>
      <c r="G912" t="s">
        <v>15</v>
      </c>
    </row>
    <row r="913" spans="1:7" x14ac:dyDescent="0.25">
      <c r="A913">
        <v>66</v>
      </c>
      <c r="B913" t="s">
        <v>284</v>
      </c>
      <c r="C913">
        <v>20</v>
      </c>
      <c r="D913" t="s">
        <v>106</v>
      </c>
      <c r="E913" t="s">
        <v>14</v>
      </c>
      <c r="F913">
        <v>2.0569999999999999</v>
      </c>
      <c r="G913" t="s">
        <v>15</v>
      </c>
    </row>
    <row r="914" spans="1:7" x14ac:dyDescent="0.25">
      <c r="A914">
        <v>66</v>
      </c>
      <c r="B914" t="s">
        <v>284</v>
      </c>
      <c r="C914">
        <v>30</v>
      </c>
      <c r="D914" t="s">
        <v>102</v>
      </c>
      <c r="E914" t="s">
        <v>14</v>
      </c>
      <c r="F914">
        <v>318.31299999999999</v>
      </c>
      <c r="G914" t="s">
        <v>13</v>
      </c>
    </row>
    <row r="915" spans="1:7" x14ac:dyDescent="0.25">
      <c r="A915">
        <v>66</v>
      </c>
      <c r="B915" t="s">
        <v>284</v>
      </c>
      <c r="C915">
        <v>40</v>
      </c>
      <c r="D915" t="s">
        <v>16</v>
      </c>
      <c r="E915" t="s">
        <v>14</v>
      </c>
      <c r="F915">
        <v>85.7</v>
      </c>
      <c r="G915" t="s">
        <v>13</v>
      </c>
    </row>
    <row r="916" spans="1:7" x14ac:dyDescent="0.25">
      <c r="A916">
        <v>66</v>
      </c>
      <c r="B916" t="s">
        <v>284</v>
      </c>
      <c r="C916">
        <v>50</v>
      </c>
      <c r="D916" t="s">
        <v>285</v>
      </c>
      <c r="E916" t="s">
        <v>11</v>
      </c>
      <c r="F916">
        <v>1</v>
      </c>
      <c r="G916" t="s">
        <v>15</v>
      </c>
    </row>
    <row r="917" spans="1:7" x14ac:dyDescent="0.25">
      <c r="A917">
        <v>66</v>
      </c>
      <c r="B917" t="s">
        <v>284</v>
      </c>
      <c r="C917">
        <v>60</v>
      </c>
      <c r="D917" t="s">
        <v>113</v>
      </c>
      <c r="E917" t="s">
        <v>14</v>
      </c>
      <c r="F917">
        <v>6.2480000000000002</v>
      </c>
      <c r="G917" t="s">
        <v>13</v>
      </c>
    </row>
    <row r="918" spans="1:7" x14ac:dyDescent="0.25">
      <c r="A918">
        <v>66</v>
      </c>
      <c r="B918" t="s">
        <v>284</v>
      </c>
      <c r="C918">
        <v>70</v>
      </c>
      <c r="D918" t="s">
        <v>16</v>
      </c>
      <c r="E918" t="s">
        <v>14</v>
      </c>
      <c r="F918">
        <v>38.427999999999997</v>
      </c>
      <c r="G918" t="s">
        <v>13</v>
      </c>
    </row>
    <row r="919" spans="1:7" x14ac:dyDescent="0.25">
      <c r="A919">
        <v>66</v>
      </c>
      <c r="B919" t="s">
        <v>284</v>
      </c>
      <c r="C919">
        <v>80</v>
      </c>
      <c r="D919" t="s">
        <v>715</v>
      </c>
      <c r="E919" t="s">
        <v>11</v>
      </c>
      <c r="F919">
        <v>1</v>
      </c>
      <c r="G919" t="s">
        <v>13</v>
      </c>
    </row>
    <row r="920" spans="1:7" x14ac:dyDescent="0.25">
      <c r="A920">
        <v>66</v>
      </c>
      <c r="B920" t="s">
        <v>284</v>
      </c>
      <c r="C920">
        <v>90</v>
      </c>
      <c r="D920" t="s">
        <v>714</v>
      </c>
      <c r="E920" t="s">
        <v>12</v>
      </c>
      <c r="F920">
        <v>8.8999999999999996E-2</v>
      </c>
      <c r="G920" t="s">
        <v>13</v>
      </c>
    </row>
    <row r="921" spans="1:7" x14ac:dyDescent="0.25">
      <c r="A921">
        <v>66</v>
      </c>
      <c r="B921" t="s">
        <v>284</v>
      </c>
      <c r="C921">
        <v>100</v>
      </c>
      <c r="D921" t="s">
        <v>1249</v>
      </c>
      <c r="E921" t="s">
        <v>11</v>
      </c>
      <c r="F921">
        <v>4</v>
      </c>
      <c r="G921" t="s">
        <v>13</v>
      </c>
    </row>
    <row r="922" spans="1:7" x14ac:dyDescent="0.25">
      <c r="A922">
        <v>66</v>
      </c>
      <c r="B922" t="s">
        <v>284</v>
      </c>
      <c r="C922">
        <v>110</v>
      </c>
      <c r="D922" t="s">
        <v>20</v>
      </c>
      <c r="E922" t="s">
        <v>11</v>
      </c>
      <c r="F922">
        <v>1</v>
      </c>
      <c r="G922" t="s">
        <v>13</v>
      </c>
    </row>
    <row r="923" spans="1:7" x14ac:dyDescent="0.25">
      <c r="A923">
        <v>66</v>
      </c>
      <c r="B923" t="s">
        <v>284</v>
      </c>
      <c r="C923">
        <v>120</v>
      </c>
      <c r="D923" t="s">
        <v>21</v>
      </c>
      <c r="E923" t="s">
        <v>11</v>
      </c>
      <c r="F923">
        <v>1</v>
      </c>
      <c r="G923" t="s">
        <v>13</v>
      </c>
    </row>
    <row r="924" spans="1:7" x14ac:dyDescent="0.25">
      <c r="A924">
        <v>66</v>
      </c>
      <c r="B924" t="s">
        <v>284</v>
      </c>
      <c r="C924">
        <v>130</v>
      </c>
      <c r="D924" t="s">
        <v>105</v>
      </c>
      <c r="E924" t="s">
        <v>12</v>
      </c>
      <c r="F924">
        <v>1.1759999999999999</v>
      </c>
      <c r="G924" t="s">
        <v>13</v>
      </c>
    </row>
    <row r="925" spans="1:7" x14ac:dyDescent="0.25">
      <c r="A925">
        <v>66</v>
      </c>
      <c r="B925" t="s">
        <v>284</v>
      </c>
      <c r="C925">
        <v>140</v>
      </c>
      <c r="D925" t="s">
        <v>191</v>
      </c>
      <c r="E925" t="s">
        <v>11</v>
      </c>
      <c r="F925">
        <v>1</v>
      </c>
      <c r="G925" t="s">
        <v>15</v>
      </c>
    </row>
    <row r="926" spans="1:7" x14ac:dyDescent="0.25">
      <c r="A926">
        <v>67</v>
      </c>
      <c r="B926" t="s">
        <v>286</v>
      </c>
      <c r="C926">
        <v>10</v>
      </c>
      <c r="D926" t="s">
        <v>111</v>
      </c>
      <c r="E926" t="s">
        <v>14</v>
      </c>
      <c r="F926">
        <v>2.0569999999999999</v>
      </c>
      <c r="G926" t="s">
        <v>15</v>
      </c>
    </row>
    <row r="927" spans="1:7" x14ac:dyDescent="0.25">
      <c r="A927">
        <v>67</v>
      </c>
      <c r="B927" t="s">
        <v>286</v>
      </c>
      <c r="C927">
        <v>20</v>
      </c>
      <c r="D927" t="s">
        <v>106</v>
      </c>
      <c r="E927" t="s">
        <v>14</v>
      </c>
      <c r="F927">
        <v>2.0569999999999999</v>
      </c>
      <c r="G927" t="s">
        <v>15</v>
      </c>
    </row>
    <row r="928" spans="1:7" x14ac:dyDescent="0.25">
      <c r="A928">
        <v>67</v>
      </c>
      <c r="B928" t="s">
        <v>286</v>
      </c>
      <c r="C928">
        <v>30</v>
      </c>
      <c r="D928" t="s">
        <v>102</v>
      </c>
      <c r="E928" t="s">
        <v>14</v>
      </c>
      <c r="F928">
        <v>334.16199999999998</v>
      </c>
      <c r="G928" t="s">
        <v>13</v>
      </c>
    </row>
    <row r="929" spans="1:7" x14ac:dyDescent="0.25">
      <c r="A929">
        <v>67</v>
      </c>
      <c r="B929" t="s">
        <v>286</v>
      </c>
      <c r="C929">
        <v>40</v>
      </c>
      <c r="D929" t="s">
        <v>16</v>
      </c>
      <c r="E929" t="s">
        <v>14</v>
      </c>
      <c r="F929">
        <v>89.966999999999999</v>
      </c>
      <c r="G929" t="s">
        <v>13</v>
      </c>
    </row>
    <row r="930" spans="1:7" x14ac:dyDescent="0.25">
      <c r="A930">
        <v>67</v>
      </c>
      <c r="B930" t="s">
        <v>286</v>
      </c>
      <c r="C930">
        <v>50</v>
      </c>
      <c r="D930" t="s">
        <v>287</v>
      </c>
      <c r="E930" t="s">
        <v>11</v>
      </c>
      <c r="F930">
        <v>1</v>
      </c>
      <c r="G930" t="s">
        <v>15</v>
      </c>
    </row>
    <row r="931" spans="1:7" x14ac:dyDescent="0.25">
      <c r="A931">
        <v>67</v>
      </c>
      <c r="B931" t="s">
        <v>286</v>
      </c>
      <c r="C931">
        <v>60</v>
      </c>
      <c r="D931" t="s">
        <v>113</v>
      </c>
      <c r="E931" t="s">
        <v>14</v>
      </c>
      <c r="F931">
        <v>6.5529999999999999</v>
      </c>
      <c r="G931" t="s">
        <v>13</v>
      </c>
    </row>
    <row r="932" spans="1:7" x14ac:dyDescent="0.25">
      <c r="A932">
        <v>67</v>
      </c>
      <c r="B932" t="s">
        <v>286</v>
      </c>
      <c r="C932">
        <v>70</v>
      </c>
      <c r="D932" t="s">
        <v>16</v>
      </c>
      <c r="E932" t="s">
        <v>14</v>
      </c>
      <c r="F932">
        <v>40.302</v>
      </c>
      <c r="G932" t="s">
        <v>13</v>
      </c>
    </row>
    <row r="933" spans="1:7" x14ac:dyDescent="0.25">
      <c r="A933">
        <v>67</v>
      </c>
      <c r="B933" t="s">
        <v>286</v>
      </c>
      <c r="C933">
        <v>80</v>
      </c>
      <c r="D933" t="s">
        <v>715</v>
      </c>
      <c r="E933" t="s">
        <v>11</v>
      </c>
      <c r="F933">
        <v>1</v>
      </c>
      <c r="G933" t="s">
        <v>13</v>
      </c>
    </row>
    <row r="934" spans="1:7" x14ac:dyDescent="0.25">
      <c r="A934">
        <v>67</v>
      </c>
      <c r="B934" t="s">
        <v>286</v>
      </c>
      <c r="C934">
        <v>90</v>
      </c>
      <c r="D934" t="s">
        <v>714</v>
      </c>
      <c r="E934" t="s">
        <v>12</v>
      </c>
      <c r="F934">
        <v>0.1</v>
      </c>
      <c r="G934" t="s">
        <v>13</v>
      </c>
    </row>
    <row r="935" spans="1:7" x14ac:dyDescent="0.25">
      <c r="A935">
        <v>67</v>
      </c>
      <c r="B935" t="s">
        <v>286</v>
      </c>
      <c r="C935">
        <v>100</v>
      </c>
      <c r="D935" t="s">
        <v>1249</v>
      </c>
      <c r="E935" t="s">
        <v>11</v>
      </c>
      <c r="F935">
        <v>4</v>
      </c>
      <c r="G935" t="s">
        <v>13</v>
      </c>
    </row>
    <row r="936" spans="1:7" x14ac:dyDescent="0.25">
      <c r="A936">
        <v>67</v>
      </c>
      <c r="B936" t="s">
        <v>286</v>
      </c>
      <c r="C936">
        <v>110</v>
      </c>
      <c r="D936" t="s">
        <v>20</v>
      </c>
      <c r="E936" t="s">
        <v>11</v>
      </c>
      <c r="F936">
        <v>1</v>
      </c>
      <c r="G936" t="s">
        <v>13</v>
      </c>
    </row>
    <row r="937" spans="1:7" x14ac:dyDescent="0.25">
      <c r="A937">
        <v>67</v>
      </c>
      <c r="B937" t="s">
        <v>286</v>
      </c>
      <c r="C937">
        <v>120</v>
      </c>
      <c r="D937" t="s">
        <v>21</v>
      </c>
      <c r="E937" t="s">
        <v>11</v>
      </c>
      <c r="F937">
        <v>1</v>
      </c>
      <c r="G937" t="s">
        <v>13</v>
      </c>
    </row>
    <row r="938" spans="1:7" x14ac:dyDescent="0.25">
      <c r="A938">
        <v>67</v>
      </c>
      <c r="B938" t="s">
        <v>286</v>
      </c>
      <c r="C938">
        <v>130</v>
      </c>
      <c r="D938" t="s">
        <v>105</v>
      </c>
      <c r="E938" t="s">
        <v>12</v>
      </c>
      <c r="F938">
        <v>1.1759999999999999</v>
      </c>
      <c r="G938" t="s">
        <v>13</v>
      </c>
    </row>
    <row r="939" spans="1:7" x14ac:dyDescent="0.25">
      <c r="A939">
        <v>67</v>
      </c>
      <c r="B939" t="s">
        <v>286</v>
      </c>
      <c r="C939">
        <v>140</v>
      </c>
      <c r="D939" t="s">
        <v>194</v>
      </c>
      <c r="E939" t="s">
        <v>11</v>
      </c>
      <c r="F939">
        <v>1</v>
      </c>
      <c r="G939" t="s">
        <v>15</v>
      </c>
    </row>
    <row r="940" spans="1:7" x14ac:dyDescent="0.25">
      <c r="A940">
        <v>68</v>
      </c>
      <c r="B940" t="s">
        <v>288</v>
      </c>
      <c r="C940">
        <v>10</v>
      </c>
      <c r="D940" t="s">
        <v>111</v>
      </c>
      <c r="E940" t="s">
        <v>14</v>
      </c>
      <c r="F940">
        <v>2.0569999999999999</v>
      </c>
      <c r="G940" t="s">
        <v>15</v>
      </c>
    </row>
    <row r="941" spans="1:7" x14ac:dyDescent="0.25">
      <c r="A941">
        <v>68</v>
      </c>
      <c r="B941" t="s">
        <v>288</v>
      </c>
      <c r="C941">
        <v>20</v>
      </c>
      <c r="D941" t="s">
        <v>106</v>
      </c>
      <c r="E941" t="s">
        <v>14</v>
      </c>
      <c r="F941">
        <v>2.0569999999999999</v>
      </c>
      <c r="G941" t="s">
        <v>15</v>
      </c>
    </row>
    <row r="942" spans="1:7" x14ac:dyDescent="0.25">
      <c r="A942">
        <v>68</v>
      </c>
      <c r="B942" t="s">
        <v>288</v>
      </c>
      <c r="C942">
        <v>30</v>
      </c>
      <c r="D942" t="s">
        <v>102</v>
      </c>
      <c r="E942" t="s">
        <v>14</v>
      </c>
      <c r="F942">
        <v>350.012</v>
      </c>
      <c r="G942" t="s">
        <v>13</v>
      </c>
    </row>
    <row r="943" spans="1:7" x14ac:dyDescent="0.25">
      <c r="A943">
        <v>68</v>
      </c>
      <c r="B943" t="s">
        <v>288</v>
      </c>
      <c r="C943">
        <v>40</v>
      </c>
      <c r="D943" t="s">
        <v>16</v>
      </c>
      <c r="E943" t="s">
        <v>14</v>
      </c>
      <c r="F943">
        <v>94.233999999999995</v>
      </c>
      <c r="G943" t="s">
        <v>13</v>
      </c>
    </row>
    <row r="944" spans="1:7" x14ac:dyDescent="0.25">
      <c r="A944">
        <v>68</v>
      </c>
      <c r="B944" t="s">
        <v>288</v>
      </c>
      <c r="C944">
        <v>50</v>
      </c>
      <c r="D944" t="s">
        <v>289</v>
      </c>
      <c r="E944" t="s">
        <v>11</v>
      </c>
      <c r="F944">
        <v>1</v>
      </c>
      <c r="G944" t="s">
        <v>15</v>
      </c>
    </row>
    <row r="945" spans="1:7" x14ac:dyDescent="0.25">
      <c r="A945">
        <v>68</v>
      </c>
      <c r="B945" t="s">
        <v>288</v>
      </c>
      <c r="C945">
        <v>60</v>
      </c>
      <c r="D945" t="s">
        <v>113</v>
      </c>
      <c r="E945" t="s">
        <v>14</v>
      </c>
      <c r="F945">
        <v>6.8579999999999997</v>
      </c>
      <c r="G945" t="s">
        <v>13</v>
      </c>
    </row>
    <row r="946" spans="1:7" x14ac:dyDescent="0.25">
      <c r="A946">
        <v>68</v>
      </c>
      <c r="B946" t="s">
        <v>288</v>
      </c>
      <c r="C946">
        <v>70</v>
      </c>
      <c r="D946" t="s">
        <v>16</v>
      </c>
      <c r="E946" t="s">
        <v>14</v>
      </c>
      <c r="F946">
        <v>42.177</v>
      </c>
      <c r="G946" t="s">
        <v>13</v>
      </c>
    </row>
    <row r="947" spans="1:7" x14ac:dyDescent="0.25">
      <c r="A947">
        <v>68</v>
      </c>
      <c r="B947" t="s">
        <v>288</v>
      </c>
      <c r="C947">
        <v>80</v>
      </c>
      <c r="D947" t="s">
        <v>715</v>
      </c>
      <c r="E947" t="s">
        <v>11</v>
      </c>
      <c r="F947">
        <v>1</v>
      </c>
      <c r="G947" t="s">
        <v>13</v>
      </c>
    </row>
    <row r="948" spans="1:7" x14ac:dyDescent="0.25">
      <c r="A948">
        <v>68</v>
      </c>
      <c r="B948" t="s">
        <v>288</v>
      </c>
      <c r="C948">
        <v>90</v>
      </c>
      <c r="D948" t="s">
        <v>714</v>
      </c>
      <c r="E948" t="s">
        <v>12</v>
      </c>
      <c r="F948">
        <v>0.11</v>
      </c>
      <c r="G948" t="s">
        <v>13</v>
      </c>
    </row>
    <row r="949" spans="1:7" x14ac:dyDescent="0.25">
      <c r="A949">
        <v>68</v>
      </c>
      <c r="B949" t="s">
        <v>288</v>
      </c>
      <c r="C949">
        <v>100</v>
      </c>
      <c r="D949" t="s">
        <v>1249</v>
      </c>
      <c r="E949" t="s">
        <v>11</v>
      </c>
      <c r="F949">
        <v>4</v>
      </c>
      <c r="G949" t="s">
        <v>13</v>
      </c>
    </row>
    <row r="950" spans="1:7" x14ac:dyDescent="0.25">
      <c r="A950">
        <v>68</v>
      </c>
      <c r="B950" t="s">
        <v>288</v>
      </c>
      <c r="C950">
        <v>110</v>
      </c>
      <c r="D950" t="s">
        <v>20</v>
      </c>
      <c r="E950" t="s">
        <v>11</v>
      </c>
      <c r="F950">
        <v>1</v>
      </c>
      <c r="G950" t="s">
        <v>13</v>
      </c>
    </row>
    <row r="951" spans="1:7" x14ac:dyDescent="0.25">
      <c r="A951">
        <v>68</v>
      </c>
      <c r="B951" t="s">
        <v>288</v>
      </c>
      <c r="C951">
        <v>120</v>
      </c>
      <c r="D951" t="s">
        <v>21</v>
      </c>
      <c r="E951" t="s">
        <v>11</v>
      </c>
      <c r="F951">
        <v>1</v>
      </c>
      <c r="G951" t="s">
        <v>13</v>
      </c>
    </row>
    <row r="952" spans="1:7" x14ac:dyDescent="0.25">
      <c r="A952">
        <v>68</v>
      </c>
      <c r="B952" t="s">
        <v>288</v>
      </c>
      <c r="C952">
        <v>130</v>
      </c>
      <c r="D952" t="s">
        <v>105</v>
      </c>
      <c r="E952" t="s">
        <v>12</v>
      </c>
      <c r="F952">
        <v>1.1759999999999999</v>
      </c>
      <c r="G952" t="s">
        <v>13</v>
      </c>
    </row>
    <row r="953" spans="1:7" x14ac:dyDescent="0.25">
      <c r="A953">
        <v>68</v>
      </c>
      <c r="B953" t="s">
        <v>288</v>
      </c>
      <c r="C953">
        <v>140</v>
      </c>
      <c r="D953" t="s">
        <v>197</v>
      </c>
      <c r="E953" t="s">
        <v>11</v>
      </c>
      <c r="F953">
        <v>1</v>
      </c>
      <c r="G953" t="s">
        <v>15</v>
      </c>
    </row>
    <row r="954" spans="1:7" x14ac:dyDescent="0.25">
      <c r="A954">
        <v>69</v>
      </c>
      <c r="B954" t="s">
        <v>290</v>
      </c>
      <c r="C954">
        <v>10</v>
      </c>
      <c r="D954" t="s">
        <v>111</v>
      </c>
      <c r="E954" t="s">
        <v>14</v>
      </c>
      <c r="F954">
        <v>2.0569999999999999</v>
      </c>
      <c r="G954" t="s">
        <v>15</v>
      </c>
    </row>
    <row r="955" spans="1:7" x14ac:dyDescent="0.25">
      <c r="A955">
        <v>69</v>
      </c>
      <c r="B955" t="s">
        <v>290</v>
      </c>
      <c r="C955">
        <v>20</v>
      </c>
      <c r="D955" t="s">
        <v>106</v>
      </c>
      <c r="E955" t="s">
        <v>14</v>
      </c>
      <c r="F955">
        <v>2.0569999999999999</v>
      </c>
      <c r="G955" t="s">
        <v>15</v>
      </c>
    </row>
    <row r="956" spans="1:7" x14ac:dyDescent="0.25">
      <c r="A956">
        <v>69</v>
      </c>
      <c r="B956" t="s">
        <v>290</v>
      </c>
      <c r="C956">
        <v>30</v>
      </c>
      <c r="D956" t="s">
        <v>102</v>
      </c>
      <c r="E956" t="s">
        <v>14</v>
      </c>
      <c r="F956">
        <v>357.93700000000001</v>
      </c>
      <c r="G956" t="s">
        <v>13</v>
      </c>
    </row>
    <row r="957" spans="1:7" x14ac:dyDescent="0.25">
      <c r="A957">
        <v>69</v>
      </c>
      <c r="B957" t="s">
        <v>290</v>
      </c>
      <c r="C957">
        <v>40</v>
      </c>
      <c r="D957" t="s">
        <v>16</v>
      </c>
      <c r="E957" t="s">
        <v>14</v>
      </c>
      <c r="F957">
        <v>96.367999999999995</v>
      </c>
      <c r="G957" t="s">
        <v>13</v>
      </c>
    </row>
    <row r="958" spans="1:7" x14ac:dyDescent="0.25">
      <c r="A958">
        <v>69</v>
      </c>
      <c r="B958" t="s">
        <v>290</v>
      </c>
      <c r="C958">
        <v>50</v>
      </c>
      <c r="D958" t="s">
        <v>291</v>
      </c>
      <c r="E958" t="s">
        <v>11</v>
      </c>
      <c r="F958">
        <v>1</v>
      </c>
      <c r="G958" t="s">
        <v>15</v>
      </c>
    </row>
    <row r="959" spans="1:7" x14ac:dyDescent="0.25">
      <c r="A959">
        <v>69</v>
      </c>
      <c r="B959" t="s">
        <v>290</v>
      </c>
      <c r="C959">
        <v>60</v>
      </c>
      <c r="D959" t="s">
        <v>113</v>
      </c>
      <c r="E959" t="s">
        <v>14</v>
      </c>
      <c r="F959">
        <v>7.01</v>
      </c>
      <c r="G959" t="s">
        <v>13</v>
      </c>
    </row>
    <row r="960" spans="1:7" x14ac:dyDescent="0.25">
      <c r="A960">
        <v>69</v>
      </c>
      <c r="B960" t="s">
        <v>290</v>
      </c>
      <c r="C960">
        <v>70</v>
      </c>
      <c r="D960" t="s">
        <v>16</v>
      </c>
      <c r="E960" t="s">
        <v>14</v>
      </c>
      <c r="F960">
        <v>43.113999999999997</v>
      </c>
      <c r="G960" t="s">
        <v>13</v>
      </c>
    </row>
    <row r="961" spans="1:7" x14ac:dyDescent="0.25">
      <c r="A961">
        <v>69</v>
      </c>
      <c r="B961" t="s">
        <v>290</v>
      </c>
      <c r="C961">
        <v>80</v>
      </c>
      <c r="D961" t="s">
        <v>715</v>
      </c>
      <c r="E961" t="s">
        <v>11</v>
      </c>
      <c r="F961">
        <v>1</v>
      </c>
      <c r="G961" t="s">
        <v>13</v>
      </c>
    </row>
    <row r="962" spans="1:7" x14ac:dyDescent="0.25">
      <c r="A962">
        <v>69</v>
      </c>
      <c r="B962" t="s">
        <v>290</v>
      </c>
      <c r="C962">
        <v>90</v>
      </c>
      <c r="D962" t="s">
        <v>714</v>
      </c>
      <c r="E962" t="s">
        <v>12</v>
      </c>
      <c r="F962">
        <v>0.11600000000000001</v>
      </c>
      <c r="G962" t="s">
        <v>13</v>
      </c>
    </row>
    <row r="963" spans="1:7" x14ac:dyDescent="0.25">
      <c r="A963">
        <v>69</v>
      </c>
      <c r="B963" t="s">
        <v>290</v>
      </c>
      <c r="C963">
        <v>100</v>
      </c>
      <c r="D963" t="s">
        <v>1249</v>
      </c>
      <c r="E963" t="s">
        <v>11</v>
      </c>
      <c r="F963">
        <v>4</v>
      </c>
      <c r="G963" t="s">
        <v>13</v>
      </c>
    </row>
    <row r="964" spans="1:7" x14ac:dyDescent="0.25">
      <c r="A964">
        <v>69</v>
      </c>
      <c r="B964" t="s">
        <v>290</v>
      </c>
      <c r="C964">
        <v>110</v>
      </c>
      <c r="D964" t="s">
        <v>20</v>
      </c>
      <c r="E964" t="s">
        <v>11</v>
      </c>
      <c r="F964">
        <v>1</v>
      </c>
      <c r="G964" t="s">
        <v>13</v>
      </c>
    </row>
    <row r="965" spans="1:7" x14ac:dyDescent="0.25">
      <c r="A965">
        <v>69</v>
      </c>
      <c r="B965" t="s">
        <v>290</v>
      </c>
      <c r="C965">
        <v>120</v>
      </c>
      <c r="D965" t="s">
        <v>21</v>
      </c>
      <c r="E965" t="s">
        <v>11</v>
      </c>
      <c r="F965">
        <v>1</v>
      </c>
      <c r="G965" t="s">
        <v>13</v>
      </c>
    </row>
    <row r="966" spans="1:7" x14ac:dyDescent="0.25">
      <c r="A966">
        <v>69</v>
      </c>
      <c r="B966" t="s">
        <v>290</v>
      </c>
      <c r="C966">
        <v>130</v>
      </c>
      <c r="D966" t="s">
        <v>105</v>
      </c>
      <c r="E966" t="s">
        <v>12</v>
      </c>
      <c r="F966">
        <v>1.1759999999999999</v>
      </c>
      <c r="G966" t="s">
        <v>13</v>
      </c>
    </row>
    <row r="967" spans="1:7" x14ac:dyDescent="0.25">
      <c r="A967">
        <v>69</v>
      </c>
      <c r="B967" t="s">
        <v>290</v>
      </c>
      <c r="C967">
        <v>140</v>
      </c>
      <c r="D967" t="s">
        <v>200</v>
      </c>
      <c r="E967" t="s">
        <v>11</v>
      </c>
      <c r="F967">
        <v>1</v>
      </c>
      <c r="G967" t="s">
        <v>15</v>
      </c>
    </row>
    <row r="968" spans="1:7" x14ac:dyDescent="0.25">
      <c r="A968">
        <v>70</v>
      </c>
      <c r="B968" t="s">
        <v>292</v>
      </c>
      <c r="C968">
        <v>10</v>
      </c>
      <c r="D968" t="s">
        <v>111</v>
      </c>
      <c r="E968" t="s">
        <v>14</v>
      </c>
      <c r="F968">
        <v>2.0569999999999999</v>
      </c>
      <c r="G968" t="s">
        <v>15</v>
      </c>
    </row>
    <row r="969" spans="1:7" x14ac:dyDescent="0.25">
      <c r="A969">
        <v>70</v>
      </c>
      <c r="B969" t="s">
        <v>292</v>
      </c>
      <c r="C969">
        <v>20</v>
      </c>
      <c r="D969" t="s">
        <v>106</v>
      </c>
      <c r="E969" t="s">
        <v>14</v>
      </c>
      <c r="F969">
        <v>2.0569999999999999</v>
      </c>
      <c r="G969" t="s">
        <v>15</v>
      </c>
    </row>
    <row r="970" spans="1:7" x14ac:dyDescent="0.25">
      <c r="A970">
        <v>70</v>
      </c>
      <c r="B970" t="s">
        <v>292</v>
      </c>
      <c r="C970">
        <v>30</v>
      </c>
      <c r="D970" t="s">
        <v>102</v>
      </c>
      <c r="E970" t="s">
        <v>14</v>
      </c>
      <c r="F970">
        <v>365.86200000000002</v>
      </c>
      <c r="G970" t="s">
        <v>13</v>
      </c>
    </row>
    <row r="971" spans="1:7" x14ac:dyDescent="0.25">
      <c r="A971">
        <v>70</v>
      </c>
      <c r="B971" t="s">
        <v>292</v>
      </c>
      <c r="C971">
        <v>40</v>
      </c>
      <c r="D971" t="s">
        <v>16</v>
      </c>
      <c r="E971" t="s">
        <v>14</v>
      </c>
      <c r="F971">
        <v>98.501000000000005</v>
      </c>
      <c r="G971" t="s">
        <v>13</v>
      </c>
    </row>
    <row r="972" spans="1:7" x14ac:dyDescent="0.25">
      <c r="A972">
        <v>70</v>
      </c>
      <c r="B972" t="s">
        <v>292</v>
      </c>
      <c r="C972">
        <v>50</v>
      </c>
      <c r="D972" t="s">
        <v>293</v>
      </c>
      <c r="E972" t="s">
        <v>11</v>
      </c>
      <c r="F972">
        <v>1</v>
      </c>
      <c r="G972" t="s">
        <v>15</v>
      </c>
    </row>
    <row r="973" spans="1:7" x14ac:dyDescent="0.25">
      <c r="A973">
        <v>70</v>
      </c>
      <c r="B973" t="s">
        <v>292</v>
      </c>
      <c r="C973">
        <v>60</v>
      </c>
      <c r="D973" t="s">
        <v>113</v>
      </c>
      <c r="E973" t="s">
        <v>14</v>
      </c>
      <c r="F973">
        <v>7.1630000000000003</v>
      </c>
      <c r="G973" t="s">
        <v>13</v>
      </c>
    </row>
    <row r="974" spans="1:7" x14ac:dyDescent="0.25">
      <c r="A974">
        <v>70</v>
      </c>
      <c r="B974" t="s">
        <v>292</v>
      </c>
      <c r="C974">
        <v>70</v>
      </c>
      <c r="D974" t="s">
        <v>16</v>
      </c>
      <c r="E974" t="s">
        <v>14</v>
      </c>
      <c r="F974">
        <v>44.051000000000002</v>
      </c>
      <c r="G974" t="s">
        <v>13</v>
      </c>
    </row>
    <row r="975" spans="1:7" x14ac:dyDescent="0.25">
      <c r="A975">
        <v>70</v>
      </c>
      <c r="B975" t="s">
        <v>292</v>
      </c>
      <c r="C975">
        <v>80</v>
      </c>
      <c r="D975" t="s">
        <v>715</v>
      </c>
      <c r="E975" t="s">
        <v>11</v>
      </c>
      <c r="F975">
        <v>1</v>
      </c>
      <c r="G975" t="s">
        <v>13</v>
      </c>
    </row>
    <row r="976" spans="1:7" x14ac:dyDescent="0.25">
      <c r="A976">
        <v>70</v>
      </c>
      <c r="B976" t="s">
        <v>292</v>
      </c>
      <c r="C976">
        <v>90</v>
      </c>
      <c r="D976" t="s">
        <v>714</v>
      </c>
      <c r="E976" t="s">
        <v>12</v>
      </c>
      <c r="F976">
        <v>0.121</v>
      </c>
      <c r="G976" t="s">
        <v>13</v>
      </c>
    </row>
    <row r="977" spans="1:7" x14ac:dyDescent="0.25">
      <c r="A977">
        <v>70</v>
      </c>
      <c r="B977" t="s">
        <v>292</v>
      </c>
      <c r="C977">
        <v>100</v>
      </c>
      <c r="D977" t="s">
        <v>1249</v>
      </c>
      <c r="E977" t="s">
        <v>11</v>
      </c>
      <c r="F977">
        <v>4</v>
      </c>
      <c r="G977" t="s">
        <v>13</v>
      </c>
    </row>
    <row r="978" spans="1:7" x14ac:dyDescent="0.25">
      <c r="A978">
        <v>70</v>
      </c>
      <c r="B978" t="s">
        <v>292</v>
      </c>
      <c r="C978">
        <v>110</v>
      </c>
      <c r="D978" t="s">
        <v>20</v>
      </c>
      <c r="E978" t="s">
        <v>11</v>
      </c>
      <c r="F978">
        <v>1</v>
      </c>
      <c r="G978" t="s">
        <v>13</v>
      </c>
    </row>
    <row r="979" spans="1:7" x14ac:dyDescent="0.25">
      <c r="A979">
        <v>70</v>
      </c>
      <c r="B979" t="s">
        <v>292</v>
      </c>
      <c r="C979">
        <v>120</v>
      </c>
      <c r="D979" t="s">
        <v>21</v>
      </c>
      <c r="E979" t="s">
        <v>11</v>
      </c>
      <c r="F979">
        <v>1</v>
      </c>
      <c r="G979" t="s">
        <v>13</v>
      </c>
    </row>
    <row r="980" spans="1:7" x14ac:dyDescent="0.25">
      <c r="A980">
        <v>70</v>
      </c>
      <c r="B980" t="s">
        <v>292</v>
      </c>
      <c r="C980">
        <v>130</v>
      </c>
      <c r="D980" t="s">
        <v>105</v>
      </c>
      <c r="E980" t="s">
        <v>12</v>
      </c>
      <c r="F980">
        <v>1.1759999999999999</v>
      </c>
      <c r="G980" t="s">
        <v>13</v>
      </c>
    </row>
    <row r="981" spans="1:7" x14ac:dyDescent="0.25">
      <c r="A981">
        <v>70</v>
      </c>
      <c r="B981" t="s">
        <v>292</v>
      </c>
      <c r="C981">
        <v>140</v>
      </c>
      <c r="D981" t="s">
        <v>203</v>
      </c>
      <c r="E981" t="s">
        <v>11</v>
      </c>
      <c r="F981">
        <v>1</v>
      </c>
      <c r="G981" t="s">
        <v>15</v>
      </c>
    </row>
    <row r="982" spans="1:7" x14ac:dyDescent="0.25">
      <c r="A982">
        <v>71</v>
      </c>
      <c r="B982" t="s">
        <v>294</v>
      </c>
      <c r="C982">
        <v>10</v>
      </c>
      <c r="D982" t="s">
        <v>111</v>
      </c>
      <c r="E982" t="s">
        <v>14</v>
      </c>
      <c r="F982">
        <v>2.0569999999999999</v>
      </c>
      <c r="G982" t="s">
        <v>15</v>
      </c>
    </row>
    <row r="983" spans="1:7" x14ac:dyDescent="0.25">
      <c r="A983">
        <v>71</v>
      </c>
      <c r="B983" t="s">
        <v>294</v>
      </c>
      <c r="C983">
        <v>20</v>
      </c>
      <c r="D983" t="s">
        <v>106</v>
      </c>
      <c r="E983" t="s">
        <v>14</v>
      </c>
      <c r="F983">
        <v>2.0569999999999999</v>
      </c>
      <c r="G983" t="s">
        <v>15</v>
      </c>
    </row>
    <row r="984" spans="1:7" x14ac:dyDescent="0.25">
      <c r="A984">
        <v>71</v>
      </c>
      <c r="B984" t="s">
        <v>294</v>
      </c>
      <c r="C984">
        <v>30</v>
      </c>
      <c r="D984" t="s">
        <v>102</v>
      </c>
      <c r="E984" t="s">
        <v>14</v>
      </c>
      <c r="F984">
        <v>381.71100000000001</v>
      </c>
      <c r="G984" t="s">
        <v>13</v>
      </c>
    </row>
    <row r="985" spans="1:7" x14ac:dyDescent="0.25">
      <c r="A985">
        <v>71</v>
      </c>
      <c r="B985" t="s">
        <v>294</v>
      </c>
      <c r="C985">
        <v>40</v>
      </c>
      <c r="D985" t="s">
        <v>16</v>
      </c>
      <c r="E985" t="s">
        <v>14</v>
      </c>
      <c r="F985">
        <v>102.768</v>
      </c>
      <c r="G985" t="s">
        <v>13</v>
      </c>
    </row>
    <row r="986" spans="1:7" x14ac:dyDescent="0.25">
      <c r="A986">
        <v>71</v>
      </c>
      <c r="B986" t="s">
        <v>294</v>
      </c>
      <c r="C986">
        <v>50</v>
      </c>
      <c r="D986" t="s">
        <v>295</v>
      </c>
      <c r="E986" t="s">
        <v>11</v>
      </c>
      <c r="F986">
        <v>1</v>
      </c>
      <c r="G986" t="s">
        <v>15</v>
      </c>
    </row>
    <row r="987" spans="1:7" x14ac:dyDescent="0.25">
      <c r="A987">
        <v>71</v>
      </c>
      <c r="B987" t="s">
        <v>294</v>
      </c>
      <c r="C987">
        <v>60</v>
      </c>
      <c r="D987" t="s">
        <v>113</v>
      </c>
      <c r="E987" t="s">
        <v>14</v>
      </c>
      <c r="F987">
        <v>7.468</v>
      </c>
      <c r="G987" t="s">
        <v>13</v>
      </c>
    </row>
    <row r="988" spans="1:7" x14ac:dyDescent="0.25">
      <c r="A988">
        <v>71</v>
      </c>
      <c r="B988" t="s">
        <v>294</v>
      </c>
      <c r="C988">
        <v>70</v>
      </c>
      <c r="D988" t="s">
        <v>16</v>
      </c>
      <c r="E988" t="s">
        <v>14</v>
      </c>
      <c r="F988">
        <v>45.926000000000002</v>
      </c>
      <c r="G988" t="s">
        <v>13</v>
      </c>
    </row>
    <row r="989" spans="1:7" x14ac:dyDescent="0.25">
      <c r="A989">
        <v>71</v>
      </c>
      <c r="B989" t="s">
        <v>294</v>
      </c>
      <c r="C989">
        <v>80</v>
      </c>
      <c r="D989" t="s">
        <v>715</v>
      </c>
      <c r="E989" t="s">
        <v>11</v>
      </c>
      <c r="F989">
        <v>1</v>
      </c>
      <c r="G989" t="s">
        <v>13</v>
      </c>
    </row>
    <row r="990" spans="1:7" x14ac:dyDescent="0.25">
      <c r="A990">
        <v>71</v>
      </c>
      <c r="B990" t="s">
        <v>294</v>
      </c>
      <c r="C990">
        <v>90</v>
      </c>
      <c r="D990" t="s">
        <v>714</v>
      </c>
      <c r="E990" t="s">
        <v>12</v>
      </c>
      <c r="F990">
        <v>0.13200000000000001</v>
      </c>
      <c r="G990" t="s">
        <v>13</v>
      </c>
    </row>
    <row r="991" spans="1:7" x14ac:dyDescent="0.25">
      <c r="A991">
        <v>71</v>
      </c>
      <c r="B991" t="s">
        <v>294</v>
      </c>
      <c r="C991">
        <v>100</v>
      </c>
      <c r="D991" t="s">
        <v>1249</v>
      </c>
      <c r="E991" t="s">
        <v>11</v>
      </c>
      <c r="F991">
        <v>4</v>
      </c>
      <c r="G991" t="s">
        <v>13</v>
      </c>
    </row>
    <row r="992" spans="1:7" x14ac:dyDescent="0.25">
      <c r="A992">
        <v>71</v>
      </c>
      <c r="B992" t="s">
        <v>294</v>
      </c>
      <c r="C992">
        <v>110</v>
      </c>
      <c r="D992" t="s">
        <v>20</v>
      </c>
      <c r="E992" t="s">
        <v>11</v>
      </c>
      <c r="F992">
        <v>1</v>
      </c>
      <c r="G992" t="s">
        <v>13</v>
      </c>
    </row>
    <row r="993" spans="1:7" x14ac:dyDescent="0.25">
      <c r="A993">
        <v>71</v>
      </c>
      <c r="B993" t="s">
        <v>294</v>
      </c>
      <c r="C993">
        <v>120</v>
      </c>
      <c r="D993" t="s">
        <v>21</v>
      </c>
      <c r="E993" t="s">
        <v>11</v>
      </c>
      <c r="F993">
        <v>1</v>
      </c>
      <c r="G993" t="s">
        <v>13</v>
      </c>
    </row>
    <row r="994" spans="1:7" x14ac:dyDescent="0.25">
      <c r="A994">
        <v>71</v>
      </c>
      <c r="B994" t="s">
        <v>294</v>
      </c>
      <c r="C994">
        <v>130</v>
      </c>
      <c r="D994" t="s">
        <v>105</v>
      </c>
      <c r="E994" t="s">
        <v>12</v>
      </c>
      <c r="F994">
        <v>1.1759999999999999</v>
      </c>
      <c r="G994" t="s">
        <v>13</v>
      </c>
    </row>
    <row r="995" spans="1:7" x14ac:dyDescent="0.25">
      <c r="A995">
        <v>71</v>
      </c>
      <c r="B995" t="s">
        <v>294</v>
      </c>
      <c r="C995">
        <v>140</v>
      </c>
      <c r="D995" t="s">
        <v>206</v>
      </c>
      <c r="E995" t="s">
        <v>11</v>
      </c>
      <c r="F995">
        <v>1</v>
      </c>
      <c r="G995" t="s">
        <v>15</v>
      </c>
    </row>
    <row r="996" spans="1:7" x14ac:dyDescent="0.25">
      <c r="A996">
        <v>72</v>
      </c>
      <c r="B996" t="s">
        <v>296</v>
      </c>
      <c r="C996">
        <v>10</v>
      </c>
      <c r="D996" t="s">
        <v>111</v>
      </c>
      <c r="E996" t="s">
        <v>14</v>
      </c>
      <c r="F996">
        <v>2.0569999999999999</v>
      </c>
      <c r="G996" t="s">
        <v>15</v>
      </c>
    </row>
    <row r="997" spans="1:7" x14ac:dyDescent="0.25">
      <c r="A997">
        <v>72</v>
      </c>
      <c r="B997" t="s">
        <v>296</v>
      </c>
      <c r="C997">
        <v>20</v>
      </c>
      <c r="D997" t="s">
        <v>106</v>
      </c>
      <c r="E997" t="s">
        <v>14</v>
      </c>
      <c r="F997">
        <v>2.0569999999999999</v>
      </c>
      <c r="G997" t="s">
        <v>15</v>
      </c>
    </row>
    <row r="998" spans="1:7" x14ac:dyDescent="0.25">
      <c r="A998">
        <v>72</v>
      </c>
      <c r="B998" t="s">
        <v>296</v>
      </c>
      <c r="C998">
        <v>30</v>
      </c>
      <c r="D998" t="s">
        <v>102</v>
      </c>
      <c r="E998" t="s">
        <v>14</v>
      </c>
      <c r="F998">
        <v>397.56099999999998</v>
      </c>
      <c r="G998" t="s">
        <v>13</v>
      </c>
    </row>
    <row r="999" spans="1:7" x14ac:dyDescent="0.25">
      <c r="A999">
        <v>72</v>
      </c>
      <c r="B999" t="s">
        <v>296</v>
      </c>
      <c r="C999">
        <v>40</v>
      </c>
      <c r="D999" t="s">
        <v>16</v>
      </c>
      <c r="E999" t="s">
        <v>14</v>
      </c>
      <c r="F999">
        <v>107.036</v>
      </c>
      <c r="G999" t="s">
        <v>13</v>
      </c>
    </row>
    <row r="1000" spans="1:7" x14ac:dyDescent="0.25">
      <c r="A1000">
        <v>72</v>
      </c>
      <c r="B1000" t="s">
        <v>296</v>
      </c>
      <c r="C1000">
        <v>50</v>
      </c>
      <c r="D1000" t="s">
        <v>297</v>
      </c>
      <c r="E1000" t="s">
        <v>11</v>
      </c>
      <c r="F1000">
        <v>1</v>
      </c>
      <c r="G1000" t="s">
        <v>15</v>
      </c>
    </row>
    <row r="1001" spans="1:7" x14ac:dyDescent="0.25">
      <c r="A1001">
        <v>72</v>
      </c>
      <c r="B1001" t="s">
        <v>296</v>
      </c>
      <c r="C1001">
        <v>60</v>
      </c>
      <c r="D1001" t="s">
        <v>113</v>
      </c>
      <c r="E1001" t="s">
        <v>14</v>
      </c>
      <c r="F1001">
        <v>7.7720000000000002</v>
      </c>
      <c r="G1001" t="s">
        <v>13</v>
      </c>
    </row>
    <row r="1002" spans="1:7" x14ac:dyDescent="0.25">
      <c r="A1002">
        <v>72</v>
      </c>
      <c r="B1002" t="s">
        <v>296</v>
      </c>
      <c r="C1002">
        <v>70</v>
      </c>
      <c r="D1002" t="s">
        <v>16</v>
      </c>
      <c r="E1002" t="s">
        <v>14</v>
      </c>
      <c r="F1002">
        <v>47.8</v>
      </c>
      <c r="G1002" t="s">
        <v>13</v>
      </c>
    </row>
    <row r="1003" spans="1:7" x14ac:dyDescent="0.25">
      <c r="A1003">
        <v>72</v>
      </c>
      <c r="B1003" t="s">
        <v>296</v>
      </c>
      <c r="C1003">
        <v>80</v>
      </c>
      <c r="D1003" t="s">
        <v>715</v>
      </c>
      <c r="E1003" t="s">
        <v>11</v>
      </c>
      <c r="F1003">
        <v>1</v>
      </c>
      <c r="G1003" t="s">
        <v>13</v>
      </c>
    </row>
    <row r="1004" spans="1:7" x14ac:dyDescent="0.25">
      <c r="A1004">
        <v>72</v>
      </c>
      <c r="B1004" t="s">
        <v>296</v>
      </c>
      <c r="C1004">
        <v>90</v>
      </c>
      <c r="D1004" t="s">
        <v>714</v>
      </c>
      <c r="E1004" t="s">
        <v>12</v>
      </c>
      <c r="F1004">
        <v>0.14199999999999999</v>
      </c>
      <c r="G1004" t="s">
        <v>13</v>
      </c>
    </row>
    <row r="1005" spans="1:7" x14ac:dyDescent="0.25">
      <c r="A1005">
        <v>72</v>
      </c>
      <c r="B1005" t="s">
        <v>296</v>
      </c>
      <c r="C1005">
        <v>100</v>
      </c>
      <c r="D1005" t="s">
        <v>1249</v>
      </c>
      <c r="E1005" t="s">
        <v>11</v>
      </c>
      <c r="F1005">
        <v>4</v>
      </c>
      <c r="G1005" t="s">
        <v>13</v>
      </c>
    </row>
    <row r="1006" spans="1:7" x14ac:dyDescent="0.25">
      <c r="A1006">
        <v>72</v>
      </c>
      <c r="B1006" t="s">
        <v>296</v>
      </c>
      <c r="C1006">
        <v>110</v>
      </c>
      <c r="D1006" t="s">
        <v>20</v>
      </c>
      <c r="E1006" t="s">
        <v>11</v>
      </c>
      <c r="F1006">
        <v>1</v>
      </c>
      <c r="G1006" t="s">
        <v>13</v>
      </c>
    </row>
    <row r="1007" spans="1:7" x14ac:dyDescent="0.25">
      <c r="A1007">
        <v>72</v>
      </c>
      <c r="B1007" t="s">
        <v>296</v>
      </c>
      <c r="C1007">
        <v>120</v>
      </c>
      <c r="D1007" t="s">
        <v>21</v>
      </c>
      <c r="E1007" t="s">
        <v>11</v>
      </c>
      <c r="F1007">
        <v>1</v>
      </c>
      <c r="G1007" t="s">
        <v>13</v>
      </c>
    </row>
    <row r="1008" spans="1:7" x14ac:dyDescent="0.25">
      <c r="A1008">
        <v>72</v>
      </c>
      <c r="B1008" t="s">
        <v>296</v>
      </c>
      <c r="C1008">
        <v>130</v>
      </c>
      <c r="D1008" t="s">
        <v>105</v>
      </c>
      <c r="E1008" t="s">
        <v>12</v>
      </c>
      <c r="F1008">
        <v>1.1759999999999999</v>
      </c>
      <c r="G1008" t="s">
        <v>13</v>
      </c>
    </row>
    <row r="1009" spans="1:7" x14ac:dyDescent="0.25">
      <c r="A1009">
        <v>72</v>
      </c>
      <c r="B1009" t="s">
        <v>296</v>
      </c>
      <c r="C1009">
        <v>140</v>
      </c>
      <c r="D1009" t="s">
        <v>209</v>
      </c>
      <c r="E1009" t="s">
        <v>11</v>
      </c>
      <c r="F1009">
        <v>1</v>
      </c>
      <c r="G1009" t="s">
        <v>15</v>
      </c>
    </row>
    <row r="1010" spans="1:7" x14ac:dyDescent="0.25">
      <c r="A1010">
        <v>73</v>
      </c>
      <c r="B1010" t="s">
        <v>298</v>
      </c>
      <c r="C1010">
        <v>10</v>
      </c>
      <c r="D1010" t="s">
        <v>111</v>
      </c>
      <c r="E1010" t="s">
        <v>14</v>
      </c>
      <c r="F1010">
        <v>2.1589999999999998</v>
      </c>
      <c r="G1010" t="s">
        <v>15</v>
      </c>
    </row>
    <row r="1011" spans="1:7" x14ac:dyDescent="0.25">
      <c r="A1011">
        <v>73</v>
      </c>
      <c r="B1011" t="s">
        <v>298</v>
      </c>
      <c r="C1011">
        <v>20</v>
      </c>
      <c r="D1011" t="s">
        <v>106</v>
      </c>
      <c r="E1011" t="s">
        <v>14</v>
      </c>
      <c r="F1011">
        <v>2.1589999999999998</v>
      </c>
      <c r="G1011" t="s">
        <v>15</v>
      </c>
    </row>
    <row r="1012" spans="1:7" x14ac:dyDescent="0.25">
      <c r="A1012">
        <v>73</v>
      </c>
      <c r="B1012" t="s">
        <v>298</v>
      </c>
      <c r="C1012">
        <v>30</v>
      </c>
      <c r="D1012" t="s">
        <v>102</v>
      </c>
      <c r="E1012" t="s">
        <v>14</v>
      </c>
      <c r="F1012">
        <v>313.02999999999997</v>
      </c>
      <c r="G1012" t="s">
        <v>13</v>
      </c>
    </row>
    <row r="1013" spans="1:7" x14ac:dyDescent="0.25">
      <c r="A1013">
        <v>73</v>
      </c>
      <c r="B1013" t="s">
        <v>298</v>
      </c>
      <c r="C1013">
        <v>40</v>
      </c>
      <c r="D1013" t="s">
        <v>16</v>
      </c>
      <c r="E1013" t="s">
        <v>14</v>
      </c>
      <c r="F1013">
        <v>84.277000000000001</v>
      </c>
      <c r="G1013" t="s">
        <v>13</v>
      </c>
    </row>
    <row r="1014" spans="1:7" x14ac:dyDescent="0.25">
      <c r="A1014">
        <v>73</v>
      </c>
      <c r="B1014" t="s">
        <v>298</v>
      </c>
      <c r="C1014">
        <v>50</v>
      </c>
      <c r="D1014" t="s">
        <v>299</v>
      </c>
      <c r="E1014" t="s">
        <v>11</v>
      </c>
      <c r="F1014">
        <v>1</v>
      </c>
      <c r="G1014" t="s">
        <v>15</v>
      </c>
    </row>
    <row r="1015" spans="1:7" x14ac:dyDescent="0.25">
      <c r="A1015">
        <v>73</v>
      </c>
      <c r="B1015" t="s">
        <v>298</v>
      </c>
      <c r="C1015">
        <v>60</v>
      </c>
      <c r="D1015" t="s">
        <v>113</v>
      </c>
      <c r="E1015" t="s">
        <v>14</v>
      </c>
      <c r="F1015">
        <v>6.1470000000000002</v>
      </c>
      <c r="G1015" t="s">
        <v>13</v>
      </c>
    </row>
    <row r="1016" spans="1:7" x14ac:dyDescent="0.25">
      <c r="A1016">
        <v>73</v>
      </c>
      <c r="B1016" t="s">
        <v>298</v>
      </c>
      <c r="C1016">
        <v>70</v>
      </c>
      <c r="D1016" t="s">
        <v>16</v>
      </c>
      <c r="E1016" t="s">
        <v>14</v>
      </c>
      <c r="F1016">
        <v>37.802999999999997</v>
      </c>
      <c r="G1016" t="s">
        <v>13</v>
      </c>
    </row>
    <row r="1017" spans="1:7" x14ac:dyDescent="0.25">
      <c r="A1017">
        <v>73</v>
      </c>
      <c r="B1017" t="s">
        <v>298</v>
      </c>
      <c r="C1017">
        <v>80</v>
      </c>
      <c r="D1017" t="s">
        <v>715</v>
      </c>
      <c r="E1017" t="s">
        <v>11</v>
      </c>
      <c r="F1017">
        <v>1</v>
      </c>
      <c r="G1017" t="s">
        <v>13</v>
      </c>
    </row>
    <row r="1018" spans="1:7" x14ac:dyDescent="0.25">
      <c r="A1018">
        <v>73</v>
      </c>
      <c r="B1018" t="s">
        <v>298</v>
      </c>
      <c r="C1018">
        <v>90</v>
      </c>
      <c r="D1018" t="s">
        <v>714</v>
      </c>
      <c r="E1018" t="s">
        <v>12</v>
      </c>
      <c r="F1018">
        <v>7.8E-2</v>
      </c>
      <c r="G1018" t="s">
        <v>13</v>
      </c>
    </row>
    <row r="1019" spans="1:7" x14ac:dyDescent="0.25">
      <c r="A1019">
        <v>73</v>
      </c>
      <c r="B1019" t="s">
        <v>298</v>
      </c>
      <c r="C1019">
        <v>100</v>
      </c>
      <c r="D1019" t="s">
        <v>1249</v>
      </c>
      <c r="E1019" t="s">
        <v>11</v>
      </c>
      <c r="F1019">
        <v>4</v>
      </c>
      <c r="G1019" t="s">
        <v>13</v>
      </c>
    </row>
    <row r="1020" spans="1:7" x14ac:dyDescent="0.25">
      <c r="A1020">
        <v>73</v>
      </c>
      <c r="B1020" t="s">
        <v>298</v>
      </c>
      <c r="C1020">
        <v>110</v>
      </c>
      <c r="D1020" t="s">
        <v>20</v>
      </c>
      <c r="E1020" t="s">
        <v>11</v>
      </c>
      <c r="F1020">
        <v>1</v>
      </c>
      <c r="G1020" t="s">
        <v>13</v>
      </c>
    </row>
    <row r="1021" spans="1:7" x14ac:dyDescent="0.25">
      <c r="A1021">
        <v>73</v>
      </c>
      <c r="B1021" t="s">
        <v>298</v>
      </c>
      <c r="C1021">
        <v>120</v>
      </c>
      <c r="D1021" t="s">
        <v>21</v>
      </c>
      <c r="E1021" t="s">
        <v>11</v>
      </c>
      <c r="F1021">
        <v>1</v>
      </c>
      <c r="G1021" t="s">
        <v>13</v>
      </c>
    </row>
    <row r="1022" spans="1:7" x14ac:dyDescent="0.25">
      <c r="A1022">
        <v>73</v>
      </c>
      <c r="B1022" t="s">
        <v>298</v>
      </c>
      <c r="C1022">
        <v>130</v>
      </c>
      <c r="D1022" t="s">
        <v>105</v>
      </c>
      <c r="E1022" t="s">
        <v>12</v>
      </c>
      <c r="F1022">
        <v>1.23</v>
      </c>
      <c r="G1022" t="s">
        <v>13</v>
      </c>
    </row>
    <row r="1023" spans="1:7" x14ac:dyDescent="0.25">
      <c r="A1023">
        <v>73</v>
      </c>
      <c r="B1023" t="s">
        <v>298</v>
      </c>
      <c r="C1023">
        <v>140</v>
      </c>
      <c r="D1023" t="s">
        <v>212</v>
      </c>
      <c r="E1023" t="s">
        <v>11</v>
      </c>
      <c r="F1023">
        <v>1</v>
      </c>
      <c r="G1023" t="s">
        <v>15</v>
      </c>
    </row>
    <row r="1024" spans="1:7" x14ac:dyDescent="0.25">
      <c r="A1024">
        <v>74</v>
      </c>
      <c r="B1024" t="s">
        <v>300</v>
      </c>
      <c r="C1024">
        <v>10</v>
      </c>
      <c r="D1024" t="s">
        <v>111</v>
      </c>
      <c r="E1024" t="s">
        <v>14</v>
      </c>
      <c r="F1024">
        <v>2.1589999999999998</v>
      </c>
      <c r="G1024" t="s">
        <v>15</v>
      </c>
    </row>
    <row r="1025" spans="1:7" x14ac:dyDescent="0.25">
      <c r="A1025">
        <v>74</v>
      </c>
      <c r="B1025" t="s">
        <v>300</v>
      </c>
      <c r="C1025">
        <v>20</v>
      </c>
      <c r="D1025" t="s">
        <v>106</v>
      </c>
      <c r="E1025" t="s">
        <v>14</v>
      </c>
      <c r="F1025">
        <v>2.1589999999999998</v>
      </c>
      <c r="G1025" t="s">
        <v>15</v>
      </c>
    </row>
    <row r="1026" spans="1:7" x14ac:dyDescent="0.25">
      <c r="A1026">
        <v>74</v>
      </c>
      <c r="B1026" t="s">
        <v>300</v>
      </c>
      <c r="C1026">
        <v>30</v>
      </c>
      <c r="D1026" t="s">
        <v>102</v>
      </c>
      <c r="E1026" t="s">
        <v>14</v>
      </c>
      <c r="F1026">
        <v>328.87900000000002</v>
      </c>
      <c r="G1026" t="s">
        <v>13</v>
      </c>
    </row>
    <row r="1027" spans="1:7" x14ac:dyDescent="0.25">
      <c r="A1027">
        <v>74</v>
      </c>
      <c r="B1027" t="s">
        <v>300</v>
      </c>
      <c r="C1027">
        <v>40</v>
      </c>
      <c r="D1027" t="s">
        <v>16</v>
      </c>
      <c r="E1027" t="s">
        <v>14</v>
      </c>
      <c r="F1027">
        <v>88.543999999999997</v>
      </c>
      <c r="G1027" t="s">
        <v>13</v>
      </c>
    </row>
    <row r="1028" spans="1:7" x14ac:dyDescent="0.25">
      <c r="A1028">
        <v>74</v>
      </c>
      <c r="B1028" t="s">
        <v>300</v>
      </c>
      <c r="C1028">
        <v>50</v>
      </c>
      <c r="D1028" t="s">
        <v>301</v>
      </c>
      <c r="E1028" t="s">
        <v>11</v>
      </c>
      <c r="F1028">
        <v>1</v>
      </c>
      <c r="G1028" t="s">
        <v>15</v>
      </c>
    </row>
    <row r="1029" spans="1:7" x14ac:dyDescent="0.25">
      <c r="A1029">
        <v>74</v>
      </c>
      <c r="B1029" t="s">
        <v>300</v>
      </c>
      <c r="C1029">
        <v>60</v>
      </c>
      <c r="D1029" t="s">
        <v>113</v>
      </c>
      <c r="E1029" t="s">
        <v>14</v>
      </c>
      <c r="F1029">
        <v>6.452</v>
      </c>
      <c r="G1029" t="s">
        <v>13</v>
      </c>
    </row>
    <row r="1030" spans="1:7" x14ac:dyDescent="0.25">
      <c r="A1030">
        <v>74</v>
      </c>
      <c r="B1030" t="s">
        <v>300</v>
      </c>
      <c r="C1030">
        <v>70</v>
      </c>
      <c r="D1030" t="s">
        <v>16</v>
      </c>
      <c r="E1030" t="s">
        <v>14</v>
      </c>
      <c r="F1030">
        <v>39.677</v>
      </c>
      <c r="G1030" t="s">
        <v>13</v>
      </c>
    </row>
    <row r="1031" spans="1:7" x14ac:dyDescent="0.25">
      <c r="A1031">
        <v>74</v>
      </c>
      <c r="B1031" t="s">
        <v>300</v>
      </c>
      <c r="C1031">
        <v>80</v>
      </c>
      <c r="D1031" t="s">
        <v>715</v>
      </c>
      <c r="E1031" t="s">
        <v>11</v>
      </c>
      <c r="F1031">
        <v>1</v>
      </c>
      <c r="G1031" t="s">
        <v>13</v>
      </c>
    </row>
    <row r="1032" spans="1:7" x14ac:dyDescent="0.25">
      <c r="A1032">
        <v>74</v>
      </c>
      <c r="B1032" t="s">
        <v>300</v>
      </c>
      <c r="C1032">
        <v>90</v>
      </c>
      <c r="D1032" t="s">
        <v>714</v>
      </c>
      <c r="E1032" t="s">
        <v>12</v>
      </c>
      <c r="F1032">
        <v>8.8999999999999996E-2</v>
      </c>
      <c r="G1032" t="s">
        <v>13</v>
      </c>
    </row>
    <row r="1033" spans="1:7" x14ac:dyDescent="0.25">
      <c r="A1033">
        <v>74</v>
      </c>
      <c r="B1033" t="s">
        <v>300</v>
      </c>
      <c r="C1033">
        <v>100</v>
      </c>
      <c r="D1033" t="s">
        <v>1249</v>
      </c>
      <c r="E1033" t="s">
        <v>11</v>
      </c>
      <c r="F1033">
        <v>4</v>
      </c>
      <c r="G1033" t="s">
        <v>13</v>
      </c>
    </row>
    <row r="1034" spans="1:7" x14ac:dyDescent="0.25">
      <c r="A1034">
        <v>74</v>
      </c>
      <c r="B1034" t="s">
        <v>300</v>
      </c>
      <c r="C1034">
        <v>110</v>
      </c>
      <c r="D1034" t="s">
        <v>20</v>
      </c>
      <c r="E1034" t="s">
        <v>11</v>
      </c>
      <c r="F1034">
        <v>1</v>
      </c>
      <c r="G1034" t="s">
        <v>13</v>
      </c>
    </row>
    <row r="1035" spans="1:7" x14ac:dyDescent="0.25">
      <c r="A1035">
        <v>74</v>
      </c>
      <c r="B1035" t="s">
        <v>300</v>
      </c>
      <c r="C1035">
        <v>120</v>
      </c>
      <c r="D1035" t="s">
        <v>21</v>
      </c>
      <c r="E1035" t="s">
        <v>11</v>
      </c>
      <c r="F1035">
        <v>1</v>
      </c>
      <c r="G1035" t="s">
        <v>13</v>
      </c>
    </row>
    <row r="1036" spans="1:7" x14ac:dyDescent="0.25">
      <c r="A1036">
        <v>74</v>
      </c>
      <c r="B1036" t="s">
        <v>300</v>
      </c>
      <c r="C1036">
        <v>130</v>
      </c>
      <c r="D1036" t="s">
        <v>105</v>
      </c>
      <c r="E1036" t="s">
        <v>12</v>
      </c>
      <c r="F1036">
        <v>1.23</v>
      </c>
      <c r="G1036" t="s">
        <v>13</v>
      </c>
    </row>
    <row r="1037" spans="1:7" x14ac:dyDescent="0.25">
      <c r="A1037">
        <v>74</v>
      </c>
      <c r="B1037" t="s">
        <v>300</v>
      </c>
      <c r="C1037">
        <v>140</v>
      </c>
      <c r="D1037" t="s">
        <v>215</v>
      </c>
      <c r="E1037" t="s">
        <v>11</v>
      </c>
      <c r="F1037">
        <v>1</v>
      </c>
      <c r="G1037" t="s">
        <v>15</v>
      </c>
    </row>
    <row r="1038" spans="1:7" x14ac:dyDescent="0.25">
      <c r="A1038">
        <v>75</v>
      </c>
      <c r="B1038" t="s">
        <v>302</v>
      </c>
      <c r="C1038">
        <v>10</v>
      </c>
      <c r="D1038" t="s">
        <v>111</v>
      </c>
      <c r="E1038" t="s">
        <v>14</v>
      </c>
      <c r="F1038">
        <v>2.1589999999999998</v>
      </c>
      <c r="G1038" t="s">
        <v>15</v>
      </c>
    </row>
    <row r="1039" spans="1:7" x14ac:dyDescent="0.25">
      <c r="A1039">
        <v>75</v>
      </c>
      <c r="B1039" t="s">
        <v>302</v>
      </c>
      <c r="C1039">
        <v>20</v>
      </c>
      <c r="D1039" t="s">
        <v>106</v>
      </c>
      <c r="E1039" t="s">
        <v>14</v>
      </c>
      <c r="F1039">
        <v>2.1589999999999998</v>
      </c>
      <c r="G1039" t="s">
        <v>15</v>
      </c>
    </row>
    <row r="1040" spans="1:7" x14ac:dyDescent="0.25">
      <c r="A1040">
        <v>75</v>
      </c>
      <c r="B1040" t="s">
        <v>302</v>
      </c>
      <c r="C1040">
        <v>30</v>
      </c>
      <c r="D1040" t="s">
        <v>102</v>
      </c>
      <c r="E1040" t="s">
        <v>14</v>
      </c>
      <c r="F1040">
        <v>344.72899999999998</v>
      </c>
      <c r="G1040" t="s">
        <v>13</v>
      </c>
    </row>
    <row r="1041" spans="1:7" x14ac:dyDescent="0.25">
      <c r="A1041">
        <v>75</v>
      </c>
      <c r="B1041" t="s">
        <v>302</v>
      </c>
      <c r="C1041">
        <v>40</v>
      </c>
      <c r="D1041" t="s">
        <v>16</v>
      </c>
      <c r="E1041" t="s">
        <v>14</v>
      </c>
      <c r="F1041">
        <v>92.811999999999998</v>
      </c>
      <c r="G1041" t="s">
        <v>13</v>
      </c>
    </row>
    <row r="1042" spans="1:7" x14ac:dyDescent="0.25">
      <c r="A1042">
        <v>75</v>
      </c>
      <c r="B1042" t="s">
        <v>302</v>
      </c>
      <c r="C1042">
        <v>50</v>
      </c>
      <c r="D1042" t="s">
        <v>303</v>
      </c>
      <c r="E1042" t="s">
        <v>11</v>
      </c>
      <c r="F1042">
        <v>1</v>
      </c>
      <c r="G1042" t="s">
        <v>15</v>
      </c>
    </row>
    <row r="1043" spans="1:7" x14ac:dyDescent="0.25">
      <c r="A1043">
        <v>75</v>
      </c>
      <c r="B1043" t="s">
        <v>302</v>
      </c>
      <c r="C1043">
        <v>60</v>
      </c>
      <c r="D1043" t="s">
        <v>113</v>
      </c>
      <c r="E1043" t="s">
        <v>14</v>
      </c>
      <c r="F1043">
        <v>6.7560000000000002</v>
      </c>
      <c r="G1043" t="s">
        <v>13</v>
      </c>
    </row>
    <row r="1044" spans="1:7" x14ac:dyDescent="0.25">
      <c r="A1044">
        <v>75</v>
      </c>
      <c r="B1044" t="s">
        <v>302</v>
      </c>
      <c r="C1044">
        <v>70</v>
      </c>
      <c r="D1044" t="s">
        <v>16</v>
      </c>
      <c r="E1044" t="s">
        <v>14</v>
      </c>
      <c r="F1044">
        <v>41.552</v>
      </c>
      <c r="G1044" t="s">
        <v>13</v>
      </c>
    </row>
    <row r="1045" spans="1:7" x14ac:dyDescent="0.25">
      <c r="A1045">
        <v>75</v>
      </c>
      <c r="B1045" t="s">
        <v>302</v>
      </c>
      <c r="C1045">
        <v>80</v>
      </c>
      <c r="D1045" t="s">
        <v>715</v>
      </c>
      <c r="E1045" t="s">
        <v>11</v>
      </c>
      <c r="F1045">
        <v>1</v>
      </c>
      <c r="G1045" t="s">
        <v>13</v>
      </c>
    </row>
    <row r="1046" spans="1:7" x14ac:dyDescent="0.25">
      <c r="A1046">
        <v>75</v>
      </c>
      <c r="B1046" t="s">
        <v>302</v>
      </c>
      <c r="C1046">
        <v>90</v>
      </c>
      <c r="D1046" t="s">
        <v>714</v>
      </c>
      <c r="E1046" t="s">
        <v>12</v>
      </c>
      <c r="F1046">
        <v>0.1</v>
      </c>
      <c r="G1046" t="s">
        <v>13</v>
      </c>
    </row>
    <row r="1047" spans="1:7" x14ac:dyDescent="0.25">
      <c r="A1047">
        <v>75</v>
      </c>
      <c r="B1047" t="s">
        <v>302</v>
      </c>
      <c r="C1047">
        <v>100</v>
      </c>
      <c r="D1047" t="s">
        <v>1249</v>
      </c>
      <c r="E1047" t="s">
        <v>11</v>
      </c>
      <c r="F1047">
        <v>4</v>
      </c>
      <c r="G1047" t="s">
        <v>13</v>
      </c>
    </row>
    <row r="1048" spans="1:7" x14ac:dyDescent="0.25">
      <c r="A1048">
        <v>75</v>
      </c>
      <c r="B1048" t="s">
        <v>302</v>
      </c>
      <c r="C1048">
        <v>110</v>
      </c>
      <c r="D1048" t="s">
        <v>20</v>
      </c>
      <c r="E1048" t="s">
        <v>11</v>
      </c>
      <c r="F1048">
        <v>1</v>
      </c>
      <c r="G1048" t="s">
        <v>13</v>
      </c>
    </row>
    <row r="1049" spans="1:7" x14ac:dyDescent="0.25">
      <c r="A1049">
        <v>75</v>
      </c>
      <c r="B1049" t="s">
        <v>302</v>
      </c>
      <c r="C1049">
        <v>120</v>
      </c>
      <c r="D1049" t="s">
        <v>21</v>
      </c>
      <c r="E1049" t="s">
        <v>11</v>
      </c>
      <c r="F1049">
        <v>1</v>
      </c>
      <c r="G1049" t="s">
        <v>13</v>
      </c>
    </row>
    <row r="1050" spans="1:7" x14ac:dyDescent="0.25">
      <c r="A1050">
        <v>75</v>
      </c>
      <c r="B1050" t="s">
        <v>302</v>
      </c>
      <c r="C1050">
        <v>130</v>
      </c>
      <c r="D1050" t="s">
        <v>105</v>
      </c>
      <c r="E1050" t="s">
        <v>12</v>
      </c>
      <c r="F1050">
        <v>1.23</v>
      </c>
      <c r="G1050" t="s">
        <v>13</v>
      </c>
    </row>
    <row r="1051" spans="1:7" x14ac:dyDescent="0.25">
      <c r="A1051">
        <v>75</v>
      </c>
      <c r="B1051" t="s">
        <v>302</v>
      </c>
      <c r="C1051">
        <v>140</v>
      </c>
      <c r="D1051" t="s">
        <v>218</v>
      </c>
      <c r="E1051" t="s">
        <v>11</v>
      </c>
      <c r="F1051">
        <v>1</v>
      </c>
      <c r="G1051" t="s">
        <v>15</v>
      </c>
    </row>
    <row r="1052" spans="1:7" x14ac:dyDescent="0.25">
      <c r="A1052">
        <v>76</v>
      </c>
      <c r="B1052" t="s">
        <v>304</v>
      </c>
      <c r="C1052">
        <v>10</v>
      </c>
      <c r="D1052" t="s">
        <v>111</v>
      </c>
      <c r="E1052" t="s">
        <v>14</v>
      </c>
      <c r="F1052">
        <v>2.1589999999999998</v>
      </c>
      <c r="G1052" t="s">
        <v>15</v>
      </c>
    </row>
    <row r="1053" spans="1:7" x14ac:dyDescent="0.25">
      <c r="A1053">
        <v>76</v>
      </c>
      <c r="B1053" t="s">
        <v>304</v>
      </c>
      <c r="C1053">
        <v>20</v>
      </c>
      <c r="D1053" t="s">
        <v>106</v>
      </c>
      <c r="E1053" t="s">
        <v>14</v>
      </c>
      <c r="F1053">
        <v>2.1589999999999998</v>
      </c>
      <c r="G1053" t="s">
        <v>15</v>
      </c>
    </row>
    <row r="1054" spans="1:7" x14ac:dyDescent="0.25">
      <c r="A1054">
        <v>76</v>
      </c>
      <c r="B1054" t="s">
        <v>304</v>
      </c>
      <c r="C1054">
        <v>30</v>
      </c>
      <c r="D1054" t="s">
        <v>102</v>
      </c>
      <c r="E1054" t="s">
        <v>14</v>
      </c>
      <c r="F1054">
        <v>360.57799999999997</v>
      </c>
      <c r="G1054" t="s">
        <v>13</v>
      </c>
    </row>
    <row r="1055" spans="1:7" x14ac:dyDescent="0.25">
      <c r="A1055">
        <v>76</v>
      </c>
      <c r="B1055" t="s">
        <v>304</v>
      </c>
      <c r="C1055">
        <v>40</v>
      </c>
      <c r="D1055" t="s">
        <v>16</v>
      </c>
      <c r="E1055" t="s">
        <v>14</v>
      </c>
      <c r="F1055">
        <v>97.078999999999994</v>
      </c>
      <c r="G1055" t="s">
        <v>13</v>
      </c>
    </row>
    <row r="1056" spans="1:7" x14ac:dyDescent="0.25">
      <c r="A1056">
        <v>76</v>
      </c>
      <c r="B1056" t="s">
        <v>304</v>
      </c>
      <c r="C1056">
        <v>50</v>
      </c>
      <c r="D1056" t="s">
        <v>305</v>
      </c>
      <c r="E1056" t="s">
        <v>11</v>
      </c>
      <c r="F1056">
        <v>1</v>
      </c>
      <c r="G1056" t="s">
        <v>15</v>
      </c>
    </row>
    <row r="1057" spans="1:7" x14ac:dyDescent="0.25">
      <c r="A1057">
        <v>76</v>
      </c>
      <c r="B1057" t="s">
        <v>304</v>
      </c>
      <c r="C1057">
        <v>60</v>
      </c>
      <c r="D1057" t="s">
        <v>113</v>
      </c>
      <c r="E1057" t="s">
        <v>14</v>
      </c>
      <c r="F1057">
        <v>7.0609999999999999</v>
      </c>
      <c r="G1057" t="s">
        <v>13</v>
      </c>
    </row>
    <row r="1058" spans="1:7" x14ac:dyDescent="0.25">
      <c r="A1058">
        <v>76</v>
      </c>
      <c r="B1058" t="s">
        <v>304</v>
      </c>
      <c r="C1058">
        <v>70</v>
      </c>
      <c r="D1058" t="s">
        <v>16</v>
      </c>
      <c r="E1058" t="s">
        <v>14</v>
      </c>
      <c r="F1058">
        <v>43.426000000000002</v>
      </c>
      <c r="G1058" t="s">
        <v>13</v>
      </c>
    </row>
    <row r="1059" spans="1:7" x14ac:dyDescent="0.25">
      <c r="A1059">
        <v>76</v>
      </c>
      <c r="B1059" t="s">
        <v>304</v>
      </c>
      <c r="C1059">
        <v>80</v>
      </c>
      <c r="D1059" t="s">
        <v>715</v>
      </c>
      <c r="E1059" t="s">
        <v>11</v>
      </c>
      <c r="F1059">
        <v>1</v>
      </c>
      <c r="G1059" t="s">
        <v>13</v>
      </c>
    </row>
    <row r="1060" spans="1:7" x14ac:dyDescent="0.25">
      <c r="A1060">
        <v>76</v>
      </c>
      <c r="B1060" t="s">
        <v>304</v>
      </c>
      <c r="C1060">
        <v>90</v>
      </c>
      <c r="D1060" t="s">
        <v>714</v>
      </c>
      <c r="E1060" t="s">
        <v>12</v>
      </c>
      <c r="F1060">
        <v>0.11</v>
      </c>
      <c r="G1060" t="s">
        <v>13</v>
      </c>
    </row>
    <row r="1061" spans="1:7" x14ac:dyDescent="0.25">
      <c r="A1061">
        <v>76</v>
      </c>
      <c r="B1061" t="s">
        <v>304</v>
      </c>
      <c r="C1061">
        <v>100</v>
      </c>
      <c r="D1061" t="s">
        <v>1249</v>
      </c>
      <c r="E1061" t="s">
        <v>11</v>
      </c>
      <c r="F1061">
        <v>4</v>
      </c>
      <c r="G1061" t="s">
        <v>13</v>
      </c>
    </row>
    <row r="1062" spans="1:7" x14ac:dyDescent="0.25">
      <c r="A1062">
        <v>76</v>
      </c>
      <c r="B1062" t="s">
        <v>304</v>
      </c>
      <c r="C1062">
        <v>110</v>
      </c>
      <c r="D1062" t="s">
        <v>20</v>
      </c>
      <c r="E1062" t="s">
        <v>11</v>
      </c>
      <c r="F1062">
        <v>1</v>
      </c>
      <c r="G1062" t="s">
        <v>13</v>
      </c>
    </row>
    <row r="1063" spans="1:7" x14ac:dyDescent="0.25">
      <c r="A1063">
        <v>76</v>
      </c>
      <c r="B1063" t="s">
        <v>304</v>
      </c>
      <c r="C1063">
        <v>120</v>
      </c>
      <c r="D1063" t="s">
        <v>21</v>
      </c>
      <c r="E1063" t="s">
        <v>11</v>
      </c>
      <c r="F1063">
        <v>1</v>
      </c>
      <c r="G1063" t="s">
        <v>13</v>
      </c>
    </row>
    <row r="1064" spans="1:7" x14ac:dyDescent="0.25">
      <c r="A1064">
        <v>76</v>
      </c>
      <c r="B1064" t="s">
        <v>304</v>
      </c>
      <c r="C1064">
        <v>130</v>
      </c>
      <c r="D1064" t="s">
        <v>105</v>
      </c>
      <c r="E1064" t="s">
        <v>12</v>
      </c>
      <c r="F1064">
        <v>1.23</v>
      </c>
      <c r="G1064" t="s">
        <v>13</v>
      </c>
    </row>
    <row r="1065" spans="1:7" x14ac:dyDescent="0.25">
      <c r="A1065">
        <v>76</v>
      </c>
      <c r="B1065" t="s">
        <v>304</v>
      </c>
      <c r="C1065">
        <v>140</v>
      </c>
      <c r="D1065" t="s">
        <v>221</v>
      </c>
      <c r="E1065" t="s">
        <v>11</v>
      </c>
      <c r="F1065">
        <v>1</v>
      </c>
      <c r="G1065" t="s">
        <v>15</v>
      </c>
    </row>
    <row r="1066" spans="1:7" x14ac:dyDescent="0.25">
      <c r="A1066">
        <v>77</v>
      </c>
      <c r="B1066" t="s">
        <v>306</v>
      </c>
      <c r="C1066">
        <v>10</v>
      </c>
      <c r="D1066" t="s">
        <v>111</v>
      </c>
      <c r="E1066" t="s">
        <v>14</v>
      </c>
      <c r="F1066">
        <v>2.1589999999999998</v>
      </c>
      <c r="G1066" t="s">
        <v>15</v>
      </c>
    </row>
    <row r="1067" spans="1:7" x14ac:dyDescent="0.25">
      <c r="A1067">
        <v>77</v>
      </c>
      <c r="B1067" t="s">
        <v>306</v>
      </c>
      <c r="C1067">
        <v>20</v>
      </c>
      <c r="D1067" t="s">
        <v>106</v>
      </c>
      <c r="E1067" t="s">
        <v>14</v>
      </c>
      <c r="F1067">
        <v>2.1589999999999998</v>
      </c>
      <c r="G1067" t="s">
        <v>15</v>
      </c>
    </row>
    <row r="1068" spans="1:7" x14ac:dyDescent="0.25">
      <c r="A1068">
        <v>77</v>
      </c>
      <c r="B1068" t="s">
        <v>306</v>
      </c>
      <c r="C1068">
        <v>30</v>
      </c>
      <c r="D1068" t="s">
        <v>102</v>
      </c>
      <c r="E1068" t="s">
        <v>14</v>
      </c>
      <c r="F1068">
        <v>368.50299999999999</v>
      </c>
      <c r="G1068" t="s">
        <v>13</v>
      </c>
    </row>
    <row r="1069" spans="1:7" x14ac:dyDescent="0.25">
      <c r="A1069">
        <v>77</v>
      </c>
      <c r="B1069" t="s">
        <v>306</v>
      </c>
      <c r="C1069">
        <v>40</v>
      </c>
      <c r="D1069" t="s">
        <v>16</v>
      </c>
      <c r="E1069" t="s">
        <v>14</v>
      </c>
      <c r="F1069">
        <v>99.212000000000003</v>
      </c>
      <c r="G1069" t="s">
        <v>13</v>
      </c>
    </row>
    <row r="1070" spans="1:7" x14ac:dyDescent="0.25">
      <c r="A1070">
        <v>77</v>
      </c>
      <c r="B1070" t="s">
        <v>306</v>
      </c>
      <c r="C1070">
        <v>50</v>
      </c>
      <c r="D1070" t="s">
        <v>307</v>
      </c>
      <c r="E1070" t="s">
        <v>11</v>
      </c>
      <c r="F1070">
        <v>1</v>
      </c>
      <c r="G1070" t="s">
        <v>15</v>
      </c>
    </row>
    <row r="1071" spans="1:7" x14ac:dyDescent="0.25">
      <c r="A1071">
        <v>77</v>
      </c>
      <c r="B1071" t="s">
        <v>306</v>
      </c>
      <c r="C1071">
        <v>60</v>
      </c>
      <c r="D1071" t="s">
        <v>113</v>
      </c>
      <c r="E1071" t="s">
        <v>14</v>
      </c>
      <c r="F1071">
        <v>7.2140000000000004</v>
      </c>
      <c r="G1071" t="s">
        <v>13</v>
      </c>
    </row>
    <row r="1072" spans="1:7" x14ac:dyDescent="0.25">
      <c r="A1072">
        <v>77</v>
      </c>
      <c r="B1072" t="s">
        <v>306</v>
      </c>
      <c r="C1072">
        <v>70</v>
      </c>
      <c r="D1072" t="s">
        <v>16</v>
      </c>
      <c r="E1072" t="s">
        <v>14</v>
      </c>
      <c r="F1072">
        <v>44.363999999999997</v>
      </c>
      <c r="G1072" t="s">
        <v>13</v>
      </c>
    </row>
    <row r="1073" spans="1:7" x14ac:dyDescent="0.25">
      <c r="A1073">
        <v>77</v>
      </c>
      <c r="B1073" t="s">
        <v>306</v>
      </c>
      <c r="C1073">
        <v>80</v>
      </c>
      <c r="D1073" t="s">
        <v>715</v>
      </c>
      <c r="E1073" t="s">
        <v>11</v>
      </c>
      <c r="F1073">
        <v>1</v>
      </c>
      <c r="G1073" t="s">
        <v>13</v>
      </c>
    </row>
    <row r="1074" spans="1:7" x14ac:dyDescent="0.25">
      <c r="A1074">
        <v>77</v>
      </c>
      <c r="B1074" t="s">
        <v>306</v>
      </c>
      <c r="C1074">
        <v>90</v>
      </c>
      <c r="D1074" t="s">
        <v>714</v>
      </c>
      <c r="E1074" t="s">
        <v>12</v>
      </c>
      <c r="F1074">
        <v>0.11600000000000001</v>
      </c>
      <c r="G1074" t="s">
        <v>13</v>
      </c>
    </row>
    <row r="1075" spans="1:7" x14ac:dyDescent="0.25">
      <c r="A1075">
        <v>77</v>
      </c>
      <c r="B1075" t="s">
        <v>306</v>
      </c>
      <c r="C1075">
        <v>100</v>
      </c>
      <c r="D1075" t="s">
        <v>1249</v>
      </c>
      <c r="E1075" t="s">
        <v>11</v>
      </c>
      <c r="F1075">
        <v>4</v>
      </c>
      <c r="G1075" t="s">
        <v>13</v>
      </c>
    </row>
    <row r="1076" spans="1:7" x14ac:dyDescent="0.25">
      <c r="A1076">
        <v>77</v>
      </c>
      <c r="B1076" t="s">
        <v>306</v>
      </c>
      <c r="C1076">
        <v>110</v>
      </c>
      <c r="D1076" t="s">
        <v>20</v>
      </c>
      <c r="E1076" t="s">
        <v>11</v>
      </c>
      <c r="F1076">
        <v>1</v>
      </c>
      <c r="G1076" t="s">
        <v>13</v>
      </c>
    </row>
    <row r="1077" spans="1:7" x14ac:dyDescent="0.25">
      <c r="A1077">
        <v>77</v>
      </c>
      <c r="B1077" t="s">
        <v>306</v>
      </c>
      <c r="C1077">
        <v>120</v>
      </c>
      <c r="D1077" t="s">
        <v>21</v>
      </c>
      <c r="E1077" t="s">
        <v>11</v>
      </c>
      <c r="F1077">
        <v>1</v>
      </c>
      <c r="G1077" t="s">
        <v>13</v>
      </c>
    </row>
    <row r="1078" spans="1:7" x14ac:dyDescent="0.25">
      <c r="A1078">
        <v>77</v>
      </c>
      <c r="B1078" t="s">
        <v>306</v>
      </c>
      <c r="C1078">
        <v>130</v>
      </c>
      <c r="D1078" t="s">
        <v>105</v>
      </c>
      <c r="E1078" t="s">
        <v>12</v>
      </c>
      <c r="F1078">
        <v>1.23</v>
      </c>
      <c r="G1078" t="s">
        <v>13</v>
      </c>
    </row>
    <row r="1079" spans="1:7" x14ac:dyDescent="0.25">
      <c r="A1079">
        <v>77</v>
      </c>
      <c r="B1079" t="s">
        <v>306</v>
      </c>
      <c r="C1079">
        <v>140</v>
      </c>
      <c r="D1079" t="s">
        <v>224</v>
      </c>
      <c r="E1079" t="s">
        <v>11</v>
      </c>
      <c r="F1079">
        <v>1</v>
      </c>
      <c r="G1079" t="s">
        <v>15</v>
      </c>
    </row>
    <row r="1080" spans="1:7" x14ac:dyDescent="0.25">
      <c r="A1080">
        <v>78</v>
      </c>
      <c r="B1080" t="s">
        <v>308</v>
      </c>
      <c r="C1080">
        <v>10</v>
      </c>
      <c r="D1080" t="s">
        <v>111</v>
      </c>
      <c r="E1080" t="s">
        <v>14</v>
      </c>
      <c r="F1080">
        <v>2.1589999999999998</v>
      </c>
      <c r="G1080" t="s">
        <v>15</v>
      </c>
    </row>
    <row r="1081" spans="1:7" x14ac:dyDescent="0.25">
      <c r="A1081">
        <v>78</v>
      </c>
      <c r="B1081" t="s">
        <v>308</v>
      </c>
      <c r="C1081">
        <v>20</v>
      </c>
      <c r="D1081" t="s">
        <v>106</v>
      </c>
      <c r="E1081" t="s">
        <v>14</v>
      </c>
      <c r="F1081">
        <v>2.1589999999999998</v>
      </c>
      <c r="G1081" t="s">
        <v>15</v>
      </c>
    </row>
    <row r="1082" spans="1:7" x14ac:dyDescent="0.25">
      <c r="A1082">
        <v>78</v>
      </c>
      <c r="B1082" t="s">
        <v>308</v>
      </c>
      <c r="C1082">
        <v>30</v>
      </c>
      <c r="D1082" t="s">
        <v>102</v>
      </c>
      <c r="E1082" t="s">
        <v>14</v>
      </c>
      <c r="F1082">
        <v>376.428</v>
      </c>
      <c r="G1082" t="s">
        <v>13</v>
      </c>
    </row>
    <row r="1083" spans="1:7" x14ac:dyDescent="0.25">
      <c r="A1083">
        <v>78</v>
      </c>
      <c r="B1083" t="s">
        <v>308</v>
      </c>
      <c r="C1083">
        <v>40</v>
      </c>
      <c r="D1083" t="s">
        <v>16</v>
      </c>
      <c r="E1083" t="s">
        <v>14</v>
      </c>
      <c r="F1083">
        <v>101.346</v>
      </c>
      <c r="G1083" t="s">
        <v>13</v>
      </c>
    </row>
    <row r="1084" spans="1:7" x14ac:dyDescent="0.25">
      <c r="A1084">
        <v>78</v>
      </c>
      <c r="B1084" t="s">
        <v>308</v>
      </c>
      <c r="C1084">
        <v>50</v>
      </c>
      <c r="D1084" t="s">
        <v>309</v>
      </c>
      <c r="E1084" t="s">
        <v>11</v>
      </c>
      <c r="F1084">
        <v>1</v>
      </c>
      <c r="G1084" t="s">
        <v>15</v>
      </c>
    </row>
    <row r="1085" spans="1:7" x14ac:dyDescent="0.25">
      <c r="A1085">
        <v>78</v>
      </c>
      <c r="B1085" t="s">
        <v>308</v>
      </c>
      <c r="C1085">
        <v>60</v>
      </c>
      <c r="D1085" t="s">
        <v>113</v>
      </c>
      <c r="E1085" t="s">
        <v>14</v>
      </c>
      <c r="F1085">
        <v>7.3659999999999997</v>
      </c>
      <c r="G1085" t="s">
        <v>13</v>
      </c>
    </row>
    <row r="1086" spans="1:7" x14ac:dyDescent="0.25">
      <c r="A1086">
        <v>78</v>
      </c>
      <c r="B1086" t="s">
        <v>308</v>
      </c>
      <c r="C1086">
        <v>70</v>
      </c>
      <c r="D1086" t="s">
        <v>16</v>
      </c>
      <c r="E1086" t="s">
        <v>14</v>
      </c>
      <c r="F1086">
        <v>45.301000000000002</v>
      </c>
      <c r="G1086" t="s">
        <v>13</v>
      </c>
    </row>
    <row r="1087" spans="1:7" x14ac:dyDescent="0.25">
      <c r="A1087">
        <v>78</v>
      </c>
      <c r="B1087" t="s">
        <v>308</v>
      </c>
      <c r="C1087">
        <v>80</v>
      </c>
      <c r="D1087" t="s">
        <v>715</v>
      </c>
      <c r="E1087" t="s">
        <v>11</v>
      </c>
      <c r="F1087">
        <v>1</v>
      </c>
      <c r="G1087" t="s">
        <v>13</v>
      </c>
    </row>
    <row r="1088" spans="1:7" x14ac:dyDescent="0.25">
      <c r="A1088">
        <v>78</v>
      </c>
      <c r="B1088" t="s">
        <v>308</v>
      </c>
      <c r="C1088">
        <v>90</v>
      </c>
      <c r="D1088" t="s">
        <v>714</v>
      </c>
      <c r="E1088" t="s">
        <v>12</v>
      </c>
      <c r="F1088">
        <v>0.121</v>
      </c>
      <c r="G1088" t="s">
        <v>13</v>
      </c>
    </row>
    <row r="1089" spans="1:7" x14ac:dyDescent="0.25">
      <c r="A1089">
        <v>78</v>
      </c>
      <c r="B1089" t="s">
        <v>308</v>
      </c>
      <c r="C1089">
        <v>100</v>
      </c>
      <c r="D1089" t="s">
        <v>1249</v>
      </c>
      <c r="E1089" t="s">
        <v>11</v>
      </c>
      <c r="F1089">
        <v>4</v>
      </c>
      <c r="G1089" t="s">
        <v>13</v>
      </c>
    </row>
    <row r="1090" spans="1:7" x14ac:dyDescent="0.25">
      <c r="A1090">
        <v>78</v>
      </c>
      <c r="B1090" t="s">
        <v>308</v>
      </c>
      <c r="C1090">
        <v>110</v>
      </c>
      <c r="D1090" t="s">
        <v>20</v>
      </c>
      <c r="E1090" t="s">
        <v>11</v>
      </c>
      <c r="F1090">
        <v>1</v>
      </c>
      <c r="G1090" t="s">
        <v>13</v>
      </c>
    </row>
    <row r="1091" spans="1:7" x14ac:dyDescent="0.25">
      <c r="A1091">
        <v>78</v>
      </c>
      <c r="B1091" t="s">
        <v>308</v>
      </c>
      <c r="C1091">
        <v>120</v>
      </c>
      <c r="D1091" t="s">
        <v>21</v>
      </c>
      <c r="E1091" t="s">
        <v>11</v>
      </c>
      <c r="F1091">
        <v>1</v>
      </c>
      <c r="G1091" t="s">
        <v>13</v>
      </c>
    </row>
    <row r="1092" spans="1:7" x14ac:dyDescent="0.25">
      <c r="A1092">
        <v>78</v>
      </c>
      <c r="B1092" t="s">
        <v>308</v>
      </c>
      <c r="C1092">
        <v>130</v>
      </c>
      <c r="D1092" t="s">
        <v>105</v>
      </c>
      <c r="E1092" t="s">
        <v>12</v>
      </c>
      <c r="F1092">
        <v>1.23</v>
      </c>
      <c r="G1092" t="s">
        <v>13</v>
      </c>
    </row>
    <row r="1093" spans="1:7" x14ac:dyDescent="0.25">
      <c r="A1093">
        <v>78</v>
      </c>
      <c r="B1093" t="s">
        <v>308</v>
      </c>
      <c r="C1093">
        <v>140</v>
      </c>
      <c r="D1093" t="s">
        <v>227</v>
      </c>
      <c r="E1093" t="s">
        <v>11</v>
      </c>
      <c r="F1093">
        <v>1</v>
      </c>
      <c r="G1093" t="s">
        <v>15</v>
      </c>
    </row>
    <row r="1094" spans="1:7" x14ac:dyDescent="0.25">
      <c r="A1094">
        <v>79</v>
      </c>
      <c r="B1094" t="s">
        <v>310</v>
      </c>
      <c r="C1094">
        <v>10</v>
      </c>
      <c r="D1094" t="s">
        <v>111</v>
      </c>
      <c r="E1094" t="s">
        <v>14</v>
      </c>
      <c r="F1094">
        <v>2.1589999999999998</v>
      </c>
      <c r="G1094" t="s">
        <v>15</v>
      </c>
    </row>
    <row r="1095" spans="1:7" x14ac:dyDescent="0.25">
      <c r="A1095">
        <v>79</v>
      </c>
      <c r="B1095" t="s">
        <v>310</v>
      </c>
      <c r="C1095">
        <v>20</v>
      </c>
      <c r="D1095" t="s">
        <v>106</v>
      </c>
      <c r="E1095" t="s">
        <v>14</v>
      </c>
      <c r="F1095">
        <v>2.1589999999999998</v>
      </c>
      <c r="G1095" t="s">
        <v>15</v>
      </c>
    </row>
    <row r="1096" spans="1:7" x14ac:dyDescent="0.25">
      <c r="A1096">
        <v>79</v>
      </c>
      <c r="B1096" t="s">
        <v>310</v>
      </c>
      <c r="C1096">
        <v>30</v>
      </c>
      <c r="D1096" t="s">
        <v>102</v>
      </c>
      <c r="E1096" t="s">
        <v>14</v>
      </c>
      <c r="F1096">
        <v>392.27800000000002</v>
      </c>
      <c r="G1096" t="s">
        <v>13</v>
      </c>
    </row>
    <row r="1097" spans="1:7" x14ac:dyDescent="0.25">
      <c r="A1097">
        <v>79</v>
      </c>
      <c r="B1097" t="s">
        <v>310</v>
      </c>
      <c r="C1097">
        <v>40</v>
      </c>
      <c r="D1097" t="s">
        <v>16</v>
      </c>
      <c r="E1097" t="s">
        <v>14</v>
      </c>
      <c r="F1097">
        <v>105.613</v>
      </c>
      <c r="G1097" t="s">
        <v>13</v>
      </c>
    </row>
    <row r="1098" spans="1:7" x14ac:dyDescent="0.25">
      <c r="A1098">
        <v>79</v>
      </c>
      <c r="B1098" t="s">
        <v>310</v>
      </c>
      <c r="C1098">
        <v>50</v>
      </c>
      <c r="D1098" t="s">
        <v>311</v>
      </c>
      <c r="E1098" t="s">
        <v>11</v>
      </c>
      <c r="F1098">
        <v>1</v>
      </c>
      <c r="G1098" t="s">
        <v>15</v>
      </c>
    </row>
    <row r="1099" spans="1:7" x14ac:dyDescent="0.25">
      <c r="A1099">
        <v>79</v>
      </c>
      <c r="B1099" t="s">
        <v>310</v>
      </c>
      <c r="C1099">
        <v>60</v>
      </c>
      <c r="D1099" t="s">
        <v>113</v>
      </c>
      <c r="E1099" t="s">
        <v>14</v>
      </c>
      <c r="F1099">
        <v>7.6710000000000003</v>
      </c>
      <c r="G1099" t="s">
        <v>13</v>
      </c>
    </row>
    <row r="1100" spans="1:7" x14ac:dyDescent="0.25">
      <c r="A1100">
        <v>79</v>
      </c>
      <c r="B1100" t="s">
        <v>310</v>
      </c>
      <c r="C1100">
        <v>70</v>
      </c>
      <c r="D1100" t="s">
        <v>16</v>
      </c>
      <c r="E1100" t="s">
        <v>14</v>
      </c>
      <c r="F1100">
        <v>47.174999999999997</v>
      </c>
      <c r="G1100" t="s">
        <v>13</v>
      </c>
    </row>
    <row r="1101" spans="1:7" x14ac:dyDescent="0.25">
      <c r="A1101">
        <v>79</v>
      </c>
      <c r="B1101" t="s">
        <v>310</v>
      </c>
      <c r="C1101">
        <v>80</v>
      </c>
      <c r="D1101" t="s">
        <v>715</v>
      </c>
      <c r="E1101" t="s">
        <v>11</v>
      </c>
      <c r="F1101">
        <v>1</v>
      </c>
      <c r="G1101" t="s">
        <v>13</v>
      </c>
    </row>
    <row r="1102" spans="1:7" x14ac:dyDescent="0.25">
      <c r="A1102">
        <v>79</v>
      </c>
      <c r="B1102" t="s">
        <v>310</v>
      </c>
      <c r="C1102">
        <v>90</v>
      </c>
      <c r="D1102" t="s">
        <v>714</v>
      </c>
      <c r="E1102" t="s">
        <v>12</v>
      </c>
      <c r="F1102">
        <v>0.13200000000000001</v>
      </c>
      <c r="G1102" t="s">
        <v>13</v>
      </c>
    </row>
    <row r="1103" spans="1:7" x14ac:dyDescent="0.25">
      <c r="A1103">
        <v>79</v>
      </c>
      <c r="B1103" t="s">
        <v>310</v>
      </c>
      <c r="C1103">
        <v>100</v>
      </c>
      <c r="D1103" t="s">
        <v>1249</v>
      </c>
      <c r="E1103" t="s">
        <v>11</v>
      </c>
      <c r="F1103">
        <v>4</v>
      </c>
      <c r="G1103" t="s">
        <v>13</v>
      </c>
    </row>
    <row r="1104" spans="1:7" x14ac:dyDescent="0.25">
      <c r="A1104">
        <v>79</v>
      </c>
      <c r="B1104" t="s">
        <v>310</v>
      </c>
      <c r="C1104">
        <v>110</v>
      </c>
      <c r="D1104" t="s">
        <v>20</v>
      </c>
      <c r="E1104" t="s">
        <v>11</v>
      </c>
      <c r="F1104">
        <v>1</v>
      </c>
      <c r="G1104" t="s">
        <v>13</v>
      </c>
    </row>
    <row r="1105" spans="1:7" x14ac:dyDescent="0.25">
      <c r="A1105">
        <v>79</v>
      </c>
      <c r="B1105" t="s">
        <v>310</v>
      </c>
      <c r="C1105">
        <v>120</v>
      </c>
      <c r="D1105" t="s">
        <v>21</v>
      </c>
      <c r="E1105" t="s">
        <v>11</v>
      </c>
      <c r="F1105">
        <v>1</v>
      </c>
      <c r="G1105" t="s">
        <v>13</v>
      </c>
    </row>
    <row r="1106" spans="1:7" x14ac:dyDescent="0.25">
      <c r="A1106">
        <v>79</v>
      </c>
      <c r="B1106" t="s">
        <v>310</v>
      </c>
      <c r="C1106">
        <v>130</v>
      </c>
      <c r="D1106" t="s">
        <v>105</v>
      </c>
      <c r="E1106" t="s">
        <v>12</v>
      </c>
      <c r="F1106">
        <v>1.23</v>
      </c>
      <c r="G1106" t="s">
        <v>13</v>
      </c>
    </row>
    <row r="1107" spans="1:7" x14ac:dyDescent="0.25">
      <c r="A1107">
        <v>79</v>
      </c>
      <c r="B1107" t="s">
        <v>310</v>
      </c>
      <c r="C1107">
        <v>140</v>
      </c>
      <c r="D1107" t="s">
        <v>230</v>
      </c>
      <c r="E1107" t="s">
        <v>11</v>
      </c>
      <c r="F1107">
        <v>1</v>
      </c>
      <c r="G1107" t="s">
        <v>15</v>
      </c>
    </row>
    <row r="1108" spans="1:7" x14ac:dyDescent="0.25">
      <c r="A1108">
        <v>80</v>
      </c>
      <c r="B1108" t="s">
        <v>312</v>
      </c>
      <c r="C1108">
        <v>10</v>
      </c>
      <c r="D1108" t="s">
        <v>111</v>
      </c>
      <c r="E1108" t="s">
        <v>14</v>
      </c>
      <c r="F1108">
        <v>2.1589999999999998</v>
      </c>
      <c r="G1108" t="s">
        <v>15</v>
      </c>
    </row>
    <row r="1109" spans="1:7" x14ac:dyDescent="0.25">
      <c r="A1109">
        <v>80</v>
      </c>
      <c r="B1109" t="s">
        <v>312</v>
      </c>
      <c r="C1109">
        <v>20</v>
      </c>
      <c r="D1109" t="s">
        <v>106</v>
      </c>
      <c r="E1109" t="s">
        <v>14</v>
      </c>
      <c r="F1109">
        <v>2.1589999999999998</v>
      </c>
      <c r="G1109" t="s">
        <v>15</v>
      </c>
    </row>
    <row r="1110" spans="1:7" x14ac:dyDescent="0.25">
      <c r="A1110">
        <v>80</v>
      </c>
      <c r="B1110" t="s">
        <v>312</v>
      </c>
      <c r="C1110">
        <v>30</v>
      </c>
      <c r="D1110" t="s">
        <v>102</v>
      </c>
      <c r="E1110" t="s">
        <v>14</v>
      </c>
      <c r="F1110">
        <v>408.12700000000001</v>
      </c>
      <c r="G1110" t="s">
        <v>13</v>
      </c>
    </row>
    <row r="1111" spans="1:7" x14ac:dyDescent="0.25">
      <c r="A1111">
        <v>80</v>
      </c>
      <c r="B1111" t="s">
        <v>312</v>
      </c>
      <c r="C1111">
        <v>40</v>
      </c>
      <c r="D1111" t="s">
        <v>16</v>
      </c>
      <c r="E1111" t="s">
        <v>14</v>
      </c>
      <c r="F1111">
        <v>109.88</v>
      </c>
      <c r="G1111" t="s">
        <v>13</v>
      </c>
    </row>
    <row r="1112" spans="1:7" x14ac:dyDescent="0.25">
      <c r="A1112">
        <v>80</v>
      </c>
      <c r="B1112" t="s">
        <v>312</v>
      </c>
      <c r="C1112">
        <v>50</v>
      </c>
      <c r="D1112" t="s">
        <v>313</v>
      </c>
      <c r="E1112" t="s">
        <v>11</v>
      </c>
      <c r="F1112">
        <v>1</v>
      </c>
      <c r="G1112" t="s">
        <v>15</v>
      </c>
    </row>
    <row r="1113" spans="1:7" x14ac:dyDescent="0.25">
      <c r="A1113">
        <v>80</v>
      </c>
      <c r="B1113" t="s">
        <v>312</v>
      </c>
      <c r="C1113">
        <v>60</v>
      </c>
      <c r="D1113" t="s">
        <v>113</v>
      </c>
      <c r="E1113" t="s">
        <v>14</v>
      </c>
      <c r="F1113">
        <v>7.976</v>
      </c>
      <c r="G1113" t="s">
        <v>13</v>
      </c>
    </row>
    <row r="1114" spans="1:7" x14ac:dyDescent="0.25">
      <c r="A1114">
        <v>80</v>
      </c>
      <c r="B1114" t="s">
        <v>312</v>
      </c>
      <c r="C1114">
        <v>70</v>
      </c>
      <c r="D1114" t="s">
        <v>16</v>
      </c>
      <c r="E1114" t="s">
        <v>14</v>
      </c>
      <c r="F1114">
        <v>49.05</v>
      </c>
      <c r="G1114" t="s">
        <v>13</v>
      </c>
    </row>
    <row r="1115" spans="1:7" x14ac:dyDescent="0.25">
      <c r="A1115">
        <v>80</v>
      </c>
      <c r="B1115" t="s">
        <v>312</v>
      </c>
      <c r="C1115">
        <v>80</v>
      </c>
      <c r="D1115" t="s">
        <v>715</v>
      </c>
      <c r="E1115" t="s">
        <v>11</v>
      </c>
      <c r="F1115">
        <v>1</v>
      </c>
      <c r="G1115" t="s">
        <v>13</v>
      </c>
    </row>
    <row r="1116" spans="1:7" x14ac:dyDescent="0.25">
      <c r="A1116">
        <v>80</v>
      </c>
      <c r="B1116" t="s">
        <v>312</v>
      </c>
      <c r="C1116">
        <v>90</v>
      </c>
      <c r="D1116" t="s">
        <v>714</v>
      </c>
      <c r="E1116" t="s">
        <v>12</v>
      </c>
      <c r="F1116">
        <v>0.14199999999999999</v>
      </c>
      <c r="G1116" t="s">
        <v>13</v>
      </c>
    </row>
    <row r="1117" spans="1:7" x14ac:dyDescent="0.25">
      <c r="A1117">
        <v>80</v>
      </c>
      <c r="B1117" t="s">
        <v>312</v>
      </c>
      <c r="C1117">
        <v>100</v>
      </c>
      <c r="D1117" t="s">
        <v>1249</v>
      </c>
      <c r="E1117" t="s">
        <v>11</v>
      </c>
      <c r="F1117">
        <v>4</v>
      </c>
      <c r="G1117" t="s">
        <v>13</v>
      </c>
    </row>
    <row r="1118" spans="1:7" x14ac:dyDescent="0.25">
      <c r="A1118">
        <v>80</v>
      </c>
      <c r="B1118" t="s">
        <v>312</v>
      </c>
      <c r="C1118">
        <v>110</v>
      </c>
      <c r="D1118" t="s">
        <v>20</v>
      </c>
      <c r="E1118" t="s">
        <v>11</v>
      </c>
      <c r="F1118">
        <v>1</v>
      </c>
      <c r="G1118" t="s">
        <v>13</v>
      </c>
    </row>
    <row r="1119" spans="1:7" x14ac:dyDescent="0.25">
      <c r="A1119">
        <v>80</v>
      </c>
      <c r="B1119" t="s">
        <v>312</v>
      </c>
      <c r="C1119">
        <v>120</v>
      </c>
      <c r="D1119" t="s">
        <v>21</v>
      </c>
      <c r="E1119" t="s">
        <v>11</v>
      </c>
      <c r="F1119">
        <v>1</v>
      </c>
      <c r="G1119" t="s">
        <v>13</v>
      </c>
    </row>
    <row r="1120" spans="1:7" x14ac:dyDescent="0.25">
      <c r="A1120">
        <v>80</v>
      </c>
      <c r="B1120" t="s">
        <v>312</v>
      </c>
      <c r="C1120">
        <v>130</v>
      </c>
      <c r="D1120" t="s">
        <v>105</v>
      </c>
      <c r="E1120" t="s">
        <v>12</v>
      </c>
      <c r="F1120">
        <v>1.23</v>
      </c>
      <c r="G1120" t="s">
        <v>13</v>
      </c>
    </row>
    <row r="1121" spans="1:7" x14ac:dyDescent="0.25">
      <c r="A1121">
        <v>80</v>
      </c>
      <c r="B1121" t="s">
        <v>312</v>
      </c>
      <c r="C1121">
        <v>140</v>
      </c>
      <c r="D1121" t="s">
        <v>233</v>
      </c>
      <c r="E1121" t="s">
        <v>11</v>
      </c>
      <c r="F1121">
        <v>1</v>
      </c>
      <c r="G1121" t="s">
        <v>15</v>
      </c>
    </row>
    <row r="1122" spans="1:7" x14ac:dyDescent="0.25">
      <c r="A1122">
        <v>81</v>
      </c>
      <c r="B1122" t="s">
        <v>314</v>
      </c>
      <c r="C1122">
        <v>10</v>
      </c>
      <c r="D1122" t="s">
        <v>111</v>
      </c>
      <c r="E1122" t="s">
        <v>14</v>
      </c>
      <c r="F1122">
        <v>0.86399999999999999</v>
      </c>
      <c r="G1122" t="s">
        <v>15</v>
      </c>
    </row>
    <row r="1123" spans="1:7" x14ac:dyDescent="0.25">
      <c r="A1123">
        <v>81</v>
      </c>
      <c r="B1123" t="s">
        <v>314</v>
      </c>
      <c r="C1123">
        <v>20</v>
      </c>
      <c r="D1123" t="s">
        <v>106</v>
      </c>
      <c r="E1123" t="s">
        <v>14</v>
      </c>
      <c r="F1123">
        <v>0.86399999999999999</v>
      </c>
      <c r="G1123" t="s">
        <v>15</v>
      </c>
    </row>
    <row r="1124" spans="1:7" x14ac:dyDescent="0.25">
      <c r="A1124">
        <v>81</v>
      </c>
      <c r="B1124" t="s">
        <v>314</v>
      </c>
      <c r="C1124">
        <v>30</v>
      </c>
      <c r="D1124" t="s">
        <v>102</v>
      </c>
      <c r="E1124" t="s">
        <v>14</v>
      </c>
      <c r="F1124">
        <v>281.33</v>
      </c>
      <c r="G1124" t="s">
        <v>13</v>
      </c>
    </row>
    <row r="1125" spans="1:7" x14ac:dyDescent="0.25">
      <c r="A1125">
        <v>81</v>
      </c>
      <c r="B1125" t="s">
        <v>314</v>
      </c>
      <c r="C1125">
        <v>40</v>
      </c>
      <c r="D1125" t="s">
        <v>16</v>
      </c>
      <c r="E1125" t="s">
        <v>14</v>
      </c>
      <c r="F1125">
        <v>75.742999999999995</v>
      </c>
      <c r="G1125" t="s">
        <v>13</v>
      </c>
    </row>
    <row r="1126" spans="1:7" x14ac:dyDescent="0.25">
      <c r="A1126">
        <v>81</v>
      </c>
      <c r="B1126" t="s">
        <v>314</v>
      </c>
      <c r="C1126">
        <v>50</v>
      </c>
      <c r="D1126" t="s">
        <v>315</v>
      </c>
      <c r="E1126" t="s">
        <v>11</v>
      </c>
      <c r="F1126">
        <v>1</v>
      </c>
      <c r="G1126" t="s">
        <v>15</v>
      </c>
    </row>
    <row r="1127" spans="1:7" x14ac:dyDescent="0.25">
      <c r="A1127">
        <v>81</v>
      </c>
      <c r="B1127" t="s">
        <v>314</v>
      </c>
      <c r="C1127">
        <v>60</v>
      </c>
      <c r="D1127" t="s">
        <v>113</v>
      </c>
      <c r="E1127" t="s">
        <v>14</v>
      </c>
      <c r="F1127">
        <v>5.5369999999999999</v>
      </c>
      <c r="G1127" t="s">
        <v>13</v>
      </c>
    </row>
    <row r="1128" spans="1:7" x14ac:dyDescent="0.25">
      <c r="A1128">
        <v>81</v>
      </c>
      <c r="B1128" t="s">
        <v>314</v>
      </c>
      <c r="C1128">
        <v>70</v>
      </c>
      <c r="D1128" t="s">
        <v>16</v>
      </c>
      <c r="E1128" t="s">
        <v>14</v>
      </c>
      <c r="F1128">
        <v>34.054000000000002</v>
      </c>
      <c r="G1128" t="s">
        <v>13</v>
      </c>
    </row>
    <row r="1129" spans="1:7" x14ac:dyDescent="0.25">
      <c r="A1129">
        <v>81</v>
      </c>
      <c r="B1129" t="s">
        <v>314</v>
      </c>
      <c r="C1129">
        <v>80</v>
      </c>
      <c r="D1129" t="s">
        <v>715</v>
      </c>
      <c r="E1129" t="s">
        <v>11</v>
      </c>
      <c r="F1129">
        <v>1</v>
      </c>
      <c r="G1129" t="s">
        <v>13</v>
      </c>
    </row>
    <row r="1130" spans="1:7" x14ac:dyDescent="0.25">
      <c r="A1130">
        <v>81</v>
      </c>
      <c r="B1130" t="s">
        <v>314</v>
      </c>
      <c r="C1130">
        <v>90</v>
      </c>
      <c r="D1130" t="s">
        <v>714</v>
      </c>
      <c r="E1130" t="s">
        <v>12</v>
      </c>
      <c r="F1130">
        <v>0.08</v>
      </c>
      <c r="G1130" t="s">
        <v>13</v>
      </c>
    </row>
    <row r="1131" spans="1:7" x14ac:dyDescent="0.25">
      <c r="A1131">
        <v>81</v>
      </c>
      <c r="B1131" t="s">
        <v>314</v>
      </c>
      <c r="C1131">
        <v>100</v>
      </c>
      <c r="D1131" t="s">
        <v>716</v>
      </c>
      <c r="E1131" t="s">
        <v>11</v>
      </c>
      <c r="F1131">
        <v>4</v>
      </c>
      <c r="G1131" t="s">
        <v>13</v>
      </c>
    </row>
    <row r="1132" spans="1:7" x14ac:dyDescent="0.25">
      <c r="A1132">
        <v>81</v>
      </c>
      <c r="B1132" t="s">
        <v>314</v>
      </c>
      <c r="C1132">
        <v>110</v>
      </c>
      <c r="D1132" t="s">
        <v>20</v>
      </c>
      <c r="E1132" t="s">
        <v>11</v>
      </c>
      <c r="F1132">
        <v>1</v>
      </c>
      <c r="G1132" t="s">
        <v>13</v>
      </c>
    </row>
    <row r="1133" spans="1:7" x14ac:dyDescent="0.25">
      <c r="A1133">
        <v>81</v>
      </c>
      <c r="B1133" t="s">
        <v>314</v>
      </c>
      <c r="C1133">
        <v>120</v>
      </c>
      <c r="D1133" t="s">
        <v>21</v>
      </c>
      <c r="E1133" t="s">
        <v>11</v>
      </c>
      <c r="F1133">
        <v>1</v>
      </c>
      <c r="G1133" t="s">
        <v>13</v>
      </c>
    </row>
    <row r="1134" spans="1:7" x14ac:dyDescent="0.25">
      <c r="A1134">
        <v>81</v>
      </c>
      <c r="B1134" t="s">
        <v>314</v>
      </c>
      <c r="C1134">
        <v>130</v>
      </c>
      <c r="D1134" t="s">
        <v>105</v>
      </c>
      <c r="E1134" t="s">
        <v>12</v>
      </c>
      <c r="F1134">
        <v>0.55400000000000005</v>
      </c>
      <c r="G1134" t="s">
        <v>13</v>
      </c>
    </row>
    <row r="1135" spans="1:7" x14ac:dyDescent="0.25">
      <c r="A1135">
        <v>81</v>
      </c>
      <c r="B1135" t="s">
        <v>314</v>
      </c>
      <c r="C1135">
        <v>140</v>
      </c>
      <c r="D1135" t="s">
        <v>316</v>
      </c>
      <c r="E1135" t="s">
        <v>11</v>
      </c>
      <c r="F1135">
        <v>1</v>
      </c>
      <c r="G1135" t="s">
        <v>15</v>
      </c>
    </row>
    <row r="1136" spans="1:7" x14ac:dyDescent="0.25">
      <c r="A1136">
        <v>82</v>
      </c>
      <c r="B1136" t="s">
        <v>317</v>
      </c>
      <c r="C1136">
        <v>10</v>
      </c>
      <c r="D1136" t="s">
        <v>111</v>
      </c>
      <c r="E1136" t="s">
        <v>14</v>
      </c>
      <c r="F1136">
        <v>1.016</v>
      </c>
      <c r="G1136" t="s">
        <v>15</v>
      </c>
    </row>
    <row r="1137" spans="1:7" x14ac:dyDescent="0.25">
      <c r="A1137">
        <v>82</v>
      </c>
      <c r="B1137" t="s">
        <v>317</v>
      </c>
      <c r="C1137">
        <v>20</v>
      </c>
      <c r="D1137" t="s">
        <v>106</v>
      </c>
      <c r="E1137" t="s">
        <v>14</v>
      </c>
      <c r="F1137">
        <v>1.016</v>
      </c>
      <c r="G1137" t="s">
        <v>15</v>
      </c>
    </row>
    <row r="1138" spans="1:7" x14ac:dyDescent="0.25">
      <c r="A1138">
        <v>82</v>
      </c>
      <c r="B1138" t="s">
        <v>317</v>
      </c>
      <c r="C1138">
        <v>30</v>
      </c>
      <c r="D1138" t="s">
        <v>102</v>
      </c>
      <c r="E1138" t="s">
        <v>14</v>
      </c>
      <c r="F1138">
        <v>297.18</v>
      </c>
      <c r="G1138" t="s">
        <v>13</v>
      </c>
    </row>
    <row r="1139" spans="1:7" x14ac:dyDescent="0.25">
      <c r="A1139">
        <v>82</v>
      </c>
      <c r="B1139" t="s">
        <v>317</v>
      </c>
      <c r="C1139">
        <v>40</v>
      </c>
      <c r="D1139" t="s">
        <v>16</v>
      </c>
      <c r="E1139" t="s">
        <v>14</v>
      </c>
      <c r="F1139">
        <v>80.010000000000005</v>
      </c>
      <c r="G1139" t="s">
        <v>13</v>
      </c>
    </row>
    <row r="1140" spans="1:7" x14ac:dyDescent="0.25">
      <c r="A1140">
        <v>82</v>
      </c>
      <c r="B1140" t="s">
        <v>317</v>
      </c>
      <c r="C1140">
        <v>50</v>
      </c>
      <c r="D1140" t="s">
        <v>318</v>
      </c>
      <c r="E1140" t="s">
        <v>11</v>
      </c>
      <c r="F1140">
        <v>1</v>
      </c>
      <c r="G1140" t="s">
        <v>15</v>
      </c>
    </row>
    <row r="1141" spans="1:7" x14ac:dyDescent="0.25">
      <c r="A1141">
        <v>82</v>
      </c>
      <c r="B1141" t="s">
        <v>317</v>
      </c>
      <c r="C1141">
        <v>60</v>
      </c>
      <c r="D1141" t="s">
        <v>113</v>
      </c>
      <c r="E1141" t="s">
        <v>14</v>
      </c>
      <c r="F1141">
        <v>5.8419999999999996</v>
      </c>
      <c r="G1141" t="s">
        <v>13</v>
      </c>
    </row>
    <row r="1142" spans="1:7" x14ac:dyDescent="0.25">
      <c r="A1142">
        <v>82</v>
      </c>
      <c r="B1142" t="s">
        <v>317</v>
      </c>
      <c r="C1142">
        <v>70</v>
      </c>
      <c r="D1142" t="s">
        <v>16</v>
      </c>
      <c r="E1142" t="s">
        <v>14</v>
      </c>
      <c r="F1142">
        <v>35.927999999999997</v>
      </c>
      <c r="G1142" t="s">
        <v>13</v>
      </c>
    </row>
    <row r="1143" spans="1:7" x14ac:dyDescent="0.25">
      <c r="A1143">
        <v>82</v>
      </c>
      <c r="B1143" t="s">
        <v>317</v>
      </c>
      <c r="C1143">
        <v>80</v>
      </c>
      <c r="D1143" t="s">
        <v>715</v>
      </c>
      <c r="E1143" t="s">
        <v>11</v>
      </c>
      <c r="F1143">
        <v>1</v>
      </c>
      <c r="G1143" t="s">
        <v>13</v>
      </c>
    </row>
    <row r="1144" spans="1:7" x14ac:dyDescent="0.25">
      <c r="A1144">
        <v>82</v>
      </c>
      <c r="B1144" t="s">
        <v>317</v>
      </c>
      <c r="C1144">
        <v>90</v>
      </c>
      <c r="D1144" t="s">
        <v>714</v>
      </c>
      <c r="E1144" t="s">
        <v>12</v>
      </c>
      <c r="F1144">
        <v>9.0999999999999998E-2</v>
      </c>
      <c r="G1144" t="s">
        <v>13</v>
      </c>
    </row>
    <row r="1145" spans="1:7" x14ac:dyDescent="0.25">
      <c r="A1145">
        <v>82</v>
      </c>
      <c r="B1145" t="s">
        <v>317</v>
      </c>
      <c r="C1145">
        <v>100</v>
      </c>
      <c r="D1145" t="s">
        <v>716</v>
      </c>
      <c r="E1145" t="s">
        <v>11</v>
      </c>
      <c r="F1145">
        <v>4</v>
      </c>
      <c r="G1145" t="s">
        <v>13</v>
      </c>
    </row>
    <row r="1146" spans="1:7" x14ac:dyDescent="0.25">
      <c r="A1146">
        <v>82</v>
      </c>
      <c r="B1146" t="s">
        <v>317</v>
      </c>
      <c r="C1146">
        <v>110</v>
      </c>
      <c r="D1146" t="s">
        <v>20</v>
      </c>
      <c r="E1146" t="s">
        <v>11</v>
      </c>
      <c r="F1146">
        <v>1</v>
      </c>
      <c r="G1146" t="s">
        <v>13</v>
      </c>
    </row>
    <row r="1147" spans="1:7" x14ac:dyDescent="0.25">
      <c r="A1147">
        <v>82</v>
      </c>
      <c r="B1147" t="s">
        <v>317</v>
      </c>
      <c r="C1147">
        <v>120</v>
      </c>
      <c r="D1147" t="s">
        <v>21</v>
      </c>
      <c r="E1147" t="s">
        <v>11</v>
      </c>
      <c r="F1147">
        <v>1</v>
      </c>
      <c r="G1147" t="s">
        <v>13</v>
      </c>
    </row>
    <row r="1148" spans="1:7" x14ac:dyDescent="0.25">
      <c r="A1148">
        <v>82</v>
      </c>
      <c r="B1148" t="s">
        <v>317</v>
      </c>
      <c r="C1148">
        <v>130</v>
      </c>
      <c r="D1148" t="s">
        <v>105</v>
      </c>
      <c r="E1148" t="s">
        <v>12</v>
      </c>
      <c r="F1148">
        <v>0.63500000000000001</v>
      </c>
      <c r="G1148" t="s">
        <v>13</v>
      </c>
    </row>
    <row r="1149" spans="1:7" x14ac:dyDescent="0.25">
      <c r="A1149">
        <v>82</v>
      </c>
      <c r="B1149" t="s">
        <v>317</v>
      </c>
      <c r="C1149">
        <v>140</v>
      </c>
      <c r="D1149" t="s">
        <v>319</v>
      </c>
      <c r="E1149" t="s">
        <v>11</v>
      </c>
      <c r="F1149">
        <v>1</v>
      </c>
      <c r="G1149" t="s">
        <v>15</v>
      </c>
    </row>
    <row r="1150" spans="1:7" x14ac:dyDescent="0.25">
      <c r="A1150">
        <v>83</v>
      </c>
      <c r="B1150" t="s">
        <v>320</v>
      </c>
      <c r="C1150">
        <v>10</v>
      </c>
      <c r="D1150" t="s">
        <v>111</v>
      </c>
      <c r="E1150" t="s">
        <v>14</v>
      </c>
      <c r="F1150">
        <v>1.1679999999999999</v>
      </c>
      <c r="G1150" t="s">
        <v>15</v>
      </c>
    </row>
    <row r="1151" spans="1:7" x14ac:dyDescent="0.25">
      <c r="A1151">
        <v>83</v>
      </c>
      <c r="B1151" t="s">
        <v>320</v>
      </c>
      <c r="C1151">
        <v>20</v>
      </c>
      <c r="D1151" t="s">
        <v>106</v>
      </c>
      <c r="E1151" t="s">
        <v>14</v>
      </c>
      <c r="F1151">
        <v>1.1679999999999999</v>
      </c>
      <c r="G1151" t="s">
        <v>15</v>
      </c>
    </row>
    <row r="1152" spans="1:7" x14ac:dyDescent="0.25">
      <c r="A1152">
        <v>83</v>
      </c>
      <c r="B1152" t="s">
        <v>320</v>
      </c>
      <c r="C1152">
        <v>30</v>
      </c>
      <c r="D1152" t="s">
        <v>102</v>
      </c>
      <c r="E1152" t="s">
        <v>14</v>
      </c>
      <c r="F1152">
        <v>313.02999999999997</v>
      </c>
      <c r="G1152" t="s">
        <v>13</v>
      </c>
    </row>
    <row r="1153" spans="1:7" x14ac:dyDescent="0.25">
      <c r="A1153">
        <v>83</v>
      </c>
      <c r="B1153" t="s">
        <v>320</v>
      </c>
      <c r="C1153">
        <v>40</v>
      </c>
      <c r="D1153" t="s">
        <v>16</v>
      </c>
      <c r="E1153" t="s">
        <v>14</v>
      </c>
      <c r="F1153">
        <v>84.277000000000001</v>
      </c>
      <c r="G1153" t="s">
        <v>13</v>
      </c>
    </row>
    <row r="1154" spans="1:7" x14ac:dyDescent="0.25">
      <c r="A1154">
        <v>83</v>
      </c>
      <c r="B1154" t="s">
        <v>320</v>
      </c>
      <c r="C1154">
        <v>50</v>
      </c>
      <c r="D1154" t="s">
        <v>321</v>
      </c>
      <c r="E1154" t="s">
        <v>11</v>
      </c>
      <c r="F1154">
        <v>1</v>
      </c>
      <c r="G1154" t="s">
        <v>15</v>
      </c>
    </row>
    <row r="1155" spans="1:7" x14ac:dyDescent="0.25">
      <c r="A1155">
        <v>83</v>
      </c>
      <c r="B1155" t="s">
        <v>320</v>
      </c>
      <c r="C1155">
        <v>60</v>
      </c>
      <c r="D1155" t="s">
        <v>113</v>
      </c>
      <c r="E1155" t="s">
        <v>14</v>
      </c>
      <c r="F1155">
        <v>6.1470000000000002</v>
      </c>
      <c r="G1155" t="s">
        <v>13</v>
      </c>
    </row>
    <row r="1156" spans="1:7" x14ac:dyDescent="0.25">
      <c r="A1156">
        <v>83</v>
      </c>
      <c r="B1156" t="s">
        <v>320</v>
      </c>
      <c r="C1156">
        <v>70</v>
      </c>
      <c r="D1156" t="s">
        <v>16</v>
      </c>
      <c r="E1156" t="s">
        <v>14</v>
      </c>
      <c r="F1156">
        <v>37.802999999999997</v>
      </c>
      <c r="G1156" t="s">
        <v>13</v>
      </c>
    </row>
    <row r="1157" spans="1:7" x14ac:dyDescent="0.25">
      <c r="A1157">
        <v>83</v>
      </c>
      <c r="B1157" t="s">
        <v>320</v>
      </c>
      <c r="C1157">
        <v>80</v>
      </c>
      <c r="D1157" t="s">
        <v>715</v>
      </c>
      <c r="E1157" t="s">
        <v>11</v>
      </c>
      <c r="F1157">
        <v>1</v>
      </c>
      <c r="G1157" t="s">
        <v>13</v>
      </c>
    </row>
    <row r="1158" spans="1:7" x14ac:dyDescent="0.25">
      <c r="A1158">
        <v>83</v>
      </c>
      <c r="B1158" t="s">
        <v>320</v>
      </c>
      <c r="C1158">
        <v>90</v>
      </c>
      <c r="D1158" t="s">
        <v>714</v>
      </c>
      <c r="E1158" t="s">
        <v>12</v>
      </c>
      <c r="F1158">
        <v>0.10100000000000001</v>
      </c>
      <c r="G1158" t="s">
        <v>13</v>
      </c>
    </row>
    <row r="1159" spans="1:7" x14ac:dyDescent="0.25">
      <c r="A1159">
        <v>83</v>
      </c>
      <c r="B1159" t="s">
        <v>320</v>
      </c>
      <c r="C1159">
        <v>100</v>
      </c>
      <c r="D1159" t="s">
        <v>716</v>
      </c>
      <c r="E1159" t="s">
        <v>11</v>
      </c>
      <c r="F1159">
        <v>4</v>
      </c>
      <c r="G1159" t="s">
        <v>13</v>
      </c>
    </row>
    <row r="1160" spans="1:7" x14ac:dyDescent="0.25">
      <c r="A1160">
        <v>83</v>
      </c>
      <c r="B1160" t="s">
        <v>320</v>
      </c>
      <c r="C1160">
        <v>110</v>
      </c>
      <c r="D1160" t="s">
        <v>20</v>
      </c>
      <c r="E1160" t="s">
        <v>11</v>
      </c>
      <c r="F1160">
        <v>1</v>
      </c>
      <c r="G1160" t="s">
        <v>13</v>
      </c>
    </row>
    <row r="1161" spans="1:7" x14ac:dyDescent="0.25">
      <c r="A1161">
        <v>83</v>
      </c>
      <c r="B1161" t="s">
        <v>320</v>
      </c>
      <c r="C1161">
        <v>120</v>
      </c>
      <c r="D1161" t="s">
        <v>21</v>
      </c>
      <c r="E1161" t="s">
        <v>11</v>
      </c>
      <c r="F1161">
        <v>1</v>
      </c>
      <c r="G1161" t="s">
        <v>13</v>
      </c>
    </row>
    <row r="1162" spans="1:7" x14ac:dyDescent="0.25">
      <c r="A1162">
        <v>83</v>
      </c>
      <c r="B1162" t="s">
        <v>320</v>
      </c>
      <c r="C1162">
        <v>130</v>
      </c>
      <c r="D1162" t="s">
        <v>105</v>
      </c>
      <c r="E1162" t="s">
        <v>12</v>
      </c>
      <c r="F1162">
        <v>0.71599999999999997</v>
      </c>
      <c r="G1162" t="s">
        <v>13</v>
      </c>
    </row>
    <row r="1163" spans="1:7" x14ac:dyDescent="0.25">
      <c r="A1163">
        <v>83</v>
      </c>
      <c r="B1163" t="s">
        <v>320</v>
      </c>
      <c r="C1163">
        <v>140</v>
      </c>
      <c r="D1163" t="s">
        <v>322</v>
      </c>
      <c r="E1163" t="s">
        <v>11</v>
      </c>
      <c r="F1163">
        <v>1</v>
      </c>
      <c r="G1163" t="s">
        <v>15</v>
      </c>
    </row>
    <row r="1164" spans="1:7" x14ac:dyDescent="0.25">
      <c r="A1164">
        <v>84</v>
      </c>
      <c r="B1164" t="s">
        <v>323</v>
      </c>
      <c r="C1164">
        <v>10</v>
      </c>
      <c r="D1164" t="s">
        <v>111</v>
      </c>
      <c r="E1164" t="s">
        <v>14</v>
      </c>
      <c r="F1164">
        <v>1.321</v>
      </c>
      <c r="G1164" t="s">
        <v>15</v>
      </c>
    </row>
    <row r="1165" spans="1:7" x14ac:dyDescent="0.25">
      <c r="A1165">
        <v>84</v>
      </c>
      <c r="B1165" t="s">
        <v>323</v>
      </c>
      <c r="C1165">
        <v>20</v>
      </c>
      <c r="D1165" t="s">
        <v>106</v>
      </c>
      <c r="E1165" t="s">
        <v>14</v>
      </c>
      <c r="F1165">
        <v>1.321</v>
      </c>
      <c r="G1165" t="s">
        <v>15</v>
      </c>
    </row>
    <row r="1166" spans="1:7" x14ac:dyDescent="0.25">
      <c r="A1166">
        <v>84</v>
      </c>
      <c r="B1166" t="s">
        <v>323</v>
      </c>
      <c r="C1166">
        <v>30</v>
      </c>
      <c r="D1166" t="s">
        <v>102</v>
      </c>
      <c r="E1166" t="s">
        <v>14</v>
      </c>
      <c r="F1166">
        <v>328.87900000000002</v>
      </c>
      <c r="G1166" t="s">
        <v>13</v>
      </c>
    </row>
    <row r="1167" spans="1:7" x14ac:dyDescent="0.25">
      <c r="A1167">
        <v>84</v>
      </c>
      <c r="B1167" t="s">
        <v>323</v>
      </c>
      <c r="C1167">
        <v>40</v>
      </c>
      <c r="D1167" t="s">
        <v>16</v>
      </c>
      <c r="E1167" t="s">
        <v>14</v>
      </c>
      <c r="F1167">
        <v>88.543999999999997</v>
      </c>
      <c r="G1167" t="s">
        <v>13</v>
      </c>
    </row>
    <row r="1168" spans="1:7" x14ac:dyDescent="0.25">
      <c r="A1168">
        <v>84</v>
      </c>
      <c r="B1168" t="s">
        <v>323</v>
      </c>
      <c r="C1168">
        <v>50</v>
      </c>
      <c r="D1168" t="s">
        <v>324</v>
      </c>
      <c r="E1168" t="s">
        <v>11</v>
      </c>
      <c r="F1168">
        <v>1</v>
      </c>
      <c r="G1168" t="s">
        <v>15</v>
      </c>
    </row>
    <row r="1169" spans="1:7" x14ac:dyDescent="0.25">
      <c r="A1169">
        <v>84</v>
      </c>
      <c r="B1169" t="s">
        <v>323</v>
      </c>
      <c r="C1169">
        <v>60</v>
      </c>
      <c r="D1169" t="s">
        <v>113</v>
      </c>
      <c r="E1169" t="s">
        <v>14</v>
      </c>
      <c r="F1169">
        <v>6.452</v>
      </c>
      <c r="G1169" t="s">
        <v>13</v>
      </c>
    </row>
    <row r="1170" spans="1:7" x14ac:dyDescent="0.25">
      <c r="A1170">
        <v>84</v>
      </c>
      <c r="B1170" t="s">
        <v>323</v>
      </c>
      <c r="C1170">
        <v>70</v>
      </c>
      <c r="D1170" t="s">
        <v>16</v>
      </c>
      <c r="E1170" t="s">
        <v>14</v>
      </c>
      <c r="F1170">
        <v>39.677</v>
      </c>
      <c r="G1170" t="s">
        <v>13</v>
      </c>
    </row>
    <row r="1171" spans="1:7" x14ac:dyDescent="0.25">
      <c r="A1171">
        <v>84</v>
      </c>
      <c r="B1171" t="s">
        <v>323</v>
      </c>
      <c r="C1171">
        <v>80</v>
      </c>
      <c r="D1171" t="s">
        <v>715</v>
      </c>
      <c r="E1171" t="s">
        <v>11</v>
      </c>
      <c r="F1171">
        <v>1</v>
      </c>
      <c r="G1171" t="s">
        <v>13</v>
      </c>
    </row>
    <row r="1172" spans="1:7" x14ac:dyDescent="0.25">
      <c r="A1172">
        <v>84</v>
      </c>
      <c r="B1172" t="s">
        <v>323</v>
      </c>
      <c r="C1172">
        <v>90</v>
      </c>
      <c r="D1172" t="s">
        <v>714</v>
      </c>
      <c r="E1172" t="s">
        <v>12</v>
      </c>
      <c r="F1172">
        <v>0.112</v>
      </c>
      <c r="G1172" t="s">
        <v>13</v>
      </c>
    </row>
    <row r="1173" spans="1:7" x14ac:dyDescent="0.25">
      <c r="A1173">
        <v>84</v>
      </c>
      <c r="B1173" t="s">
        <v>323</v>
      </c>
      <c r="C1173">
        <v>100</v>
      </c>
      <c r="D1173" t="s">
        <v>716</v>
      </c>
      <c r="E1173" t="s">
        <v>11</v>
      </c>
      <c r="F1173">
        <v>4</v>
      </c>
      <c r="G1173" t="s">
        <v>13</v>
      </c>
    </row>
    <row r="1174" spans="1:7" x14ac:dyDescent="0.25">
      <c r="A1174">
        <v>84</v>
      </c>
      <c r="B1174" t="s">
        <v>323</v>
      </c>
      <c r="C1174">
        <v>110</v>
      </c>
      <c r="D1174" t="s">
        <v>20</v>
      </c>
      <c r="E1174" t="s">
        <v>11</v>
      </c>
      <c r="F1174">
        <v>1</v>
      </c>
      <c r="G1174" t="s">
        <v>13</v>
      </c>
    </row>
    <row r="1175" spans="1:7" x14ac:dyDescent="0.25">
      <c r="A1175">
        <v>84</v>
      </c>
      <c r="B1175" t="s">
        <v>323</v>
      </c>
      <c r="C1175">
        <v>120</v>
      </c>
      <c r="D1175" t="s">
        <v>21</v>
      </c>
      <c r="E1175" t="s">
        <v>11</v>
      </c>
      <c r="F1175">
        <v>1</v>
      </c>
      <c r="G1175" t="s">
        <v>13</v>
      </c>
    </row>
    <row r="1176" spans="1:7" x14ac:dyDescent="0.25">
      <c r="A1176">
        <v>84</v>
      </c>
      <c r="B1176" t="s">
        <v>323</v>
      </c>
      <c r="C1176">
        <v>130</v>
      </c>
      <c r="D1176" t="s">
        <v>105</v>
      </c>
      <c r="E1176" t="s">
        <v>12</v>
      </c>
      <c r="F1176">
        <v>0.79700000000000004</v>
      </c>
      <c r="G1176" t="s">
        <v>13</v>
      </c>
    </row>
    <row r="1177" spans="1:7" x14ac:dyDescent="0.25">
      <c r="A1177">
        <v>84</v>
      </c>
      <c r="B1177" t="s">
        <v>323</v>
      </c>
      <c r="C1177">
        <v>140</v>
      </c>
      <c r="D1177" t="s">
        <v>325</v>
      </c>
      <c r="E1177" t="s">
        <v>11</v>
      </c>
      <c r="F1177">
        <v>1</v>
      </c>
      <c r="G1177" t="s">
        <v>15</v>
      </c>
    </row>
    <row r="1178" spans="1:7" x14ac:dyDescent="0.25">
      <c r="A1178">
        <v>85</v>
      </c>
      <c r="B1178" t="s">
        <v>326</v>
      </c>
      <c r="C1178">
        <v>10</v>
      </c>
      <c r="D1178" t="s">
        <v>111</v>
      </c>
      <c r="E1178" t="s">
        <v>14</v>
      </c>
      <c r="F1178">
        <v>1.397</v>
      </c>
      <c r="G1178" t="s">
        <v>15</v>
      </c>
    </row>
    <row r="1179" spans="1:7" x14ac:dyDescent="0.25">
      <c r="A1179">
        <v>85</v>
      </c>
      <c r="B1179" t="s">
        <v>326</v>
      </c>
      <c r="C1179">
        <v>20</v>
      </c>
      <c r="D1179" t="s">
        <v>106</v>
      </c>
      <c r="E1179" t="s">
        <v>14</v>
      </c>
      <c r="F1179">
        <v>1.397</v>
      </c>
      <c r="G1179" t="s">
        <v>15</v>
      </c>
    </row>
    <row r="1180" spans="1:7" x14ac:dyDescent="0.25">
      <c r="A1180">
        <v>85</v>
      </c>
      <c r="B1180" t="s">
        <v>326</v>
      </c>
      <c r="C1180">
        <v>30</v>
      </c>
      <c r="D1180" t="s">
        <v>102</v>
      </c>
      <c r="E1180" t="s">
        <v>14</v>
      </c>
      <c r="F1180">
        <v>336.80399999999997</v>
      </c>
      <c r="G1180" t="s">
        <v>13</v>
      </c>
    </row>
    <row r="1181" spans="1:7" x14ac:dyDescent="0.25">
      <c r="A1181">
        <v>85</v>
      </c>
      <c r="B1181" t="s">
        <v>326</v>
      </c>
      <c r="C1181">
        <v>40</v>
      </c>
      <c r="D1181" t="s">
        <v>16</v>
      </c>
      <c r="E1181" t="s">
        <v>14</v>
      </c>
      <c r="F1181">
        <v>90.677999999999997</v>
      </c>
      <c r="G1181" t="s">
        <v>13</v>
      </c>
    </row>
    <row r="1182" spans="1:7" x14ac:dyDescent="0.25">
      <c r="A1182">
        <v>85</v>
      </c>
      <c r="B1182" t="s">
        <v>326</v>
      </c>
      <c r="C1182">
        <v>50</v>
      </c>
      <c r="D1182" t="s">
        <v>327</v>
      </c>
      <c r="E1182" t="s">
        <v>11</v>
      </c>
      <c r="F1182">
        <v>1</v>
      </c>
      <c r="G1182" t="s">
        <v>15</v>
      </c>
    </row>
    <row r="1183" spans="1:7" x14ac:dyDescent="0.25">
      <c r="A1183">
        <v>85</v>
      </c>
      <c r="B1183" t="s">
        <v>326</v>
      </c>
      <c r="C1183">
        <v>60</v>
      </c>
      <c r="D1183" t="s">
        <v>113</v>
      </c>
      <c r="E1183" t="s">
        <v>14</v>
      </c>
      <c r="F1183">
        <v>6.6040000000000001</v>
      </c>
      <c r="G1183" t="s">
        <v>13</v>
      </c>
    </row>
    <row r="1184" spans="1:7" x14ac:dyDescent="0.25">
      <c r="A1184">
        <v>85</v>
      </c>
      <c r="B1184" t="s">
        <v>326</v>
      </c>
      <c r="C1184">
        <v>70</v>
      </c>
      <c r="D1184" t="s">
        <v>16</v>
      </c>
      <c r="E1184" t="s">
        <v>14</v>
      </c>
      <c r="F1184">
        <v>40.615000000000002</v>
      </c>
      <c r="G1184" t="s">
        <v>13</v>
      </c>
    </row>
    <row r="1185" spans="1:7" x14ac:dyDescent="0.25">
      <c r="A1185">
        <v>85</v>
      </c>
      <c r="B1185" t="s">
        <v>326</v>
      </c>
      <c r="C1185">
        <v>80</v>
      </c>
      <c r="D1185" t="s">
        <v>715</v>
      </c>
      <c r="E1185" t="s">
        <v>11</v>
      </c>
      <c r="F1185">
        <v>1</v>
      </c>
      <c r="G1185" t="s">
        <v>13</v>
      </c>
    </row>
    <row r="1186" spans="1:7" x14ac:dyDescent="0.25">
      <c r="A1186">
        <v>85</v>
      </c>
      <c r="B1186" t="s">
        <v>326</v>
      </c>
      <c r="C1186">
        <v>90</v>
      </c>
      <c r="D1186" t="s">
        <v>714</v>
      </c>
      <c r="E1186" t="s">
        <v>12</v>
      </c>
      <c r="F1186">
        <v>0.11700000000000001</v>
      </c>
      <c r="G1186" t="s">
        <v>13</v>
      </c>
    </row>
    <row r="1187" spans="1:7" x14ac:dyDescent="0.25">
      <c r="A1187">
        <v>85</v>
      </c>
      <c r="B1187" t="s">
        <v>326</v>
      </c>
      <c r="C1187">
        <v>100</v>
      </c>
      <c r="D1187" t="s">
        <v>716</v>
      </c>
      <c r="E1187" t="s">
        <v>11</v>
      </c>
      <c r="F1187">
        <v>4</v>
      </c>
      <c r="G1187" t="s">
        <v>13</v>
      </c>
    </row>
    <row r="1188" spans="1:7" x14ac:dyDescent="0.25">
      <c r="A1188">
        <v>85</v>
      </c>
      <c r="B1188" t="s">
        <v>326</v>
      </c>
      <c r="C1188">
        <v>110</v>
      </c>
      <c r="D1188" t="s">
        <v>20</v>
      </c>
      <c r="E1188" t="s">
        <v>11</v>
      </c>
      <c r="F1188">
        <v>1</v>
      </c>
      <c r="G1188" t="s">
        <v>13</v>
      </c>
    </row>
    <row r="1189" spans="1:7" x14ac:dyDescent="0.25">
      <c r="A1189">
        <v>85</v>
      </c>
      <c r="B1189" t="s">
        <v>326</v>
      </c>
      <c r="C1189">
        <v>120</v>
      </c>
      <c r="D1189" t="s">
        <v>21</v>
      </c>
      <c r="E1189" t="s">
        <v>11</v>
      </c>
      <c r="F1189">
        <v>1</v>
      </c>
      <c r="G1189" t="s">
        <v>13</v>
      </c>
    </row>
    <row r="1190" spans="1:7" x14ac:dyDescent="0.25">
      <c r="A1190">
        <v>85</v>
      </c>
      <c r="B1190" t="s">
        <v>326</v>
      </c>
      <c r="C1190">
        <v>130</v>
      </c>
      <c r="D1190" t="s">
        <v>105</v>
      </c>
      <c r="E1190" t="s">
        <v>12</v>
      </c>
      <c r="F1190">
        <v>0.83799999999999997</v>
      </c>
      <c r="G1190" t="s">
        <v>13</v>
      </c>
    </row>
    <row r="1191" spans="1:7" x14ac:dyDescent="0.25">
      <c r="A1191">
        <v>85</v>
      </c>
      <c r="B1191" t="s">
        <v>326</v>
      </c>
      <c r="C1191">
        <v>140</v>
      </c>
      <c r="D1191" t="s">
        <v>328</v>
      </c>
      <c r="E1191" t="s">
        <v>11</v>
      </c>
      <c r="F1191">
        <v>1</v>
      </c>
      <c r="G1191" t="s">
        <v>15</v>
      </c>
    </row>
    <row r="1192" spans="1:7" x14ac:dyDescent="0.25">
      <c r="A1192">
        <v>86</v>
      </c>
      <c r="B1192" t="s">
        <v>329</v>
      </c>
      <c r="C1192">
        <v>10</v>
      </c>
      <c r="D1192" t="s">
        <v>111</v>
      </c>
      <c r="E1192" t="s">
        <v>14</v>
      </c>
      <c r="F1192">
        <v>1.4730000000000001</v>
      </c>
      <c r="G1192" t="s">
        <v>15</v>
      </c>
    </row>
    <row r="1193" spans="1:7" x14ac:dyDescent="0.25">
      <c r="A1193">
        <v>86</v>
      </c>
      <c r="B1193" t="s">
        <v>329</v>
      </c>
      <c r="C1193">
        <v>20</v>
      </c>
      <c r="D1193" t="s">
        <v>106</v>
      </c>
      <c r="E1193" t="s">
        <v>14</v>
      </c>
      <c r="F1193">
        <v>1.4730000000000001</v>
      </c>
      <c r="G1193" t="s">
        <v>15</v>
      </c>
    </row>
    <row r="1194" spans="1:7" x14ac:dyDescent="0.25">
      <c r="A1194">
        <v>86</v>
      </c>
      <c r="B1194" t="s">
        <v>329</v>
      </c>
      <c r="C1194">
        <v>30</v>
      </c>
      <c r="D1194" t="s">
        <v>102</v>
      </c>
      <c r="E1194" t="s">
        <v>14</v>
      </c>
      <c r="F1194">
        <v>344.72899999999998</v>
      </c>
      <c r="G1194" t="s">
        <v>13</v>
      </c>
    </row>
    <row r="1195" spans="1:7" x14ac:dyDescent="0.25">
      <c r="A1195">
        <v>86</v>
      </c>
      <c r="B1195" t="s">
        <v>329</v>
      </c>
      <c r="C1195">
        <v>40</v>
      </c>
      <c r="D1195" t="s">
        <v>16</v>
      </c>
      <c r="E1195" t="s">
        <v>14</v>
      </c>
      <c r="F1195">
        <v>92.811999999999998</v>
      </c>
      <c r="G1195" t="s">
        <v>13</v>
      </c>
    </row>
    <row r="1196" spans="1:7" x14ac:dyDescent="0.25">
      <c r="A1196">
        <v>86</v>
      </c>
      <c r="B1196" t="s">
        <v>329</v>
      </c>
      <c r="C1196">
        <v>50</v>
      </c>
      <c r="D1196" t="s">
        <v>330</v>
      </c>
      <c r="E1196" t="s">
        <v>11</v>
      </c>
      <c r="F1196">
        <v>1</v>
      </c>
      <c r="G1196" t="s">
        <v>15</v>
      </c>
    </row>
    <row r="1197" spans="1:7" x14ac:dyDescent="0.25">
      <c r="A1197">
        <v>86</v>
      </c>
      <c r="B1197" t="s">
        <v>329</v>
      </c>
      <c r="C1197">
        <v>60</v>
      </c>
      <c r="D1197" t="s">
        <v>113</v>
      </c>
      <c r="E1197" t="s">
        <v>14</v>
      </c>
      <c r="F1197">
        <v>6.7560000000000002</v>
      </c>
      <c r="G1197" t="s">
        <v>13</v>
      </c>
    </row>
    <row r="1198" spans="1:7" x14ac:dyDescent="0.25">
      <c r="A1198">
        <v>86</v>
      </c>
      <c r="B1198" t="s">
        <v>329</v>
      </c>
      <c r="C1198">
        <v>70</v>
      </c>
      <c r="D1198" t="s">
        <v>16</v>
      </c>
      <c r="E1198" t="s">
        <v>14</v>
      </c>
      <c r="F1198">
        <v>41.552</v>
      </c>
      <c r="G1198" t="s">
        <v>13</v>
      </c>
    </row>
    <row r="1199" spans="1:7" x14ac:dyDescent="0.25">
      <c r="A1199">
        <v>86</v>
      </c>
      <c r="B1199" t="s">
        <v>329</v>
      </c>
      <c r="C1199">
        <v>80</v>
      </c>
      <c r="D1199" t="s">
        <v>715</v>
      </c>
      <c r="E1199" t="s">
        <v>11</v>
      </c>
      <c r="F1199">
        <v>1</v>
      </c>
      <c r="G1199" t="s">
        <v>13</v>
      </c>
    </row>
    <row r="1200" spans="1:7" x14ac:dyDescent="0.25">
      <c r="A1200">
        <v>86</v>
      </c>
      <c r="B1200" t="s">
        <v>329</v>
      </c>
      <c r="C1200">
        <v>90</v>
      </c>
      <c r="D1200" t="s">
        <v>714</v>
      </c>
      <c r="E1200" t="s">
        <v>12</v>
      </c>
      <c r="F1200">
        <v>0.123</v>
      </c>
      <c r="G1200" t="s">
        <v>13</v>
      </c>
    </row>
    <row r="1201" spans="1:7" x14ac:dyDescent="0.25">
      <c r="A1201">
        <v>86</v>
      </c>
      <c r="B1201" t="s">
        <v>329</v>
      </c>
      <c r="C1201">
        <v>100</v>
      </c>
      <c r="D1201" t="s">
        <v>716</v>
      </c>
      <c r="E1201" t="s">
        <v>11</v>
      </c>
      <c r="F1201">
        <v>4</v>
      </c>
      <c r="G1201" t="s">
        <v>13</v>
      </c>
    </row>
    <row r="1202" spans="1:7" x14ac:dyDescent="0.25">
      <c r="A1202">
        <v>86</v>
      </c>
      <c r="B1202" t="s">
        <v>329</v>
      </c>
      <c r="C1202">
        <v>110</v>
      </c>
      <c r="D1202" t="s">
        <v>20</v>
      </c>
      <c r="E1202" t="s">
        <v>11</v>
      </c>
      <c r="F1202">
        <v>1</v>
      </c>
      <c r="G1202" t="s">
        <v>13</v>
      </c>
    </row>
    <row r="1203" spans="1:7" x14ac:dyDescent="0.25">
      <c r="A1203">
        <v>86</v>
      </c>
      <c r="B1203" t="s">
        <v>329</v>
      </c>
      <c r="C1203">
        <v>120</v>
      </c>
      <c r="D1203" t="s">
        <v>21</v>
      </c>
      <c r="E1203" t="s">
        <v>11</v>
      </c>
      <c r="F1203">
        <v>1</v>
      </c>
      <c r="G1203" t="s">
        <v>13</v>
      </c>
    </row>
    <row r="1204" spans="1:7" x14ac:dyDescent="0.25">
      <c r="A1204">
        <v>86</v>
      </c>
      <c r="B1204" t="s">
        <v>329</v>
      </c>
      <c r="C1204">
        <v>130</v>
      </c>
      <c r="D1204" t="s">
        <v>105</v>
      </c>
      <c r="E1204" t="s">
        <v>12</v>
      </c>
      <c r="F1204">
        <v>0.878</v>
      </c>
      <c r="G1204" t="s">
        <v>13</v>
      </c>
    </row>
    <row r="1205" spans="1:7" x14ac:dyDescent="0.25">
      <c r="A1205">
        <v>86</v>
      </c>
      <c r="B1205" t="s">
        <v>329</v>
      </c>
      <c r="C1205">
        <v>140</v>
      </c>
      <c r="D1205" t="s">
        <v>331</v>
      </c>
      <c r="E1205" t="s">
        <v>11</v>
      </c>
      <c r="F1205">
        <v>1</v>
      </c>
      <c r="G1205" t="s">
        <v>15</v>
      </c>
    </row>
    <row r="1206" spans="1:7" x14ac:dyDescent="0.25">
      <c r="A1206">
        <v>87</v>
      </c>
      <c r="B1206" t="s">
        <v>332</v>
      </c>
      <c r="C1206">
        <v>10</v>
      </c>
      <c r="D1206" t="s">
        <v>111</v>
      </c>
      <c r="E1206" t="s">
        <v>14</v>
      </c>
      <c r="F1206">
        <v>1.6259999999999999</v>
      </c>
      <c r="G1206" t="s">
        <v>15</v>
      </c>
    </row>
    <row r="1207" spans="1:7" x14ac:dyDescent="0.25">
      <c r="A1207">
        <v>87</v>
      </c>
      <c r="B1207" t="s">
        <v>332</v>
      </c>
      <c r="C1207">
        <v>20</v>
      </c>
      <c r="D1207" t="s">
        <v>106</v>
      </c>
      <c r="E1207" t="s">
        <v>14</v>
      </c>
      <c r="F1207">
        <v>1.6259999999999999</v>
      </c>
      <c r="G1207" t="s">
        <v>15</v>
      </c>
    </row>
    <row r="1208" spans="1:7" x14ac:dyDescent="0.25">
      <c r="A1208">
        <v>87</v>
      </c>
      <c r="B1208" t="s">
        <v>332</v>
      </c>
      <c r="C1208">
        <v>30</v>
      </c>
      <c r="D1208" t="s">
        <v>102</v>
      </c>
      <c r="E1208" t="s">
        <v>14</v>
      </c>
      <c r="F1208">
        <v>360.57799999999997</v>
      </c>
      <c r="G1208" t="s">
        <v>13</v>
      </c>
    </row>
    <row r="1209" spans="1:7" x14ac:dyDescent="0.25">
      <c r="A1209">
        <v>87</v>
      </c>
      <c r="B1209" t="s">
        <v>332</v>
      </c>
      <c r="C1209">
        <v>40</v>
      </c>
      <c r="D1209" t="s">
        <v>16</v>
      </c>
      <c r="E1209" t="s">
        <v>14</v>
      </c>
      <c r="F1209">
        <v>97.078999999999994</v>
      </c>
      <c r="G1209" t="s">
        <v>13</v>
      </c>
    </row>
    <row r="1210" spans="1:7" x14ac:dyDescent="0.25">
      <c r="A1210">
        <v>87</v>
      </c>
      <c r="B1210" t="s">
        <v>332</v>
      </c>
      <c r="C1210">
        <v>50</v>
      </c>
      <c r="D1210" t="s">
        <v>333</v>
      </c>
      <c r="E1210" t="s">
        <v>11</v>
      </c>
      <c r="F1210">
        <v>1</v>
      </c>
      <c r="G1210" t="s">
        <v>15</v>
      </c>
    </row>
    <row r="1211" spans="1:7" x14ac:dyDescent="0.25">
      <c r="A1211">
        <v>87</v>
      </c>
      <c r="B1211" t="s">
        <v>332</v>
      </c>
      <c r="C1211">
        <v>60</v>
      </c>
      <c r="D1211" t="s">
        <v>113</v>
      </c>
      <c r="E1211" t="s">
        <v>14</v>
      </c>
      <c r="F1211">
        <v>7.0609999999999999</v>
      </c>
      <c r="G1211" t="s">
        <v>13</v>
      </c>
    </row>
    <row r="1212" spans="1:7" x14ac:dyDescent="0.25">
      <c r="A1212">
        <v>87</v>
      </c>
      <c r="B1212" t="s">
        <v>332</v>
      </c>
      <c r="C1212">
        <v>70</v>
      </c>
      <c r="D1212" t="s">
        <v>16</v>
      </c>
      <c r="E1212" t="s">
        <v>14</v>
      </c>
      <c r="F1212">
        <v>43.426000000000002</v>
      </c>
      <c r="G1212" t="s">
        <v>13</v>
      </c>
    </row>
    <row r="1213" spans="1:7" x14ac:dyDescent="0.25">
      <c r="A1213">
        <v>87</v>
      </c>
      <c r="B1213" t="s">
        <v>332</v>
      </c>
      <c r="C1213">
        <v>80</v>
      </c>
      <c r="D1213" t="s">
        <v>715</v>
      </c>
      <c r="E1213" t="s">
        <v>11</v>
      </c>
      <c r="F1213">
        <v>1</v>
      </c>
      <c r="G1213" t="s">
        <v>13</v>
      </c>
    </row>
    <row r="1214" spans="1:7" x14ac:dyDescent="0.25">
      <c r="A1214">
        <v>87</v>
      </c>
      <c r="B1214" t="s">
        <v>332</v>
      </c>
      <c r="C1214">
        <v>90</v>
      </c>
      <c r="D1214" t="s">
        <v>714</v>
      </c>
      <c r="E1214" t="s">
        <v>12</v>
      </c>
      <c r="F1214">
        <v>0.13300000000000001</v>
      </c>
      <c r="G1214" t="s">
        <v>13</v>
      </c>
    </row>
    <row r="1215" spans="1:7" x14ac:dyDescent="0.25">
      <c r="A1215">
        <v>87</v>
      </c>
      <c r="B1215" t="s">
        <v>332</v>
      </c>
      <c r="C1215">
        <v>100</v>
      </c>
      <c r="D1215" t="s">
        <v>716</v>
      </c>
      <c r="E1215" t="s">
        <v>11</v>
      </c>
      <c r="F1215">
        <v>4</v>
      </c>
      <c r="G1215" t="s">
        <v>13</v>
      </c>
    </row>
    <row r="1216" spans="1:7" x14ac:dyDescent="0.25">
      <c r="A1216">
        <v>87</v>
      </c>
      <c r="B1216" t="s">
        <v>332</v>
      </c>
      <c r="C1216">
        <v>110</v>
      </c>
      <c r="D1216" t="s">
        <v>20</v>
      </c>
      <c r="E1216" t="s">
        <v>11</v>
      </c>
      <c r="F1216">
        <v>1</v>
      </c>
      <c r="G1216" t="s">
        <v>13</v>
      </c>
    </row>
    <row r="1217" spans="1:7" x14ac:dyDescent="0.25">
      <c r="A1217">
        <v>87</v>
      </c>
      <c r="B1217" t="s">
        <v>332</v>
      </c>
      <c r="C1217">
        <v>120</v>
      </c>
      <c r="D1217" t="s">
        <v>21</v>
      </c>
      <c r="E1217" t="s">
        <v>11</v>
      </c>
      <c r="F1217">
        <v>1</v>
      </c>
      <c r="G1217" t="s">
        <v>13</v>
      </c>
    </row>
    <row r="1218" spans="1:7" x14ac:dyDescent="0.25">
      <c r="A1218">
        <v>87</v>
      </c>
      <c r="B1218" t="s">
        <v>332</v>
      </c>
      <c r="C1218">
        <v>130</v>
      </c>
      <c r="D1218" t="s">
        <v>105</v>
      </c>
      <c r="E1218" t="s">
        <v>12</v>
      </c>
      <c r="F1218">
        <v>0.95899999999999996</v>
      </c>
      <c r="G1218" t="s">
        <v>13</v>
      </c>
    </row>
    <row r="1219" spans="1:7" x14ac:dyDescent="0.25">
      <c r="A1219">
        <v>87</v>
      </c>
      <c r="B1219" t="s">
        <v>332</v>
      </c>
      <c r="C1219">
        <v>140</v>
      </c>
      <c r="D1219" t="s">
        <v>334</v>
      </c>
      <c r="E1219" t="s">
        <v>11</v>
      </c>
      <c r="F1219">
        <v>1</v>
      </c>
      <c r="G1219" t="s">
        <v>15</v>
      </c>
    </row>
    <row r="1220" spans="1:7" x14ac:dyDescent="0.25">
      <c r="A1220">
        <v>88</v>
      </c>
      <c r="B1220" t="s">
        <v>335</v>
      </c>
      <c r="C1220">
        <v>10</v>
      </c>
      <c r="D1220" t="s">
        <v>111</v>
      </c>
      <c r="E1220" t="s">
        <v>14</v>
      </c>
      <c r="F1220">
        <v>1.778</v>
      </c>
      <c r="G1220" t="s">
        <v>15</v>
      </c>
    </row>
    <row r="1221" spans="1:7" x14ac:dyDescent="0.25">
      <c r="A1221">
        <v>88</v>
      </c>
      <c r="B1221" t="s">
        <v>335</v>
      </c>
      <c r="C1221">
        <v>20</v>
      </c>
      <c r="D1221" t="s">
        <v>106</v>
      </c>
      <c r="E1221" t="s">
        <v>14</v>
      </c>
      <c r="F1221">
        <v>1.778</v>
      </c>
      <c r="G1221" t="s">
        <v>15</v>
      </c>
    </row>
    <row r="1222" spans="1:7" x14ac:dyDescent="0.25">
      <c r="A1222">
        <v>88</v>
      </c>
      <c r="B1222" t="s">
        <v>335</v>
      </c>
      <c r="C1222">
        <v>30</v>
      </c>
      <c r="D1222" t="s">
        <v>102</v>
      </c>
      <c r="E1222" t="s">
        <v>14</v>
      </c>
      <c r="F1222">
        <v>376.428</v>
      </c>
      <c r="G1222" t="s">
        <v>13</v>
      </c>
    </row>
    <row r="1223" spans="1:7" x14ac:dyDescent="0.25">
      <c r="A1223">
        <v>88</v>
      </c>
      <c r="B1223" t="s">
        <v>335</v>
      </c>
      <c r="C1223">
        <v>40</v>
      </c>
      <c r="D1223" t="s">
        <v>16</v>
      </c>
      <c r="E1223" t="s">
        <v>14</v>
      </c>
      <c r="F1223">
        <v>101.346</v>
      </c>
      <c r="G1223" t="s">
        <v>13</v>
      </c>
    </row>
    <row r="1224" spans="1:7" x14ac:dyDescent="0.25">
      <c r="A1224">
        <v>88</v>
      </c>
      <c r="B1224" t="s">
        <v>335</v>
      </c>
      <c r="C1224">
        <v>50</v>
      </c>
      <c r="D1224" t="s">
        <v>336</v>
      </c>
      <c r="E1224" t="s">
        <v>11</v>
      </c>
      <c r="F1224">
        <v>1</v>
      </c>
      <c r="G1224" t="s">
        <v>15</v>
      </c>
    </row>
    <row r="1225" spans="1:7" x14ac:dyDescent="0.25">
      <c r="A1225">
        <v>88</v>
      </c>
      <c r="B1225" t="s">
        <v>335</v>
      </c>
      <c r="C1225">
        <v>60</v>
      </c>
      <c r="D1225" t="s">
        <v>113</v>
      </c>
      <c r="E1225" t="s">
        <v>14</v>
      </c>
      <c r="F1225">
        <v>7.3659999999999997</v>
      </c>
      <c r="G1225" t="s">
        <v>13</v>
      </c>
    </row>
    <row r="1226" spans="1:7" x14ac:dyDescent="0.25">
      <c r="A1226">
        <v>88</v>
      </c>
      <c r="B1226" t="s">
        <v>335</v>
      </c>
      <c r="C1226">
        <v>70</v>
      </c>
      <c r="D1226" t="s">
        <v>16</v>
      </c>
      <c r="E1226" t="s">
        <v>14</v>
      </c>
      <c r="F1226">
        <v>45.301000000000002</v>
      </c>
      <c r="G1226" t="s">
        <v>13</v>
      </c>
    </row>
    <row r="1227" spans="1:7" x14ac:dyDescent="0.25">
      <c r="A1227">
        <v>88</v>
      </c>
      <c r="B1227" t="s">
        <v>335</v>
      </c>
      <c r="C1227">
        <v>80</v>
      </c>
      <c r="D1227" t="s">
        <v>715</v>
      </c>
      <c r="E1227" t="s">
        <v>11</v>
      </c>
      <c r="F1227">
        <v>1</v>
      </c>
      <c r="G1227" t="s">
        <v>13</v>
      </c>
    </row>
    <row r="1228" spans="1:7" x14ac:dyDescent="0.25">
      <c r="A1228">
        <v>88</v>
      </c>
      <c r="B1228" t="s">
        <v>335</v>
      </c>
      <c r="C1228">
        <v>90</v>
      </c>
      <c r="D1228" t="s">
        <v>714</v>
      </c>
      <c r="E1228" t="s">
        <v>12</v>
      </c>
      <c r="F1228">
        <v>0.14399999999999999</v>
      </c>
      <c r="G1228" t="s">
        <v>13</v>
      </c>
    </row>
    <row r="1229" spans="1:7" x14ac:dyDescent="0.25">
      <c r="A1229">
        <v>88</v>
      </c>
      <c r="B1229" t="s">
        <v>335</v>
      </c>
      <c r="C1229">
        <v>100</v>
      </c>
      <c r="D1229" t="s">
        <v>716</v>
      </c>
      <c r="E1229" t="s">
        <v>11</v>
      </c>
      <c r="F1229">
        <v>4</v>
      </c>
      <c r="G1229" t="s">
        <v>13</v>
      </c>
    </row>
    <row r="1230" spans="1:7" x14ac:dyDescent="0.25">
      <c r="A1230">
        <v>88</v>
      </c>
      <c r="B1230" t="s">
        <v>335</v>
      </c>
      <c r="C1230">
        <v>110</v>
      </c>
      <c r="D1230" t="s">
        <v>20</v>
      </c>
      <c r="E1230" t="s">
        <v>11</v>
      </c>
      <c r="F1230">
        <v>1</v>
      </c>
      <c r="G1230" t="s">
        <v>13</v>
      </c>
    </row>
    <row r="1231" spans="1:7" x14ac:dyDescent="0.25">
      <c r="A1231">
        <v>88</v>
      </c>
      <c r="B1231" t="s">
        <v>335</v>
      </c>
      <c r="C1231">
        <v>120</v>
      </c>
      <c r="D1231" t="s">
        <v>21</v>
      </c>
      <c r="E1231" t="s">
        <v>11</v>
      </c>
      <c r="F1231">
        <v>1</v>
      </c>
      <c r="G1231" t="s">
        <v>13</v>
      </c>
    </row>
    <row r="1232" spans="1:7" x14ac:dyDescent="0.25">
      <c r="A1232">
        <v>88</v>
      </c>
      <c r="B1232" t="s">
        <v>335</v>
      </c>
      <c r="C1232">
        <v>130</v>
      </c>
      <c r="D1232" t="s">
        <v>105</v>
      </c>
      <c r="E1232" t="s">
        <v>12</v>
      </c>
      <c r="F1232">
        <v>1.04</v>
      </c>
      <c r="G1232" t="s">
        <v>13</v>
      </c>
    </row>
    <row r="1233" spans="1:7" x14ac:dyDescent="0.25">
      <c r="A1233">
        <v>88</v>
      </c>
      <c r="B1233" t="s">
        <v>335</v>
      </c>
      <c r="C1233">
        <v>140</v>
      </c>
      <c r="D1233" t="s">
        <v>337</v>
      </c>
      <c r="E1233" t="s">
        <v>11</v>
      </c>
      <c r="F1233">
        <v>1</v>
      </c>
      <c r="G1233" t="s">
        <v>15</v>
      </c>
    </row>
    <row r="1234" spans="1:7" x14ac:dyDescent="0.25">
      <c r="A1234">
        <v>89</v>
      </c>
      <c r="B1234" t="s">
        <v>338</v>
      </c>
      <c r="C1234">
        <v>10</v>
      </c>
      <c r="D1234" t="s">
        <v>111</v>
      </c>
      <c r="E1234" t="s">
        <v>14</v>
      </c>
      <c r="F1234">
        <v>0.86399999999999999</v>
      </c>
      <c r="G1234" t="s">
        <v>15</v>
      </c>
    </row>
    <row r="1235" spans="1:7" x14ac:dyDescent="0.25">
      <c r="A1235">
        <v>89</v>
      </c>
      <c r="B1235" t="s">
        <v>338</v>
      </c>
      <c r="C1235">
        <v>20</v>
      </c>
      <c r="D1235" t="s">
        <v>106</v>
      </c>
      <c r="E1235" t="s">
        <v>14</v>
      </c>
      <c r="F1235">
        <v>0.86399999999999999</v>
      </c>
      <c r="G1235" t="s">
        <v>15</v>
      </c>
    </row>
    <row r="1236" spans="1:7" x14ac:dyDescent="0.25">
      <c r="A1236">
        <v>89</v>
      </c>
      <c r="B1236" t="s">
        <v>338</v>
      </c>
      <c r="C1236">
        <v>30</v>
      </c>
      <c r="D1236" t="s">
        <v>102</v>
      </c>
      <c r="E1236" t="s">
        <v>14</v>
      </c>
      <c r="F1236">
        <v>289.255</v>
      </c>
      <c r="G1236" t="s">
        <v>13</v>
      </c>
    </row>
    <row r="1237" spans="1:7" x14ac:dyDescent="0.25">
      <c r="A1237">
        <v>89</v>
      </c>
      <c r="B1237" t="s">
        <v>338</v>
      </c>
      <c r="C1237">
        <v>40</v>
      </c>
      <c r="D1237" t="s">
        <v>16</v>
      </c>
      <c r="E1237" t="s">
        <v>14</v>
      </c>
      <c r="F1237">
        <v>77.876000000000005</v>
      </c>
      <c r="G1237" t="s">
        <v>13</v>
      </c>
    </row>
    <row r="1238" spans="1:7" x14ac:dyDescent="0.25">
      <c r="A1238">
        <v>89</v>
      </c>
      <c r="B1238" t="s">
        <v>338</v>
      </c>
      <c r="C1238">
        <v>50</v>
      </c>
      <c r="D1238" t="s">
        <v>339</v>
      </c>
      <c r="E1238" t="s">
        <v>11</v>
      </c>
      <c r="F1238">
        <v>1</v>
      </c>
      <c r="G1238" t="s">
        <v>15</v>
      </c>
    </row>
    <row r="1239" spans="1:7" x14ac:dyDescent="0.25">
      <c r="A1239">
        <v>89</v>
      </c>
      <c r="B1239" t="s">
        <v>338</v>
      </c>
      <c r="C1239">
        <v>60</v>
      </c>
      <c r="D1239" t="s">
        <v>113</v>
      </c>
      <c r="E1239" t="s">
        <v>14</v>
      </c>
      <c r="F1239">
        <v>5.69</v>
      </c>
      <c r="G1239" t="s">
        <v>13</v>
      </c>
    </row>
    <row r="1240" spans="1:7" x14ac:dyDescent="0.25">
      <c r="A1240">
        <v>89</v>
      </c>
      <c r="B1240" t="s">
        <v>338</v>
      </c>
      <c r="C1240">
        <v>70</v>
      </c>
      <c r="D1240" t="s">
        <v>16</v>
      </c>
      <c r="E1240" t="s">
        <v>14</v>
      </c>
      <c r="F1240">
        <v>34.991</v>
      </c>
      <c r="G1240" t="s">
        <v>13</v>
      </c>
    </row>
    <row r="1241" spans="1:7" x14ac:dyDescent="0.25">
      <c r="A1241">
        <v>89</v>
      </c>
      <c r="B1241" t="s">
        <v>338</v>
      </c>
      <c r="C1241">
        <v>80</v>
      </c>
      <c r="D1241" t="s">
        <v>715</v>
      </c>
      <c r="E1241" t="s">
        <v>11</v>
      </c>
      <c r="F1241">
        <v>1</v>
      </c>
      <c r="G1241" t="s">
        <v>13</v>
      </c>
    </row>
    <row r="1242" spans="1:7" x14ac:dyDescent="0.25">
      <c r="A1242">
        <v>89</v>
      </c>
      <c r="B1242" t="s">
        <v>338</v>
      </c>
      <c r="C1242">
        <v>90</v>
      </c>
      <c r="D1242" t="s">
        <v>714</v>
      </c>
      <c r="E1242" t="s">
        <v>12</v>
      </c>
      <c r="F1242">
        <v>0.08</v>
      </c>
      <c r="G1242" t="s">
        <v>13</v>
      </c>
    </row>
    <row r="1243" spans="1:7" x14ac:dyDescent="0.25">
      <c r="A1243">
        <v>89</v>
      </c>
      <c r="B1243" t="s">
        <v>338</v>
      </c>
      <c r="C1243">
        <v>100</v>
      </c>
      <c r="D1243" t="s">
        <v>716</v>
      </c>
      <c r="E1243" t="s">
        <v>11</v>
      </c>
      <c r="F1243">
        <v>4</v>
      </c>
      <c r="G1243" t="s">
        <v>13</v>
      </c>
    </row>
    <row r="1244" spans="1:7" x14ac:dyDescent="0.25">
      <c r="A1244">
        <v>89</v>
      </c>
      <c r="B1244" t="s">
        <v>338</v>
      </c>
      <c r="C1244">
        <v>110</v>
      </c>
      <c r="D1244" t="s">
        <v>20</v>
      </c>
      <c r="E1244" t="s">
        <v>11</v>
      </c>
      <c r="F1244">
        <v>1</v>
      </c>
      <c r="G1244" t="s">
        <v>13</v>
      </c>
    </row>
    <row r="1245" spans="1:7" x14ac:dyDescent="0.25">
      <c r="A1245">
        <v>89</v>
      </c>
      <c r="B1245" t="s">
        <v>338</v>
      </c>
      <c r="C1245">
        <v>120</v>
      </c>
      <c r="D1245" t="s">
        <v>21</v>
      </c>
      <c r="E1245" t="s">
        <v>11</v>
      </c>
      <c r="F1245">
        <v>1</v>
      </c>
      <c r="G1245" t="s">
        <v>13</v>
      </c>
    </row>
    <row r="1246" spans="1:7" x14ac:dyDescent="0.25">
      <c r="A1246">
        <v>89</v>
      </c>
      <c r="B1246" t="s">
        <v>338</v>
      </c>
      <c r="C1246">
        <v>130</v>
      </c>
      <c r="D1246" t="s">
        <v>105</v>
      </c>
      <c r="E1246" t="s">
        <v>12</v>
      </c>
      <c r="F1246">
        <v>0.55400000000000005</v>
      </c>
      <c r="G1246" t="s">
        <v>13</v>
      </c>
    </row>
    <row r="1247" spans="1:7" x14ac:dyDescent="0.25">
      <c r="A1247">
        <v>89</v>
      </c>
      <c r="B1247" t="s">
        <v>338</v>
      </c>
      <c r="C1247">
        <v>140</v>
      </c>
      <c r="D1247" t="s">
        <v>340</v>
      </c>
      <c r="E1247" t="s">
        <v>11</v>
      </c>
      <c r="F1247">
        <v>1</v>
      </c>
      <c r="G1247" t="s">
        <v>15</v>
      </c>
    </row>
    <row r="1248" spans="1:7" x14ac:dyDescent="0.25">
      <c r="A1248">
        <v>90</v>
      </c>
      <c r="B1248" t="s">
        <v>341</v>
      </c>
      <c r="C1248">
        <v>10</v>
      </c>
      <c r="D1248" t="s">
        <v>111</v>
      </c>
      <c r="E1248" t="s">
        <v>14</v>
      </c>
      <c r="F1248">
        <v>1.016</v>
      </c>
      <c r="G1248" t="s">
        <v>15</v>
      </c>
    </row>
    <row r="1249" spans="1:7" x14ac:dyDescent="0.25">
      <c r="A1249">
        <v>90</v>
      </c>
      <c r="B1249" t="s">
        <v>341</v>
      </c>
      <c r="C1249">
        <v>20</v>
      </c>
      <c r="D1249" t="s">
        <v>106</v>
      </c>
      <c r="E1249" t="s">
        <v>14</v>
      </c>
      <c r="F1249">
        <v>1.016</v>
      </c>
      <c r="G1249" t="s">
        <v>15</v>
      </c>
    </row>
    <row r="1250" spans="1:7" x14ac:dyDescent="0.25">
      <c r="A1250">
        <v>90</v>
      </c>
      <c r="B1250" t="s">
        <v>341</v>
      </c>
      <c r="C1250">
        <v>30</v>
      </c>
      <c r="D1250" t="s">
        <v>102</v>
      </c>
      <c r="E1250" t="s">
        <v>14</v>
      </c>
      <c r="F1250">
        <v>305.10500000000002</v>
      </c>
      <c r="G1250" t="s">
        <v>13</v>
      </c>
    </row>
    <row r="1251" spans="1:7" x14ac:dyDescent="0.25">
      <c r="A1251">
        <v>90</v>
      </c>
      <c r="B1251" t="s">
        <v>341</v>
      </c>
      <c r="C1251">
        <v>40</v>
      </c>
      <c r="D1251" t="s">
        <v>16</v>
      </c>
      <c r="E1251" t="s">
        <v>14</v>
      </c>
      <c r="F1251">
        <v>82.144000000000005</v>
      </c>
      <c r="G1251" t="s">
        <v>13</v>
      </c>
    </row>
    <row r="1252" spans="1:7" x14ac:dyDescent="0.25">
      <c r="A1252">
        <v>90</v>
      </c>
      <c r="B1252" t="s">
        <v>341</v>
      </c>
      <c r="C1252">
        <v>50</v>
      </c>
      <c r="D1252" t="s">
        <v>342</v>
      </c>
      <c r="E1252" t="s">
        <v>11</v>
      </c>
      <c r="F1252">
        <v>1</v>
      </c>
      <c r="G1252" t="s">
        <v>15</v>
      </c>
    </row>
    <row r="1253" spans="1:7" x14ac:dyDescent="0.25">
      <c r="A1253">
        <v>90</v>
      </c>
      <c r="B1253" t="s">
        <v>341</v>
      </c>
      <c r="C1253">
        <v>60</v>
      </c>
      <c r="D1253" t="s">
        <v>113</v>
      </c>
      <c r="E1253" t="s">
        <v>14</v>
      </c>
      <c r="F1253">
        <v>5.9939999999999998</v>
      </c>
      <c r="G1253" t="s">
        <v>13</v>
      </c>
    </row>
    <row r="1254" spans="1:7" x14ac:dyDescent="0.25">
      <c r="A1254">
        <v>90</v>
      </c>
      <c r="B1254" t="s">
        <v>341</v>
      </c>
      <c r="C1254">
        <v>70</v>
      </c>
      <c r="D1254" t="s">
        <v>16</v>
      </c>
      <c r="E1254" t="s">
        <v>14</v>
      </c>
      <c r="F1254">
        <v>36.866</v>
      </c>
      <c r="G1254" t="s">
        <v>13</v>
      </c>
    </row>
    <row r="1255" spans="1:7" x14ac:dyDescent="0.25">
      <c r="A1255">
        <v>90</v>
      </c>
      <c r="B1255" t="s">
        <v>341</v>
      </c>
      <c r="C1255">
        <v>80</v>
      </c>
      <c r="D1255" t="s">
        <v>715</v>
      </c>
      <c r="E1255" t="s">
        <v>11</v>
      </c>
      <c r="F1255">
        <v>1</v>
      </c>
      <c r="G1255" t="s">
        <v>13</v>
      </c>
    </row>
    <row r="1256" spans="1:7" x14ac:dyDescent="0.25">
      <c r="A1256">
        <v>90</v>
      </c>
      <c r="B1256" t="s">
        <v>341</v>
      </c>
      <c r="C1256">
        <v>90</v>
      </c>
      <c r="D1256" t="s">
        <v>714</v>
      </c>
      <c r="E1256" t="s">
        <v>12</v>
      </c>
      <c r="F1256">
        <v>9.0999999999999998E-2</v>
      </c>
      <c r="G1256" t="s">
        <v>13</v>
      </c>
    </row>
    <row r="1257" spans="1:7" x14ac:dyDescent="0.25">
      <c r="A1257">
        <v>90</v>
      </c>
      <c r="B1257" t="s">
        <v>341</v>
      </c>
      <c r="C1257">
        <v>100</v>
      </c>
      <c r="D1257" t="s">
        <v>716</v>
      </c>
      <c r="E1257" t="s">
        <v>11</v>
      </c>
      <c r="F1257">
        <v>4</v>
      </c>
      <c r="G1257" t="s">
        <v>13</v>
      </c>
    </row>
    <row r="1258" spans="1:7" x14ac:dyDescent="0.25">
      <c r="A1258">
        <v>90</v>
      </c>
      <c r="B1258" t="s">
        <v>341</v>
      </c>
      <c r="C1258">
        <v>110</v>
      </c>
      <c r="D1258" t="s">
        <v>20</v>
      </c>
      <c r="E1258" t="s">
        <v>11</v>
      </c>
      <c r="F1258">
        <v>1</v>
      </c>
      <c r="G1258" t="s">
        <v>13</v>
      </c>
    </row>
    <row r="1259" spans="1:7" x14ac:dyDescent="0.25">
      <c r="A1259">
        <v>90</v>
      </c>
      <c r="B1259" t="s">
        <v>341</v>
      </c>
      <c r="C1259">
        <v>120</v>
      </c>
      <c r="D1259" t="s">
        <v>21</v>
      </c>
      <c r="E1259" t="s">
        <v>11</v>
      </c>
      <c r="F1259">
        <v>1</v>
      </c>
      <c r="G1259" t="s">
        <v>13</v>
      </c>
    </row>
    <row r="1260" spans="1:7" x14ac:dyDescent="0.25">
      <c r="A1260">
        <v>90</v>
      </c>
      <c r="B1260" t="s">
        <v>341</v>
      </c>
      <c r="C1260">
        <v>130</v>
      </c>
      <c r="D1260" t="s">
        <v>105</v>
      </c>
      <c r="E1260" t="s">
        <v>12</v>
      </c>
      <c r="F1260">
        <v>0.63500000000000001</v>
      </c>
      <c r="G1260" t="s">
        <v>13</v>
      </c>
    </row>
    <row r="1261" spans="1:7" x14ac:dyDescent="0.25">
      <c r="A1261">
        <v>90</v>
      </c>
      <c r="B1261" t="s">
        <v>341</v>
      </c>
      <c r="C1261">
        <v>140</v>
      </c>
      <c r="D1261" t="s">
        <v>343</v>
      </c>
      <c r="E1261" t="s">
        <v>11</v>
      </c>
      <c r="F1261">
        <v>1</v>
      </c>
      <c r="G1261" t="s">
        <v>15</v>
      </c>
    </row>
    <row r="1262" spans="1:7" x14ac:dyDescent="0.25">
      <c r="A1262">
        <v>91</v>
      </c>
      <c r="B1262" t="s">
        <v>344</v>
      </c>
      <c r="C1262">
        <v>10</v>
      </c>
      <c r="D1262" t="s">
        <v>111</v>
      </c>
      <c r="E1262" t="s">
        <v>14</v>
      </c>
      <c r="F1262">
        <v>1.1679999999999999</v>
      </c>
      <c r="G1262" t="s">
        <v>15</v>
      </c>
    </row>
    <row r="1263" spans="1:7" x14ac:dyDescent="0.25">
      <c r="A1263">
        <v>91</v>
      </c>
      <c r="B1263" t="s">
        <v>344</v>
      </c>
      <c r="C1263">
        <v>20</v>
      </c>
      <c r="D1263" t="s">
        <v>106</v>
      </c>
      <c r="E1263" t="s">
        <v>14</v>
      </c>
      <c r="F1263">
        <v>1.1679999999999999</v>
      </c>
      <c r="G1263" t="s">
        <v>15</v>
      </c>
    </row>
    <row r="1264" spans="1:7" x14ac:dyDescent="0.25">
      <c r="A1264">
        <v>91</v>
      </c>
      <c r="B1264" t="s">
        <v>344</v>
      </c>
      <c r="C1264">
        <v>30</v>
      </c>
      <c r="D1264" t="s">
        <v>102</v>
      </c>
      <c r="E1264" t="s">
        <v>14</v>
      </c>
      <c r="F1264">
        <v>320.95400000000001</v>
      </c>
      <c r="G1264" t="s">
        <v>13</v>
      </c>
    </row>
    <row r="1265" spans="1:7" x14ac:dyDescent="0.25">
      <c r="A1265">
        <v>91</v>
      </c>
      <c r="B1265" t="s">
        <v>344</v>
      </c>
      <c r="C1265">
        <v>40</v>
      </c>
      <c r="D1265" t="s">
        <v>16</v>
      </c>
      <c r="E1265" t="s">
        <v>14</v>
      </c>
      <c r="F1265">
        <v>86.411000000000001</v>
      </c>
      <c r="G1265" t="s">
        <v>13</v>
      </c>
    </row>
    <row r="1266" spans="1:7" x14ac:dyDescent="0.25">
      <c r="A1266">
        <v>91</v>
      </c>
      <c r="B1266" t="s">
        <v>344</v>
      </c>
      <c r="C1266">
        <v>50</v>
      </c>
      <c r="D1266" t="s">
        <v>345</v>
      </c>
      <c r="E1266" t="s">
        <v>11</v>
      </c>
      <c r="F1266">
        <v>1</v>
      </c>
      <c r="G1266" t="s">
        <v>15</v>
      </c>
    </row>
    <row r="1267" spans="1:7" x14ac:dyDescent="0.25">
      <c r="A1267">
        <v>91</v>
      </c>
      <c r="B1267" t="s">
        <v>344</v>
      </c>
      <c r="C1267">
        <v>60</v>
      </c>
      <c r="D1267" t="s">
        <v>113</v>
      </c>
      <c r="E1267" t="s">
        <v>14</v>
      </c>
      <c r="F1267">
        <v>6.2990000000000004</v>
      </c>
      <c r="G1267" t="s">
        <v>13</v>
      </c>
    </row>
    <row r="1268" spans="1:7" x14ac:dyDescent="0.25">
      <c r="A1268">
        <v>91</v>
      </c>
      <c r="B1268" t="s">
        <v>344</v>
      </c>
      <c r="C1268">
        <v>70</v>
      </c>
      <c r="D1268" t="s">
        <v>16</v>
      </c>
      <c r="E1268" t="s">
        <v>14</v>
      </c>
      <c r="F1268">
        <v>38.74</v>
      </c>
      <c r="G1268" t="s">
        <v>13</v>
      </c>
    </row>
    <row r="1269" spans="1:7" x14ac:dyDescent="0.25">
      <c r="A1269">
        <v>91</v>
      </c>
      <c r="B1269" t="s">
        <v>344</v>
      </c>
      <c r="C1269">
        <v>80</v>
      </c>
      <c r="D1269" t="s">
        <v>715</v>
      </c>
      <c r="E1269" t="s">
        <v>11</v>
      </c>
      <c r="F1269">
        <v>1</v>
      </c>
      <c r="G1269" t="s">
        <v>13</v>
      </c>
    </row>
    <row r="1270" spans="1:7" x14ac:dyDescent="0.25">
      <c r="A1270">
        <v>91</v>
      </c>
      <c r="B1270" t="s">
        <v>344</v>
      </c>
      <c r="C1270">
        <v>90</v>
      </c>
      <c r="D1270" t="s">
        <v>714</v>
      </c>
      <c r="E1270" t="s">
        <v>12</v>
      </c>
      <c r="F1270">
        <v>0.10100000000000001</v>
      </c>
      <c r="G1270" t="s">
        <v>13</v>
      </c>
    </row>
    <row r="1271" spans="1:7" x14ac:dyDescent="0.25">
      <c r="A1271">
        <v>91</v>
      </c>
      <c r="B1271" t="s">
        <v>344</v>
      </c>
      <c r="C1271">
        <v>100</v>
      </c>
      <c r="D1271" t="s">
        <v>716</v>
      </c>
      <c r="E1271" t="s">
        <v>11</v>
      </c>
      <c r="F1271">
        <v>4</v>
      </c>
      <c r="G1271" t="s">
        <v>13</v>
      </c>
    </row>
    <row r="1272" spans="1:7" x14ac:dyDescent="0.25">
      <c r="A1272">
        <v>91</v>
      </c>
      <c r="B1272" t="s">
        <v>344</v>
      </c>
      <c r="C1272">
        <v>110</v>
      </c>
      <c r="D1272" t="s">
        <v>20</v>
      </c>
      <c r="E1272" t="s">
        <v>11</v>
      </c>
      <c r="F1272">
        <v>1</v>
      </c>
      <c r="G1272" t="s">
        <v>13</v>
      </c>
    </row>
    <row r="1273" spans="1:7" x14ac:dyDescent="0.25">
      <c r="A1273">
        <v>91</v>
      </c>
      <c r="B1273" t="s">
        <v>344</v>
      </c>
      <c r="C1273">
        <v>120</v>
      </c>
      <c r="D1273" t="s">
        <v>21</v>
      </c>
      <c r="E1273" t="s">
        <v>11</v>
      </c>
      <c r="F1273">
        <v>1</v>
      </c>
      <c r="G1273" t="s">
        <v>13</v>
      </c>
    </row>
    <row r="1274" spans="1:7" x14ac:dyDescent="0.25">
      <c r="A1274">
        <v>91</v>
      </c>
      <c r="B1274" t="s">
        <v>344</v>
      </c>
      <c r="C1274">
        <v>130</v>
      </c>
      <c r="D1274" t="s">
        <v>105</v>
      </c>
      <c r="E1274" t="s">
        <v>12</v>
      </c>
      <c r="F1274">
        <v>0.71599999999999997</v>
      </c>
      <c r="G1274" t="s">
        <v>13</v>
      </c>
    </row>
    <row r="1275" spans="1:7" x14ac:dyDescent="0.25">
      <c r="A1275">
        <v>91</v>
      </c>
      <c r="B1275" t="s">
        <v>344</v>
      </c>
      <c r="C1275">
        <v>140</v>
      </c>
      <c r="D1275" t="s">
        <v>346</v>
      </c>
      <c r="E1275" t="s">
        <v>11</v>
      </c>
      <c r="F1275">
        <v>1</v>
      </c>
      <c r="G1275" t="s">
        <v>15</v>
      </c>
    </row>
    <row r="1276" spans="1:7" x14ac:dyDescent="0.25">
      <c r="A1276">
        <v>92</v>
      </c>
      <c r="B1276" t="s">
        <v>347</v>
      </c>
      <c r="C1276">
        <v>10</v>
      </c>
      <c r="D1276" t="s">
        <v>111</v>
      </c>
      <c r="E1276" t="s">
        <v>14</v>
      </c>
      <c r="F1276">
        <v>1.321</v>
      </c>
      <c r="G1276" t="s">
        <v>15</v>
      </c>
    </row>
    <row r="1277" spans="1:7" x14ac:dyDescent="0.25">
      <c r="A1277">
        <v>92</v>
      </c>
      <c r="B1277" t="s">
        <v>347</v>
      </c>
      <c r="C1277">
        <v>20</v>
      </c>
      <c r="D1277" t="s">
        <v>106</v>
      </c>
      <c r="E1277" t="s">
        <v>14</v>
      </c>
      <c r="F1277">
        <v>1.321</v>
      </c>
      <c r="G1277" t="s">
        <v>15</v>
      </c>
    </row>
    <row r="1278" spans="1:7" x14ac:dyDescent="0.25">
      <c r="A1278">
        <v>92</v>
      </c>
      <c r="B1278" t="s">
        <v>347</v>
      </c>
      <c r="C1278">
        <v>30</v>
      </c>
      <c r="D1278" t="s">
        <v>102</v>
      </c>
      <c r="E1278" t="s">
        <v>14</v>
      </c>
      <c r="F1278">
        <v>336.80399999999997</v>
      </c>
      <c r="G1278" t="s">
        <v>13</v>
      </c>
    </row>
    <row r="1279" spans="1:7" x14ac:dyDescent="0.25">
      <c r="A1279">
        <v>92</v>
      </c>
      <c r="B1279" t="s">
        <v>347</v>
      </c>
      <c r="C1279">
        <v>40</v>
      </c>
      <c r="D1279" t="s">
        <v>16</v>
      </c>
      <c r="E1279" t="s">
        <v>14</v>
      </c>
      <c r="F1279">
        <v>90.677999999999997</v>
      </c>
      <c r="G1279" t="s">
        <v>13</v>
      </c>
    </row>
    <row r="1280" spans="1:7" x14ac:dyDescent="0.25">
      <c r="A1280">
        <v>92</v>
      </c>
      <c r="B1280" t="s">
        <v>347</v>
      </c>
      <c r="C1280">
        <v>50</v>
      </c>
      <c r="D1280" t="s">
        <v>348</v>
      </c>
      <c r="E1280" t="s">
        <v>11</v>
      </c>
      <c r="F1280">
        <v>1</v>
      </c>
      <c r="G1280" t="s">
        <v>15</v>
      </c>
    </row>
    <row r="1281" spans="1:7" x14ac:dyDescent="0.25">
      <c r="A1281">
        <v>92</v>
      </c>
      <c r="B1281" t="s">
        <v>347</v>
      </c>
      <c r="C1281">
        <v>60</v>
      </c>
      <c r="D1281" t="s">
        <v>113</v>
      </c>
      <c r="E1281" t="s">
        <v>14</v>
      </c>
      <c r="F1281">
        <v>6.6040000000000001</v>
      </c>
      <c r="G1281" t="s">
        <v>13</v>
      </c>
    </row>
    <row r="1282" spans="1:7" x14ac:dyDescent="0.25">
      <c r="A1282">
        <v>92</v>
      </c>
      <c r="B1282" t="s">
        <v>347</v>
      </c>
      <c r="C1282">
        <v>70</v>
      </c>
      <c r="D1282" t="s">
        <v>16</v>
      </c>
      <c r="E1282" t="s">
        <v>14</v>
      </c>
      <c r="F1282">
        <v>40.615000000000002</v>
      </c>
      <c r="G1282" t="s">
        <v>13</v>
      </c>
    </row>
    <row r="1283" spans="1:7" x14ac:dyDescent="0.25">
      <c r="A1283">
        <v>92</v>
      </c>
      <c r="B1283" t="s">
        <v>347</v>
      </c>
      <c r="C1283">
        <v>80</v>
      </c>
      <c r="D1283" t="s">
        <v>715</v>
      </c>
      <c r="E1283" t="s">
        <v>11</v>
      </c>
      <c r="F1283">
        <v>1</v>
      </c>
      <c r="G1283" t="s">
        <v>13</v>
      </c>
    </row>
    <row r="1284" spans="1:7" x14ac:dyDescent="0.25">
      <c r="A1284">
        <v>92</v>
      </c>
      <c r="B1284" t="s">
        <v>347</v>
      </c>
      <c r="C1284">
        <v>90</v>
      </c>
      <c r="D1284" t="s">
        <v>714</v>
      </c>
      <c r="E1284" t="s">
        <v>12</v>
      </c>
      <c r="F1284">
        <v>0.112</v>
      </c>
      <c r="G1284" t="s">
        <v>13</v>
      </c>
    </row>
    <row r="1285" spans="1:7" x14ac:dyDescent="0.25">
      <c r="A1285">
        <v>92</v>
      </c>
      <c r="B1285" t="s">
        <v>347</v>
      </c>
      <c r="C1285">
        <v>100</v>
      </c>
      <c r="D1285" t="s">
        <v>716</v>
      </c>
      <c r="E1285" t="s">
        <v>11</v>
      </c>
      <c r="F1285">
        <v>4</v>
      </c>
      <c r="G1285" t="s">
        <v>13</v>
      </c>
    </row>
    <row r="1286" spans="1:7" x14ac:dyDescent="0.25">
      <c r="A1286">
        <v>92</v>
      </c>
      <c r="B1286" t="s">
        <v>347</v>
      </c>
      <c r="C1286">
        <v>110</v>
      </c>
      <c r="D1286" t="s">
        <v>20</v>
      </c>
      <c r="E1286" t="s">
        <v>11</v>
      </c>
      <c r="F1286">
        <v>1</v>
      </c>
      <c r="G1286" t="s">
        <v>13</v>
      </c>
    </row>
    <row r="1287" spans="1:7" x14ac:dyDescent="0.25">
      <c r="A1287">
        <v>92</v>
      </c>
      <c r="B1287" t="s">
        <v>347</v>
      </c>
      <c r="C1287">
        <v>120</v>
      </c>
      <c r="D1287" t="s">
        <v>21</v>
      </c>
      <c r="E1287" t="s">
        <v>11</v>
      </c>
      <c r="F1287">
        <v>1</v>
      </c>
      <c r="G1287" t="s">
        <v>13</v>
      </c>
    </row>
    <row r="1288" spans="1:7" x14ac:dyDescent="0.25">
      <c r="A1288">
        <v>92</v>
      </c>
      <c r="B1288" t="s">
        <v>347</v>
      </c>
      <c r="C1288">
        <v>130</v>
      </c>
      <c r="D1288" t="s">
        <v>105</v>
      </c>
      <c r="E1288" t="s">
        <v>12</v>
      </c>
      <c r="F1288">
        <v>0.79700000000000004</v>
      </c>
      <c r="G1288" t="s">
        <v>13</v>
      </c>
    </row>
    <row r="1289" spans="1:7" x14ac:dyDescent="0.25">
      <c r="A1289">
        <v>92</v>
      </c>
      <c r="B1289" t="s">
        <v>347</v>
      </c>
      <c r="C1289">
        <v>140</v>
      </c>
      <c r="D1289" t="s">
        <v>349</v>
      </c>
      <c r="E1289" t="s">
        <v>11</v>
      </c>
      <c r="F1289">
        <v>1</v>
      </c>
      <c r="G1289" t="s">
        <v>15</v>
      </c>
    </row>
    <row r="1290" spans="1:7" x14ac:dyDescent="0.25">
      <c r="A1290">
        <v>93</v>
      </c>
      <c r="B1290" t="s">
        <v>350</v>
      </c>
      <c r="C1290">
        <v>10</v>
      </c>
      <c r="D1290" t="s">
        <v>111</v>
      </c>
      <c r="E1290" t="s">
        <v>14</v>
      </c>
      <c r="F1290">
        <v>1.397</v>
      </c>
      <c r="G1290" t="s">
        <v>15</v>
      </c>
    </row>
    <row r="1291" spans="1:7" x14ac:dyDescent="0.25">
      <c r="A1291">
        <v>93</v>
      </c>
      <c r="B1291" t="s">
        <v>350</v>
      </c>
      <c r="C1291">
        <v>20</v>
      </c>
      <c r="D1291" t="s">
        <v>106</v>
      </c>
      <c r="E1291" t="s">
        <v>14</v>
      </c>
      <c r="F1291">
        <v>1.397</v>
      </c>
      <c r="G1291" t="s">
        <v>15</v>
      </c>
    </row>
    <row r="1292" spans="1:7" x14ac:dyDescent="0.25">
      <c r="A1292">
        <v>93</v>
      </c>
      <c r="B1292" t="s">
        <v>350</v>
      </c>
      <c r="C1292">
        <v>30</v>
      </c>
      <c r="D1292" t="s">
        <v>102</v>
      </c>
      <c r="E1292" t="s">
        <v>14</v>
      </c>
      <c r="F1292">
        <v>344.72899999999998</v>
      </c>
      <c r="G1292" t="s">
        <v>13</v>
      </c>
    </row>
    <row r="1293" spans="1:7" x14ac:dyDescent="0.25">
      <c r="A1293">
        <v>93</v>
      </c>
      <c r="B1293" t="s">
        <v>350</v>
      </c>
      <c r="C1293">
        <v>40</v>
      </c>
      <c r="D1293" t="s">
        <v>16</v>
      </c>
      <c r="E1293" t="s">
        <v>14</v>
      </c>
      <c r="F1293">
        <v>92.811999999999998</v>
      </c>
      <c r="G1293" t="s">
        <v>13</v>
      </c>
    </row>
    <row r="1294" spans="1:7" x14ac:dyDescent="0.25">
      <c r="A1294">
        <v>93</v>
      </c>
      <c r="B1294" t="s">
        <v>350</v>
      </c>
      <c r="C1294">
        <v>50</v>
      </c>
      <c r="D1294" t="s">
        <v>351</v>
      </c>
      <c r="E1294" t="s">
        <v>11</v>
      </c>
      <c r="F1294">
        <v>1</v>
      </c>
      <c r="G1294" t="s">
        <v>15</v>
      </c>
    </row>
    <row r="1295" spans="1:7" x14ac:dyDescent="0.25">
      <c r="A1295">
        <v>93</v>
      </c>
      <c r="B1295" t="s">
        <v>350</v>
      </c>
      <c r="C1295">
        <v>60</v>
      </c>
      <c r="D1295" t="s">
        <v>113</v>
      </c>
      <c r="E1295" t="s">
        <v>14</v>
      </c>
      <c r="F1295">
        <v>6.7560000000000002</v>
      </c>
      <c r="G1295" t="s">
        <v>13</v>
      </c>
    </row>
    <row r="1296" spans="1:7" x14ac:dyDescent="0.25">
      <c r="A1296">
        <v>93</v>
      </c>
      <c r="B1296" t="s">
        <v>350</v>
      </c>
      <c r="C1296">
        <v>70</v>
      </c>
      <c r="D1296" t="s">
        <v>16</v>
      </c>
      <c r="E1296" t="s">
        <v>14</v>
      </c>
      <c r="F1296">
        <v>41.552</v>
      </c>
      <c r="G1296" t="s">
        <v>13</v>
      </c>
    </row>
    <row r="1297" spans="1:7" x14ac:dyDescent="0.25">
      <c r="A1297">
        <v>93</v>
      </c>
      <c r="B1297" t="s">
        <v>350</v>
      </c>
      <c r="C1297">
        <v>80</v>
      </c>
      <c r="D1297" t="s">
        <v>715</v>
      </c>
      <c r="E1297" t="s">
        <v>11</v>
      </c>
      <c r="F1297">
        <v>1</v>
      </c>
      <c r="G1297" t="s">
        <v>13</v>
      </c>
    </row>
    <row r="1298" spans="1:7" x14ac:dyDescent="0.25">
      <c r="A1298">
        <v>93</v>
      </c>
      <c r="B1298" t="s">
        <v>350</v>
      </c>
      <c r="C1298">
        <v>90</v>
      </c>
      <c r="D1298" t="s">
        <v>714</v>
      </c>
      <c r="E1298" t="s">
        <v>12</v>
      </c>
      <c r="F1298">
        <v>0.11700000000000001</v>
      </c>
      <c r="G1298" t="s">
        <v>13</v>
      </c>
    </row>
    <row r="1299" spans="1:7" x14ac:dyDescent="0.25">
      <c r="A1299">
        <v>93</v>
      </c>
      <c r="B1299" t="s">
        <v>350</v>
      </c>
      <c r="C1299">
        <v>100</v>
      </c>
      <c r="D1299" t="s">
        <v>716</v>
      </c>
      <c r="E1299" t="s">
        <v>11</v>
      </c>
      <c r="F1299">
        <v>4</v>
      </c>
      <c r="G1299" t="s">
        <v>13</v>
      </c>
    </row>
    <row r="1300" spans="1:7" x14ac:dyDescent="0.25">
      <c r="A1300">
        <v>93</v>
      </c>
      <c r="B1300" t="s">
        <v>350</v>
      </c>
      <c r="C1300">
        <v>110</v>
      </c>
      <c r="D1300" t="s">
        <v>20</v>
      </c>
      <c r="E1300" t="s">
        <v>11</v>
      </c>
      <c r="F1300">
        <v>1</v>
      </c>
      <c r="G1300" t="s">
        <v>13</v>
      </c>
    </row>
    <row r="1301" spans="1:7" x14ac:dyDescent="0.25">
      <c r="A1301">
        <v>93</v>
      </c>
      <c r="B1301" t="s">
        <v>350</v>
      </c>
      <c r="C1301">
        <v>120</v>
      </c>
      <c r="D1301" t="s">
        <v>21</v>
      </c>
      <c r="E1301" t="s">
        <v>11</v>
      </c>
      <c r="F1301">
        <v>1</v>
      </c>
      <c r="G1301" t="s">
        <v>13</v>
      </c>
    </row>
    <row r="1302" spans="1:7" x14ac:dyDescent="0.25">
      <c r="A1302">
        <v>93</v>
      </c>
      <c r="B1302" t="s">
        <v>350</v>
      </c>
      <c r="C1302">
        <v>130</v>
      </c>
      <c r="D1302" t="s">
        <v>105</v>
      </c>
      <c r="E1302" t="s">
        <v>12</v>
      </c>
      <c r="F1302">
        <v>0.83799999999999997</v>
      </c>
      <c r="G1302" t="s">
        <v>13</v>
      </c>
    </row>
    <row r="1303" spans="1:7" x14ac:dyDescent="0.25">
      <c r="A1303">
        <v>93</v>
      </c>
      <c r="B1303" t="s">
        <v>350</v>
      </c>
      <c r="C1303">
        <v>140</v>
      </c>
      <c r="D1303" t="s">
        <v>352</v>
      </c>
      <c r="E1303" t="s">
        <v>11</v>
      </c>
      <c r="F1303">
        <v>1</v>
      </c>
      <c r="G1303" t="s">
        <v>15</v>
      </c>
    </row>
    <row r="1304" spans="1:7" x14ac:dyDescent="0.25">
      <c r="A1304">
        <v>94</v>
      </c>
      <c r="B1304" t="s">
        <v>353</v>
      </c>
      <c r="C1304">
        <v>10</v>
      </c>
      <c r="D1304" t="s">
        <v>111</v>
      </c>
      <c r="E1304" t="s">
        <v>14</v>
      </c>
      <c r="F1304">
        <v>1.4730000000000001</v>
      </c>
      <c r="G1304" t="s">
        <v>15</v>
      </c>
    </row>
    <row r="1305" spans="1:7" x14ac:dyDescent="0.25">
      <c r="A1305">
        <v>94</v>
      </c>
      <c r="B1305" t="s">
        <v>353</v>
      </c>
      <c r="C1305">
        <v>20</v>
      </c>
      <c r="D1305" t="s">
        <v>106</v>
      </c>
      <c r="E1305" t="s">
        <v>14</v>
      </c>
      <c r="F1305">
        <v>1.4730000000000001</v>
      </c>
      <c r="G1305" t="s">
        <v>15</v>
      </c>
    </row>
    <row r="1306" spans="1:7" x14ac:dyDescent="0.25">
      <c r="A1306">
        <v>94</v>
      </c>
      <c r="B1306" t="s">
        <v>353</v>
      </c>
      <c r="C1306">
        <v>30</v>
      </c>
      <c r="D1306" t="s">
        <v>102</v>
      </c>
      <c r="E1306" t="s">
        <v>14</v>
      </c>
      <c r="F1306">
        <v>352.654</v>
      </c>
      <c r="G1306" t="s">
        <v>13</v>
      </c>
    </row>
    <row r="1307" spans="1:7" x14ac:dyDescent="0.25">
      <c r="A1307">
        <v>94</v>
      </c>
      <c r="B1307" t="s">
        <v>353</v>
      </c>
      <c r="C1307">
        <v>40</v>
      </c>
      <c r="D1307" t="s">
        <v>16</v>
      </c>
      <c r="E1307" t="s">
        <v>14</v>
      </c>
      <c r="F1307">
        <v>94.944999999999993</v>
      </c>
      <c r="G1307" t="s">
        <v>13</v>
      </c>
    </row>
    <row r="1308" spans="1:7" x14ac:dyDescent="0.25">
      <c r="A1308">
        <v>94</v>
      </c>
      <c r="B1308" t="s">
        <v>353</v>
      </c>
      <c r="C1308">
        <v>50</v>
      </c>
      <c r="D1308" t="s">
        <v>354</v>
      </c>
      <c r="E1308" t="s">
        <v>11</v>
      </c>
      <c r="F1308">
        <v>1</v>
      </c>
      <c r="G1308" t="s">
        <v>15</v>
      </c>
    </row>
    <row r="1309" spans="1:7" x14ac:dyDescent="0.25">
      <c r="A1309">
        <v>94</v>
      </c>
      <c r="B1309" t="s">
        <v>353</v>
      </c>
      <c r="C1309">
        <v>60</v>
      </c>
      <c r="D1309" t="s">
        <v>113</v>
      </c>
      <c r="E1309" t="s">
        <v>14</v>
      </c>
      <c r="F1309">
        <v>6.9089999999999998</v>
      </c>
      <c r="G1309" t="s">
        <v>13</v>
      </c>
    </row>
    <row r="1310" spans="1:7" x14ac:dyDescent="0.25">
      <c r="A1310">
        <v>94</v>
      </c>
      <c r="B1310" t="s">
        <v>353</v>
      </c>
      <c r="C1310">
        <v>70</v>
      </c>
      <c r="D1310" t="s">
        <v>16</v>
      </c>
      <c r="E1310" t="s">
        <v>14</v>
      </c>
      <c r="F1310">
        <v>42.488999999999997</v>
      </c>
      <c r="G1310" t="s">
        <v>13</v>
      </c>
    </row>
    <row r="1311" spans="1:7" x14ac:dyDescent="0.25">
      <c r="A1311">
        <v>94</v>
      </c>
      <c r="B1311" t="s">
        <v>353</v>
      </c>
      <c r="C1311">
        <v>80</v>
      </c>
      <c r="D1311" t="s">
        <v>715</v>
      </c>
      <c r="E1311" t="s">
        <v>11</v>
      </c>
      <c r="F1311">
        <v>1</v>
      </c>
      <c r="G1311" t="s">
        <v>13</v>
      </c>
    </row>
    <row r="1312" spans="1:7" x14ac:dyDescent="0.25">
      <c r="A1312">
        <v>94</v>
      </c>
      <c r="B1312" t="s">
        <v>353</v>
      </c>
      <c r="C1312">
        <v>90</v>
      </c>
      <c r="D1312" t="s">
        <v>714</v>
      </c>
      <c r="E1312" t="s">
        <v>12</v>
      </c>
      <c r="F1312">
        <v>0.123</v>
      </c>
      <c r="G1312" t="s">
        <v>13</v>
      </c>
    </row>
    <row r="1313" spans="1:7" x14ac:dyDescent="0.25">
      <c r="A1313">
        <v>94</v>
      </c>
      <c r="B1313" t="s">
        <v>353</v>
      </c>
      <c r="C1313">
        <v>100</v>
      </c>
      <c r="D1313" t="s">
        <v>716</v>
      </c>
      <c r="E1313" t="s">
        <v>11</v>
      </c>
      <c r="F1313">
        <v>4</v>
      </c>
      <c r="G1313" t="s">
        <v>13</v>
      </c>
    </row>
    <row r="1314" spans="1:7" x14ac:dyDescent="0.25">
      <c r="A1314">
        <v>94</v>
      </c>
      <c r="B1314" t="s">
        <v>353</v>
      </c>
      <c r="C1314">
        <v>110</v>
      </c>
      <c r="D1314" t="s">
        <v>20</v>
      </c>
      <c r="E1314" t="s">
        <v>11</v>
      </c>
      <c r="F1314">
        <v>1</v>
      </c>
      <c r="G1314" t="s">
        <v>13</v>
      </c>
    </row>
    <row r="1315" spans="1:7" x14ac:dyDescent="0.25">
      <c r="A1315">
        <v>94</v>
      </c>
      <c r="B1315" t="s">
        <v>353</v>
      </c>
      <c r="C1315">
        <v>120</v>
      </c>
      <c r="D1315" t="s">
        <v>21</v>
      </c>
      <c r="E1315" t="s">
        <v>11</v>
      </c>
      <c r="F1315">
        <v>1</v>
      </c>
      <c r="G1315" t="s">
        <v>13</v>
      </c>
    </row>
    <row r="1316" spans="1:7" x14ac:dyDescent="0.25">
      <c r="A1316">
        <v>94</v>
      </c>
      <c r="B1316" t="s">
        <v>353</v>
      </c>
      <c r="C1316">
        <v>130</v>
      </c>
      <c r="D1316" t="s">
        <v>105</v>
      </c>
      <c r="E1316" t="s">
        <v>12</v>
      </c>
      <c r="F1316">
        <v>0.878</v>
      </c>
      <c r="G1316" t="s">
        <v>13</v>
      </c>
    </row>
    <row r="1317" spans="1:7" x14ac:dyDescent="0.25">
      <c r="A1317">
        <v>94</v>
      </c>
      <c r="B1317" t="s">
        <v>353</v>
      </c>
      <c r="C1317">
        <v>140</v>
      </c>
      <c r="D1317" t="s">
        <v>355</v>
      </c>
      <c r="E1317" t="s">
        <v>11</v>
      </c>
      <c r="F1317">
        <v>1</v>
      </c>
      <c r="G1317" t="s">
        <v>15</v>
      </c>
    </row>
    <row r="1318" spans="1:7" x14ac:dyDescent="0.25">
      <c r="A1318">
        <v>95</v>
      </c>
      <c r="B1318" t="s">
        <v>356</v>
      </c>
      <c r="C1318">
        <v>10</v>
      </c>
      <c r="D1318" t="s">
        <v>111</v>
      </c>
      <c r="E1318" t="s">
        <v>14</v>
      </c>
      <c r="F1318">
        <v>1.6259999999999999</v>
      </c>
      <c r="G1318" t="s">
        <v>15</v>
      </c>
    </row>
    <row r="1319" spans="1:7" x14ac:dyDescent="0.25">
      <c r="A1319">
        <v>95</v>
      </c>
      <c r="B1319" t="s">
        <v>356</v>
      </c>
      <c r="C1319">
        <v>20</v>
      </c>
      <c r="D1319" t="s">
        <v>106</v>
      </c>
      <c r="E1319" t="s">
        <v>14</v>
      </c>
      <c r="F1319">
        <v>1.6259999999999999</v>
      </c>
      <c r="G1319" t="s">
        <v>15</v>
      </c>
    </row>
    <row r="1320" spans="1:7" x14ac:dyDescent="0.25">
      <c r="A1320">
        <v>95</v>
      </c>
      <c r="B1320" t="s">
        <v>356</v>
      </c>
      <c r="C1320">
        <v>30</v>
      </c>
      <c r="D1320" t="s">
        <v>102</v>
      </c>
      <c r="E1320" t="s">
        <v>14</v>
      </c>
      <c r="F1320">
        <v>368.50299999999999</v>
      </c>
      <c r="G1320" t="s">
        <v>13</v>
      </c>
    </row>
    <row r="1321" spans="1:7" x14ac:dyDescent="0.25">
      <c r="A1321">
        <v>95</v>
      </c>
      <c r="B1321" t="s">
        <v>356</v>
      </c>
      <c r="C1321">
        <v>40</v>
      </c>
      <c r="D1321" t="s">
        <v>16</v>
      </c>
      <c r="E1321" t="s">
        <v>14</v>
      </c>
      <c r="F1321">
        <v>99.212000000000003</v>
      </c>
      <c r="G1321" t="s">
        <v>13</v>
      </c>
    </row>
    <row r="1322" spans="1:7" x14ac:dyDescent="0.25">
      <c r="A1322">
        <v>95</v>
      </c>
      <c r="B1322" t="s">
        <v>356</v>
      </c>
      <c r="C1322">
        <v>50</v>
      </c>
      <c r="D1322" t="s">
        <v>357</v>
      </c>
      <c r="E1322" t="s">
        <v>11</v>
      </c>
      <c r="F1322">
        <v>1</v>
      </c>
      <c r="G1322" t="s">
        <v>15</v>
      </c>
    </row>
    <row r="1323" spans="1:7" x14ac:dyDescent="0.25">
      <c r="A1323">
        <v>95</v>
      </c>
      <c r="B1323" t="s">
        <v>356</v>
      </c>
      <c r="C1323">
        <v>60</v>
      </c>
      <c r="D1323" t="s">
        <v>113</v>
      </c>
      <c r="E1323" t="s">
        <v>14</v>
      </c>
      <c r="F1323">
        <v>7.2140000000000004</v>
      </c>
      <c r="G1323" t="s">
        <v>13</v>
      </c>
    </row>
    <row r="1324" spans="1:7" x14ac:dyDescent="0.25">
      <c r="A1324">
        <v>95</v>
      </c>
      <c r="B1324" t="s">
        <v>356</v>
      </c>
      <c r="C1324">
        <v>70</v>
      </c>
      <c r="D1324" t="s">
        <v>16</v>
      </c>
      <c r="E1324" t="s">
        <v>14</v>
      </c>
      <c r="F1324">
        <v>44.363999999999997</v>
      </c>
      <c r="G1324" t="s">
        <v>13</v>
      </c>
    </row>
    <row r="1325" spans="1:7" x14ac:dyDescent="0.25">
      <c r="A1325">
        <v>95</v>
      </c>
      <c r="B1325" t="s">
        <v>356</v>
      </c>
      <c r="C1325">
        <v>80</v>
      </c>
      <c r="D1325" t="s">
        <v>715</v>
      </c>
      <c r="E1325" t="s">
        <v>11</v>
      </c>
      <c r="F1325">
        <v>1</v>
      </c>
      <c r="G1325" t="s">
        <v>13</v>
      </c>
    </row>
    <row r="1326" spans="1:7" x14ac:dyDescent="0.25">
      <c r="A1326">
        <v>95</v>
      </c>
      <c r="B1326" t="s">
        <v>356</v>
      </c>
      <c r="C1326">
        <v>90</v>
      </c>
      <c r="D1326" t="s">
        <v>714</v>
      </c>
      <c r="E1326" t="s">
        <v>12</v>
      </c>
      <c r="F1326">
        <v>0.13300000000000001</v>
      </c>
      <c r="G1326" t="s">
        <v>13</v>
      </c>
    </row>
    <row r="1327" spans="1:7" x14ac:dyDescent="0.25">
      <c r="A1327">
        <v>95</v>
      </c>
      <c r="B1327" t="s">
        <v>356</v>
      </c>
      <c r="C1327">
        <v>100</v>
      </c>
      <c r="D1327" t="s">
        <v>716</v>
      </c>
      <c r="E1327" t="s">
        <v>11</v>
      </c>
      <c r="F1327">
        <v>4</v>
      </c>
      <c r="G1327" t="s">
        <v>13</v>
      </c>
    </row>
    <row r="1328" spans="1:7" x14ac:dyDescent="0.25">
      <c r="A1328">
        <v>95</v>
      </c>
      <c r="B1328" t="s">
        <v>356</v>
      </c>
      <c r="C1328">
        <v>110</v>
      </c>
      <c r="D1328" t="s">
        <v>20</v>
      </c>
      <c r="E1328" t="s">
        <v>11</v>
      </c>
      <c r="F1328">
        <v>1</v>
      </c>
      <c r="G1328" t="s">
        <v>13</v>
      </c>
    </row>
    <row r="1329" spans="1:7" x14ac:dyDescent="0.25">
      <c r="A1329">
        <v>95</v>
      </c>
      <c r="B1329" t="s">
        <v>356</v>
      </c>
      <c r="C1329">
        <v>120</v>
      </c>
      <c r="D1329" t="s">
        <v>21</v>
      </c>
      <c r="E1329" t="s">
        <v>11</v>
      </c>
      <c r="F1329">
        <v>1</v>
      </c>
      <c r="G1329" t="s">
        <v>13</v>
      </c>
    </row>
    <row r="1330" spans="1:7" x14ac:dyDescent="0.25">
      <c r="A1330">
        <v>95</v>
      </c>
      <c r="B1330" t="s">
        <v>356</v>
      </c>
      <c r="C1330">
        <v>130</v>
      </c>
      <c r="D1330" t="s">
        <v>105</v>
      </c>
      <c r="E1330" t="s">
        <v>12</v>
      </c>
      <c r="F1330">
        <v>0.95899999999999996</v>
      </c>
      <c r="G1330" t="s">
        <v>13</v>
      </c>
    </row>
    <row r="1331" spans="1:7" x14ac:dyDescent="0.25">
      <c r="A1331">
        <v>95</v>
      </c>
      <c r="B1331" t="s">
        <v>356</v>
      </c>
      <c r="C1331">
        <v>140</v>
      </c>
      <c r="D1331" t="s">
        <v>358</v>
      </c>
      <c r="E1331" t="s">
        <v>11</v>
      </c>
      <c r="F1331">
        <v>1</v>
      </c>
      <c r="G1331" t="s">
        <v>15</v>
      </c>
    </row>
    <row r="1332" spans="1:7" x14ac:dyDescent="0.25">
      <c r="A1332">
        <v>96</v>
      </c>
      <c r="B1332" t="s">
        <v>359</v>
      </c>
      <c r="C1332">
        <v>10</v>
      </c>
      <c r="D1332" t="s">
        <v>111</v>
      </c>
      <c r="E1332" t="s">
        <v>14</v>
      </c>
      <c r="F1332">
        <v>1.778</v>
      </c>
      <c r="G1332" t="s">
        <v>15</v>
      </c>
    </row>
    <row r="1333" spans="1:7" x14ac:dyDescent="0.25">
      <c r="A1333">
        <v>96</v>
      </c>
      <c r="B1333" t="s">
        <v>359</v>
      </c>
      <c r="C1333">
        <v>20</v>
      </c>
      <c r="D1333" t="s">
        <v>106</v>
      </c>
      <c r="E1333" t="s">
        <v>14</v>
      </c>
      <c r="F1333">
        <v>1.778</v>
      </c>
      <c r="G1333" t="s">
        <v>15</v>
      </c>
    </row>
    <row r="1334" spans="1:7" x14ac:dyDescent="0.25">
      <c r="A1334">
        <v>96</v>
      </c>
      <c r="B1334" t="s">
        <v>359</v>
      </c>
      <c r="C1334">
        <v>30</v>
      </c>
      <c r="D1334" t="s">
        <v>102</v>
      </c>
      <c r="E1334" t="s">
        <v>14</v>
      </c>
      <c r="F1334">
        <v>384.35300000000001</v>
      </c>
      <c r="G1334" t="s">
        <v>13</v>
      </c>
    </row>
    <row r="1335" spans="1:7" x14ac:dyDescent="0.25">
      <c r="A1335">
        <v>96</v>
      </c>
      <c r="B1335" t="s">
        <v>359</v>
      </c>
      <c r="C1335">
        <v>40</v>
      </c>
      <c r="D1335" t="s">
        <v>16</v>
      </c>
      <c r="E1335" t="s">
        <v>14</v>
      </c>
      <c r="F1335">
        <v>103.48</v>
      </c>
      <c r="G1335" t="s">
        <v>13</v>
      </c>
    </row>
    <row r="1336" spans="1:7" x14ac:dyDescent="0.25">
      <c r="A1336">
        <v>96</v>
      </c>
      <c r="B1336" t="s">
        <v>359</v>
      </c>
      <c r="C1336">
        <v>50</v>
      </c>
      <c r="D1336" t="s">
        <v>360</v>
      </c>
      <c r="E1336" t="s">
        <v>11</v>
      </c>
      <c r="F1336">
        <v>1</v>
      </c>
      <c r="G1336" t="s">
        <v>15</v>
      </c>
    </row>
    <row r="1337" spans="1:7" x14ac:dyDescent="0.25">
      <c r="A1337">
        <v>96</v>
      </c>
      <c r="B1337" t="s">
        <v>359</v>
      </c>
      <c r="C1337">
        <v>60</v>
      </c>
      <c r="D1337" t="s">
        <v>113</v>
      </c>
      <c r="E1337" t="s">
        <v>14</v>
      </c>
      <c r="F1337">
        <v>7.5179999999999998</v>
      </c>
      <c r="G1337" t="s">
        <v>13</v>
      </c>
    </row>
    <row r="1338" spans="1:7" x14ac:dyDescent="0.25">
      <c r="A1338">
        <v>96</v>
      </c>
      <c r="B1338" t="s">
        <v>359</v>
      </c>
      <c r="C1338">
        <v>70</v>
      </c>
      <c r="D1338" t="s">
        <v>16</v>
      </c>
      <c r="E1338" t="s">
        <v>14</v>
      </c>
      <c r="F1338">
        <v>46.238</v>
      </c>
      <c r="G1338" t="s">
        <v>13</v>
      </c>
    </row>
    <row r="1339" spans="1:7" x14ac:dyDescent="0.25">
      <c r="A1339">
        <v>96</v>
      </c>
      <c r="B1339" t="s">
        <v>359</v>
      </c>
      <c r="C1339">
        <v>80</v>
      </c>
      <c r="D1339" t="s">
        <v>715</v>
      </c>
      <c r="E1339" t="s">
        <v>11</v>
      </c>
      <c r="F1339">
        <v>1</v>
      </c>
      <c r="G1339" t="s">
        <v>13</v>
      </c>
    </row>
    <row r="1340" spans="1:7" x14ac:dyDescent="0.25">
      <c r="A1340">
        <v>96</v>
      </c>
      <c r="B1340" t="s">
        <v>359</v>
      </c>
      <c r="C1340">
        <v>90</v>
      </c>
      <c r="D1340" t="s">
        <v>714</v>
      </c>
      <c r="E1340" t="s">
        <v>12</v>
      </c>
      <c r="F1340">
        <v>0.14399999999999999</v>
      </c>
      <c r="G1340" t="s">
        <v>13</v>
      </c>
    </row>
    <row r="1341" spans="1:7" x14ac:dyDescent="0.25">
      <c r="A1341">
        <v>96</v>
      </c>
      <c r="B1341" t="s">
        <v>359</v>
      </c>
      <c r="C1341">
        <v>100</v>
      </c>
      <c r="D1341" t="s">
        <v>716</v>
      </c>
      <c r="E1341" t="s">
        <v>11</v>
      </c>
      <c r="F1341">
        <v>4</v>
      </c>
      <c r="G1341" t="s">
        <v>13</v>
      </c>
    </row>
    <row r="1342" spans="1:7" x14ac:dyDescent="0.25">
      <c r="A1342">
        <v>96</v>
      </c>
      <c r="B1342" t="s">
        <v>359</v>
      </c>
      <c r="C1342">
        <v>110</v>
      </c>
      <c r="D1342" t="s">
        <v>20</v>
      </c>
      <c r="E1342" t="s">
        <v>11</v>
      </c>
      <c r="F1342">
        <v>1</v>
      </c>
      <c r="G1342" t="s">
        <v>13</v>
      </c>
    </row>
    <row r="1343" spans="1:7" x14ac:dyDescent="0.25">
      <c r="A1343">
        <v>96</v>
      </c>
      <c r="B1343" t="s">
        <v>359</v>
      </c>
      <c r="C1343">
        <v>120</v>
      </c>
      <c r="D1343" t="s">
        <v>21</v>
      </c>
      <c r="E1343" t="s">
        <v>11</v>
      </c>
      <c r="F1343">
        <v>1</v>
      </c>
      <c r="G1343" t="s">
        <v>13</v>
      </c>
    </row>
    <row r="1344" spans="1:7" x14ac:dyDescent="0.25">
      <c r="A1344">
        <v>96</v>
      </c>
      <c r="B1344" t="s">
        <v>359</v>
      </c>
      <c r="C1344">
        <v>130</v>
      </c>
      <c r="D1344" t="s">
        <v>105</v>
      </c>
      <c r="E1344" t="s">
        <v>12</v>
      </c>
      <c r="F1344">
        <v>1.04</v>
      </c>
      <c r="G1344" t="s">
        <v>13</v>
      </c>
    </row>
    <row r="1345" spans="1:7" x14ac:dyDescent="0.25">
      <c r="A1345">
        <v>96</v>
      </c>
      <c r="B1345" t="s">
        <v>359</v>
      </c>
      <c r="C1345">
        <v>140</v>
      </c>
      <c r="D1345" t="s">
        <v>361</v>
      </c>
      <c r="E1345" t="s">
        <v>11</v>
      </c>
      <c r="F1345">
        <v>1</v>
      </c>
      <c r="G1345" t="s">
        <v>15</v>
      </c>
    </row>
    <row r="1346" spans="1:7" x14ac:dyDescent="0.25">
      <c r="A1346">
        <v>97</v>
      </c>
      <c r="B1346" t="s">
        <v>362</v>
      </c>
      <c r="C1346">
        <v>10</v>
      </c>
      <c r="D1346" t="s">
        <v>111</v>
      </c>
      <c r="E1346" t="s">
        <v>14</v>
      </c>
      <c r="F1346">
        <v>0.86399999999999999</v>
      </c>
      <c r="G1346" t="s">
        <v>15</v>
      </c>
    </row>
    <row r="1347" spans="1:7" x14ac:dyDescent="0.25">
      <c r="A1347">
        <v>97</v>
      </c>
      <c r="B1347" t="s">
        <v>362</v>
      </c>
      <c r="C1347">
        <v>20</v>
      </c>
      <c r="D1347" t="s">
        <v>106</v>
      </c>
      <c r="E1347" t="s">
        <v>14</v>
      </c>
      <c r="F1347">
        <v>0.86399999999999999</v>
      </c>
      <c r="G1347" t="s">
        <v>15</v>
      </c>
    </row>
    <row r="1348" spans="1:7" x14ac:dyDescent="0.25">
      <c r="A1348">
        <v>97</v>
      </c>
      <c r="B1348" t="s">
        <v>362</v>
      </c>
      <c r="C1348">
        <v>30</v>
      </c>
      <c r="D1348" t="s">
        <v>102</v>
      </c>
      <c r="E1348" t="s">
        <v>14</v>
      </c>
      <c r="F1348">
        <v>297.18</v>
      </c>
      <c r="G1348" t="s">
        <v>13</v>
      </c>
    </row>
    <row r="1349" spans="1:7" x14ac:dyDescent="0.25">
      <c r="A1349">
        <v>97</v>
      </c>
      <c r="B1349" t="s">
        <v>362</v>
      </c>
      <c r="C1349">
        <v>40</v>
      </c>
      <c r="D1349" t="s">
        <v>16</v>
      </c>
      <c r="E1349" t="s">
        <v>14</v>
      </c>
      <c r="F1349">
        <v>80.010000000000005</v>
      </c>
      <c r="G1349" t="s">
        <v>13</v>
      </c>
    </row>
    <row r="1350" spans="1:7" x14ac:dyDescent="0.25">
      <c r="A1350">
        <v>97</v>
      </c>
      <c r="B1350" t="s">
        <v>362</v>
      </c>
      <c r="C1350">
        <v>50</v>
      </c>
      <c r="D1350" t="s">
        <v>363</v>
      </c>
      <c r="E1350" t="s">
        <v>11</v>
      </c>
      <c r="F1350">
        <v>1</v>
      </c>
      <c r="G1350" t="s">
        <v>15</v>
      </c>
    </row>
    <row r="1351" spans="1:7" x14ac:dyDescent="0.25">
      <c r="A1351">
        <v>97</v>
      </c>
      <c r="B1351" t="s">
        <v>362</v>
      </c>
      <c r="C1351">
        <v>60</v>
      </c>
      <c r="D1351" t="s">
        <v>113</v>
      </c>
      <c r="E1351" t="s">
        <v>14</v>
      </c>
      <c r="F1351">
        <v>5.8419999999999996</v>
      </c>
      <c r="G1351" t="s">
        <v>13</v>
      </c>
    </row>
    <row r="1352" spans="1:7" x14ac:dyDescent="0.25">
      <c r="A1352">
        <v>97</v>
      </c>
      <c r="B1352" t="s">
        <v>362</v>
      </c>
      <c r="C1352">
        <v>70</v>
      </c>
      <c r="D1352" t="s">
        <v>16</v>
      </c>
      <c r="E1352" t="s">
        <v>14</v>
      </c>
      <c r="F1352">
        <v>35.927999999999997</v>
      </c>
      <c r="G1352" t="s">
        <v>13</v>
      </c>
    </row>
    <row r="1353" spans="1:7" x14ac:dyDescent="0.25">
      <c r="A1353">
        <v>97</v>
      </c>
      <c r="B1353" t="s">
        <v>362</v>
      </c>
      <c r="C1353">
        <v>80</v>
      </c>
      <c r="D1353" t="s">
        <v>715</v>
      </c>
      <c r="E1353" t="s">
        <v>11</v>
      </c>
      <c r="F1353">
        <v>1</v>
      </c>
      <c r="G1353" t="s">
        <v>13</v>
      </c>
    </row>
    <row r="1354" spans="1:7" x14ac:dyDescent="0.25">
      <c r="A1354">
        <v>97</v>
      </c>
      <c r="B1354" t="s">
        <v>362</v>
      </c>
      <c r="C1354">
        <v>90</v>
      </c>
      <c r="D1354" t="s">
        <v>714</v>
      </c>
      <c r="E1354" t="s">
        <v>12</v>
      </c>
      <c r="F1354">
        <v>0.08</v>
      </c>
      <c r="G1354" t="s">
        <v>13</v>
      </c>
    </row>
    <row r="1355" spans="1:7" x14ac:dyDescent="0.25">
      <c r="A1355">
        <v>97</v>
      </c>
      <c r="B1355" t="s">
        <v>362</v>
      </c>
      <c r="C1355">
        <v>100</v>
      </c>
      <c r="D1355" t="s">
        <v>716</v>
      </c>
      <c r="E1355" t="s">
        <v>11</v>
      </c>
      <c r="F1355">
        <v>4</v>
      </c>
      <c r="G1355" t="s">
        <v>13</v>
      </c>
    </row>
    <row r="1356" spans="1:7" x14ac:dyDescent="0.25">
      <c r="A1356">
        <v>97</v>
      </c>
      <c r="B1356" t="s">
        <v>362</v>
      </c>
      <c r="C1356">
        <v>110</v>
      </c>
      <c r="D1356" t="s">
        <v>20</v>
      </c>
      <c r="E1356" t="s">
        <v>11</v>
      </c>
      <c r="F1356">
        <v>1</v>
      </c>
      <c r="G1356" t="s">
        <v>13</v>
      </c>
    </row>
    <row r="1357" spans="1:7" x14ac:dyDescent="0.25">
      <c r="A1357">
        <v>97</v>
      </c>
      <c r="B1357" t="s">
        <v>362</v>
      </c>
      <c r="C1357">
        <v>120</v>
      </c>
      <c r="D1357" t="s">
        <v>21</v>
      </c>
      <c r="E1357" t="s">
        <v>11</v>
      </c>
      <c r="F1357">
        <v>1</v>
      </c>
      <c r="G1357" t="s">
        <v>13</v>
      </c>
    </row>
    <row r="1358" spans="1:7" x14ac:dyDescent="0.25">
      <c r="A1358">
        <v>97</v>
      </c>
      <c r="B1358" t="s">
        <v>362</v>
      </c>
      <c r="C1358">
        <v>130</v>
      </c>
      <c r="D1358" t="s">
        <v>105</v>
      </c>
      <c r="E1358" t="s">
        <v>12</v>
      </c>
      <c r="F1358">
        <v>0.55400000000000005</v>
      </c>
      <c r="G1358" t="s">
        <v>13</v>
      </c>
    </row>
    <row r="1359" spans="1:7" x14ac:dyDescent="0.25">
      <c r="A1359">
        <v>97</v>
      </c>
      <c r="B1359" t="s">
        <v>362</v>
      </c>
      <c r="C1359">
        <v>140</v>
      </c>
      <c r="D1359" t="s">
        <v>364</v>
      </c>
      <c r="E1359" t="s">
        <v>11</v>
      </c>
      <c r="F1359">
        <v>1</v>
      </c>
      <c r="G1359" t="s">
        <v>15</v>
      </c>
    </row>
    <row r="1360" spans="1:7" x14ac:dyDescent="0.25">
      <c r="A1360">
        <v>98</v>
      </c>
      <c r="B1360" t="s">
        <v>365</v>
      </c>
      <c r="C1360">
        <v>10</v>
      </c>
      <c r="D1360" t="s">
        <v>111</v>
      </c>
      <c r="E1360" t="s">
        <v>14</v>
      </c>
      <c r="F1360">
        <v>1.016</v>
      </c>
      <c r="G1360" t="s">
        <v>15</v>
      </c>
    </row>
    <row r="1361" spans="1:7" x14ac:dyDescent="0.25">
      <c r="A1361">
        <v>98</v>
      </c>
      <c r="B1361" t="s">
        <v>365</v>
      </c>
      <c r="C1361">
        <v>20</v>
      </c>
      <c r="D1361" t="s">
        <v>106</v>
      </c>
      <c r="E1361" t="s">
        <v>14</v>
      </c>
      <c r="F1361">
        <v>1.016</v>
      </c>
      <c r="G1361" t="s">
        <v>15</v>
      </c>
    </row>
    <row r="1362" spans="1:7" x14ac:dyDescent="0.25">
      <c r="A1362">
        <v>98</v>
      </c>
      <c r="B1362" t="s">
        <v>365</v>
      </c>
      <c r="C1362">
        <v>30</v>
      </c>
      <c r="D1362" t="s">
        <v>102</v>
      </c>
      <c r="E1362" t="s">
        <v>14</v>
      </c>
      <c r="F1362">
        <v>313.02999999999997</v>
      </c>
      <c r="G1362" t="s">
        <v>13</v>
      </c>
    </row>
    <row r="1363" spans="1:7" x14ac:dyDescent="0.25">
      <c r="A1363">
        <v>98</v>
      </c>
      <c r="B1363" t="s">
        <v>365</v>
      </c>
      <c r="C1363">
        <v>40</v>
      </c>
      <c r="D1363" t="s">
        <v>16</v>
      </c>
      <c r="E1363" t="s">
        <v>14</v>
      </c>
      <c r="F1363">
        <v>84.277000000000001</v>
      </c>
      <c r="G1363" t="s">
        <v>13</v>
      </c>
    </row>
    <row r="1364" spans="1:7" x14ac:dyDescent="0.25">
      <c r="A1364">
        <v>98</v>
      </c>
      <c r="B1364" t="s">
        <v>365</v>
      </c>
      <c r="C1364">
        <v>50</v>
      </c>
      <c r="D1364" t="s">
        <v>366</v>
      </c>
      <c r="E1364" t="s">
        <v>11</v>
      </c>
      <c r="F1364">
        <v>1</v>
      </c>
      <c r="G1364" t="s">
        <v>15</v>
      </c>
    </row>
    <row r="1365" spans="1:7" x14ac:dyDescent="0.25">
      <c r="A1365">
        <v>98</v>
      </c>
      <c r="B1365" t="s">
        <v>365</v>
      </c>
      <c r="C1365">
        <v>60</v>
      </c>
      <c r="D1365" t="s">
        <v>113</v>
      </c>
      <c r="E1365" t="s">
        <v>14</v>
      </c>
      <c r="F1365">
        <v>6.1470000000000002</v>
      </c>
      <c r="G1365" t="s">
        <v>13</v>
      </c>
    </row>
    <row r="1366" spans="1:7" x14ac:dyDescent="0.25">
      <c r="A1366">
        <v>98</v>
      </c>
      <c r="B1366" t="s">
        <v>365</v>
      </c>
      <c r="C1366">
        <v>70</v>
      </c>
      <c r="D1366" t="s">
        <v>16</v>
      </c>
      <c r="E1366" t="s">
        <v>14</v>
      </c>
      <c r="F1366">
        <v>37.802999999999997</v>
      </c>
      <c r="G1366" t="s">
        <v>13</v>
      </c>
    </row>
    <row r="1367" spans="1:7" x14ac:dyDescent="0.25">
      <c r="A1367">
        <v>98</v>
      </c>
      <c r="B1367" t="s">
        <v>365</v>
      </c>
      <c r="C1367">
        <v>80</v>
      </c>
      <c r="D1367" t="s">
        <v>715</v>
      </c>
      <c r="E1367" t="s">
        <v>11</v>
      </c>
      <c r="F1367">
        <v>1</v>
      </c>
      <c r="G1367" t="s">
        <v>13</v>
      </c>
    </row>
    <row r="1368" spans="1:7" x14ac:dyDescent="0.25">
      <c r="A1368">
        <v>98</v>
      </c>
      <c r="B1368" t="s">
        <v>365</v>
      </c>
      <c r="C1368">
        <v>90</v>
      </c>
      <c r="D1368" t="s">
        <v>714</v>
      </c>
      <c r="E1368" t="s">
        <v>12</v>
      </c>
      <c r="F1368">
        <v>9.0999999999999998E-2</v>
      </c>
      <c r="G1368" t="s">
        <v>13</v>
      </c>
    </row>
    <row r="1369" spans="1:7" x14ac:dyDescent="0.25">
      <c r="A1369">
        <v>98</v>
      </c>
      <c r="B1369" t="s">
        <v>365</v>
      </c>
      <c r="C1369">
        <v>100</v>
      </c>
      <c r="D1369" t="s">
        <v>716</v>
      </c>
      <c r="E1369" t="s">
        <v>11</v>
      </c>
      <c r="F1369">
        <v>4</v>
      </c>
      <c r="G1369" t="s">
        <v>13</v>
      </c>
    </row>
    <row r="1370" spans="1:7" x14ac:dyDescent="0.25">
      <c r="A1370">
        <v>98</v>
      </c>
      <c r="B1370" t="s">
        <v>365</v>
      </c>
      <c r="C1370">
        <v>110</v>
      </c>
      <c r="D1370" t="s">
        <v>20</v>
      </c>
      <c r="E1370" t="s">
        <v>11</v>
      </c>
      <c r="F1370">
        <v>1</v>
      </c>
      <c r="G1370" t="s">
        <v>13</v>
      </c>
    </row>
    <row r="1371" spans="1:7" x14ac:dyDescent="0.25">
      <c r="A1371">
        <v>98</v>
      </c>
      <c r="B1371" t="s">
        <v>365</v>
      </c>
      <c r="C1371">
        <v>120</v>
      </c>
      <c r="D1371" t="s">
        <v>21</v>
      </c>
      <c r="E1371" t="s">
        <v>11</v>
      </c>
      <c r="F1371">
        <v>1</v>
      </c>
      <c r="G1371" t="s">
        <v>13</v>
      </c>
    </row>
    <row r="1372" spans="1:7" x14ac:dyDescent="0.25">
      <c r="A1372">
        <v>98</v>
      </c>
      <c r="B1372" t="s">
        <v>365</v>
      </c>
      <c r="C1372">
        <v>130</v>
      </c>
      <c r="D1372" t="s">
        <v>105</v>
      </c>
      <c r="E1372" t="s">
        <v>12</v>
      </c>
      <c r="F1372">
        <v>0.63500000000000001</v>
      </c>
      <c r="G1372" t="s">
        <v>13</v>
      </c>
    </row>
    <row r="1373" spans="1:7" x14ac:dyDescent="0.25">
      <c r="A1373">
        <v>98</v>
      </c>
      <c r="B1373" t="s">
        <v>365</v>
      </c>
      <c r="C1373">
        <v>140</v>
      </c>
      <c r="D1373" t="s">
        <v>367</v>
      </c>
      <c r="E1373" t="s">
        <v>11</v>
      </c>
      <c r="F1373">
        <v>1</v>
      </c>
      <c r="G1373" t="s">
        <v>15</v>
      </c>
    </row>
    <row r="1374" spans="1:7" x14ac:dyDescent="0.25">
      <c r="A1374">
        <v>99</v>
      </c>
      <c r="B1374" t="s">
        <v>368</v>
      </c>
      <c r="C1374">
        <v>10</v>
      </c>
      <c r="D1374" t="s">
        <v>111</v>
      </c>
      <c r="E1374" t="s">
        <v>14</v>
      </c>
      <c r="F1374">
        <v>1.1679999999999999</v>
      </c>
      <c r="G1374" t="s">
        <v>15</v>
      </c>
    </row>
    <row r="1375" spans="1:7" x14ac:dyDescent="0.25">
      <c r="A1375">
        <v>99</v>
      </c>
      <c r="B1375" t="s">
        <v>368</v>
      </c>
      <c r="C1375">
        <v>20</v>
      </c>
      <c r="D1375" t="s">
        <v>106</v>
      </c>
      <c r="E1375" t="s">
        <v>14</v>
      </c>
      <c r="F1375">
        <v>1.1679999999999999</v>
      </c>
      <c r="G1375" t="s">
        <v>15</v>
      </c>
    </row>
    <row r="1376" spans="1:7" x14ac:dyDescent="0.25">
      <c r="A1376">
        <v>99</v>
      </c>
      <c r="B1376" t="s">
        <v>368</v>
      </c>
      <c r="C1376">
        <v>30</v>
      </c>
      <c r="D1376" t="s">
        <v>102</v>
      </c>
      <c r="E1376" t="s">
        <v>14</v>
      </c>
      <c r="F1376">
        <v>328.87900000000002</v>
      </c>
      <c r="G1376" t="s">
        <v>13</v>
      </c>
    </row>
    <row r="1377" spans="1:7" x14ac:dyDescent="0.25">
      <c r="A1377">
        <v>99</v>
      </c>
      <c r="B1377" t="s">
        <v>368</v>
      </c>
      <c r="C1377">
        <v>40</v>
      </c>
      <c r="D1377" t="s">
        <v>16</v>
      </c>
      <c r="E1377" t="s">
        <v>14</v>
      </c>
      <c r="F1377">
        <v>88.543999999999997</v>
      </c>
      <c r="G1377" t="s">
        <v>13</v>
      </c>
    </row>
    <row r="1378" spans="1:7" x14ac:dyDescent="0.25">
      <c r="A1378">
        <v>99</v>
      </c>
      <c r="B1378" t="s">
        <v>368</v>
      </c>
      <c r="C1378">
        <v>50</v>
      </c>
      <c r="D1378" t="s">
        <v>369</v>
      </c>
      <c r="E1378" t="s">
        <v>11</v>
      </c>
      <c r="F1378">
        <v>1</v>
      </c>
      <c r="G1378" t="s">
        <v>15</v>
      </c>
    </row>
    <row r="1379" spans="1:7" x14ac:dyDescent="0.25">
      <c r="A1379">
        <v>99</v>
      </c>
      <c r="B1379" t="s">
        <v>368</v>
      </c>
      <c r="C1379">
        <v>60</v>
      </c>
      <c r="D1379" t="s">
        <v>113</v>
      </c>
      <c r="E1379" t="s">
        <v>14</v>
      </c>
      <c r="F1379">
        <v>6.452</v>
      </c>
      <c r="G1379" t="s">
        <v>13</v>
      </c>
    </row>
    <row r="1380" spans="1:7" x14ac:dyDescent="0.25">
      <c r="A1380">
        <v>99</v>
      </c>
      <c r="B1380" t="s">
        <v>368</v>
      </c>
      <c r="C1380">
        <v>70</v>
      </c>
      <c r="D1380" t="s">
        <v>16</v>
      </c>
      <c r="E1380" t="s">
        <v>14</v>
      </c>
      <c r="F1380">
        <v>39.677</v>
      </c>
      <c r="G1380" t="s">
        <v>13</v>
      </c>
    </row>
    <row r="1381" spans="1:7" x14ac:dyDescent="0.25">
      <c r="A1381">
        <v>99</v>
      </c>
      <c r="B1381" t="s">
        <v>368</v>
      </c>
      <c r="C1381">
        <v>80</v>
      </c>
      <c r="D1381" t="s">
        <v>715</v>
      </c>
      <c r="E1381" t="s">
        <v>11</v>
      </c>
      <c r="F1381">
        <v>1</v>
      </c>
      <c r="G1381" t="s">
        <v>13</v>
      </c>
    </row>
    <row r="1382" spans="1:7" x14ac:dyDescent="0.25">
      <c r="A1382">
        <v>99</v>
      </c>
      <c r="B1382" t="s">
        <v>368</v>
      </c>
      <c r="C1382">
        <v>90</v>
      </c>
      <c r="D1382" t="s">
        <v>714</v>
      </c>
      <c r="E1382" t="s">
        <v>12</v>
      </c>
      <c r="F1382">
        <v>0.10100000000000001</v>
      </c>
      <c r="G1382" t="s">
        <v>13</v>
      </c>
    </row>
    <row r="1383" spans="1:7" x14ac:dyDescent="0.25">
      <c r="A1383">
        <v>99</v>
      </c>
      <c r="B1383" t="s">
        <v>368</v>
      </c>
      <c r="C1383">
        <v>100</v>
      </c>
      <c r="D1383" t="s">
        <v>716</v>
      </c>
      <c r="E1383" t="s">
        <v>11</v>
      </c>
      <c r="F1383">
        <v>4</v>
      </c>
      <c r="G1383" t="s">
        <v>13</v>
      </c>
    </row>
    <row r="1384" spans="1:7" x14ac:dyDescent="0.25">
      <c r="A1384">
        <v>99</v>
      </c>
      <c r="B1384" t="s">
        <v>368</v>
      </c>
      <c r="C1384">
        <v>110</v>
      </c>
      <c r="D1384" t="s">
        <v>20</v>
      </c>
      <c r="E1384" t="s">
        <v>11</v>
      </c>
      <c r="F1384">
        <v>1</v>
      </c>
      <c r="G1384" t="s">
        <v>13</v>
      </c>
    </row>
    <row r="1385" spans="1:7" x14ac:dyDescent="0.25">
      <c r="A1385">
        <v>99</v>
      </c>
      <c r="B1385" t="s">
        <v>368</v>
      </c>
      <c r="C1385">
        <v>120</v>
      </c>
      <c r="D1385" t="s">
        <v>21</v>
      </c>
      <c r="E1385" t="s">
        <v>11</v>
      </c>
      <c r="F1385">
        <v>1</v>
      </c>
      <c r="G1385" t="s">
        <v>13</v>
      </c>
    </row>
    <row r="1386" spans="1:7" x14ac:dyDescent="0.25">
      <c r="A1386">
        <v>99</v>
      </c>
      <c r="B1386" t="s">
        <v>368</v>
      </c>
      <c r="C1386">
        <v>130</v>
      </c>
      <c r="D1386" t="s">
        <v>105</v>
      </c>
      <c r="E1386" t="s">
        <v>12</v>
      </c>
      <c r="F1386">
        <v>0.71599999999999997</v>
      </c>
      <c r="G1386" t="s">
        <v>13</v>
      </c>
    </row>
    <row r="1387" spans="1:7" x14ac:dyDescent="0.25">
      <c r="A1387">
        <v>99</v>
      </c>
      <c r="B1387" t="s">
        <v>368</v>
      </c>
      <c r="C1387">
        <v>140</v>
      </c>
      <c r="D1387" t="s">
        <v>370</v>
      </c>
      <c r="E1387" t="s">
        <v>11</v>
      </c>
      <c r="F1387">
        <v>1</v>
      </c>
      <c r="G1387" t="s">
        <v>15</v>
      </c>
    </row>
    <row r="1388" spans="1:7" x14ac:dyDescent="0.25">
      <c r="A1388">
        <v>100</v>
      </c>
      <c r="B1388" t="s">
        <v>371</v>
      </c>
      <c r="C1388">
        <v>10</v>
      </c>
      <c r="D1388" t="s">
        <v>111</v>
      </c>
      <c r="E1388" t="s">
        <v>14</v>
      </c>
      <c r="F1388">
        <v>1.321</v>
      </c>
      <c r="G1388" t="s">
        <v>15</v>
      </c>
    </row>
    <row r="1389" spans="1:7" x14ac:dyDescent="0.25">
      <c r="A1389">
        <v>100</v>
      </c>
      <c r="B1389" t="s">
        <v>371</v>
      </c>
      <c r="C1389">
        <v>20</v>
      </c>
      <c r="D1389" t="s">
        <v>106</v>
      </c>
      <c r="E1389" t="s">
        <v>14</v>
      </c>
      <c r="F1389">
        <v>1.321</v>
      </c>
      <c r="G1389" t="s">
        <v>15</v>
      </c>
    </row>
    <row r="1390" spans="1:7" x14ac:dyDescent="0.25">
      <c r="A1390">
        <v>100</v>
      </c>
      <c r="B1390" t="s">
        <v>371</v>
      </c>
      <c r="C1390">
        <v>30</v>
      </c>
      <c r="D1390" t="s">
        <v>102</v>
      </c>
      <c r="E1390" t="s">
        <v>14</v>
      </c>
      <c r="F1390">
        <v>344.72899999999998</v>
      </c>
      <c r="G1390" t="s">
        <v>13</v>
      </c>
    </row>
    <row r="1391" spans="1:7" x14ac:dyDescent="0.25">
      <c r="A1391">
        <v>100</v>
      </c>
      <c r="B1391" t="s">
        <v>371</v>
      </c>
      <c r="C1391">
        <v>40</v>
      </c>
      <c r="D1391" t="s">
        <v>16</v>
      </c>
      <c r="E1391" t="s">
        <v>14</v>
      </c>
      <c r="F1391">
        <v>92.811999999999998</v>
      </c>
      <c r="G1391" t="s">
        <v>13</v>
      </c>
    </row>
    <row r="1392" spans="1:7" x14ac:dyDescent="0.25">
      <c r="A1392">
        <v>100</v>
      </c>
      <c r="B1392" t="s">
        <v>371</v>
      </c>
      <c r="C1392">
        <v>50</v>
      </c>
      <c r="D1392" t="s">
        <v>372</v>
      </c>
      <c r="E1392" t="s">
        <v>11</v>
      </c>
      <c r="F1392">
        <v>1</v>
      </c>
      <c r="G1392" t="s">
        <v>15</v>
      </c>
    </row>
    <row r="1393" spans="1:7" x14ac:dyDescent="0.25">
      <c r="A1393">
        <v>100</v>
      </c>
      <c r="B1393" t="s">
        <v>371</v>
      </c>
      <c r="C1393">
        <v>60</v>
      </c>
      <c r="D1393" t="s">
        <v>113</v>
      </c>
      <c r="E1393" t="s">
        <v>14</v>
      </c>
      <c r="F1393">
        <v>6.7560000000000002</v>
      </c>
      <c r="G1393" t="s">
        <v>13</v>
      </c>
    </row>
    <row r="1394" spans="1:7" x14ac:dyDescent="0.25">
      <c r="A1394">
        <v>100</v>
      </c>
      <c r="B1394" t="s">
        <v>371</v>
      </c>
      <c r="C1394">
        <v>70</v>
      </c>
      <c r="D1394" t="s">
        <v>16</v>
      </c>
      <c r="E1394" t="s">
        <v>14</v>
      </c>
      <c r="F1394">
        <v>41.552</v>
      </c>
      <c r="G1394" t="s">
        <v>13</v>
      </c>
    </row>
    <row r="1395" spans="1:7" x14ac:dyDescent="0.25">
      <c r="A1395">
        <v>100</v>
      </c>
      <c r="B1395" t="s">
        <v>371</v>
      </c>
      <c r="C1395">
        <v>80</v>
      </c>
      <c r="D1395" t="s">
        <v>715</v>
      </c>
      <c r="E1395" t="s">
        <v>11</v>
      </c>
      <c r="F1395">
        <v>1</v>
      </c>
      <c r="G1395" t="s">
        <v>13</v>
      </c>
    </row>
    <row r="1396" spans="1:7" x14ac:dyDescent="0.25">
      <c r="A1396">
        <v>100</v>
      </c>
      <c r="B1396" t="s">
        <v>371</v>
      </c>
      <c r="C1396">
        <v>90</v>
      </c>
      <c r="D1396" t="s">
        <v>714</v>
      </c>
      <c r="E1396" t="s">
        <v>12</v>
      </c>
      <c r="F1396">
        <v>0.112</v>
      </c>
      <c r="G1396" t="s">
        <v>13</v>
      </c>
    </row>
    <row r="1397" spans="1:7" x14ac:dyDescent="0.25">
      <c r="A1397">
        <v>100</v>
      </c>
      <c r="B1397" t="s">
        <v>371</v>
      </c>
      <c r="C1397">
        <v>100</v>
      </c>
      <c r="D1397" t="s">
        <v>716</v>
      </c>
      <c r="E1397" t="s">
        <v>11</v>
      </c>
      <c r="F1397">
        <v>4</v>
      </c>
      <c r="G1397" t="s">
        <v>13</v>
      </c>
    </row>
    <row r="1398" spans="1:7" x14ac:dyDescent="0.25">
      <c r="A1398">
        <v>100</v>
      </c>
      <c r="B1398" t="s">
        <v>371</v>
      </c>
      <c r="C1398">
        <v>110</v>
      </c>
      <c r="D1398" t="s">
        <v>20</v>
      </c>
      <c r="E1398" t="s">
        <v>11</v>
      </c>
      <c r="F1398">
        <v>1</v>
      </c>
      <c r="G1398" t="s">
        <v>13</v>
      </c>
    </row>
    <row r="1399" spans="1:7" x14ac:dyDescent="0.25">
      <c r="A1399">
        <v>100</v>
      </c>
      <c r="B1399" t="s">
        <v>371</v>
      </c>
      <c r="C1399">
        <v>120</v>
      </c>
      <c r="D1399" t="s">
        <v>21</v>
      </c>
      <c r="E1399" t="s">
        <v>11</v>
      </c>
      <c r="F1399">
        <v>1</v>
      </c>
      <c r="G1399" t="s">
        <v>13</v>
      </c>
    </row>
    <row r="1400" spans="1:7" x14ac:dyDescent="0.25">
      <c r="A1400">
        <v>100</v>
      </c>
      <c r="B1400" t="s">
        <v>371</v>
      </c>
      <c r="C1400">
        <v>130</v>
      </c>
      <c r="D1400" t="s">
        <v>105</v>
      </c>
      <c r="E1400" t="s">
        <v>12</v>
      </c>
      <c r="F1400">
        <v>0.79700000000000004</v>
      </c>
      <c r="G1400" t="s">
        <v>13</v>
      </c>
    </row>
    <row r="1401" spans="1:7" x14ac:dyDescent="0.25">
      <c r="A1401">
        <v>100</v>
      </c>
      <c r="B1401" t="s">
        <v>371</v>
      </c>
      <c r="C1401">
        <v>140</v>
      </c>
      <c r="D1401" t="s">
        <v>373</v>
      </c>
      <c r="E1401" t="s">
        <v>11</v>
      </c>
      <c r="F1401">
        <v>1</v>
      </c>
      <c r="G1401" t="s">
        <v>15</v>
      </c>
    </row>
    <row r="1402" spans="1:7" x14ac:dyDescent="0.25">
      <c r="A1402">
        <v>101</v>
      </c>
      <c r="B1402" t="s">
        <v>374</v>
      </c>
      <c r="C1402">
        <v>10</v>
      </c>
      <c r="D1402" t="s">
        <v>111</v>
      </c>
      <c r="E1402" t="s">
        <v>14</v>
      </c>
      <c r="F1402">
        <v>1.397</v>
      </c>
      <c r="G1402" t="s">
        <v>15</v>
      </c>
    </row>
    <row r="1403" spans="1:7" x14ac:dyDescent="0.25">
      <c r="A1403">
        <v>101</v>
      </c>
      <c r="B1403" t="s">
        <v>374</v>
      </c>
      <c r="C1403">
        <v>20</v>
      </c>
      <c r="D1403" t="s">
        <v>106</v>
      </c>
      <c r="E1403" t="s">
        <v>14</v>
      </c>
      <c r="F1403">
        <v>1.397</v>
      </c>
      <c r="G1403" t="s">
        <v>15</v>
      </c>
    </row>
    <row r="1404" spans="1:7" x14ac:dyDescent="0.25">
      <c r="A1404">
        <v>101</v>
      </c>
      <c r="B1404" t="s">
        <v>374</v>
      </c>
      <c r="C1404">
        <v>30</v>
      </c>
      <c r="D1404" t="s">
        <v>102</v>
      </c>
      <c r="E1404" t="s">
        <v>14</v>
      </c>
      <c r="F1404">
        <v>352.654</v>
      </c>
      <c r="G1404" t="s">
        <v>13</v>
      </c>
    </row>
    <row r="1405" spans="1:7" x14ac:dyDescent="0.25">
      <c r="A1405">
        <v>101</v>
      </c>
      <c r="B1405" t="s">
        <v>374</v>
      </c>
      <c r="C1405">
        <v>40</v>
      </c>
      <c r="D1405" t="s">
        <v>16</v>
      </c>
      <c r="E1405" t="s">
        <v>14</v>
      </c>
      <c r="F1405">
        <v>94.944999999999993</v>
      </c>
      <c r="G1405" t="s">
        <v>13</v>
      </c>
    </row>
    <row r="1406" spans="1:7" x14ac:dyDescent="0.25">
      <c r="A1406">
        <v>101</v>
      </c>
      <c r="B1406" t="s">
        <v>374</v>
      </c>
      <c r="C1406">
        <v>50</v>
      </c>
      <c r="D1406" t="s">
        <v>375</v>
      </c>
      <c r="E1406" t="s">
        <v>11</v>
      </c>
      <c r="F1406">
        <v>1</v>
      </c>
      <c r="G1406" t="s">
        <v>15</v>
      </c>
    </row>
    <row r="1407" spans="1:7" x14ac:dyDescent="0.25">
      <c r="A1407">
        <v>101</v>
      </c>
      <c r="B1407" t="s">
        <v>374</v>
      </c>
      <c r="C1407">
        <v>60</v>
      </c>
      <c r="D1407" t="s">
        <v>113</v>
      </c>
      <c r="E1407" t="s">
        <v>14</v>
      </c>
      <c r="F1407">
        <v>6.9089999999999998</v>
      </c>
      <c r="G1407" t="s">
        <v>13</v>
      </c>
    </row>
    <row r="1408" spans="1:7" x14ac:dyDescent="0.25">
      <c r="A1408">
        <v>101</v>
      </c>
      <c r="B1408" t="s">
        <v>374</v>
      </c>
      <c r="C1408">
        <v>70</v>
      </c>
      <c r="D1408" t="s">
        <v>16</v>
      </c>
      <c r="E1408" t="s">
        <v>14</v>
      </c>
      <c r="F1408">
        <v>42.488999999999997</v>
      </c>
      <c r="G1408" t="s">
        <v>13</v>
      </c>
    </row>
    <row r="1409" spans="1:7" x14ac:dyDescent="0.25">
      <c r="A1409">
        <v>101</v>
      </c>
      <c r="B1409" t="s">
        <v>374</v>
      </c>
      <c r="C1409">
        <v>80</v>
      </c>
      <c r="D1409" t="s">
        <v>715</v>
      </c>
      <c r="E1409" t="s">
        <v>11</v>
      </c>
      <c r="F1409">
        <v>1</v>
      </c>
      <c r="G1409" t="s">
        <v>13</v>
      </c>
    </row>
    <row r="1410" spans="1:7" x14ac:dyDescent="0.25">
      <c r="A1410">
        <v>101</v>
      </c>
      <c r="B1410" t="s">
        <v>374</v>
      </c>
      <c r="C1410">
        <v>90</v>
      </c>
      <c r="D1410" t="s">
        <v>714</v>
      </c>
      <c r="E1410" t="s">
        <v>12</v>
      </c>
      <c r="F1410">
        <v>0.11700000000000001</v>
      </c>
      <c r="G1410" t="s">
        <v>13</v>
      </c>
    </row>
    <row r="1411" spans="1:7" x14ac:dyDescent="0.25">
      <c r="A1411">
        <v>101</v>
      </c>
      <c r="B1411" t="s">
        <v>374</v>
      </c>
      <c r="C1411">
        <v>100</v>
      </c>
      <c r="D1411" t="s">
        <v>716</v>
      </c>
      <c r="E1411" t="s">
        <v>11</v>
      </c>
      <c r="F1411">
        <v>4</v>
      </c>
      <c r="G1411" t="s">
        <v>13</v>
      </c>
    </row>
    <row r="1412" spans="1:7" x14ac:dyDescent="0.25">
      <c r="A1412">
        <v>101</v>
      </c>
      <c r="B1412" t="s">
        <v>374</v>
      </c>
      <c r="C1412">
        <v>110</v>
      </c>
      <c r="D1412" t="s">
        <v>20</v>
      </c>
      <c r="E1412" t="s">
        <v>11</v>
      </c>
      <c r="F1412">
        <v>1</v>
      </c>
      <c r="G1412" t="s">
        <v>13</v>
      </c>
    </row>
    <row r="1413" spans="1:7" x14ac:dyDescent="0.25">
      <c r="A1413">
        <v>101</v>
      </c>
      <c r="B1413" t="s">
        <v>374</v>
      </c>
      <c r="C1413">
        <v>120</v>
      </c>
      <c r="D1413" t="s">
        <v>21</v>
      </c>
      <c r="E1413" t="s">
        <v>11</v>
      </c>
      <c r="F1413">
        <v>1</v>
      </c>
      <c r="G1413" t="s">
        <v>13</v>
      </c>
    </row>
    <row r="1414" spans="1:7" x14ac:dyDescent="0.25">
      <c r="A1414">
        <v>101</v>
      </c>
      <c r="B1414" t="s">
        <v>374</v>
      </c>
      <c r="C1414">
        <v>130</v>
      </c>
      <c r="D1414" t="s">
        <v>105</v>
      </c>
      <c r="E1414" t="s">
        <v>12</v>
      </c>
      <c r="F1414">
        <v>0.83799999999999997</v>
      </c>
      <c r="G1414" t="s">
        <v>13</v>
      </c>
    </row>
    <row r="1415" spans="1:7" x14ac:dyDescent="0.25">
      <c r="A1415">
        <v>101</v>
      </c>
      <c r="B1415" t="s">
        <v>374</v>
      </c>
      <c r="C1415">
        <v>140</v>
      </c>
      <c r="D1415" t="s">
        <v>376</v>
      </c>
      <c r="E1415" t="s">
        <v>11</v>
      </c>
      <c r="F1415">
        <v>1</v>
      </c>
      <c r="G1415" t="s">
        <v>15</v>
      </c>
    </row>
    <row r="1416" spans="1:7" x14ac:dyDescent="0.25">
      <c r="A1416">
        <v>102</v>
      </c>
      <c r="B1416" t="s">
        <v>377</v>
      </c>
      <c r="C1416">
        <v>10</v>
      </c>
      <c r="D1416" t="s">
        <v>111</v>
      </c>
      <c r="E1416" t="s">
        <v>14</v>
      </c>
      <c r="F1416">
        <v>1.4730000000000001</v>
      </c>
      <c r="G1416" t="s">
        <v>15</v>
      </c>
    </row>
    <row r="1417" spans="1:7" x14ac:dyDescent="0.25">
      <c r="A1417">
        <v>102</v>
      </c>
      <c r="B1417" t="s">
        <v>377</v>
      </c>
      <c r="C1417">
        <v>20</v>
      </c>
      <c r="D1417" t="s">
        <v>106</v>
      </c>
      <c r="E1417" t="s">
        <v>14</v>
      </c>
      <c r="F1417">
        <v>1.4730000000000001</v>
      </c>
      <c r="G1417" t="s">
        <v>15</v>
      </c>
    </row>
    <row r="1418" spans="1:7" x14ac:dyDescent="0.25">
      <c r="A1418">
        <v>102</v>
      </c>
      <c r="B1418" t="s">
        <v>377</v>
      </c>
      <c r="C1418">
        <v>30</v>
      </c>
      <c r="D1418" t="s">
        <v>102</v>
      </c>
      <c r="E1418" t="s">
        <v>14</v>
      </c>
      <c r="F1418">
        <v>360.57799999999997</v>
      </c>
      <c r="G1418" t="s">
        <v>13</v>
      </c>
    </row>
    <row r="1419" spans="1:7" x14ac:dyDescent="0.25">
      <c r="A1419">
        <v>102</v>
      </c>
      <c r="B1419" t="s">
        <v>377</v>
      </c>
      <c r="C1419">
        <v>40</v>
      </c>
      <c r="D1419" t="s">
        <v>16</v>
      </c>
      <c r="E1419" t="s">
        <v>14</v>
      </c>
      <c r="F1419">
        <v>97.078999999999994</v>
      </c>
      <c r="G1419" t="s">
        <v>13</v>
      </c>
    </row>
    <row r="1420" spans="1:7" x14ac:dyDescent="0.25">
      <c r="A1420">
        <v>102</v>
      </c>
      <c r="B1420" t="s">
        <v>377</v>
      </c>
      <c r="C1420">
        <v>50</v>
      </c>
      <c r="D1420" t="s">
        <v>378</v>
      </c>
      <c r="E1420" t="s">
        <v>11</v>
      </c>
      <c r="F1420">
        <v>1</v>
      </c>
      <c r="G1420" t="s">
        <v>15</v>
      </c>
    </row>
    <row r="1421" spans="1:7" x14ac:dyDescent="0.25">
      <c r="A1421">
        <v>102</v>
      </c>
      <c r="B1421" t="s">
        <v>377</v>
      </c>
      <c r="C1421">
        <v>60</v>
      </c>
      <c r="D1421" t="s">
        <v>113</v>
      </c>
      <c r="E1421" t="s">
        <v>14</v>
      </c>
      <c r="F1421">
        <v>7.0609999999999999</v>
      </c>
      <c r="G1421" t="s">
        <v>13</v>
      </c>
    </row>
    <row r="1422" spans="1:7" x14ac:dyDescent="0.25">
      <c r="A1422">
        <v>102</v>
      </c>
      <c r="B1422" t="s">
        <v>377</v>
      </c>
      <c r="C1422">
        <v>70</v>
      </c>
      <c r="D1422" t="s">
        <v>16</v>
      </c>
      <c r="E1422" t="s">
        <v>14</v>
      </c>
      <c r="F1422">
        <v>43.426000000000002</v>
      </c>
      <c r="G1422" t="s">
        <v>13</v>
      </c>
    </row>
    <row r="1423" spans="1:7" x14ac:dyDescent="0.25">
      <c r="A1423">
        <v>102</v>
      </c>
      <c r="B1423" t="s">
        <v>377</v>
      </c>
      <c r="C1423">
        <v>80</v>
      </c>
      <c r="D1423" t="s">
        <v>715</v>
      </c>
      <c r="E1423" t="s">
        <v>11</v>
      </c>
      <c r="F1423">
        <v>1</v>
      </c>
      <c r="G1423" t="s">
        <v>13</v>
      </c>
    </row>
    <row r="1424" spans="1:7" x14ac:dyDescent="0.25">
      <c r="A1424">
        <v>102</v>
      </c>
      <c r="B1424" t="s">
        <v>377</v>
      </c>
      <c r="C1424">
        <v>90</v>
      </c>
      <c r="D1424" t="s">
        <v>714</v>
      </c>
      <c r="E1424" t="s">
        <v>12</v>
      </c>
      <c r="F1424">
        <v>0.123</v>
      </c>
      <c r="G1424" t="s">
        <v>13</v>
      </c>
    </row>
    <row r="1425" spans="1:7" x14ac:dyDescent="0.25">
      <c r="A1425">
        <v>102</v>
      </c>
      <c r="B1425" t="s">
        <v>377</v>
      </c>
      <c r="C1425">
        <v>100</v>
      </c>
      <c r="D1425" t="s">
        <v>716</v>
      </c>
      <c r="E1425" t="s">
        <v>11</v>
      </c>
      <c r="F1425">
        <v>4</v>
      </c>
      <c r="G1425" t="s">
        <v>13</v>
      </c>
    </row>
    <row r="1426" spans="1:7" x14ac:dyDescent="0.25">
      <c r="A1426">
        <v>102</v>
      </c>
      <c r="B1426" t="s">
        <v>377</v>
      </c>
      <c r="C1426">
        <v>110</v>
      </c>
      <c r="D1426" t="s">
        <v>20</v>
      </c>
      <c r="E1426" t="s">
        <v>11</v>
      </c>
      <c r="F1426">
        <v>1</v>
      </c>
      <c r="G1426" t="s">
        <v>13</v>
      </c>
    </row>
    <row r="1427" spans="1:7" x14ac:dyDescent="0.25">
      <c r="A1427">
        <v>102</v>
      </c>
      <c r="B1427" t="s">
        <v>377</v>
      </c>
      <c r="C1427">
        <v>120</v>
      </c>
      <c r="D1427" t="s">
        <v>21</v>
      </c>
      <c r="E1427" t="s">
        <v>11</v>
      </c>
      <c r="F1427">
        <v>1</v>
      </c>
      <c r="G1427" t="s">
        <v>13</v>
      </c>
    </row>
    <row r="1428" spans="1:7" x14ac:dyDescent="0.25">
      <c r="A1428">
        <v>102</v>
      </c>
      <c r="B1428" t="s">
        <v>377</v>
      </c>
      <c r="C1428">
        <v>130</v>
      </c>
      <c r="D1428" t="s">
        <v>105</v>
      </c>
      <c r="E1428" t="s">
        <v>12</v>
      </c>
      <c r="F1428">
        <v>0.878</v>
      </c>
      <c r="G1428" t="s">
        <v>13</v>
      </c>
    </row>
    <row r="1429" spans="1:7" x14ac:dyDescent="0.25">
      <c r="A1429">
        <v>102</v>
      </c>
      <c r="B1429" t="s">
        <v>377</v>
      </c>
      <c r="C1429">
        <v>140</v>
      </c>
      <c r="D1429" t="s">
        <v>379</v>
      </c>
      <c r="E1429" t="s">
        <v>11</v>
      </c>
      <c r="F1429">
        <v>1</v>
      </c>
      <c r="G1429" t="s">
        <v>15</v>
      </c>
    </row>
    <row r="1430" spans="1:7" x14ac:dyDescent="0.25">
      <c r="A1430">
        <v>103</v>
      </c>
      <c r="B1430" t="s">
        <v>380</v>
      </c>
      <c r="C1430">
        <v>10</v>
      </c>
      <c r="D1430" t="s">
        <v>111</v>
      </c>
      <c r="E1430" t="s">
        <v>14</v>
      </c>
      <c r="F1430">
        <v>1.6259999999999999</v>
      </c>
      <c r="G1430" t="s">
        <v>15</v>
      </c>
    </row>
    <row r="1431" spans="1:7" x14ac:dyDescent="0.25">
      <c r="A1431">
        <v>103</v>
      </c>
      <c r="B1431" t="s">
        <v>380</v>
      </c>
      <c r="C1431">
        <v>20</v>
      </c>
      <c r="D1431" t="s">
        <v>106</v>
      </c>
      <c r="E1431" t="s">
        <v>14</v>
      </c>
      <c r="F1431">
        <v>1.6259999999999999</v>
      </c>
      <c r="G1431" t="s">
        <v>15</v>
      </c>
    </row>
    <row r="1432" spans="1:7" x14ac:dyDescent="0.25">
      <c r="A1432">
        <v>103</v>
      </c>
      <c r="B1432" t="s">
        <v>380</v>
      </c>
      <c r="C1432">
        <v>30</v>
      </c>
      <c r="D1432" t="s">
        <v>102</v>
      </c>
      <c r="E1432" t="s">
        <v>14</v>
      </c>
      <c r="F1432">
        <v>376.428</v>
      </c>
      <c r="G1432" t="s">
        <v>13</v>
      </c>
    </row>
    <row r="1433" spans="1:7" x14ac:dyDescent="0.25">
      <c r="A1433">
        <v>103</v>
      </c>
      <c r="B1433" t="s">
        <v>380</v>
      </c>
      <c r="C1433">
        <v>40</v>
      </c>
      <c r="D1433" t="s">
        <v>16</v>
      </c>
      <c r="E1433" t="s">
        <v>14</v>
      </c>
      <c r="F1433">
        <v>101.346</v>
      </c>
      <c r="G1433" t="s">
        <v>13</v>
      </c>
    </row>
    <row r="1434" spans="1:7" x14ac:dyDescent="0.25">
      <c r="A1434">
        <v>103</v>
      </c>
      <c r="B1434" t="s">
        <v>380</v>
      </c>
      <c r="C1434">
        <v>50</v>
      </c>
      <c r="D1434" t="s">
        <v>381</v>
      </c>
      <c r="E1434" t="s">
        <v>11</v>
      </c>
      <c r="F1434">
        <v>1</v>
      </c>
      <c r="G1434" t="s">
        <v>15</v>
      </c>
    </row>
    <row r="1435" spans="1:7" x14ac:dyDescent="0.25">
      <c r="A1435">
        <v>103</v>
      </c>
      <c r="B1435" t="s">
        <v>380</v>
      </c>
      <c r="C1435">
        <v>60</v>
      </c>
      <c r="D1435" t="s">
        <v>113</v>
      </c>
      <c r="E1435" t="s">
        <v>14</v>
      </c>
      <c r="F1435">
        <v>7.3659999999999997</v>
      </c>
      <c r="G1435" t="s">
        <v>13</v>
      </c>
    </row>
    <row r="1436" spans="1:7" x14ac:dyDescent="0.25">
      <c r="A1436">
        <v>103</v>
      </c>
      <c r="B1436" t="s">
        <v>380</v>
      </c>
      <c r="C1436">
        <v>70</v>
      </c>
      <c r="D1436" t="s">
        <v>16</v>
      </c>
      <c r="E1436" t="s">
        <v>14</v>
      </c>
      <c r="F1436">
        <v>45.301000000000002</v>
      </c>
      <c r="G1436" t="s">
        <v>13</v>
      </c>
    </row>
    <row r="1437" spans="1:7" x14ac:dyDescent="0.25">
      <c r="A1437">
        <v>103</v>
      </c>
      <c r="B1437" t="s">
        <v>380</v>
      </c>
      <c r="C1437">
        <v>80</v>
      </c>
      <c r="D1437" t="s">
        <v>715</v>
      </c>
      <c r="E1437" t="s">
        <v>11</v>
      </c>
      <c r="F1437">
        <v>1</v>
      </c>
      <c r="G1437" t="s">
        <v>13</v>
      </c>
    </row>
    <row r="1438" spans="1:7" x14ac:dyDescent="0.25">
      <c r="A1438">
        <v>103</v>
      </c>
      <c r="B1438" t="s">
        <v>380</v>
      </c>
      <c r="C1438">
        <v>90</v>
      </c>
      <c r="D1438" t="s">
        <v>714</v>
      </c>
      <c r="E1438" t="s">
        <v>12</v>
      </c>
      <c r="F1438">
        <v>0.13300000000000001</v>
      </c>
      <c r="G1438" t="s">
        <v>13</v>
      </c>
    </row>
    <row r="1439" spans="1:7" x14ac:dyDescent="0.25">
      <c r="A1439">
        <v>103</v>
      </c>
      <c r="B1439" t="s">
        <v>380</v>
      </c>
      <c r="C1439">
        <v>100</v>
      </c>
      <c r="D1439" t="s">
        <v>716</v>
      </c>
      <c r="E1439" t="s">
        <v>11</v>
      </c>
      <c r="F1439">
        <v>4</v>
      </c>
      <c r="G1439" t="s">
        <v>13</v>
      </c>
    </row>
    <row r="1440" spans="1:7" x14ac:dyDescent="0.25">
      <c r="A1440">
        <v>103</v>
      </c>
      <c r="B1440" t="s">
        <v>380</v>
      </c>
      <c r="C1440">
        <v>110</v>
      </c>
      <c r="D1440" t="s">
        <v>20</v>
      </c>
      <c r="E1440" t="s">
        <v>11</v>
      </c>
      <c r="F1440">
        <v>1</v>
      </c>
      <c r="G1440" t="s">
        <v>13</v>
      </c>
    </row>
    <row r="1441" spans="1:7" x14ac:dyDescent="0.25">
      <c r="A1441">
        <v>103</v>
      </c>
      <c r="B1441" t="s">
        <v>380</v>
      </c>
      <c r="C1441">
        <v>120</v>
      </c>
      <c r="D1441" t="s">
        <v>21</v>
      </c>
      <c r="E1441" t="s">
        <v>11</v>
      </c>
      <c r="F1441">
        <v>1</v>
      </c>
      <c r="G1441" t="s">
        <v>13</v>
      </c>
    </row>
    <row r="1442" spans="1:7" x14ac:dyDescent="0.25">
      <c r="A1442">
        <v>103</v>
      </c>
      <c r="B1442" t="s">
        <v>380</v>
      </c>
      <c r="C1442">
        <v>130</v>
      </c>
      <c r="D1442" t="s">
        <v>105</v>
      </c>
      <c r="E1442" t="s">
        <v>12</v>
      </c>
      <c r="F1442">
        <v>0.95899999999999996</v>
      </c>
      <c r="G1442" t="s">
        <v>13</v>
      </c>
    </row>
    <row r="1443" spans="1:7" x14ac:dyDescent="0.25">
      <c r="A1443">
        <v>103</v>
      </c>
      <c r="B1443" t="s">
        <v>380</v>
      </c>
      <c r="C1443">
        <v>140</v>
      </c>
      <c r="D1443" t="s">
        <v>382</v>
      </c>
      <c r="E1443" t="s">
        <v>11</v>
      </c>
      <c r="F1443">
        <v>1</v>
      </c>
      <c r="G1443" t="s">
        <v>15</v>
      </c>
    </row>
    <row r="1444" spans="1:7" x14ac:dyDescent="0.25">
      <c r="A1444">
        <v>104</v>
      </c>
      <c r="B1444" t="s">
        <v>383</v>
      </c>
      <c r="C1444">
        <v>10</v>
      </c>
      <c r="D1444" t="s">
        <v>111</v>
      </c>
      <c r="E1444" t="s">
        <v>14</v>
      </c>
      <c r="F1444">
        <v>1.778</v>
      </c>
      <c r="G1444" t="s">
        <v>15</v>
      </c>
    </row>
    <row r="1445" spans="1:7" x14ac:dyDescent="0.25">
      <c r="A1445">
        <v>104</v>
      </c>
      <c r="B1445" t="s">
        <v>383</v>
      </c>
      <c r="C1445">
        <v>20</v>
      </c>
      <c r="D1445" t="s">
        <v>106</v>
      </c>
      <c r="E1445" t="s">
        <v>14</v>
      </c>
      <c r="F1445">
        <v>1.778</v>
      </c>
      <c r="G1445" t="s">
        <v>15</v>
      </c>
    </row>
    <row r="1446" spans="1:7" x14ac:dyDescent="0.25">
      <c r="A1446">
        <v>104</v>
      </c>
      <c r="B1446" t="s">
        <v>383</v>
      </c>
      <c r="C1446">
        <v>30</v>
      </c>
      <c r="D1446" t="s">
        <v>102</v>
      </c>
      <c r="E1446" t="s">
        <v>14</v>
      </c>
      <c r="F1446">
        <v>392.27800000000002</v>
      </c>
      <c r="G1446" t="s">
        <v>13</v>
      </c>
    </row>
    <row r="1447" spans="1:7" x14ac:dyDescent="0.25">
      <c r="A1447">
        <v>104</v>
      </c>
      <c r="B1447" t="s">
        <v>383</v>
      </c>
      <c r="C1447">
        <v>40</v>
      </c>
      <c r="D1447" t="s">
        <v>16</v>
      </c>
      <c r="E1447" t="s">
        <v>14</v>
      </c>
      <c r="F1447">
        <v>105.613</v>
      </c>
      <c r="G1447" t="s">
        <v>13</v>
      </c>
    </row>
    <row r="1448" spans="1:7" x14ac:dyDescent="0.25">
      <c r="A1448">
        <v>104</v>
      </c>
      <c r="B1448" t="s">
        <v>383</v>
      </c>
      <c r="C1448">
        <v>50</v>
      </c>
      <c r="D1448" t="s">
        <v>384</v>
      </c>
      <c r="E1448" t="s">
        <v>11</v>
      </c>
      <c r="F1448">
        <v>1</v>
      </c>
      <c r="G1448" t="s">
        <v>15</v>
      </c>
    </row>
    <row r="1449" spans="1:7" x14ac:dyDescent="0.25">
      <c r="A1449">
        <v>104</v>
      </c>
      <c r="B1449" t="s">
        <v>383</v>
      </c>
      <c r="C1449">
        <v>60</v>
      </c>
      <c r="D1449" t="s">
        <v>113</v>
      </c>
      <c r="E1449" t="s">
        <v>14</v>
      </c>
      <c r="F1449">
        <v>7.6710000000000003</v>
      </c>
      <c r="G1449" t="s">
        <v>13</v>
      </c>
    </row>
    <row r="1450" spans="1:7" x14ac:dyDescent="0.25">
      <c r="A1450">
        <v>104</v>
      </c>
      <c r="B1450" t="s">
        <v>383</v>
      </c>
      <c r="C1450">
        <v>70</v>
      </c>
      <c r="D1450" t="s">
        <v>16</v>
      </c>
      <c r="E1450" t="s">
        <v>14</v>
      </c>
      <c r="F1450">
        <v>47.174999999999997</v>
      </c>
      <c r="G1450" t="s">
        <v>13</v>
      </c>
    </row>
    <row r="1451" spans="1:7" x14ac:dyDescent="0.25">
      <c r="A1451">
        <v>104</v>
      </c>
      <c r="B1451" t="s">
        <v>383</v>
      </c>
      <c r="C1451">
        <v>80</v>
      </c>
      <c r="D1451" t="s">
        <v>715</v>
      </c>
      <c r="E1451" t="s">
        <v>11</v>
      </c>
      <c r="F1451">
        <v>1</v>
      </c>
      <c r="G1451" t="s">
        <v>13</v>
      </c>
    </row>
    <row r="1452" spans="1:7" x14ac:dyDescent="0.25">
      <c r="A1452">
        <v>104</v>
      </c>
      <c r="B1452" t="s">
        <v>383</v>
      </c>
      <c r="C1452">
        <v>90</v>
      </c>
      <c r="D1452" t="s">
        <v>714</v>
      </c>
      <c r="E1452" t="s">
        <v>12</v>
      </c>
      <c r="F1452">
        <v>0.14399999999999999</v>
      </c>
      <c r="G1452" t="s">
        <v>13</v>
      </c>
    </row>
    <row r="1453" spans="1:7" x14ac:dyDescent="0.25">
      <c r="A1453">
        <v>104</v>
      </c>
      <c r="B1453" t="s">
        <v>383</v>
      </c>
      <c r="C1453">
        <v>100</v>
      </c>
      <c r="D1453" t="s">
        <v>716</v>
      </c>
      <c r="E1453" t="s">
        <v>11</v>
      </c>
      <c r="F1453">
        <v>4</v>
      </c>
      <c r="G1453" t="s">
        <v>13</v>
      </c>
    </row>
    <row r="1454" spans="1:7" x14ac:dyDescent="0.25">
      <c r="A1454">
        <v>104</v>
      </c>
      <c r="B1454" t="s">
        <v>383</v>
      </c>
      <c r="C1454">
        <v>110</v>
      </c>
      <c r="D1454" t="s">
        <v>20</v>
      </c>
      <c r="E1454" t="s">
        <v>11</v>
      </c>
      <c r="F1454">
        <v>1</v>
      </c>
      <c r="G1454" t="s">
        <v>13</v>
      </c>
    </row>
    <row r="1455" spans="1:7" x14ac:dyDescent="0.25">
      <c r="A1455">
        <v>104</v>
      </c>
      <c r="B1455" t="s">
        <v>383</v>
      </c>
      <c r="C1455">
        <v>120</v>
      </c>
      <c r="D1455" t="s">
        <v>21</v>
      </c>
      <c r="E1455" t="s">
        <v>11</v>
      </c>
      <c r="F1455">
        <v>1</v>
      </c>
      <c r="G1455" t="s">
        <v>13</v>
      </c>
    </row>
    <row r="1456" spans="1:7" x14ac:dyDescent="0.25">
      <c r="A1456">
        <v>104</v>
      </c>
      <c r="B1456" t="s">
        <v>383</v>
      </c>
      <c r="C1456">
        <v>130</v>
      </c>
      <c r="D1456" t="s">
        <v>105</v>
      </c>
      <c r="E1456" t="s">
        <v>12</v>
      </c>
      <c r="F1456">
        <v>1.04</v>
      </c>
      <c r="G1456" t="s">
        <v>13</v>
      </c>
    </row>
    <row r="1457" spans="1:7" x14ac:dyDescent="0.25">
      <c r="A1457">
        <v>104</v>
      </c>
      <c r="B1457" t="s">
        <v>383</v>
      </c>
      <c r="C1457">
        <v>140</v>
      </c>
      <c r="D1457" t="s">
        <v>385</v>
      </c>
      <c r="E1457" t="s">
        <v>11</v>
      </c>
      <c r="F1457">
        <v>1</v>
      </c>
      <c r="G1457" t="s">
        <v>15</v>
      </c>
    </row>
    <row r="1458" spans="1:7" x14ac:dyDescent="0.25">
      <c r="A1458">
        <v>105</v>
      </c>
      <c r="B1458" t="s">
        <v>386</v>
      </c>
      <c r="C1458">
        <v>10</v>
      </c>
      <c r="D1458" t="s">
        <v>111</v>
      </c>
      <c r="E1458" t="s">
        <v>14</v>
      </c>
      <c r="F1458">
        <v>2.0569999999999999</v>
      </c>
      <c r="G1458" t="s">
        <v>15</v>
      </c>
    </row>
    <row r="1459" spans="1:7" x14ac:dyDescent="0.25">
      <c r="A1459">
        <v>105</v>
      </c>
      <c r="B1459" t="s">
        <v>386</v>
      </c>
      <c r="C1459">
        <v>20</v>
      </c>
      <c r="D1459" t="s">
        <v>106</v>
      </c>
      <c r="E1459" t="s">
        <v>14</v>
      </c>
      <c r="F1459">
        <v>2.0569999999999999</v>
      </c>
      <c r="G1459" t="s">
        <v>15</v>
      </c>
    </row>
    <row r="1460" spans="1:7" x14ac:dyDescent="0.25">
      <c r="A1460">
        <v>105</v>
      </c>
      <c r="B1460" t="s">
        <v>386</v>
      </c>
      <c r="C1460">
        <v>30</v>
      </c>
      <c r="D1460" t="s">
        <v>102</v>
      </c>
      <c r="E1460" t="s">
        <v>14</v>
      </c>
      <c r="F1460">
        <v>302.46300000000002</v>
      </c>
      <c r="G1460" t="s">
        <v>13</v>
      </c>
    </row>
    <row r="1461" spans="1:7" x14ac:dyDescent="0.25">
      <c r="A1461">
        <v>105</v>
      </c>
      <c r="B1461" t="s">
        <v>386</v>
      </c>
      <c r="C1461">
        <v>40</v>
      </c>
      <c r="D1461" t="s">
        <v>16</v>
      </c>
      <c r="E1461" t="s">
        <v>14</v>
      </c>
      <c r="F1461">
        <v>81.432000000000002</v>
      </c>
      <c r="G1461" t="s">
        <v>13</v>
      </c>
    </row>
    <row r="1462" spans="1:7" x14ac:dyDescent="0.25">
      <c r="A1462">
        <v>105</v>
      </c>
      <c r="B1462" t="s">
        <v>386</v>
      </c>
      <c r="C1462">
        <v>50</v>
      </c>
      <c r="D1462" t="s">
        <v>387</v>
      </c>
      <c r="E1462" t="s">
        <v>11</v>
      </c>
      <c r="F1462">
        <v>1</v>
      </c>
      <c r="G1462" t="s">
        <v>15</v>
      </c>
    </row>
    <row r="1463" spans="1:7" x14ac:dyDescent="0.25">
      <c r="A1463">
        <v>105</v>
      </c>
      <c r="B1463" t="s">
        <v>386</v>
      </c>
      <c r="C1463">
        <v>60</v>
      </c>
      <c r="D1463" t="s">
        <v>113</v>
      </c>
      <c r="E1463" t="s">
        <v>14</v>
      </c>
      <c r="F1463">
        <v>5.944</v>
      </c>
      <c r="G1463" t="s">
        <v>13</v>
      </c>
    </row>
    <row r="1464" spans="1:7" x14ac:dyDescent="0.25">
      <c r="A1464">
        <v>105</v>
      </c>
      <c r="B1464" t="s">
        <v>386</v>
      </c>
      <c r="C1464">
        <v>70</v>
      </c>
      <c r="D1464" t="s">
        <v>16</v>
      </c>
      <c r="E1464" t="s">
        <v>14</v>
      </c>
      <c r="F1464">
        <v>36.552999999999997</v>
      </c>
      <c r="G1464" t="s">
        <v>13</v>
      </c>
    </row>
    <row r="1465" spans="1:7" x14ac:dyDescent="0.25">
      <c r="A1465">
        <v>105</v>
      </c>
      <c r="B1465" t="s">
        <v>386</v>
      </c>
      <c r="C1465">
        <v>80</v>
      </c>
      <c r="D1465" t="s">
        <v>715</v>
      </c>
      <c r="E1465" t="s">
        <v>11</v>
      </c>
      <c r="F1465">
        <v>1</v>
      </c>
      <c r="G1465" t="s">
        <v>13</v>
      </c>
    </row>
    <row r="1466" spans="1:7" x14ac:dyDescent="0.25">
      <c r="A1466">
        <v>105</v>
      </c>
      <c r="B1466" t="s">
        <v>386</v>
      </c>
      <c r="C1466">
        <v>90</v>
      </c>
      <c r="D1466" t="s">
        <v>714</v>
      </c>
      <c r="E1466" t="s">
        <v>12</v>
      </c>
      <c r="F1466">
        <v>0.08</v>
      </c>
      <c r="G1466" t="s">
        <v>13</v>
      </c>
    </row>
    <row r="1467" spans="1:7" x14ac:dyDescent="0.25">
      <c r="A1467">
        <v>105</v>
      </c>
      <c r="B1467" t="s">
        <v>386</v>
      </c>
      <c r="C1467">
        <v>100</v>
      </c>
      <c r="D1467" t="s">
        <v>716</v>
      </c>
      <c r="E1467" t="s">
        <v>11</v>
      </c>
      <c r="F1467">
        <v>4</v>
      </c>
      <c r="G1467" t="s">
        <v>13</v>
      </c>
    </row>
    <row r="1468" spans="1:7" x14ac:dyDescent="0.25">
      <c r="A1468">
        <v>105</v>
      </c>
      <c r="B1468" t="s">
        <v>386</v>
      </c>
      <c r="C1468">
        <v>110</v>
      </c>
      <c r="D1468" t="s">
        <v>20</v>
      </c>
      <c r="E1468" t="s">
        <v>11</v>
      </c>
      <c r="F1468">
        <v>1</v>
      </c>
      <c r="G1468" t="s">
        <v>13</v>
      </c>
    </row>
    <row r="1469" spans="1:7" x14ac:dyDescent="0.25">
      <c r="A1469">
        <v>105</v>
      </c>
      <c r="B1469" t="s">
        <v>386</v>
      </c>
      <c r="C1469">
        <v>120</v>
      </c>
      <c r="D1469" t="s">
        <v>21</v>
      </c>
      <c r="E1469" t="s">
        <v>11</v>
      </c>
      <c r="F1469">
        <v>1</v>
      </c>
      <c r="G1469" t="s">
        <v>13</v>
      </c>
    </row>
    <row r="1470" spans="1:7" x14ac:dyDescent="0.25">
      <c r="A1470">
        <v>105</v>
      </c>
      <c r="B1470" t="s">
        <v>386</v>
      </c>
      <c r="C1470">
        <v>130</v>
      </c>
      <c r="D1470" t="s">
        <v>105</v>
      </c>
      <c r="E1470" t="s">
        <v>12</v>
      </c>
      <c r="F1470">
        <v>1.1890000000000001</v>
      </c>
      <c r="G1470" t="s">
        <v>13</v>
      </c>
    </row>
    <row r="1471" spans="1:7" x14ac:dyDescent="0.25">
      <c r="A1471">
        <v>105</v>
      </c>
      <c r="B1471" t="s">
        <v>386</v>
      </c>
      <c r="C1471">
        <v>140</v>
      </c>
      <c r="D1471" t="s">
        <v>388</v>
      </c>
      <c r="E1471" t="s">
        <v>11</v>
      </c>
      <c r="F1471">
        <v>1</v>
      </c>
      <c r="G1471" t="s">
        <v>15</v>
      </c>
    </row>
    <row r="1472" spans="1:7" x14ac:dyDescent="0.25">
      <c r="A1472">
        <v>106</v>
      </c>
      <c r="B1472" t="s">
        <v>389</v>
      </c>
      <c r="C1472">
        <v>10</v>
      </c>
      <c r="D1472" t="s">
        <v>111</v>
      </c>
      <c r="E1472" t="s">
        <v>14</v>
      </c>
      <c r="F1472">
        <v>2.0569999999999999</v>
      </c>
      <c r="G1472" t="s">
        <v>15</v>
      </c>
    </row>
    <row r="1473" spans="1:7" x14ac:dyDescent="0.25">
      <c r="A1473">
        <v>106</v>
      </c>
      <c r="B1473" t="s">
        <v>389</v>
      </c>
      <c r="C1473">
        <v>20</v>
      </c>
      <c r="D1473" t="s">
        <v>106</v>
      </c>
      <c r="E1473" t="s">
        <v>14</v>
      </c>
      <c r="F1473">
        <v>2.0569999999999999</v>
      </c>
      <c r="G1473" t="s">
        <v>15</v>
      </c>
    </row>
    <row r="1474" spans="1:7" x14ac:dyDescent="0.25">
      <c r="A1474">
        <v>106</v>
      </c>
      <c r="B1474" t="s">
        <v>389</v>
      </c>
      <c r="C1474">
        <v>30</v>
      </c>
      <c r="D1474" t="s">
        <v>102</v>
      </c>
      <c r="E1474" t="s">
        <v>14</v>
      </c>
      <c r="F1474">
        <v>318.31299999999999</v>
      </c>
      <c r="G1474" t="s">
        <v>13</v>
      </c>
    </row>
    <row r="1475" spans="1:7" x14ac:dyDescent="0.25">
      <c r="A1475">
        <v>106</v>
      </c>
      <c r="B1475" t="s">
        <v>389</v>
      </c>
      <c r="C1475">
        <v>40</v>
      </c>
      <c r="D1475" t="s">
        <v>16</v>
      </c>
      <c r="E1475" t="s">
        <v>14</v>
      </c>
      <c r="F1475">
        <v>85.7</v>
      </c>
      <c r="G1475" t="s">
        <v>13</v>
      </c>
    </row>
    <row r="1476" spans="1:7" x14ac:dyDescent="0.25">
      <c r="A1476">
        <v>106</v>
      </c>
      <c r="B1476" t="s">
        <v>389</v>
      </c>
      <c r="C1476">
        <v>50</v>
      </c>
      <c r="D1476" t="s">
        <v>390</v>
      </c>
      <c r="E1476" t="s">
        <v>11</v>
      </c>
      <c r="F1476">
        <v>1</v>
      </c>
      <c r="G1476" t="s">
        <v>15</v>
      </c>
    </row>
    <row r="1477" spans="1:7" x14ac:dyDescent="0.25">
      <c r="A1477">
        <v>106</v>
      </c>
      <c r="B1477" t="s">
        <v>389</v>
      </c>
      <c r="C1477">
        <v>60</v>
      </c>
      <c r="D1477" t="s">
        <v>113</v>
      </c>
      <c r="E1477" t="s">
        <v>14</v>
      </c>
      <c r="F1477">
        <v>6.2480000000000002</v>
      </c>
      <c r="G1477" t="s">
        <v>13</v>
      </c>
    </row>
    <row r="1478" spans="1:7" x14ac:dyDescent="0.25">
      <c r="A1478">
        <v>106</v>
      </c>
      <c r="B1478" t="s">
        <v>389</v>
      </c>
      <c r="C1478">
        <v>70</v>
      </c>
      <c r="D1478" t="s">
        <v>16</v>
      </c>
      <c r="E1478" t="s">
        <v>14</v>
      </c>
      <c r="F1478">
        <v>38.427999999999997</v>
      </c>
      <c r="G1478" t="s">
        <v>13</v>
      </c>
    </row>
    <row r="1479" spans="1:7" x14ac:dyDescent="0.25">
      <c r="A1479">
        <v>106</v>
      </c>
      <c r="B1479" t="s">
        <v>389</v>
      </c>
      <c r="C1479">
        <v>80</v>
      </c>
      <c r="D1479" t="s">
        <v>715</v>
      </c>
      <c r="E1479" t="s">
        <v>11</v>
      </c>
      <c r="F1479">
        <v>1</v>
      </c>
      <c r="G1479" t="s">
        <v>13</v>
      </c>
    </row>
    <row r="1480" spans="1:7" x14ac:dyDescent="0.25">
      <c r="A1480">
        <v>106</v>
      </c>
      <c r="B1480" t="s">
        <v>389</v>
      </c>
      <c r="C1480">
        <v>90</v>
      </c>
      <c r="D1480" t="s">
        <v>714</v>
      </c>
      <c r="E1480" t="s">
        <v>12</v>
      </c>
      <c r="F1480">
        <v>9.0999999999999998E-2</v>
      </c>
      <c r="G1480" t="s">
        <v>13</v>
      </c>
    </row>
    <row r="1481" spans="1:7" x14ac:dyDescent="0.25">
      <c r="A1481">
        <v>106</v>
      </c>
      <c r="B1481" t="s">
        <v>389</v>
      </c>
      <c r="C1481">
        <v>100</v>
      </c>
      <c r="D1481" t="s">
        <v>716</v>
      </c>
      <c r="E1481" t="s">
        <v>11</v>
      </c>
      <c r="F1481">
        <v>4</v>
      </c>
      <c r="G1481" t="s">
        <v>13</v>
      </c>
    </row>
    <row r="1482" spans="1:7" x14ac:dyDescent="0.25">
      <c r="A1482">
        <v>106</v>
      </c>
      <c r="B1482" t="s">
        <v>389</v>
      </c>
      <c r="C1482">
        <v>110</v>
      </c>
      <c r="D1482" t="s">
        <v>20</v>
      </c>
      <c r="E1482" t="s">
        <v>11</v>
      </c>
      <c r="F1482">
        <v>1</v>
      </c>
      <c r="G1482" t="s">
        <v>13</v>
      </c>
    </row>
    <row r="1483" spans="1:7" x14ac:dyDescent="0.25">
      <c r="A1483">
        <v>106</v>
      </c>
      <c r="B1483" t="s">
        <v>389</v>
      </c>
      <c r="C1483">
        <v>120</v>
      </c>
      <c r="D1483" t="s">
        <v>21</v>
      </c>
      <c r="E1483" t="s">
        <v>11</v>
      </c>
      <c r="F1483">
        <v>1</v>
      </c>
      <c r="G1483" t="s">
        <v>13</v>
      </c>
    </row>
    <row r="1484" spans="1:7" x14ac:dyDescent="0.25">
      <c r="A1484">
        <v>106</v>
      </c>
      <c r="B1484" t="s">
        <v>389</v>
      </c>
      <c r="C1484">
        <v>130</v>
      </c>
      <c r="D1484" t="s">
        <v>105</v>
      </c>
      <c r="E1484" t="s">
        <v>12</v>
      </c>
      <c r="F1484">
        <v>1.1890000000000001</v>
      </c>
      <c r="G1484" t="s">
        <v>13</v>
      </c>
    </row>
    <row r="1485" spans="1:7" x14ac:dyDescent="0.25">
      <c r="A1485">
        <v>106</v>
      </c>
      <c r="B1485" t="s">
        <v>389</v>
      </c>
      <c r="C1485">
        <v>140</v>
      </c>
      <c r="D1485" t="s">
        <v>391</v>
      </c>
      <c r="E1485" t="s">
        <v>11</v>
      </c>
      <c r="F1485">
        <v>1</v>
      </c>
      <c r="G1485" t="s">
        <v>15</v>
      </c>
    </row>
    <row r="1486" spans="1:7" x14ac:dyDescent="0.25">
      <c r="A1486">
        <v>107</v>
      </c>
      <c r="B1486" t="s">
        <v>392</v>
      </c>
      <c r="C1486">
        <v>10</v>
      </c>
      <c r="D1486" t="s">
        <v>111</v>
      </c>
      <c r="E1486" t="s">
        <v>14</v>
      </c>
      <c r="F1486">
        <v>2.0569999999999999</v>
      </c>
      <c r="G1486" t="s">
        <v>15</v>
      </c>
    </row>
    <row r="1487" spans="1:7" x14ac:dyDescent="0.25">
      <c r="A1487">
        <v>107</v>
      </c>
      <c r="B1487" t="s">
        <v>392</v>
      </c>
      <c r="C1487">
        <v>20</v>
      </c>
      <c r="D1487" t="s">
        <v>106</v>
      </c>
      <c r="E1487" t="s">
        <v>14</v>
      </c>
      <c r="F1487">
        <v>2.0569999999999999</v>
      </c>
      <c r="G1487" t="s">
        <v>15</v>
      </c>
    </row>
    <row r="1488" spans="1:7" x14ac:dyDescent="0.25">
      <c r="A1488">
        <v>107</v>
      </c>
      <c r="B1488" t="s">
        <v>392</v>
      </c>
      <c r="C1488">
        <v>30</v>
      </c>
      <c r="D1488" t="s">
        <v>102</v>
      </c>
      <c r="E1488" t="s">
        <v>14</v>
      </c>
      <c r="F1488">
        <v>334.16199999999998</v>
      </c>
      <c r="G1488" t="s">
        <v>13</v>
      </c>
    </row>
    <row r="1489" spans="1:7" x14ac:dyDescent="0.25">
      <c r="A1489">
        <v>107</v>
      </c>
      <c r="B1489" t="s">
        <v>392</v>
      </c>
      <c r="C1489">
        <v>40</v>
      </c>
      <c r="D1489" t="s">
        <v>16</v>
      </c>
      <c r="E1489" t="s">
        <v>14</v>
      </c>
      <c r="F1489">
        <v>89.966999999999999</v>
      </c>
      <c r="G1489" t="s">
        <v>13</v>
      </c>
    </row>
    <row r="1490" spans="1:7" x14ac:dyDescent="0.25">
      <c r="A1490">
        <v>107</v>
      </c>
      <c r="B1490" t="s">
        <v>392</v>
      </c>
      <c r="C1490">
        <v>50</v>
      </c>
      <c r="D1490" t="s">
        <v>393</v>
      </c>
      <c r="E1490" t="s">
        <v>11</v>
      </c>
      <c r="F1490">
        <v>1</v>
      </c>
      <c r="G1490" t="s">
        <v>15</v>
      </c>
    </row>
    <row r="1491" spans="1:7" x14ac:dyDescent="0.25">
      <c r="A1491">
        <v>107</v>
      </c>
      <c r="B1491" t="s">
        <v>392</v>
      </c>
      <c r="C1491">
        <v>60</v>
      </c>
      <c r="D1491" t="s">
        <v>113</v>
      </c>
      <c r="E1491" t="s">
        <v>14</v>
      </c>
      <c r="F1491">
        <v>6.5529999999999999</v>
      </c>
      <c r="G1491" t="s">
        <v>13</v>
      </c>
    </row>
    <row r="1492" spans="1:7" x14ac:dyDescent="0.25">
      <c r="A1492">
        <v>107</v>
      </c>
      <c r="B1492" t="s">
        <v>392</v>
      </c>
      <c r="C1492">
        <v>70</v>
      </c>
      <c r="D1492" t="s">
        <v>16</v>
      </c>
      <c r="E1492" t="s">
        <v>14</v>
      </c>
      <c r="F1492">
        <v>40.302</v>
      </c>
      <c r="G1492" t="s">
        <v>13</v>
      </c>
    </row>
    <row r="1493" spans="1:7" x14ac:dyDescent="0.25">
      <c r="A1493">
        <v>107</v>
      </c>
      <c r="B1493" t="s">
        <v>392</v>
      </c>
      <c r="C1493">
        <v>80</v>
      </c>
      <c r="D1493" t="s">
        <v>715</v>
      </c>
      <c r="E1493" t="s">
        <v>11</v>
      </c>
      <c r="F1493">
        <v>1</v>
      </c>
      <c r="G1493" t="s">
        <v>13</v>
      </c>
    </row>
    <row r="1494" spans="1:7" x14ac:dyDescent="0.25">
      <c r="A1494">
        <v>107</v>
      </c>
      <c r="B1494" t="s">
        <v>392</v>
      </c>
      <c r="C1494">
        <v>90</v>
      </c>
      <c r="D1494" t="s">
        <v>714</v>
      </c>
      <c r="E1494" t="s">
        <v>12</v>
      </c>
      <c r="F1494">
        <v>0.10100000000000001</v>
      </c>
      <c r="G1494" t="s">
        <v>13</v>
      </c>
    </row>
    <row r="1495" spans="1:7" x14ac:dyDescent="0.25">
      <c r="A1495">
        <v>107</v>
      </c>
      <c r="B1495" t="s">
        <v>392</v>
      </c>
      <c r="C1495">
        <v>100</v>
      </c>
      <c r="D1495" t="s">
        <v>716</v>
      </c>
      <c r="E1495" t="s">
        <v>11</v>
      </c>
      <c r="F1495">
        <v>4</v>
      </c>
      <c r="G1495" t="s">
        <v>13</v>
      </c>
    </row>
    <row r="1496" spans="1:7" x14ac:dyDescent="0.25">
      <c r="A1496">
        <v>107</v>
      </c>
      <c r="B1496" t="s">
        <v>392</v>
      </c>
      <c r="C1496">
        <v>110</v>
      </c>
      <c r="D1496" t="s">
        <v>20</v>
      </c>
      <c r="E1496" t="s">
        <v>11</v>
      </c>
      <c r="F1496">
        <v>1</v>
      </c>
      <c r="G1496" t="s">
        <v>13</v>
      </c>
    </row>
    <row r="1497" spans="1:7" x14ac:dyDescent="0.25">
      <c r="A1497">
        <v>107</v>
      </c>
      <c r="B1497" t="s">
        <v>392</v>
      </c>
      <c r="C1497">
        <v>120</v>
      </c>
      <c r="D1497" t="s">
        <v>21</v>
      </c>
      <c r="E1497" t="s">
        <v>11</v>
      </c>
      <c r="F1497">
        <v>1</v>
      </c>
      <c r="G1497" t="s">
        <v>13</v>
      </c>
    </row>
    <row r="1498" spans="1:7" x14ac:dyDescent="0.25">
      <c r="A1498">
        <v>107</v>
      </c>
      <c r="B1498" t="s">
        <v>392</v>
      </c>
      <c r="C1498">
        <v>130</v>
      </c>
      <c r="D1498" t="s">
        <v>105</v>
      </c>
      <c r="E1498" t="s">
        <v>12</v>
      </c>
      <c r="F1498">
        <v>1.1890000000000001</v>
      </c>
      <c r="G1498" t="s">
        <v>13</v>
      </c>
    </row>
    <row r="1499" spans="1:7" x14ac:dyDescent="0.25">
      <c r="A1499">
        <v>107</v>
      </c>
      <c r="B1499" t="s">
        <v>392</v>
      </c>
      <c r="C1499">
        <v>140</v>
      </c>
      <c r="D1499" t="s">
        <v>394</v>
      </c>
      <c r="E1499" t="s">
        <v>11</v>
      </c>
      <c r="F1499">
        <v>1</v>
      </c>
      <c r="G1499" t="s">
        <v>15</v>
      </c>
    </row>
    <row r="1500" spans="1:7" x14ac:dyDescent="0.25">
      <c r="A1500">
        <v>108</v>
      </c>
      <c r="B1500" t="s">
        <v>395</v>
      </c>
      <c r="C1500">
        <v>10</v>
      </c>
      <c r="D1500" t="s">
        <v>111</v>
      </c>
      <c r="E1500" t="s">
        <v>14</v>
      </c>
      <c r="F1500">
        <v>2.0569999999999999</v>
      </c>
      <c r="G1500" t="s">
        <v>15</v>
      </c>
    </row>
    <row r="1501" spans="1:7" x14ac:dyDescent="0.25">
      <c r="A1501">
        <v>108</v>
      </c>
      <c r="B1501" t="s">
        <v>395</v>
      </c>
      <c r="C1501">
        <v>20</v>
      </c>
      <c r="D1501" t="s">
        <v>106</v>
      </c>
      <c r="E1501" t="s">
        <v>14</v>
      </c>
      <c r="F1501">
        <v>2.0569999999999999</v>
      </c>
      <c r="G1501" t="s">
        <v>15</v>
      </c>
    </row>
    <row r="1502" spans="1:7" x14ac:dyDescent="0.25">
      <c r="A1502">
        <v>108</v>
      </c>
      <c r="B1502" t="s">
        <v>395</v>
      </c>
      <c r="C1502">
        <v>30</v>
      </c>
      <c r="D1502" t="s">
        <v>102</v>
      </c>
      <c r="E1502" t="s">
        <v>14</v>
      </c>
      <c r="F1502">
        <v>350.012</v>
      </c>
      <c r="G1502" t="s">
        <v>13</v>
      </c>
    </row>
    <row r="1503" spans="1:7" x14ac:dyDescent="0.25">
      <c r="A1503">
        <v>108</v>
      </c>
      <c r="B1503" t="s">
        <v>395</v>
      </c>
      <c r="C1503">
        <v>40</v>
      </c>
      <c r="D1503" t="s">
        <v>16</v>
      </c>
      <c r="E1503" t="s">
        <v>14</v>
      </c>
      <c r="F1503">
        <v>94.233999999999995</v>
      </c>
      <c r="G1503" t="s">
        <v>13</v>
      </c>
    </row>
    <row r="1504" spans="1:7" x14ac:dyDescent="0.25">
      <c r="A1504">
        <v>108</v>
      </c>
      <c r="B1504" t="s">
        <v>395</v>
      </c>
      <c r="C1504">
        <v>50</v>
      </c>
      <c r="D1504" t="s">
        <v>396</v>
      </c>
      <c r="E1504" t="s">
        <v>11</v>
      </c>
      <c r="F1504">
        <v>1</v>
      </c>
      <c r="G1504" t="s">
        <v>15</v>
      </c>
    </row>
    <row r="1505" spans="1:7" x14ac:dyDescent="0.25">
      <c r="A1505">
        <v>108</v>
      </c>
      <c r="B1505" t="s">
        <v>395</v>
      </c>
      <c r="C1505">
        <v>60</v>
      </c>
      <c r="D1505" t="s">
        <v>113</v>
      </c>
      <c r="E1505" t="s">
        <v>14</v>
      </c>
      <c r="F1505">
        <v>6.8579999999999997</v>
      </c>
      <c r="G1505" t="s">
        <v>13</v>
      </c>
    </row>
    <row r="1506" spans="1:7" x14ac:dyDescent="0.25">
      <c r="A1506">
        <v>108</v>
      </c>
      <c r="B1506" t="s">
        <v>395</v>
      </c>
      <c r="C1506">
        <v>70</v>
      </c>
      <c r="D1506" t="s">
        <v>16</v>
      </c>
      <c r="E1506" t="s">
        <v>14</v>
      </c>
      <c r="F1506">
        <v>42.177</v>
      </c>
      <c r="G1506" t="s">
        <v>13</v>
      </c>
    </row>
    <row r="1507" spans="1:7" x14ac:dyDescent="0.25">
      <c r="A1507">
        <v>108</v>
      </c>
      <c r="B1507" t="s">
        <v>395</v>
      </c>
      <c r="C1507">
        <v>80</v>
      </c>
      <c r="D1507" t="s">
        <v>715</v>
      </c>
      <c r="E1507" t="s">
        <v>11</v>
      </c>
      <c r="F1507">
        <v>1</v>
      </c>
      <c r="G1507" t="s">
        <v>13</v>
      </c>
    </row>
    <row r="1508" spans="1:7" x14ac:dyDescent="0.25">
      <c r="A1508">
        <v>108</v>
      </c>
      <c r="B1508" t="s">
        <v>395</v>
      </c>
      <c r="C1508">
        <v>90</v>
      </c>
      <c r="D1508" t="s">
        <v>714</v>
      </c>
      <c r="E1508" t="s">
        <v>12</v>
      </c>
      <c r="F1508">
        <v>0.112</v>
      </c>
      <c r="G1508" t="s">
        <v>13</v>
      </c>
    </row>
    <row r="1509" spans="1:7" x14ac:dyDescent="0.25">
      <c r="A1509">
        <v>108</v>
      </c>
      <c r="B1509" t="s">
        <v>395</v>
      </c>
      <c r="C1509">
        <v>100</v>
      </c>
      <c r="D1509" t="s">
        <v>716</v>
      </c>
      <c r="E1509" t="s">
        <v>11</v>
      </c>
      <c r="F1509">
        <v>4</v>
      </c>
      <c r="G1509" t="s">
        <v>13</v>
      </c>
    </row>
    <row r="1510" spans="1:7" x14ac:dyDescent="0.25">
      <c r="A1510">
        <v>108</v>
      </c>
      <c r="B1510" t="s">
        <v>395</v>
      </c>
      <c r="C1510">
        <v>110</v>
      </c>
      <c r="D1510" t="s">
        <v>20</v>
      </c>
      <c r="E1510" t="s">
        <v>11</v>
      </c>
      <c r="F1510">
        <v>1</v>
      </c>
      <c r="G1510" t="s">
        <v>13</v>
      </c>
    </row>
    <row r="1511" spans="1:7" x14ac:dyDescent="0.25">
      <c r="A1511">
        <v>108</v>
      </c>
      <c r="B1511" t="s">
        <v>395</v>
      </c>
      <c r="C1511">
        <v>120</v>
      </c>
      <c r="D1511" t="s">
        <v>21</v>
      </c>
      <c r="E1511" t="s">
        <v>11</v>
      </c>
      <c r="F1511">
        <v>1</v>
      </c>
      <c r="G1511" t="s">
        <v>13</v>
      </c>
    </row>
    <row r="1512" spans="1:7" x14ac:dyDescent="0.25">
      <c r="A1512">
        <v>108</v>
      </c>
      <c r="B1512" t="s">
        <v>395</v>
      </c>
      <c r="C1512">
        <v>130</v>
      </c>
      <c r="D1512" t="s">
        <v>105</v>
      </c>
      <c r="E1512" t="s">
        <v>12</v>
      </c>
      <c r="F1512">
        <v>1.1890000000000001</v>
      </c>
      <c r="G1512" t="s">
        <v>13</v>
      </c>
    </row>
    <row r="1513" spans="1:7" x14ac:dyDescent="0.25">
      <c r="A1513">
        <v>108</v>
      </c>
      <c r="B1513" t="s">
        <v>395</v>
      </c>
      <c r="C1513">
        <v>140</v>
      </c>
      <c r="D1513" t="s">
        <v>397</v>
      </c>
      <c r="E1513" t="s">
        <v>11</v>
      </c>
      <c r="F1513">
        <v>1</v>
      </c>
      <c r="G1513" t="s">
        <v>15</v>
      </c>
    </row>
    <row r="1514" spans="1:7" x14ac:dyDescent="0.25">
      <c r="A1514">
        <v>109</v>
      </c>
      <c r="B1514" t="s">
        <v>398</v>
      </c>
      <c r="C1514">
        <v>10</v>
      </c>
      <c r="D1514" t="s">
        <v>111</v>
      </c>
      <c r="E1514" t="s">
        <v>14</v>
      </c>
      <c r="F1514">
        <v>2.0569999999999999</v>
      </c>
      <c r="G1514" t="s">
        <v>15</v>
      </c>
    </row>
    <row r="1515" spans="1:7" x14ac:dyDescent="0.25">
      <c r="A1515">
        <v>109</v>
      </c>
      <c r="B1515" t="s">
        <v>398</v>
      </c>
      <c r="C1515">
        <v>20</v>
      </c>
      <c r="D1515" t="s">
        <v>106</v>
      </c>
      <c r="E1515" t="s">
        <v>14</v>
      </c>
      <c r="F1515">
        <v>2.0569999999999999</v>
      </c>
      <c r="G1515" t="s">
        <v>15</v>
      </c>
    </row>
    <row r="1516" spans="1:7" x14ac:dyDescent="0.25">
      <c r="A1516">
        <v>109</v>
      </c>
      <c r="B1516" t="s">
        <v>398</v>
      </c>
      <c r="C1516">
        <v>30</v>
      </c>
      <c r="D1516" t="s">
        <v>102</v>
      </c>
      <c r="E1516" t="s">
        <v>14</v>
      </c>
      <c r="F1516">
        <v>357.93700000000001</v>
      </c>
      <c r="G1516" t="s">
        <v>13</v>
      </c>
    </row>
    <row r="1517" spans="1:7" x14ac:dyDescent="0.25">
      <c r="A1517">
        <v>109</v>
      </c>
      <c r="B1517" t="s">
        <v>398</v>
      </c>
      <c r="C1517">
        <v>40</v>
      </c>
      <c r="D1517" t="s">
        <v>16</v>
      </c>
      <c r="E1517" t="s">
        <v>14</v>
      </c>
      <c r="F1517">
        <v>96.367999999999995</v>
      </c>
      <c r="G1517" t="s">
        <v>13</v>
      </c>
    </row>
    <row r="1518" spans="1:7" x14ac:dyDescent="0.25">
      <c r="A1518">
        <v>109</v>
      </c>
      <c r="B1518" t="s">
        <v>398</v>
      </c>
      <c r="C1518">
        <v>50</v>
      </c>
      <c r="D1518" t="s">
        <v>399</v>
      </c>
      <c r="E1518" t="s">
        <v>11</v>
      </c>
      <c r="F1518">
        <v>1</v>
      </c>
      <c r="G1518" t="s">
        <v>15</v>
      </c>
    </row>
    <row r="1519" spans="1:7" x14ac:dyDescent="0.25">
      <c r="A1519">
        <v>109</v>
      </c>
      <c r="B1519" t="s">
        <v>398</v>
      </c>
      <c r="C1519">
        <v>60</v>
      </c>
      <c r="D1519" t="s">
        <v>113</v>
      </c>
      <c r="E1519" t="s">
        <v>14</v>
      </c>
      <c r="F1519">
        <v>7.01</v>
      </c>
      <c r="G1519" t="s">
        <v>13</v>
      </c>
    </row>
    <row r="1520" spans="1:7" x14ac:dyDescent="0.25">
      <c r="A1520">
        <v>109</v>
      </c>
      <c r="B1520" t="s">
        <v>398</v>
      </c>
      <c r="C1520">
        <v>70</v>
      </c>
      <c r="D1520" t="s">
        <v>16</v>
      </c>
      <c r="E1520" t="s">
        <v>14</v>
      </c>
      <c r="F1520">
        <v>43.113999999999997</v>
      </c>
      <c r="G1520" t="s">
        <v>13</v>
      </c>
    </row>
    <row r="1521" spans="1:7" x14ac:dyDescent="0.25">
      <c r="A1521">
        <v>109</v>
      </c>
      <c r="B1521" t="s">
        <v>398</v>
      </c>
      <c r="C1521">
        <v>80</v>
      </c>
      <c r="D1521" t="s">
        <v>715</v>
      </c>
      <c r="E1521" t="s">
        <v>11</v>
      </c>
      <c r="F1521">
        <v>1</v>
      </c>
      <c r="G1521" t="s">
        <v>13</v>
      </c>
    </row>
    <row r="1522" spans="1:7" x14ac:dyDescent="0.25">
      <c r="A1522">
        <v>109</v>
      </c>
      <c r="B1522" t="s">
        <v>398</v>
      </c>
      <c r="C1522">
        <v>90</v>
      </c>
      <c r="D1522" t="s">
        <v>714</v>
      </c>
      <c r="E1522" t="s">
        <v>12</v>
      </c>
      <c r="F1522">
        <v>0.11700000000000001</v>
      </c>
      <c r="G1522" t="s">
        <v>13</v>
      </c>
    </row>
    <row r="1523" spans="1:7" x14ac:dyDescent="0.25">
      <c r="A1523">
        <v>109</v>
      </c>
      <c r="B1523" t="s">
        <v>398</v>
      </c>
      <c r="C1523">
        <v>100</v>
      </c>
      <c r="D1523" t="s">
        <v>716</v>
      </c>
      <c r="E1523" t="s">
        <v>11</v>
      </c>
      <c r="F1523">
        <v>4</v>
      </c>
      <c r="G1523" t="s">
        <v>13</v>
      </c>
    </row>
    <row r="1524" spans="1:7" x14ac:dyDescent="0.25">
      <c r="A1524">
        <v>109</v>
      </c>
      <c r="B1524" t="s">
        <v>398</v>
      </c>
      <c r="C1524">
        <v>110</v>
      </c>
      <c r="D1524" t="s">
        <v>20</v>
      </c>
      <c r="E1524" t="s">
        <v>11</v>
      </c>
      <c r="F1524">
        <v>1</v>
      </c>
      <c r="G1524" t="s">
        <v>13</v>
      </c>
    </row>
    <row r="1525" spans="1:7" x14ac:dyDescent="0.25">
      <c r="A1525">
        <v>109</v>
      </c>
      <c r="B1525" t="s">
        <v>398</v>
      </c>
      <c r="C1525">
        <v>120</v>
      </c>
      <c r="D1525" t="s">
        <v>21</v>
      </c>
      <c r="E1525" t="s">
        <v>11</v>
      </c>
      <c r="F1525">
        <v>1</v>
      </c>
      <c r="G1525" t="s">
        <v>13</v>
      </c>
    </row>
    <row r="1526" spans="1:7" x14ac:dyDescent="0.25">
      <c r="A1526">
        <v>109</v>
      </c>
      <c r="B1526" t="s">
        <v>398</v>
      </c>
      <c r="C1526">
        <v>130</v>
      </c>
      <c r="D1526" t="s">
        <v>105</v>
      </c>
      <c r="E1526" t="s">
        <v>12</v>
      </c>
      <c r="F1526">
        <v>1.1890000000000001</v>
      </c>
      <c r="G1526" t="s">
        <v>13</v>
      </c>
    </row>
    <row r="1527" spans="1:7" x14ac:dyDescent="0.25">
      <c r="A1527">
        <v>109</v>
      </c>
      <c r="B1527" t="s">
        <v>398</v>
      </c>
      <c r="C1527">
        <v>140</v>
      </c>
      <c r="D1527" t="s">
        <v>400</v>
      </c>
      <c r="E1527" t="s">
        <v>11</v>
      </c>
      <c r="F1527">
        <v>1</v>
      </c>
      <c r="G1527" t="s">
        <v>15</v>
      </c>
    </row>
    <row r="1528" spans="1:7" x14ac:dyDescent="0.25">
      <c r="A1528">
        <v>110</v>
      </c>
      <c r="B1528" t="s">
        <v>401</v>
      </c>
      <c r="C1528">
        <v>10</v>
      </c>
      <c r="D1528" t="s">
        <v>111</v>
      </c>
      <c r="E1528" t="s">
        <v>14</v>
      </c>
      <c r="F1528">
        <v>2.0569999999999999</v>
      </c>
      <c r="G1528" t="s">
        <v>15</v>
      </c>
    </row>
    <row r="1529" spans="1:7" x14ac:dyDescent="0.25">
      <c r="A1529">
        <v>110</v>
      </c>
      <c r="B1529" t="s">
        <v>401</v>
      </c>
      <c r="C1529">
        <v>20</v>
      </c>
      <c r="D1529" t="s">
        <v>106</v>
      </c>
      <c r="E1529" t="s">
        <v>14</v>
      </c>
      <c r="F1529">
        <v>2.0569999999999999</v>
      </c>
      <c r="G1529" t="s">
        <v>15</v>
      </c>
    </row>
    <row r="1530" spans="1:7" x14ac:dyDescent="0.25">
      <c r="A1530">
        <v>110</v>
      </c>
      <c r="B1530" t="s">
        <v>401</v>
      </c>
      <c r="C1530">
        <v>30</v>
      </c>
      <c r="D1530" t="s">
        <v>102</v>
      </c>
      <c r="E1530" t="s">
        <v>14</v>
      </c>
      <c r="F1530">
        <v>365.86200000000002</v>
      </c>
      <c r="G1530" t="s">
        <v>13</v>
      </c>
    </row>
    <row r="1531" spans="1:7" x14ac:dyDescent="0.25">
      <c r="A1531">
        <v>110</v>
      </c>
      <c r="B1531" t="s">
        <v>401</v>
      </c>
      <c r="C1531">
        <v>40</v>
      </c>
      <c r="D1531" t="s">
        <v>16</v>
      </c>
      <c r="E1531" t="s">
        <v>14</v>
      </c>
      <c r="F1531">
        <v>98.501000000000005</v>
      </c>
      <c r="G1531" t="s">
        <v>13</v>
      </c>
    </row>
    <row r="1532" spans="1:7" x14ac:dyDescent="0.25">
      <c r="A1532">
        <v>110</v>
      </c>
      <c r="B1532" t="s">
        <v>401</v>
      </c>
      <c r="C1532">
        <v>50</v>
      </c>
      <c r="D1532" t="s">
        <v>402</v>
      </c>
      <c r="E1532" t="s">
        <v>11</v>
      </c>
      <c r="F1532">
        <v>1</v>
      </c>
      <c r="G1532" t="s">
        <v>15</v>
      </c>
    </row>
    <row r="1533" spans="1:7" x14ac:dyDescent="0.25">
      <c r="A1533">
        <v>110</v>
      </c>
      <c r="B1533" t="s">
        <v>401</v>
      </c>
      <c r="C1533">
        <v>60</v>
      </c>
      <c r="D1533" t="s">
        <v>113</v>
      </c>
      <c r="E1533" t="s">
        <v>14</v>
      </c>
      <c r="F1533">
        <v>7.1630000000000003</v>
      </c>
      <c r="G1533" t="s">
        <v>13</v>
      </c>
    </row>
    <row r="1534" spans="1:7" x14ac:dyDescent="0.25">
      <c r="A1534">
        <v>110</v>
      </c>
      <c r="B1534" t="s">
        <v>401</v>
      </c>
      <c r="C1534">
        <v>70</v>
      </c>
      <c r="D1534" t="s">
        <v>16</v>
      </c>
      <c r="E1534" t="s">
        <v>14</v>
      </c>
      <c r="F1534">
        <v>44.051000000000002</v>
      </c>
      <c r="G1534" t="s">
        <v>13</v>
      </c>
    </row>
    <row r="1535" spans="1:7" x14ac:dyDescent="0.25">
      <c r="A1535">
        <v>110</v>
      </c>
      <c r="B1535" t="s">
        <v>401</v>
      </c>
      <c r="C1535">
        <v>80</v>
      </c>
      <c r="D1535" t="s">
        <v>715</v>
      </c>
      <c r="E1535" t="s">
        <v>11</v>
      </c>
      <c r="F1535">
        <v>1</v>
      </c>
      <c r="G1535" t="s">
        <v>13</v>
      </c>
    </row>
    <row r="1536" spans="1:7" x14ac:dyDescent="0.25">
      <c r="A1536">
        <v>110</v>
      </c>
      <c r="B1536" t="s">
        <v>401</v>
      </c>
      <c r="C1536">
        <v>90</v>
      </c>
      <c r="D1536" t="s">
        <v>714</v>
      </c>
      <c r="E1536" t="s">
        <v>12</v>
      </c>
      <c r="F1536">
        <v>0.123</v>
      </c>
      <c r="G1536" t="s">
        <v>13</v>
      </c>
    </row>
    <row r="1537" spans="1:7" x14ac:dyDescent="0.25">
      <c r="A1537">
        <v>110</v>
      </c>
      <c r="B1537" t="s">
        <v>401</v>
      </c>
      <c r="C1537">
        <v>100</v>
      </c>
      <c r="D1537" t="s">
        <v>716</v>
      </c>
      <c r="E1537" t="s">
        <v>11</v>
      </c>
      <c r="F1537">
        <v>4</v>
      </c>
      <c r="G1537" t="s">
        <v>13</v>
      </c>
    </row>
    <row r="1538" spans="1:7" x14ac:dyDescent="0.25">
      <c r="A1538">
        <v>110</v>
      </c>
      <c r="B1538" t="s">
        <v>401</v>
      </c>
      <c r="C1538">
        <v>110</v>
      </c>
      <c r="D1538" t="s">
        <v>20</v>
      </c>
      <c r="E1538" t="s">
        <v>11</v>
      </c>
      <c r="F1538">
        <v>1</v>
      </c>
      <c r="G1538" t="s">
        <v>13</v>
      </c>
    </row>
    <row r="1539" spans="1:7" x14ac:dyDescent="0.25">
      <c r="A1539">
        <v>110</v>
      </c>
      <c r="B1539" t="s">
        <v>401</v>
      </c>
      <c r="C1539">
        <v>120</v>
      </c>
      <c r="D1539" t="s">
        <v>21</v>
      </c>
      <c r="E1539" t="s">
        <v>11</v>
      </c>
      <c r="F1539">
        <v>1</v>
      </c>
      <c r="G1539" t="s">
        <v>13</v>
      </c>
    </row>
    <row r="1540" spans="1:7" x14ac:dyDescent="0.25">
      <c r="A1540">
        <v>110</v>
      </c>
      <c r="B1540" t="s">
        <v>401</v>
      </c>
      <c r="C1540">
        <v>130</v>
      </c>
      <c r="D1540" t="s">
        <v>105</v>
      </c>
      <c r="E1540" t="s">
        <v>12</v>
      </c>
      <c r="F1540">
        <v>1.1890000000000001</v>
      </c>
      <c r="G1540" t="s">
        <v>13</v>
      </c>
    </row>
    <row r="1541" spans="1:7" x14ac:dyDescent="0.25">
      <c r="A1541">
        <v>110</v>
      </c>
      <c r="B1541" t="s">
        <v>401</v>
      </c>
      <c r="C1541">
        <v>140</v>
      </c>
      <c r="D1541" t="s">
        <v>403</v>
      </c>
      <c r="E1541" t="s">
        <v>11</v>
      </c>
      <c r="F1541">
        <v>1</v>
      </c>
      <c r="G1541" t="s">
        <v>15</v>
      </c>
    </row>
    <row r="1542" spans="1:7" x14ac:dyDescent="0.25">
      <c r="A1542">
        <v>111</v>
      </c>
      <c r="B1542" t="s">
        <v>404</v>
      </c>
      <c r="C1542">
        <v>10</v>
      </c>
      <c r="D1542" t="s">
        <v>111</v>
      </c>
      <c r="E1542" t="s">
        <v>14</v>
      </c>
      <c r="F1542">
        <v>2.0569999999999999</v>
      </c>
      <c r="G1542" t="s">
        <v>15</v>
      </c>
    </row>
    <row r="1543" spans="1:7" x14ac:dyDescent="0.25">
      <c r="A1543">
        <v>111</v>
      </c>
      <c r="B1543" t="s">
        <v>404</v>
      </c>
      <c r="C1543">
        <v>20</v>
      </c>
      <c r="D1543" t="s">
        <v>106</v>
      </c>
      <c r="E1543" t="s">
        <v>14</v>
      </c>
      <c r="F1543">
        <v>2.0569999999999999</v>
      </c>
      <c r="G1543" t="s">
        <v>15</v>
      </c>
    </row>
    <row r="1544" spans="1:7" x14ac:dyDescent="0.25">
      <c r="A1544">
        <v>111</v>
      </c>
      <c r="B1544" t="s">
        <v>404</v>
      </c>
      <c r="C1544">
        <v>30</v>
      </c>
      <c r="D1544" t="s">
        <v>102</v>
      </c>
      <c r="E1544" t="s">
        <v>14</v>
      </c>
      <c r="F1544">
        <v>381.71100000000001</v>
      </c>
      <c r="G1544" t="s">
        <v>13</v>
      </c>
    </row>
    <row r="1545" spans="1:7" x14ac:dyDescent="0.25">
      <c r="A1545">
        <v>111</v>
      </c>
      <c r="B1545" t="s">
        <v>404</v>
      </c>
      <c r="C1545">
        <v>40</v>
      </c>
      <c r="D1545" t="s">
        <v>16</v>
      </c>
      <c r="E1545" t="s">
        <v>14</v>
      </c>
      <c r="F1545">
        <v>102.768</v>
      </c>
      <c r="G1545" t="s">
        <v>13</v>
      </c>
    </row>
    <row r="1546" spans="1:7" x14ac:dyDescent="0.25">
      <c r="A1546">
        <v>111</v>
      </c>
      <c r="B1546" t="s">
        <v>404</v>
      </c>
      <c r="C1546">
        <v>50</v>
      </c>
      <c r="D1546" t="s">
        <v>405</v>
      </c>
      <c r="E1546" t="s">
        <v>11</v>
      </c>
      <c r="F1546">
        <v>1</v>
      </c>
      <c r="G1546" t="s">
        <v>15</v>
      </c>
    </row>
    <row r="1547" spans="1:7" x14ac:dyDescent="0.25">
      <c r="A1547">
        <v>111</v>
      </c>
      <c r="B1547" t="s">
        <v>404</v>
      </c>
      <c r="C1547">
        <v>60</v>
      </c>
      <c r="D1547" t="s">
        <v>113</v>
      </c>
      <c r="E1547" t="s">
        <v>14</v>
      </c>
      <c r="F1547">
        <v>7.468</v>
      </c>
      <c r="G1547" t="s">
        <v>13</v>
      </c>
    </row>
    <row r="1548" spans="1:7" x14ac:dyDescent="0.25">
      <c r="A1548">
        <v>111</v>
      </c>
      <c r="B1548" t="s">
        <v>404</v>
      </c>
      <c r="C1548">
        <v>70</v>
      </c>
      <c r="D1548" t="s">
        <v>16</v>
      </c>
      <c r="E1548" t="s">
        <v>14</v>
      </c>
      <c r="F1548">
        <v>45.926000000000002</v>
      </c>
      <c r="G1548" t="s">
        <v>13</v>
      </c>
    </row>
    <row r="1549" spans="1:7" x14ac:dyDescent="0.25">
      <c r="A1549">
        <v>111</v>
      </c>
      <c r="B1549" t="s">
        <v>404</v>
      </c>
      <c r="C1549">
        <v>80</v>
      </c>
      <c r="D1549" t="s">
        <v>715</v>
      </c>
      <c r="E1549" t="s">
        <v>11</v>
      </c>
      <c r="F1549">
        <v>1</v>
      </c>
      <c r="G1549" t="s">
        <v>13</v>
      </c>
    </row>
    <row r="1550" spans="1:7" x14ac:dyDescent="0.25">
      <c r="A1550">
        <v>111</v>
      </c>
      <c r="B1550" t="s">
        <v>404</v>
      </c>
      <c r="C1550">
        <v>90</v>
      </c>
      <c r="D1550" t="s">
        <v>714</v>
      </c>
      <c r="E1550" t="s">
        <v>12</v>
      </c>
      <c r="F1550">
        <v>0.13300000000000001</v>
      </c>
      <c r="G1550" t="s">
        <v>13</v>
      </c>
    </row>
    <row r="1551" spans="1:7" x14ac:dyDescent="0.25">
      <c r="A1551">
        <v>111</v>
      </c>
      <c r="B1551" t="s">
        <v>404</v>
      </c>
      <c r="C1551">
        <v>100</v>
      </c>
      <c r="D1551" t="s">
        <v>716</v>
      </c>
      <c r="E1551" t="s">
        <v>11</v>
      </c>
      <c r="F1551">
        <v>4</v>
      </c>
      <c r="G1551" t="s">
        <v>13</v>
      </c>
    </row>
    <row r="1552" spans="1:7" x14ac:dyDescent="0.25">
      <c r="A1552">
        <v>111</v>
      </c>
      <c r="B1552" t="s">
        <v>404</v>
      </c>
      <c r="C1552">
        <v>110</v>
      </c>
      <c r="D1552" t="s">
        <v>20</v>
      </c>
      <c r="E1552" t="s">
        <v>11</v>
      </c>
      <c r="F1552">
        <v>1</v>
      </c>
      <c r="G1552" t="s">
        <v>13</v>
      </c>
    </row>
    <row r="1553" spans="1:7" x14ac:dyDescent="0.25">
      <c r="A1553">
        <v>111</v>
      </c>
      <c r="B1553" t="s">
        <v>404</v>
      </c>
      <c r="C1553">
        <v>120</v>
      </c>
      <c r="D1553" t="s">
        <v>21</v>
      </c>
      <c r="E1553" t="s">
        <v>11</v>
      </c>
      <c r="F1553">
        <v>1</v>
      </c>
      <c r="G1553" t="s">
        <v>13</v>
      </c>
    </row>
    <row r="1554" spans="1:7" x14ac:dyDescent="0.25">
      <c r="A1554">
        <v>111</v>
      </c>
      <c r="B1554" t="s">
        <v>404</v>
      </c>
      <c r="C1554">
        <v>130</v>
      </c>
      <c r="D1554" t="s">
        <v>105</v>
      </c>
      <c r="E1554" t="s">
        <v>12</v>
      </c>
      <c r="F1554">
        <v>1.1890000000000001</v>
      </c>
      <c r="G1554" t="s">
        <v>13</v>
      </c>
    </row>
    <row r="1555" spans="1:7" x14ac:dyDescent="0.25">
      <c r="A1555">
        <v>111</v>
      </c>
      <c r="B1555" t="s">
        <v>404</v>
      </c>
      <c r="C1555">
        <v>140</v>
      </c>
      <c r="D1555" t="s">
        <v>406</v>
      </c>
      <c r="E1555" t="s">
        <v>11</v>
      </c>
      <c r="F1555">
        <v>1</v>
      </c>
      <c r="G1555" t="s">
        <v>15</v>
      </c>
    </row>
    <row r="1556" spans="1:7" x14ac:dyDescent="0.25">
      <c r="A1556">
        <v>112</v>
      </c>
      <c r="B1556" t="s">
        <v>407</v>
      </c>
      <c r="C1556">
        <v>10</v>
      </c>
      <c r="D1556" t="s">
        <v>111</v>
      </c>
      <c r="E1556" t="s">
        <v>14</v>
      </c>
      <c r="F1556">
        <v>2.0569999999999999</v>
      </c>
      <c r="G1556" t="s">
        <v>15</v>
      </c>
    </row>
    <row r="1557" spans="1:7" x14ac:dyDescent="0.25">
      <c r="A1557">
        <v>112</v>
      </c>
      <c r="B1557" t="s">
        <v>407</v>
      </c>
      <c r="C1557">
        <v>20</v>
      </c>
      <c r="D1557" t="s">
        <v>106</v>
      </c>
      <c r="E1557" t="s">
        <v>14</v>
      </c>
      <c r="F1557">
        <v>2.0569999999999999</v>
      </c>
      <c r="G1557" t="s">
        <v>15</v>
      </c>
    </row>
    <row r="1558" spans="1:7" x14ac:dyDescent="0.25">
      <c r="A1558">
        <v>112</v>
      </c>
      <c r="B1558" t="s">
        <v>407</v>
      </c>
      <c r="C1558">
        <v>30</v>
      </c>
      <c r="D1558" t="s">
        <v>102</v>
      </c>
      <c r="E1558" t="s">
        <v>14</v>
      </c>
      <c r="F1558">
        <v>397.56099999999998</v>
      </c>
      <c r="G1558" t="s">
        <v>13</v>
      </c>
    </row>
    <row r="1559" spans="1:7" x14ac:dyDescent="0.25">
      <c r="A1559">
        <v>112</v>
      </c>
      <c r="B1559" t="s">
        <v>407</v>
      </c>
      <c r="C1559">
        <v>40</v>
      </c>
      <c r="D1559" t="s">
        <v>16</v>
      </c>
      <c r="E1559" t="s">
        <v>14</v>
      </c>
      <c r="F1559">
        <v>107.036</v>
      </c>
      <c r="G1559" t="s">
        <v>13</v>
      </c>
    </row>
    <row r="1560" spans="1:7" x14ac:dyDescent="0.25">
      <c r="A1560">
        <v>112</v>
      </c>
      <c r="B1560" t="s">
        <v>407</v>
      </c>
      <c r="C1560">
        <v>50</v>
      </c>
      <c r="D1560" t="s">
        <v>408</v>
      </c>
      <c r="E1560" t="s">
        <v>11</v>
      </c>
      <c r="F1560">
        <v>1</v>
      </c>
      <c r="G1560" t="s">
        <v>15</v>
      </c>
    </row>
    <row r="1561" spans="1:7" x14ac:dyDescent="0.25">
      <c r="A1561">
        <v>112</v>
      </c>
      <c r="B1561" t="s">
        <v>407</v>
      </c>
      <c r="C1561">
        <v>60</v>
      </c>
      <c r="D1561" t="s">
        <v>113</v>
      </c>
      <c r="E1561" t="s">
        <v>14</v>
      </c>
      <c r="F1561">
        <v>7.7720000000000002</v>
      </c>
      <c r="G1561" t="s">
        <v>13</v>
      </c>
    </row>
    <row r="1562" spans="1:7" x14ac:dyDescent="0.25">
      <c r="A1562">
        <v>112</v>
      </c>
      <c r="B1562" t="s">
        <v>407</v>
      </c>
      <c r="C1562">
        <v>70</v>
      </c>
      <c r="D1562" t="s">
        <v>16</v>
      </c>
      <c r="E1562" t="s">
        <v>14</v>
      </c>
      <c r="F1562">
        <v>47.8</v>
      </c>
      <c r="G1562" t="s">
        <v>13</v>
      </c>
    </row>
    <row r="1563" spans="1:7" x14ac:dyDescent="0.25">
      <c r="A1563">
        <v>112</v>
      </c>
      <c r="B1563" t="s">
        <v>407</v>
      </c>
      <c r="C1563">
        <v>80</v>
      </c>
      <c r="D1563" t="s">
        <v>715</v>
      </c>
      <c r="E1563" t="s">
        <v>11</v>
      </c>
      <c r="F1563">
        <v>1</v>
      </c>
      <c r="G1563" t="s">
        <v>13</v>
      </c>
    </row>
    <row r="1564" spans="1:7" x14ac:dyDescent="0.25">
      <c r="A1564">
        <v>112</v>
      </c>
      <c r="B1564" t="s">
        <v>407</v>
      </c>
      <c r="C1564">
        <v>90</v>
      </c>
      <c r="D1564" t="s">
        <v>714</v>
      </c>
      <c r="E1564" t="s">
        <v>12</v>
      </c>
      <c r="F1564">
        <v>0.14399999999999999</v>
      </c>
      <c r="G1564" t="s">
        <v>13</v>
      </c>
    </row>
    <row r="1565" spans="1:7" x14ac:dyDescent="0.25">
      <c r="A1565">
        <v>112</v>
      </c>
      <c r="B1565" t="s">
        <v>407</v>
      </c>
      <c r="C1565">
        <v>100</v>
      </c>
      <c r="D1565" t="s">
        <v>716</v>
      </c>
      <c r="E1565" t="s">
        <v>11</v>
      </c>
      <c r="F1565">
        <v>4</v>
      </c>
      <c r="G1565" t="s">
        <v>13</v>
      </c>
    </row>
    <row r="1566" spans="1:7" x14ac:dyDescent="0.25">
      <c r="A1566">
        <v>112</v>
      </c>
      <c r="B1566" t="s">
        <v>407</v>
      </c>
      <c r="C1566">
        <v>110</v>
      </c>
      <c r="D1566" t="s">
        <v>20</v>
      </c>
      <c r="E1566" t="s">
        <v>11</v>
      </c>
      <c r="F1566">
        <v>1</v>
      </c>
      <c r="G1566" t="s">
        <v>13</v>
      </c>
    </row>
    <row r="1567" spans="1:7" x14ac:dyDescent="0.25">
      <c r="A1567">
        <v>112</v>
      </c>
      <c r="B1567" t="s">
        <v>407</v>
      </c>
      <c r="C1567">
        <v>120</v>
      </c>
      <c r="D1567" t="s">
        <v>21</v>
      </c>
      <c r="E1567" t="s">
        <v>11</v>
      </c>
      <c r="F1567">
        <v>1</v>
      </c>
      <c r="G1567" t="s">
        <v>13</v>
      </c>
    </row>
    <row r="1568" spans="1:7" x14ac:dyDescent="0.25">
      <c r="A1568">
        <v>112</v>
      </c>
      <c r="B1568" t="s">
        <v>407</v>
      </c>
      <c r="C1568">
        <v>130</v>
      </c>
      <c r="D1568" t="s">
        <v>105</v>
      </c>
      <c r="E1568" t="s">
        <v>12</v>
      </c>
      <c r="F1568">
        <v>1.1890000000000001</v>
      </c>
      <c r="G1568" t="s">
        <v>13</v>
      </c>
    </row>
    <row r="1569" spans="1:7" x14ac:dyDescent="0.25">
      <c r="A1569">
        <v>112</v>
      </c>
      <c r="B1569" t="s">
        <v>407</v>
      </c>
      <c r="C1569">
        <v>140</v>
      </c>
      <c r="D1569" t="s">
        <v>409</v>
      </c>
      <c r="E1569" t="s">
        <v>11</v>
      </c>
      <c r="F1569">
        <v>1</v>
      </c>
      <c r="G1569" t="s">
        <v>15</v>
      </c>
    </row>
    <row r="1570" spans="1:7" x14ac:dyDescent="0.25">
      <c r="A1570">
        <v>113</v>
      </c>
      <c r="B1570" t="s">
        <v>410</v>
      </c>
      <c r="C1570">
        <v>10</v>
      </c>
      <c r="D1570" t="s">
        <v>111</v>
      </c>
      <c r="E1570" t="s">
        <v>14</v>
      </c>
      <c r="F1570">
        <v>2.1589999999999998</v>
      </c>
      <c r="G1570" t="s">
        <v>15</v>
      </c>
    </row>
    <row r="1571" spans="1:7" x14ac:dyDescent="0.25">
      <c r="A1571">
        <v>113</v>
      </c>
      <c r="B1571" t="s">
        <v>410</v>
      </c>
      <c r="C1571">
        <v>20</v>
      </c>
      <c r="D1571" t="s">
        <v>106</v>
      </c>
      <c r="E1571" t="s">
        <v>14</v>
      </c>
      <c r="F1571">
        <v>2.1589999999999998</v>
      </c>
      <c r="G1571" t="s">
        <v>15</v>
      </c>
    </row>
    <row r="1572" spans="1:7" x14ac:dyDescent="0.25">
      <c r="A1572">
        <v>113</v>
      </c>
      <c r="B1572" t="s">
        <v>410</v>
      </c>
      <c r="C1572">
        <v>30</v>
      </c>
      <c r="D1572" t="s">
        <v>102</v>
      </c>
      <c r="E1572" t="s">
        <v>14</v>
      </c>
      <c r="F1572">
        <v>313.02999999999997</v>
      </c>
      <c r="G1572" t="s">
        <v>13</v>
      </c>
    </row>
    <row r="1573" spans="1:7" x14ac:dyDescent="0.25">
      <c r="A1573">
        <v>113</v>
      </c>
      <c r="B1573" t="s">
        <v>410</v>
      </c>
      <c r="C1573">
        <v>40</v>
      </c>
      <c r="D1573" t="s">
        <v>16</v>
      </c>
      <c r="E1573" t="s">
        <v>14</v>
      </c>
      <c r="F1573">
        <v>84.277000000000001</v>
      </c>
      <c r="G1573" t="s">
        <v>13</v>
      </c>
    </row>
    <row r="1574" spans="1:7" x14ac:dyDescent="0.25">
      <c r="A1574">
        <v>113</v>
      </c>
      <c r="B1574" t="s">
        <v>410</v>
      </c>
      <c r="C1574">
        <v>50</v>
      </c>
      <c r="D1574" t="s">
        <v>411</v>
      </c>
      <c r="E1574" t="s">
        <v>11</v>
      </c>
      <c r="F1574">
        <v>1</v>
      </c>
      <c r="G1574" t="s">
        <v>15</v>
      </c>
    </row>
    <row r="1575" spans="1:7" x14ac:dyDescent="0.25">
      <c r="A1575">
        <v>113</v>
      </c>
      <c r="B1575" t="s">
        <v>410</v>
      </c>
      <c r="C1575">
        <v>60</v>
      </c>
      <c r="D1575" t="s">
        <v>113</v>
      </c>
      <c r="E1575" t="s">
        <v>14</v>
      </c>
      <c r="F1575">
        <v>6.1470000000000002</v>
      </c>
      <c r="G1575" t="s">
        <v>13</v>
      </c>
    </row>
    <row r="1576" spans="1:7" x14ac:dyDescent="0.25">
      <c r="A1576">
        <v>113</v>
      </c>
      <c r="B1576" t="s">
        <v>410</v>
      </c>
      <c r="C1576">
        <v>70</v>
      </c>
      <c r="D1576" t="s">
        <v>16</v>
      </c>
      <c r="E1576" t="s">
        <v>14</v>
      </c>
      <c r="F1576">
        <v>37.802999999999997</v>
      </c>
      <c r="G1576" t="s">
        <v>13</v>
      </c>
    </row>
    <row r="1577" spans="1:7" x14ac:dyDescent="0.25">
      <c r="A1577">
        <v>113</v>
      </c>
      <c r="B1577" t="s">
        <v>410</v>
      </c>
      <c r="C1577">
        <v>80</v>
      </c>
      <c r="D1577" t="s">
        <v>715</v>
      </c>
      <c r="E1577" t="s">
        <v>11</v>
      </c>
      <c r="F1577">
        <v>1</v>
      </c>
      <c r="G1577" t="s">
        <v>13</v>
      </c>
    </row>
    <row r="1578" spans="1:7" x14ac:dyDescent="0.25">
      <c r="A1578">
        <v>113</v>
      </c>
      <c r="B1578" t="s">
        <v>410</v>
      </c>
      <c r="C1578">
        <v>90</v>
      </c>
      <c r="D1578" t="s">
        <v>714</v>
      </c>
      <c r="E1578" t="s">
        <v>12</v>
      </c>
      <c r="F1578">
        <v>0.08</v>
      </c>
      <c r="G1578" t="s">
        <v>13</v>
      </c>
    </row>
    <row r="1579" spans="1:7" x14ac:dyDescent="0.25">
      <c r="A1579">
        <v>113</v>
      </c>
      <c r="B1579" t="s">
        <v>410</v>
      </c>
      <c r="C1579">
        <v>100</v>
      </c>
      <c r="D1579" t="s">
        <v>716</v>
      </c>
      <c r="E1579" t="s">
        <v>11</v>
      </c>
      <c r="F1579">
        <v>4</v>
      </c>
      <c r="G1579" t="s">
        <v>13</v>
      </c>
    </row>
    <row r="1580" spans="1:7" x14ac:dyDescent="0.25">
      <c r="A1580">
        <v>113</v>
      </c>
      <c r="B1580" t="s">
        <v>410</v>
      </c>
      <c r="C1580">
        <v>110</v>
      </c>
      <c r="D1580" t="s">
        <v>20</v>
      </c>
      <c r="E1580" t="s">
        <v>11</v>
      </c>
      <c r="F1580">
        <v>1</v>
      </c>
      <c r="G1580" t="s">
        <v>13</v>
      </c>
    </row>
    <row r="1581" spans="1:7" x14ac:dyDescent="0.25">
      <c r="A1581">
        <v>113</v>
      </c>
      <c r="B1581" t="s">
        <v>410</v>
      </c>
      <c r="C1581">
        <v>120</v>
      </c>
      <c r="D1581" t="s">
        <v>21</v>
      </c>
      <c r="E1581" t="s">
        <v>11</v>
      </c>
      <c r="F1581">
        <v>1</v>
      </c>
      <c r="G1581" t="s">
        <v>13</v>
      </c>
    </row>
    <row r="1582" spans="1:7" x14ac:dyDescent="0.25">
      <c r="A1582">
        <v>113</v>
      </c>
      <c r="B1582" t="s">
        <v>410</v>
      </c>
      <c r="C1582">
        <v>130</v>
      </c>
      <c r="D1582" t="s">
        <v>105</v>
      </c>
      <c r="E1582" t="s">
        <v>12</v>
      </c>
      <c r="F1582">
        <v>1.2430000000000001</v>
      </c>
      <c r="G1582" t="s">
        <v>13</v>
      </c>
    </row>
    <row r="1583" spans="1:7" x14ac:dyDescent="0.25">
      <c r="A1583">
        <v>113</v>
      </c>
      <c r="B1583" t="s">
        <v>410</v>
      </c>
      <c r="C1583">
        <v>140</v>
      </c>
      <c r="D1583" t="s">
        <v>412</v>
      </c>
      <c r="E1583" t="s">
        <v>11</v>
      </c>
      <c r="F1583">
        <v>1</v>
      </c>
      <c r="G1583" t="s">
        <v>15</v>
      </c>
    </row>
    <row r="1584" spans="1:7" x14ac:dyDescent="0.25">
      <c r="A1584">
        <v>114</v>
      </c>
      <c r="B1584" t="s">
        <v>413</v>
      </c>
      <c r="C1584">
        <v>10</v>
      </c>
      <c r="D1584" t="s">
        <v>111</v>
      </c>
      <c r="E1584" t="s">
        <v>14</v>
      </c>
      <c r="F1584">
        <v>2.1589999999999998</v>
      </c>
      <c r="G1584" t="s">
        <v>15</v>
      </c>
    </row>
    <row r="1585" spans="1:7" x14ac:dyDescent="0.25">
      <c r="A1585">
        <v>114</v>
      </c>
      <c r="B1585" t="s">
        <v>413</v>
      </c>
      <c r="C1585">
        <v>20</v>
      </c>
      <c r="D1585" t="s">
        <v>106</v>
      </c>
      <c r="E1585" t="s">
        <v>14</v>
      </c>
      <c r="F1585">
        <v>2.1589999999999998</v>
      </c>
      <c r="G1585" t="s">
        <v>15</v>
      </c>
    </row>
    <row r="1586" spans="1:7" x14ac:dyDescent="0.25">
      <c r="A1586">
        <v>114</v>
      </c>
      <c r="B1586" t="s">
        <v>413</v>
      </c>
      <c r="C1586">
        <v>30</v>
      </c>
      <c r="D1586" t="s">
        <v>102</v>
      </c>
      <c r="E1586" t="s">
        <v>14</v>
      </c>
      <c r="F1586">
        <v>328.87900000000002</v>
      </c>
      <c r="G1586" t="s">
        <v>13</v>
      </c>
    </row>
    <row r="1587" spans="1:7" x14ac:dyDescent="0.25">
      <c r="A1587">
        <v>114</v>
      </c>
      <c r="B1587" t="s">
        <v>413</v>
      </c>
      <c r="C1587">
        <v>40</v>
      </c>
      <c r="D1587" t="s">
        <v>16</v>
      </c>
      <c r="E1587" t="s">
        <v>14</v>
      </c>
      <c r="F1587">
        <v>88.543999999999997</v>
      </c>
      <c r="G1587" t="s">
        <v>13</v>
      </c>
    </row>
    <row r="1588" spans="1:7" x14ac:dyDescent="0.25">
      <c r="A1588">
        <v>114</v>
      </c>
      <c r="B1588" t="s">
        <v>413</v>
      </c>
      <c r="C1588">
        <v>50</v>
      </c>
      <c r="D1588" t="s">
        <v>414</v>
      </c>
      <c r="E1588" t="s">
        <v>11</v>
      </c>
      <c r="F1588">
        <v>1</v>
      </c>
      <c r="G1588" t="s">
        <v>15</v>
      </c>
    </row>
    <row r="1589" spans="1:7" x14ac:dyDescent="0.25">
      <c r="A1589">
        <v>114</v>
      </c>
      <c r="B1589" t="s">
        <v>413</v>
      </c>
      <c r="C1589">
        <v>60</v>
      </c>
      <c r="D1589" t="s">
        <v>113</v>
      </c>
      <c r="E1589" t="s">
        <v>14</v>
      </c>
      <c r="F1589">
        <v>6.452</v>
      </c>
      <c r="G1589" t="s">
        <v>13</v>
      </c>
    </row>
    <row r="1590" spans="1:7" x14ac:dyDescent="0.25">
      <c r="A1590">
        <v>114</v>
      </c>
      <c r="B1590" t="s">
        <v>413</v>
      </c>
      <c r="C1590">
        <v>70</v>
      </c>
      <c r="D1590" t="s">
        <v>16</v>
      </c>
      <c r="E1590" t="s">
        <v>14</v>
      </c>
      <c r="F1590">
        <v>39.677</v>
      </c>
      <c r="G1590" t="s">
        <v>13</v>
      </c>
    </row>
    <row r="1591" spans="1:7" x14ac:dyDescent="0.25">
      <c r="A1591">
        <v>114</v>
      </c>
      <c r="B1591" t="s">
        <v>413</v>
      </c>
      <c r="C1591">
        <v>80</v>
      </c>
      <c r="D1591" t="s">
        <v>715</v>
      </c>
      <c r="E1591" t="s">
        <v>11</v>
      </c>
      <c r="F1591">
        <v>1</v>
      </c>
      <c r="G1591" t="s">
        <v>13</v>
      </c>
    </row>
    <row r="1592" spans="1:7" x14ac:dyDescent="0.25">
      <c r="A1592">
        <v>114</v>
      </c>
      <c r="B1592" t="s">
        <v>413</v>
      </c>
      <c r="C1592">
        <v>90</v>
      </c>
      <c r="D1592" t="s">
        <v>714</v>
      </c>
      <c r="E1592" t="s">
        <v>12</v>
      </c>
      <c r="F1592">
        <v>9.0999999999999998E-2</v>
      </c>
      <c r="G1592" t="s">
        <v>13</v>
      </c>
    </row>
    <row r="1593" spans="1:7" x14ac:dyDescent="0.25">
      <c r="A1593">
        <v>114</v>
      </c>
      <c r="B1593" t="s">
        <v>413</v>
      </c>
      <c r="C1593">
        <v>100</v>
      </c>
      <c r="D1593" t="s">
        <v>716</v>
      </c>
      <c r="E1593" t="s">
        <v>11</v>
      </c>
      <c r="F1593">
        <v>4</v>
      </c>
      <c r="G1593" t="s">
        <v>13</v>
      </c>
    </row>
    <row r="1594" spans="1:7" x14ac:dyDescent="0.25">
      <c r="A1594">
        <v>114</v>
      </c>
      <c r="B1594" t="s">
        <v>413</v>
      </c>
      <c r="C1594">
        <v>110</v>
      </c>
      <c r="D1594" t="s">
        <v>20</v>
      </c>
      <c r="E1594" t="s">
        <v>11</v>
      </c>
      <c r="F1594">
        <v>1</v>
      </c>
      <c r="G1594" t="s">
        <v>13</v>
      </c>
    </row>
    <row r="1595" spans="1:7" x14ac:dyDescent="0.25">
      <c r="A1595">
        <v>114</v>
      </c>
      <c r="B1595" t="s">
        <v>413</v>
      </c>
      <c r="C1595">
        <v>120</v>
      </c>
      <c r="D1595" t="s">
        <v>21</v>
      </c>
      <c r="E1595" t="s">
        <v>11</v>
      </c>
      <c r="F1595">
        <v>1</v>
      </c>
      <c r="G1595" t="s">
        <v>13</v>
      </c>
    </row>
    <row r="1596" spans="1:7" x14ac:dyDescent="0.25">
      <c r="A1596">
        <v>114</v>
      </c>
      <c r="B1596" t="s">
        <v>413</v>
      </c>
      <c r="C1596">
        <v>130</v>
      </c>
      <c r="D1596" t="s">
        <v>105</v>
      </c>
      <c r="E1596" t="s">
        <v>12</v>
      </c>
      <c r="F1596">
        <v>1.2430000000000001</v>
      </c>
      <c r="G1596" t="s">
        <v>13</v>
      </c>
    </row>
    <row r="1597" spans="1:7" x14ac:dyDescent="0.25">
      <c r="A1597">
        <v>114</v>
      </c>
      <c r="B1597" t="s">
        <v>413</v>
      </c>
      <c r="C1597">
        <v>140</v>
      </c>
      <c r="D1597" t="s">
        <v>415</v>
      </c>
      <c r="E1597" t="s">
        <v>11</v>
      </c>
      <c r="F1597">
        <v>1</v>
      </c>
      <c r="G1597" t="s">
        <v>15</v>
      </c>
    </row>
    <row r="1598" spans="1:7" x14ac:dyDescent="0.25">
      <c r="A1598">
        <v>115</v>
      </c>
      <c r="B1598" t="s">
        <v>416</v>
      </c>
      <c r="C1598">
        <v>10</v>
      </c>
      <c r="D1598" t="s">
        <v>111</v>
      </c>
      <c r="E1598" t="s">
        <v>14</v>
      </c>
      <c r="F1598">
        <v>2.1589999999999998</v>
      </c>
      <c r="G1598" t="s">
        <v>15</v>
      </c>
    </row>
    <row r="1599" spans="1:7" x14ac:dyDescent="0.25">
      <c r="A1599">
        <v>115</v>
      </c>
      <c r="B1599" t="s">
        <v>416</v>
      </c>
      <c r="C1599">
        <v>20</v>
      </c>
      <c r="D1599" t="s">
        <v>106</v>
      </c>
      <c r="E1599" t="s">
        <v>14</v>
      </c>
      <c r="F1599">
        <v>2.1589999999999998</v>
      </c>
      <c r="G1599" t="s">
        <v>15</v>
      </c>
    </row>
    <row r="1600" spans="1:7" x14ac:dyDescent="0.25">
      <c r="A1600">
        <v>115</v>
      </c>
      <c r="B1600" t="s">
        <v>416</v>
      </c>
      <c r="C1600">
        <v>30</v>
      </c>
      <c r="D1600" t="s">
        <v>102</v>
      </c>
      <c r="E1600" t="s">
        <v>14</v>
      </c>
      <c r="F1600">
        <v>344.72899999999998</v>
      </c>
      <c r="G1600" t="s">
        <v>13</v>
      </c>
    </row>
    <row r="1601" spans="1:7" x14ac:dyDescent="0.25">
      <c r="A1601">
        <v>115</v>
      </c>
      <c r="B1601" t="s">
        <v>416</v>
      </c>
      <c r="C1601">
        <v>40</v>
      </c>
      <c r="D1601" t="s">
        <v>16</v>
      </c>
      <c r="E1601" t="s">
        <v>14</v>
      </c>
      <c r="F1601">
        <v>92.811999999999998</v>
      </c>
      <c r="G1601" t="s">
        <v>13</v>
      </c>
    </row>
    <row r="1602" spans="1:7" x14ac:dyDescent="0.25">
      <c r="A1602">
        <v>115</v>
      </c>
      <c r="B1602" t="s">
        <v>416</v>
      </c>
      <c r="C1602">
        <v>50</v>
      </c>
      <c r="D1602" t="s">
        <v>417</v>
      </c>
      <c r="E1602" t="s">
        <v>11</v>
      </c>
      <c r="F1602">
        <v>1</v>
      </c>
      <c r="G1602" t="s">
        <v>15</v>
      </c>
    </row>
    <row r="1603" spans="1:7" x14ac:dyDescent="0.25">
      <c r="A1603">
        <v>115</v>
      </c>
      <c r="B1603" t="s">
        <v>416</v>
      </c>
      <c r="C1603">
        <v>60</v>
      </c>
      <c r="D1603" t="s">
        <v>113</v>
      </c>
      <c r="E1603" t="s">
        <v>14</v>
      </c>
      <c r="F1603">
        <v>6.7560000000000002</v>
      </c>
      <c r="G1603" t="s">
        <v>13</v>
      </c>
    </row>
    <row r="1604" spans="1:7" x14ac:dyDescent="0.25">
      <c r="A1604">
        <v>115</v>
      </c>
      <c r="B1604" t="s">
        <v>416</v>
      </c>
      <c r="C1604">
        <v>70</v>
      </c>
      <c r="D1604" t="s">
        <v>16</v>
      </c>
      <c r="E1604" t="s">
        <v>14</v>
      </c>
      <c r="F1604">
        <v>41.552</v>
      </c>
      <c r="G1604" t="s">
        <v>13</v>
      </c>
    </row>
    <row r="1605" spans="1:7" x14ac:dyDescent="0.25">
      <c r="A1605">
        <v>115</v>
      </c>
      <c r="B1605" t="s">
        <v>416</v>
      </c>
      <c r="C1605">
        <v>80</v>
      </c>
      <c r="D1605" t="s">
        <v>715</v>
      </c>
      <c r="E1605" t="s">
        <v>11</v>
      </c>
      <c r="F1605">
        <v>1</v>
      </c>
      <c r="G1605" t="s">
        <v>13</v>
      </c>
    </row>
    <row r="1606" spans="1:7" x14ac:dyDescent="0.25">
      <c r="A1606">
        <v>115</v>
      </c>
      <c r="B1606" t="s">
        <v>416</v>
      </c>
      <c r="C1606">
        <v>90</v>
      </c>
      <c r="D1606" t="s">
        <v>714</v>
      </c>
      <c r="E1606" t="s">
        <v>12</v>
      </c>
      <c r="F1606">
        <v>0.10100000000000001</v>
      </c>
      <c r="G1606" t="s">
        <v>13</v>
      </c>
    </row>
    <row r="1607" spans="1:7" x14ac:dyDescent="0.25">
      <c r="A1607">
        <v>115</v>
      </c>
      <c r="B1607" t="s">
        <v>416</v>
      </c>
      <c r="C1607">
        <v>100</v>
      </c>
      <c r="D1607" t="s">
        <v>716</v>
      </c>
      <c r="E1607" t="s">
        <v>11</v>
      </c>
      <c r="F1607">
        <v>4</v>
      </c>
      <c r="G1607" t="s">
        <v>13</v>
      </c>
    </row>
    <row r="1608" spans="1:7" x14ac:dyDescent="0.25">
      <c r="A1608">
        <v>115</v>
      </c>
      <c r="B1608" t="s">
        <v>416</v>
      </c>
      <c r="C1608">
        <v>110</v>
      </c>
      <c r="D1608" t="s">
        <v>20</v>
      </c>
      <c r="E1608" t="s">
        <v>11</v>
      </c>
      <c r="F1608">
        <v>1</v>
      </c>
      <c r="G1608" t="s">
        <v>13</v>
      </c>
    </row>
    <row r="1609" spans="1:7" x14ac:dyDescent="0.25">
      <c r="A1609">
        <v>115</v>
      </c>
      <c r="B1609" t="s">
        <v>416</v>
      </c>
      <c r="C1609">
        <v>120</v>
      </c>
      <c r="D1609" t="s">
        <v>21</v>
      </c>
      <c r="E1609" t="s">
        <v>11</v>
      </c>
      <c r="F1609">
        <v>1</v>
      </c>
      <c r="G1609" t="s">
        <v>13</v>
      </c>
    </row>
    <row r="1610" spans="1:7" x14ac:dyDescent="0.25">
      <c r="A1610">
        <v>115</v>
      </c>
      <c r="B1610" t="s">
        <v>416</v>
      </c>
      <c r="C1610">
        <v>130</v>
      </c>
      <c r="D1610" t="s">
        <v>105</v>
      </c>
      <c r="E1610" t="s">
        <v>12</v>
      </c>
      <c r="F1610">
        <v>1.2430000000000001</v>
      </c>
      <c r="G1610" t="s">
        <v>13</v>
      </c>
    </row>
    <row r="1611" spans="1:7" x14ac:dyDescent="0.25">
      <c r="A1611">
        <v>115</v>
      </c>
      <c r="B1611" t="s">
        <v>416</v>
      </c>
      <c r="C1611">
        <v>140</v>
      </c>
      <c r="D1611" t="s">
        <v>418</v>
      </c>
      <c r="E1611" t="s">
        <v>11</v>
      </c>
      <c r="F1611">
        <v>1</v>
      </c>
      <c r="G1611" t="s">
        <v>15</v>
      </c>
    </row>
    <row r="1612" spans="1:7" x14ac:dyDescent="0.25">
      <c r="A1612">
        <v>116</v>
      </c>
      <c r="B1612" t="s">
        <v>419</v>
      </c>
      <c r="C1612">
        <v>10</v>
      </c>
      <c r="D1612" t="s">
        <v>111</v>
      </c>
      <c r="E1612" t="s">
        <v>14</v>
      </c>
      <c r="F1612">
        <v>2.1589999999999998</v>
      </c>
      <c r="G1612" t="s">
        <v>15</v>
      </c>
    </row>
    <row r="1613" spans="1:7" x14ac:dyDescent="0.25">
      <c r="A1613">
        <v>116</v>
      </c>
      <c r="B1613" t="s">
        <v>419</v>
      </c>
      <c r="C1613">
        <v>20</v>
      </c>
      <c r="D1613" t="s">
        <v>106</v>
      </c>
      <c r="E1613" t="s">
        <v>14</v>
      </c>
      <c r="F1613">
        <v>2.1589999999999998</v>
      </c>
      <c r="G1613" t="s">
        <v>15</v>
      </c>
    </row>
    <row r="1614" spans="1:7" x14ac:dyDescent="0.25">
      <c r="A1614">
        <v>116</v>
      </c>
      <c r="B1614" t="s">
        <v>419</v>
      </c>
      <c r="C1614">
        <v>30</v>
      </c>
      <c r="D1614" t="s">
        <v>102</v>
      </c>
      <c r="E1614" t="s">
        <v>14</v>
      </c>
      <c r="F1614">
        <v>360.57799999999997</v>
      </c>
      <c r="G1614" t="s">
        <v>13</v>
      </c>
    </row>
    <row r="1615" spans="1:7" x14ac:dyDescent="0.25">
      <c r="A1615">
        <v>116</v>
      </c>
      <c r="B1615" t="s">
        <v>419</v>
      </c>
      <c r="C1615">
        <v>40</v>
      </c>
      <c r="D1615" t="s">
        <v>16</v>
      </c>
      <c r="E1615" t="s">
        <v>14</v>
      </c>
      <c r="F1615">
        <v>97.078999999999994</v>
      </c>
      <c r="G1615" t="s">
        <v>13</v>
      </c>
    </row>
    <row r="1616" spans="1:7" x14ac:dyDescent="0.25">
      <c r="A1616">
        <v>116</v>
      </c>
      <c r="B1616" t="s">
        <v>419</v>
      </c>
      <c r="C1616">
        <v>50</v>
      </c>
      <c r="D1616" t="s">
        <v>420</v>
      </c>
      <c r="E1616" t="s">
        <v>11</v>
      </c>
      <c r="F1616">
        <v>1</v>
      </c>
      <c r="G1616" t="s">
        <v>15</v>
      </c>
    </row>
    <row r="1617" spans="1:7" x14ac:dyDescent="0.25">
      <c r="A1617">
        <v>116</v>
      </c>
      <c r="B1617" t="s">
        <v>419</v>
      </c>
      <c r="C1617">
        <v>60</v>
      </c>
      <c r="D1617" t="s">
        <v>113</v>
      </c>
      <c r="E1617" t="s">
        <v>14</v>
      </c>
      <c r="F1617">
        <v>7.0609999999999999</v>
      </c>
      <c r="G1617" t="s">
        <v>13</v>
      </c>
    </row>
    <row r="1618" spans="1:7" x14ac:dyDescent="0.25">
      <c r="A1618">
        <v>116</v>
      </c>
      <c r="B1618" t="s">
        <v>419</v>
      </c>
      <c r="C1618">
        <v>70</v>
      </c>
      <c r="D1618" t="s">
        <v>16</v>
      </c>
      <c r="E1618" t="s">
        <v>14</v>
      </c>
      <c r="F1618">
        <v>43.426000000000002</v>
      </c>
      <c r="G1618" t="s">
        <v>13</v>
      </c>
    </row>
    <row r="1619" spans="1:7" x14ac:dyDescent="0.25">
      <c r="A1619">
        <v>116</v>
      </c>
      <c r="B1619" t="s">
        <v>419</v>
      </c>
      <c r="C1619">
        <v>80</v>
      </c>
      <c r="D1619" t="s">
        <v>715</v>
      </c>
      <c r="E1619" t="s">
        <v>11</v>
      </c>
      <c r="F1619">
        <v>1</v>
      </c>
      <c r="G1619" t="s">
        <v>13</v>
      </c>
    </row>
    <row r="1620" spans="1:7" x14ac:dyDescent="0.25">
      <c r="A1620">
        <v>116</v>
      </c>
      <c r="B1620" t="s">
        <v>419</v>
      </c>
      <c r="C1620">
        <v>90</v>
      </c>
      <c r="D1620" t="s">
        <v>714</v>
      </c>
      <c r="E1620" t="s">
        <v>12</v>
      </c>
      <c r="F1620">
        <v>0.112</v>
      </c>
      <c r="G1620" t="s">
        <v>13</v>
      </c>
    </row>
    <row r="1621" spans="1:7" x14ac:dyDescent="0.25">
      <c r="A1621">
        <v>116</v>
      </c>
      <c r="B1621" t="s">
        <v>419</v>
      </c>
      <c r="C1621">
        <v>100</v>
      </c>
      <c r="D1621" t="s">
        <v>716</v>
      </c>
      <c r="E1621" t="s">
        <v>11</v>
      </c>
      <c r="F1621">
        <v>4</v>
      </c>
      <c r="G1621" t="s">
        <v>13</v>
      </c>
    </row>
    <row r="1622" spans="1:7" x14ac:dyDescent="0.25">
      <c r="A1622">
        <v>116</v>
      </c>
      <c r="B1622" t="s">
        <v>419</v>
      </c>
      <c r="C1622">
        <v>110</v>
      </c>
      <c r="D1622" t="s">
        <v>20</v>
      </c>
      <c r="E1622" t="s">
        <v>11</v>
      </c>
      <c r="F1622">
        <v>1</v>
      </c>
      <c r="G1622" t="s">
        <v>13</v>
      </c>
    </row>
    <row r="1623" spans="1:7" x14ac:dyDescent="0.25">
      <c r="A1623">
        <v>116</v>
      </c>
      <c r="B1623" t="s">
        <v>419</v>
      </c>
      <c r="C1623">
        <v>120</v>
      </c>
      <c r="D1623" t="s">
        <v>21</v>
      </c>
      <c r="E1623" t="s">
        <v>11</v>
      </c>
      <c r="F1623">
        <v>1</v>
      </c>
      <c r="G1623" t="s">
        <v>13</v>
      </c>
    </row>
    <row r="1624" spans="1:7" x14ac:dyDescent="0.25">
      <c r="A1624">
        <v>116</v>
      </c>
      <c r="B1624" t="s">
        <v>419</v>
      </c>
      <c r="C1624">
        <v>130</v>
      </c>
      <c r="D1624" t="s">
        <v>105</v>
      </c>
      <c r="E1624" t="s">
        <v>12</v>
      </c>
      <c r="F1624">
        <v>1.2430000000000001</v>
      </c>
      <c r="G1624" t="s">
        <v>13</v>
      </c>
    </row>
    <row r="1625" spans="1:7" x14ac:dyDescent="0.25">
      <c r="A1625">
        <v>116</v>
      </c>
      <c r="B1625" t="s">
        <v>419</v>
      </c>
      <c r="C1625">
        <v>140</v>
      </c>
      <c r="D1625" t="s">
        <v>421</v>
      </c>
      <c r="E1625" t="s">
        <v>11</v>
      </c>
      <c r="F1625">
        <v>1</v>
      </c>
      <c r="G1625" t="s">
        <v>15</v>
      </c>
    </row>
    <row r="1626" spans="1:7" x14ac:dyDescent="0.25">
      <c r="A1626">
        <v>117</v>
      </c>
      <c r="B1626" t="s">
        <v>422</v>
      </c>
      <c r="C1626">
        <v>10</v>
      </c>
      <c r="D1626" t="s">
        <v>111</v>
      </c>
      <c r="E1626" t="s">
        <v>14</v>
      </c>
      <c r="F1626">
        <v>2.1589999999999998</v>
      </c>
      <c r="G1626" t="s">
        <v>15</v>
      </c>
    </row>
    <row r="1627" spans="1:7" x14ac:dyDescent="0.25">
      <c r="A1627">
        <v>117</v>
      </c>
      <c r="B1627" t="s">
        <v>422</v>
      </c>
      <c r="C1627">
        <v>20</v>
      </c>
      <c r="D1627" t="s">
        <v>106</v>
      </c>
      <c r="E1627" t="s">
        <v>14</v>
      </c>
      <c r="F1627">
        <v>2.1589999999999998</v>
      </c>
      <c r="G1627" t="s">
        <v>15</v>
      </c>
    </row>
    <row r="1628" spans="1:7" x14ac:dyDescent="0.25">
      <c r="A1628">
        <v>117</v>
      </c>
      <c r="B1628" t="s">
        <v>422</v>
      </c>
      <c r="C1628">
        <v>30</v>
      </c>
      <c r="D1628" t="s">
        <v>102</v>
      </c>
      <c r="E1628" t="s">
        <v>14</v>
      </c>
      <c r="F1628">
        <v>368.50299999999999</v>
      </c>
      <c r="G1628" t="s">
        <v>13</v>
      </c>
    </row>
    <row r="1629" spans="1:7" x14ac:dyDescent="0.25">
      <c r="A1629">
        <v>117</v>
      </c>
      <c r="B1629" t="s">
        <v>422</v>
      </c>
      <c r="C1629">
        <v>40</v>
      </c>
      <c r="D1629" t="s">
        <v>16</v>
      </c>
      <c r="E1629" t="s">
        <v>14</v>
      </c>
      <c r="F1629">
        <v>99.212000000000003</v>
      </c>
      <c r="G1629" t="s">
        <v>13</v>
      </c>
    </row>
    <row r="1630" spans="1:7" x14ac:dyDescent="0.25">
      <c r="A1630">
        <v>117</v>
      </c>
      <c r="B1630" t="s">
        <v>422</v>
      </c>
      <c r="C1630">
        <v>50</v>
      </c>
      <c r="D1630" t="s">
        <v>423</v>
      </c>
      <c r="E1630" t="s">
        <v>11</v>
      </c>
      <c r="F1630">
        <v>1</v>
      </c>
      <c r="G1630" t="s">
        <v>15</v>
      </c>
    </row>
    <row r="1631" spans="1:7" x14ac:dyDescent="0.25">
      <c r="A1631">
        <v>117</v>
      </c>
      <c r="B1631" t="s">
        <v>422</v>
      </c>
      <c r="C1631">
        <v>60</v>
      </c>
      <c r="D1631" t="s">
        <v>113</v>
      </c>
      <c r="E1631" t="s">
        <v>14</v>
      </c>
      <c r="F1631">
        <v>7.2140000000000004</v>
      </c>
      <c r="G1631" t="s">
        <v>13</v>
      </c>
    </row>
    <row r="1632" spans="1:7" x14ac:dyDescent="0.25">
      <c r="A1632">
        <v>117</v>
      </c>
      <c r="B1632" t="s">
        <v>422</v>
      </c>
      <c r="C1632">
        <v>70</v>
      </c>
      <c r="D1632" t="s">
        <v>16</v>
      </c>
      <c r="E1632" t="s">
        <v>14</v>
      </c>
      <c r="F1632">
        <v>44.363999999999997</v>
      </c>
      <c r="G1632" t="s">
        <v>13</v>
      </c>
    </row>
    <row r="1633" spans="1:7" x14ac:dyDescent="0.25">
      <c r="A1633">
        <v>117</v>
      </c>
      <c r="B1633" t="s">
        <v>422</v>
      </c>
      <c r="C1633">
        <v>80</v>
      </c>
      <c r="D1633" t="s">
        <v>715</v>
      </c>
      <c r="E1633" t="s">
        <v>11</v>
      </c>
      <c r="F1633">
        <v>1</v>
      </c>
      <c r="G1633" t="s">
        <v>13</v>
      </c>
    </row>
    <row r="1634" spans="1:7" x14ac:dyDescent="0.25">
      <c r="A1634">
        <v>117</v>
      </c>
      <c r="B1634" t="s">
        <v>422</v>
      </c>
      <c r="C1634">
        <v>90</v>
      </c>
      <c r="D1634" t="s">
        <v>714</v>
      </c>
      <c r="E1634" t="s">
        <v>12</v>
      </c>
      <c r="F1634">
        <v>0.11700000000000001</v>
      </c>
      <c r="G1634" t="s">
        <v>13</v>
      </c>
    </row>
    <row r="1635" spans="1:7" x14ac:dyDescent="0.25">
      <c r="A1635">
        <v>117</v>
      </c>
      <c r="B1635" t="s">
        <v>422</v>
      </c>
      <c r="C1635">
        <v>100</v>
      </c>
      <c r="D1635" t="s">
        <v>716</v>
      </c>
      <c r="E1635" t="s">
        <v>11</v>
      </c>
      <c r="F1635">
        <v>4</v>
      </c>
      <c r="G1635" t="s">
        <v>13</v>
      </c>
    </row>
    <row r="1636" spans="1:7" x14ac:dyDescent="0.25">
      <c r="A1636">
        <v>117</v>
      </c>
      <c r="B1636" t="s">
        <v>422</v>
      </c>
      <c r="C1636">
        <v>110</v>
      </c>
      <c r="D1636" t="s">
        <v>20</v>
      </c>
      <c r="E1636" t="s">
        <v>11</v>
      </c>
      <c r="F1636">
        <v>1</v>
      </c>
      <c r="G1636" t="s">
        <v>13</v>
      </c>
    </row>
    <row r="1637" spans="1:7" x14ac:dyDescent="0.25">
      <c r="A1637">
        <v>117</v>
      </c>
      <c r="B1637" t="s">
        <v>422</v>
      </c>
      <c r="C1637">
        <v>120</v>
      </c>
      <c r="D1637" t="s">
        <v>21</v>
      </c>
      <c r="E1637" t="s">
        <v>11</v>
      </c>
      <c r="F1637">
        <v>1</v>
      </c>
      <c r="G1637" t="s">
        <v>13</v>
      </c>
    </row>
    <row r="1638" spans="1:7" x14ac:dyDescent="0.25">
      <c r="A1638">
        <v>117</v>
      </c>
      <c r="B1638" t="s">
        <v>422</v>
      </c>
      <c r="C1638">
        <v>130</v>
      </c>
      <c r="D1638" t="s">
        <v>105</v>
      </c>
      <c r="E1638" t="s">
        <v>12</v>
      </c>
      <c r="F1638">
        <v>1.2430000000000001</v>
      </c>
      <c r="G1638" t="s">
        <v>13</v>
      </c>
    </row>
    <row r="1639" spans="1:7" x14ac:dyDescent="0.25">
      <c r="A1639">
        <v>117</v>
      </c>
      <c r="B1639" t="s">
        <v>422</v>
      </c>
      <c r="C1639">
        <v>140</v>
      </c>
      <c r="D1639" t="s">
        <v>424</v>
      </c>
      <c r="E1639" t="s">
        <v>11</v>
      </c>
      <c r="F1639">
        <v>1</v>
      </c>
      <c r="G1639" t="s">
        <v>15</v>
      </c>
    </row>
    <row r="1640" spans="1:7" x14ac:dyDescent="0.25">
      <c r="A1640">
        <v>118</v>
      </c>
      <c r="B1640" t="s">
        <v>425</v>
      </c>
      <c r="C1640">
        <v>10</v>
      </c>
      <c r="D1640" t="s">
        <v>111</v>
      </c>
      <c r="E1640" t="s">
        <v>14</v>
      </c>
      <c r="F1640">
        <v>2.1589999999999998</v>
      </c>
      <c r="G1640" t="s">
        <v>15</v>
      </c>
    </row>
    <row r="1641" spans="1:7" x14ac:dyDescent="0.25">
      <c r="A1641">
        <v>118</v>
      </c>
      <c r="B1641" t="s">
        <v>425</v>
      </c>
      <c r="C1641">
        <v>20</v>
      </c>
      <c r="D1641" t="s">
        <v>106</v>
      </c>
      <c r="E1641" t="s">
        <v>14</v>
      </c>
      <c r="F1641">
        <v>2.1589999999999998</v>
      </c>
      <c r="G1641" t="s">
        <v>15</v>
      </c>
    </row>
    <row r="1642" spans="1:7" x14ac:dyDescent="0.25">
      <c r="A1642">
        <v>118</v>
      </c>
      <c r="B1642" t="s">
        <v>425</v>
      </c>
      <c r="C1642">
        <v>30</v>
      </c>
      <c r="D1642" t="s">
        <v>102</v>
      </c>
      <c r="E1642" t="s">
        <v>14</v>
      </c>
      <c r="F1642">
        <v>376.428</v>
      </c>
      <c r="G1642" t="s">
        <v>13</v>
      </c>
    </row>
    <row r="1643" spans="1:7" x14ac:dyDescent="0.25">
      <c r="A1643">
        <v>118</v>
      </c>
      <c r="B1643" t="s">
        <v>425</v>
      </c>
      <c r="C1643">
        <v>40</v>
      </c>
      <c r="D1643" t="s">
        <v>16</v>
      </c>
      <c r="E1643" t="s">
        <v>14</v>
      </c>
      <c r="F1643">
        <v>101.346</v>
      </c>
      <c r="G1643" t="s">
        <v>13</v>
      </c>
    </row>
    <row r="1644" spans="1:7" x14ac:dyDescent="0.25">
      <c r="A1644">
        <v>118</v>
      </c>
      <c r="B1644" t="s">
        <v>425</v>
      </c>
      <c r="C1644">
        <v>50</v>
      </c>
      <c r="D1644" t="s">
        <v>426</v>
      </c>
      <c r="E1644" t="s">
        <v>11</v>
      </c>
      <c r="F1644">
        <v>1</v>
      </c>
      <c r="G1644" t="s">
        <v>15</v>
      </c>
    </row>
    <row r="1645" spans="1:7" x14ac:dyDescent="0.25">
      <c r="A1645">
        <v>118</v>
      </c>
      <c r="B1645" t="s">
        <v>425</v>
      </c>
      <c r="C1645">
        <v>60</v>
      </c>
      <c r="D1645" t="s">
        <v>113</v>
      </c>
      <c r="E1645" t="s">
        <v>14</v>
      </c>
      <c r="F1645">
        <v>7.3659999999999997</v>
      </c>
      <c r="G1645" t="s">
        <v>13</v>
      </c>
    </row>
    <row r="1646" spans="1:7" x14ac:dyDescent="0.25">
      <c r="A1646">
        <v>118</v>
      </c>
      <c r="B1646" t="s">
        <v>425</v>
      </c>
      <c r="C1646">
        <v>70</v>
      </c>
      <c r="D1646" t="s">
        <v>16</v>
      </c>
      <c r="E1646" t="s">
        <v>14</v>
      </c>
      <c r="F1646">
        <v>45.301000000000002</v>
      </c>
      <c r="G1646" t="s">
        <v>13</v>
      </c>
    </row>
    <row r="1647" spans="1:7" x14ac:dyDescent="0.25">
      <c r="A1647">
        <v>118</v>
      </c>
      <c r="B1647" t="s">
        <v>425</v>
      </c>
      <c r="C1647">
        <v>80</v>
      </c>
      <c r="D1647" t="s">
        <v>715</v>
      </c>
      <c r="E1647" t="s">
        <v>11</v>
      </c>
      <c r="F1647">
        <v>1</v>
      </c>
      <c r="G1647" t="s">
        <v>13</v>
      </c>
    </row>
    <row r="1648" spans="1:7" x14ac:dyDescent="0.25">
      <c r="A1648">
        <v>118</v>
      </c>
      <c r="B1648" t="s">
        <v>425</v>
      </c>
      <c r="C1648">
        <v>90</v>
      </c>
      <c r="D1648" t="s">
        <v>714</v>
      </c>
      <c r="E1648" t="s">
        <v>12</v>
      </c>
      <c r="F1648">
        <v>0.123</v>
      </c>
      <c r="G1648" t="s">
        <v>13</v>
      </c>
    </row>
    <row r="1649" spans="1:7" x14ac:dyDescent="0.25">
      <c r="A1649">
        <v>118</v>
      </c>
      <c r="B1649" t="s">
        <v>425</v>
      </c>
      <c r="C1649">
        <v>100</v>
      </c>
      <c r="D1649" t="s">
        <v>716</v>
      </c>
      <c r="E1649" t="s">
        <v>11</v>
      </c>
      <c r="F1649">
        <v>4</v>
      </c>
      <c r="G1649" t="s">
        <v>13</v>
      </c>
    </row>
    <row r="1650" spans="1:7" x14ac:dyDescent="0.25">
      <c r="A1650">
        <v>118</v>
      </c>
      <c r="B1650" t="s">
        <v>425</v>
      </c>
      <c r="C1650">
        <v>110</v>
      </c>
      <c r="D1650" t="s">
        <v>20</v>
      </c>
      <c r="E1650" t="s">
        <v>11</v>
      </c>
      <c r="F1650">
        <v>1</v>
      </c>
      <c r="G1650" t="s">
        <v>13</v>
      </c>
    </row>
    <row r="1651" spans="1:7" x14ac:dyDescent="0.25">
      <c r="A1651">
        <v>118</v>
      </c>
      <c r="B1651" t="s">
        <v>425</v>
      </c>
      <c r="C1651">
        <v>120</v>
      </c>
      <c r="D1651" t="s">
        <v>21</v>
      </c>
      <c r="E1651" t="s">
        <v>11</v>
      </c>
      <c r="F1651">
        <v>1</v>
      </c>
      <c r="G1651" t="s">
        <v>13</v>
      </c>
    </row>
    <row r="1652" spans="1:7" x14ac:dyDescent="0.25">
      <c r="A1652">
        <v>118</v>
      </c>
      <c r="B1652" t="s">
        <v>425</v>
      </c>
      <c r="C1652">
        <v>130</v>
      </c>
      <c r="D1652" t="s">
        <v>105</v>
      </c>
      <c r="E1652" t="s">
        <v>12</v>
      </c>
      <c r="F1652">
        <v>1.2430000000000001</v>
      </c>
      <c r="G1652" t="s">
        <v>13</v>
      </c>
    </row>
    <row r="1653" spans="1:7" x14ac:dyDescent="0.25">
      <c r="A1653">
        <v>118</v>
      </c>
      <c r="B1653" t="s">
        <v>425</v>
      </c>
      <c r="C1653">
        <v>140</v>
      </c>
      <c r="D1653" t="s">
        <v>427</v>
      </c>
      <c r="E1653" t="s">
        <v>11</v>
      </c>
      <c r="F1653">
        <v>1</v>
      </c>
      <c r="G1653" t="s">
        <v>15</v>
      </c>
    </row>
    <row r="1654" spans="1:7" x14ac:dyDescent="0.25">
      <c r="A1654">
        <v>119</v>
      </c>
      <c r="B1654" t="s">
        <v>428</v>
      </c>
      <c r="C1654">
        <v>10</v>
      </c>
      <c r="D1654" t="s">
        <v>111</v>
      </c>
      <c r="E1654" t="s">
        <v>14</v>
      </c>
      <c r="F1654">
        <v>2.1589999999999998</v>
      </c>
      <c r="G1654" t="s">
        <v>15</v>
      </c>
    </row>
    <row r="1655" spans="1:7" x14ac:dyDescent="0.25">
      <c r="A1655">
        <v>119</v>
      </c>
      <c r="B1655" t="s">
        <v>428</v>
      </c>
      <c r="C1655">
        <v>20</v>
      </c>
      <c r="D1655" t="s">
        <v>106</v>
      </c>
      <c r="E1655" t="s">
        <v>14</v>
      </c>
      <c r="F1655">
        <v>2.1589999999999998</v>
      </c>
      <c r="G1655" t="s">
        <v>15</v>
      </c>
    </row>
    <row r="1656" spans="1:7" x14ac:dyDescent="0.25">
      <c r="A1656">
        <v>119</v>
      </c>
      <c r="B1656" t="s">
        <v>428</v>
      </c>
      <c r="C1656">
        <v>30</v>
      </c>
      <c r="D1656" t="s">
        <v>102</v>
      </c>
      <c r="E1656" t="s">
        <v>14</v>
      </c>
      <c r="F1656">
        <v>392.27800000000002</v>
      </c>
      <c r="G1656" t="s">
        <v>13</v>
      </c>
    </row>
    <row r="1657" spans="1:7" x14ac:dyDescent="0.25">
      <c r="A1657">
        <v>119</v>
      </c>
      <c r="B1657" t="s">
        <v>428</v>
      </c>
      <c r="C1657">
        <v>40</v>
      </c>
      <c r="D1657" t="s">
        <v>16</v>
      </c>
      <c r="E1657" t="s">
        <v>14</v>
      </c>
      <c r="F1657">
        <v>105.613</v>
      </c>
      <c r="G1657" t="s">
        <v>13</v>
      </c>
    </row>
    <row r="1658" spans="1:7" x14ac:dyDescent="0.25">
      <c r="A1658">
        <v>119</v>
      </c>
      <c r="B1658" t="s">
        <v>428</v>
      </c>
      <c r="C1658">
        <v>50</v>
      </c>
      <c r="D1658" t="s">
        <v>429</v>
      </c>
      <c r="E1658" t="s">
        <v>11</v>
      </c>
      <c r="F1658">
        <v>1</v>
      </c>
      <c r="G1658" t="s">
        <v>15</v>
      </c>
    </row>
    <row r="1659" spans="1:7" x14ac:dyDescent="0.25">
      <c r="A1659">
        <v>119</v>
      </c>
      <c r="B1659" t="s">
        <v>428</v>
      </c>
      <c r="C1659">
        <v>60</v>
      </c>
      <c r="D1659" t="s">
        <v>113</v>
      </c>
      <c r="E1659" t="s">
        <v>14</v>
      </c>
      <c r="F1659">
        <v>7.6710000000000003</v>
      </c>
      <c r="G1659" t="s">
        <v>13</v>
      </c>
    </row>
    <row r="1660" spans="1:7" x14ac:dyDescent="0.25">
      <c r="A1660">
        <v>119</v>
      </c>
      <c r="B1660" t="s">
        <v>428</v>
      </c>
      <c r="C1660">
        <v>70</v>
      </c>
      <c r="D1660" t="s">
        <v>16</v>
      </c>
      <c r="E1660" t="s">
        <v>14</v>
      </c>
      <c r="F1660">
        <v>47.174999999999997</v>
      </c>
      <c r="G1660" t="s">
        <v>13</v>
      </c>
    </row>
    <row r="1661" spans="1:7" x14ac:dyDescent="0.25">
      <c r="A1661">
        <v>119</v>
      </c>
      <c r="B1661" t="s">
        <v>428</v>
      </c>
      <c r="C1661">
        <v>80</v>
      </c>
      <c r="D1661" t="s">
        <v>715</v>
      </c>
      <c r="E1661" t="s">
        <v>11</v>
      </c>
      <c r="F1661">
        <v>1</v>
      </c>
      <c r="G1661" t="s">
        <v>13</v>
      </c>
    </row>
    <row r="1662" spans="1:7" x14ac:dyDescent="0.25">
      <c r="A1662">
        <v>119</v>
      </c>
      <c r="B1662" t="s">
        <v>428</v>
      </c>
      <c r="C1662">
        <v>90</v>
      </c>
      <c r="D1662" t="s">
        <v>714</v>
      </c>
      <c r="E1662" t="s">
        <v>12</v>
      </c>
      <c r="F1662">
        <v>0.13300000000000001</v>
      </c>
      <c r="G1662" t="s">
        <v>13</v>
      </c>
    </row>
    <row r="1663" spans="1:7" x14ac:dyDescent="0.25">
      <c r="A1663">
        <v>119</v>
      </c>
      <c r="B1663" t="s">
        <v>428</v>
      </c>
      <c r="C1663">
        <v>100</v>
      </c>
      <c r="D1663" t="s">
        <v>716</v>
      </c>
      <c r="E1663" t="s">
        <v>11</v>
      </c>
      <c r="F1663">
        <v>4</v>
      </c>
      <c r="G1663" t="s">
        <v>13</v>
      </c>
    </row>
    <row r="1664" spans="1:7" x14ac:dyDescent="0.25">
      <c r="A1664">
        <v>119</v>
      </c>
      <c r="B1664" t="s">
        <v>428</v>
      </c>
      <c r="C1664">
        <v>110</v>
      </c>
      <c r="D1664" t="s">
        <v>20</v>
      </c>
      <c r="E1664" t="s">
        <v>11</v>
      </c>
      <c r="F1664">
        <v>1</v>
      </c>
      <c r="G1664" t="s">
        <v>13</v>
      </c>
    </row>
    <row r="1665" spans="1:7" x14ac:dyDescent="0.25">
      <c r="A1665">
        <v>119</v>
      </c>
      <c r="B1665" t="s">
        <v>428</v>
      </c>
      <c r="C1665">
        <v>120</v>
      </c>
      <c r="D1665" t="s">
        <v>21</v>
      </c>
      <c r="E1665" t="s">
        <v>11</v>
      </c>
      <c r="F1665">
        <v>1</v>
      </c>
      <c r="G1665" t="s">
        <v>13</v>
      </c>
    </row>
    <row r="1666" spans="1:7" x14ac:dyDescent="0.25">
      <c r="A1666">
        <v>119</v>
      </c>
      <c r="B1666" t="s">
        <v>428</v>
      </c>
      <c r="C1666">
        <v>130</v>
      </c>
      <c r="D1666" t="s">
        <v>105</v>
      </c>
      <c r="E1666" t="s">
        <v>12</v>
      </c>
      <c r="F1666">
        <v>1.2430000000000001</v>
      </c>
      <c r="G1666" t="s">
        <v>13</v>
      </c>
    </row>
    <row r="1667" spans="1:7" x14ac:dyDescent="0.25">
      <c r="A1667">
        <v>119</v>
      </c>
      <c r="B1667" t="s">
        <v>428</v>
      </c>
      <c r="C1667">
        <v>140</v>
      </c>
      <c r="D1667" t="s">
        <v>430</v>
      </c>
      <c r="E1667" t="s">
        <v>11</v>
      </c>
      <c r="F1667">
        <v>1</v>
      </c>
      <c r="G1667" t="s">
        <v>15</v>
      </c>
    </row>
    <row r="1668" spans="1:7" x14ac:dyDescent="0.25">
      <c r="A1668">
        <v>120</v>
      </c>
      <c r="B1668" t="s">
        <v>431</v>
      </c>
      <c r="C1668">
        <v>10</v>
      </c>
      <c r="D1668" t="s">
        <v>111</v>
      </c>
      <c r="E1668" t="s">
        <v>14</v>
      </c>
      <c r="F1668">
        <v>2.1589999999999998</v>
      </c>
      <c r="G1668" t="s">
        <v>15</v>
      </c>
    </row>
    <row r="1669" spans="1:7" x14ac:dyDescent="0.25">
      <c r="A1669">
        <v>120</v>
      </c>
      <c r="B1669" t="s">
        <v>431</v>
      </c>
      <c r="C1669">
        <v>20</v>
      </c>
      <c r="D1669" t="s">
        <v>106</v>
      </c>
      <c r="E1669" t="s">
        <v>14</v>
      </c>
      <c r="F1669">
        <v>2.1589999999999998</v>
      </c>
      <c r="G1669" t="s">
        <v>15</v>
      </c>
    </row>
    <row r="1670" spans="1:7" x14ac:dyDescent="0.25">
      <c r="A1670">
        <v>120</v>
      </c>
      <c r="B1670" t="s">
        <v>431</v>
      </c>
      <c r="C1670">
        <v>30</v>
      </c>
      <c r="D1670" t="s">
        <v>102</v>
      </c>
      <c r="E1670" t="s">
        <v>14</v>
      </c>
      <c r="F1670">
        <v>408.12700000000001</v>
      </c>
      <c r="G1670" t="s">
        <v>13</v>
      </c>
    </row>
    <row r="1671" spans="1:7" x14ac:dyDescent="0.25">
      <c r="A1671">
        <v>120</v>
      </c>
      <c r="B1671" t="s">
        <v>431</v>
      </c>
      <c r="C1671">
        <v>40</v>
      </c>
      <c r="D1671" t="s">
        <v>16</v>
      </c>
      <c r="E1671" t="s">
        <v>14</v>
      </c>
      <c r="F1671">
        <v>109.88</v>
      </c>
      <c r="G1671" t="s">
        <v>13</v>
      </c>
    </row>
    <row r="1672" spans="1:7" x14ac:dyDescent="0.25">
      <c r="A1672">
        <v>120</v>
      </c>
      <c r="B1672" t="s">
        <v>431</v>
      </c>
      <c r="C1672">
        <v>50</v>
      </c>
      <c r="D1672" t="s">
        <v>432</v>
      </c>
      <c r="E1672" t="s">
        <v>11</v>
      </c>
      <c r="F1672">
        <v>1</v>
      </c>
      <c r="G1672" t="s">
        <v>15</v>
      </c>
    </row>
    <row r="1673" spans="1:7" x14ac:dyDescent="0.25">
      <c r="A1673">
        <v>120</v>
      </c>
      <c r="B1673" t="s">
        <v>431</v>
      </c>
      <c r="C1673">
        <v>60</v>
      </c>
      <c r="D1673" t="s">
        <v>113</v>
      </c>
      <c r="E1673" t="s">
        <v>14</v>
      </c>
      <c r="F1673">
        <v>7.976</v>
      </c>
      <c r="G1673" t="s">
        <v>13</v>
      </c>
    </row>
    <row r="1674" spans="1:7" x14ac:dyDescent="0.25">
      <c r="A1674">
        <v>120</v>
      </c>
      <c r="B1674" t="s">
        <v>431</v>
      </c>
      <c r="C1674">
        <v>70</v>
      </c>
      <c r="D1674" t="s">
        <v>16</v>
      </c>
      <c r="E1674" t="s">
        <v>14</v>
      </c>
      <c r="F1674">
        <v>49.05</v>
      </c>
      <c r="G1674" t="s">
        <v>13</v>
      </c>
    </row>
    <row r="1675" spans="1:7" x14ac:dyDescent="0.25">
      <c r="A1675">
        <v>120</v>
      </c>
      <c r="B1675" t="s">
        <v>431</v>
      </c>
      <c r="C1675">
        <v>80</v>
      </c>
      <c r="D1675" t="s">
        <v>715</v>
      </c>
      <c r="E1675" t="s">
        <v>11</v>
      </c>
      <c r="F1675">
        <v>1</v>
      </c>
      <c r="G1675" t="s">
        <v>13</v>
      </c>
    </row>
    <row r="1676" spans="1:7" x14ac:dyDescent="0.25">
      <c r="A1676">
        <v>120</v>
      </c>
      <c r="B1676" t="s">
        <v>431</v>
      </c>
      <c r="C1676">
        <v>90</v>
      </c>
      <c r="D1676" t="s">
        <v>714</v>
      </c>
      <c r="E1676" t="s">
        <v>12</v>
      </c>
      <c r="F1676">
        <v>0.14399999999999999</v>
      </c>
      <c r="G1676" t="s">
        <v>13</v>
      </c>
    </row>
    <row r="1677" spans="1:7" x14ac:dyDescent="0.25">
      <c r="A1677">
        <v>120</v>
      </c>
      <c r="B1677" t="s">
        <v>431</v>
      </c>
      <c r="C1677">
        <v>100</v>
      </c>
      <c r="D1677" t="s">
        <v>716</v>
      </c>
      <c r="E1677" t="s">
        <v>11</v>
      </c>
      <c r="F1677">
        <v>4</v>
      </c>
      <c r="G1677" t="s">
        <v>13</v>
      </c>
    </row>
    <row r="1678" spans="1:7" x14ac:dyDescent="0.25">
      <c r="A1678">
        <v>120</v>
      </c>
      <c r="B1678" t="s">
        <v>431</v>
      </c>
      <c r="C1678">
        <v>110</v>
      </c>
      <c r="D1678" t="s">
        <v>20</v>
      </c>
      <c r="E1678" t="s">
        <v>11</v>
      </c>
      <c r="F1678">
        <v>1</v>
      </c>
      <c r="G1678" t="s">
        <v>13</v>
      </c>
    </row>
    <row r="1679" spans="1:7" x14ac:dyDescent="0.25">
      <c r="A1679">
        <v>120</v>
      </c>
      <c r="B1679" t="s">
        <v>431</v>
      </c>
      <c r="C1679">
        <v>120</v>
      </c>
      <c r="D1679" t="s">
        <v>21</v>
      </c>
      <c r="E1679" t="s">
        <v>11</v>
      </c>
      <c r="F1679">
        <v>1</v>
      </c>
      <c r="G1679" t="s">
        <v>13</v>
      </c>
    </row>
    <row r="1680" spans="1:7" x14ac:dyDescent="0.25">
      <c r="A1680">
        <v>120</v>
      </c>
      <c r="B1680" t="s">
        <v>431</v>
      </c>
      <c r="C1680">
        <v>130</v>
      </c>
      <c r="D1680" t="s">
        <v>105</v>
      </c>
      <c r="E1680" t="s">
        <v>12</v>
      </c>
      <c r="F1680">
        <v>1.2430000000000001</v>
      </c>
      <c r="G1680" t="s">
        <v>13</v>
      </c>
    </row>
    <row r="1681" spans="1:7" x14ac:dyDescent="0.25">
      <c r="A1681">
        <v>120</v>
      </c>
      <c r="B1681" t="s">
        <v>431</v>
      </c>
      <c r="C1681">
        <v>140</v>
      </c>
      <c r="D1681" t="s">
        <v>433</v>
      </c>
      <c r="E1681" t="s">
        <v>11</v>
      </c>
      <c r="F1681">
        <v>1</v>
      </c>
      <c r="G1681" t="s">
        <v>15</v>
      </c>
    </row>
    <row r="1682" spans="1:7" x14ac:dyDescent="0.25">
      <c r="A1682">
        <v>121</v>
      </c>
      <c r="B1682" t="s">
        <v>434</v>
      </c>
      <c r="C1682">
        <v>10</v>
      </c>
      <c r="D1682" t="s">
        <v>111</v>
      </c>
      <c r="E1682" t="s">
        <v>14</v>
      </c>
      <c r="F1682">
        <v>0.86399999999999999</v>
      </c>
      <c r="G1682" t="s">
        <v>15</v>
      </c>
    </row>
    <row r="1683" spans="1:7" x14ac:dyDescent="0.25">
      <c r="A1683">
        <v>121</v>
      </c>
      <c r="B1683" t="s">
        <v>434</v>
      </c>
      <c r="C1683">
        <v>20</v>
      </c>
      <c r="D1683" t="s">
        <v>106</v>
      </c>
      <c r="E1683" t="s">
        <v>14</v>
      </c>
      <c r="F1683">
        <v>0.86399999999999999</v>
      </c>
      <c r="G1683" t="s">
        <v>15</v>
      </c>
    </row>
    <row r="1684" spans="1:7" x14ac:dyDescent="0.25">
      <c r="A1684">
        <v>121</v>
      </c>
      <c r="B1684" t="s">
        <v>434</v>
      </c>
      <c r="C1684">
        <v>30</v>
      </c>
      <c r="D1684" t="s">
        <v>102</v>
      </c>
      <c r="E1684" t="s">
        <v>14</v>
      </c>
      <c r="F1684">
        <v>281.33</v>
      </c>
      <c r="G1684" t="s">
        <v>13</v>
      </c>
    </row>
    <row r="1685" spans="1:7" x14ac:dyDescent="0.25">
      <c r="A1685">
        <v>121</v>
      </c>
      <c r="B1685" t="s">
        <v>434</v>
      </c>
      <c r="C1685">
        <v>40</v>
      </c>
      <c r="D1685" t="s">
        <v>16</v>
      </c>
      <c r="E1685" t="s">
        <v>14</v>
      </c>
      <c r="F1685">
        <v>75.742999999999995</v>
      </c>
      <c r="G1685" t="s">
        <v>13</v>
      </c>
    </row>
    <row r="1686" spans="1:7" x14ac:dyDescent="0.25">
      <c r="A1686">
        <v>121</v>
      </c>
      <c r="B1686" t="s">
        <v>434</v>
      </c>
      <c r="C1686">
        <v>50</v>
      </c>
      <c r="D1686" t="s">
        <v>435</v>
      </c>
      <c r="E1686" t="s">
        <v>11</v>
      </c>
      <c r="F1686">
        <v>1</v>
      </c>
      <c r="G1686" t="s">
        <v>15</v>
      </c>
    </row>
    <row r="1687" spans="1:7" x14ac:dyDescent="0.25">
      <c r="A1687">
        <v>121</v>
      </c>
      <c r="B1687" t="s">
        <v>434</v>
      </c>
      <c r="C1687">
        <v>60</v>
      </c>
      <c r="D1687" t="s">
        <v>113</v>
      </c>
      <c r="E1687" t="s">
        <v>14</v>
      </c>
      <c r="F1687">
        <v>5.5369999999999999</v>
      </c>
      <c r="G1687" t="s">
        <v>13</v>
      </c>
    </row>
    <row r="1688" spans="1:7" x14ac:dyDescent="0.25">
      <c r="A1688">
        <v>121</v>
      </c>
      <c r="B1688" t="s">
        <v>434</v>
      </c>
      <c r="C1688">
        <v>70</v>
      </c>
      <c r="D1688" t="s">
        <v>16</v>
      </c>
      <c r="E1688" t="s">
        <v>14</v>
      </c>
      <c r="F1688">
        <v>34.054000000000002</v>
      </c>
      <c r="G1688" t="s">
        <v>13</v>
      </c>
    </row>
    <row r="1689" spans="1:7" x14ac:dyDescent="0.25">
      <c r="A1689">
        <v>121</v>
      </c>
      <c r="B1689" t="s">
        <v>434</v>
      </c>
      <c r="C1689">
        <v>80</v>
      </c>
      <c r="D1689" t="s">
        <v>715</v>
      </c>
      <c r="E1689" t="s">
        <v>11</v>
      </c>
      <c r="F1689">
        <v>1</v>
      </c>
      <c r="G1689" t="s">
        <v>13</v>
      </c>
    </row>
    <row r="1690" spans="1:7" x14ac:dyDescent="0.25">
      <c r="A1690">
        <v>121</v>
      </c>
      <c r="B1690" t="s">
        <v>434</v>
      </c>
      <c r="C1690">
        <v>90</v>
      </c>
      <c r="D1690" t="s">
        <v>714</v>
      </c>
      <c r="E1690" t="s">
        <v>12</v>
      </c>
      <c r="F1690">
        <v>0.08</v>
      </c>
      <c r="G1690" t="s">
        <v>13</v>
      </c>
    </row>
    <row r="1691" spans="1:7" x14ac:dyDescent="0.25">
      <c r="A1691">
        <v>121</v>
      </c>
      <c r="B1691" t="s">
        <v>434</v>
      </c>
      <c r="C1691">
        <v>100</v>
      </c>
      <c r="D1691" t="s">
        <v>716</v>
      </c>
      <c r="E1691" t="s">
        <v>11</v>
      </c>
      <c r="F1691">
        <v>4</v>
      </c>
      <c r="G1691" t="s">
        <v>13</v>
      </c>
    </row>
    <row r="1692" spans="1:7" x14ac:dyDescent="0.25">
      <c r="A1692">
        <v>121</v>
      </c>
      <c r="B1692" t="s">
        <v>434</v>
      </c>
      <c r="C1692">
        <v>110</v>
      </c>
      <c r="D1692" t="s">
        <v>20</v>
      </c>
      <c r="E1692" t="s">
        <v>11</v>
      </c>
      <c r="F1692">
        <v>1</v>
      </c>
      <c r="G1692" t="s">
        <v>13</v>
      </c>
    </row>
    <row r="1693" spans="1:7" x14ac:dyDescent="0.25">
      <c r="A1693">
        <v>121</v>
      </c>
      <c r="B1693" t="s">
        <v>434</v>
      </c>
      <c r="C1693">
        <v>120</v>
      </c>
      <c r="D1693" t="s">
        <v>21</v>
      </c>
      <c r="E1693" t="s">
        <v>11</v>
      </c>
      <c r="F1693">
        <v>1</v>
      </c>
      <c r="G1693" t="s">
        <v>13</v>
      </c>
    </row>
    <row r="1694" spans="1:7" x14ac:dyDescent="0.25">
      <c r="A1694">
        <v>121</v>
      </c>
      <c r="B1694" t="s">
        <v>434</v>
      </c>
      <c r="C1694">
        <v>130</v>
      </c>
      <c r="D1694" t="s">
        <v>105</v>
      </c>
      <c r="E1694" t="s">
        <v>12</v>
      </c>
      <c r="F1694">
        <v>0.55400000000000005</v>
      </c>
      <c r="G1694" t="s">
        <v>13</v>
      </c>
    </row>
    <row r="1695" spans="1:7" x14ac:dyDescent="0.25">
      <c r="A1695">
        <v>121</v>
      </c>
      <c r="B1695" t="s">
        <v>434</v>
      </c>
      <c r="C1695">
        <v>140</v>
      </c>
      <c r="D1695" t="s">
        <v>316</v>
      </c>
      <c r="E1695" t="s">
        <v>11</v>
      </c>
      <c r="F1695">
        <v>1</v>
      </c>
      <c r="G1695" t="s">
        <v>15</v>
      </c>
    </row>
    <row r="1696" spans="1:7" x14ac:dyDescent="0.25">
      <c r="A1696">
        <v>122</v>
      </c>
      <c r="B1696" t="s">
        <v>436</v>
      </c>
      <c r="C1696">
        <v>10</v>
      </c>
      <c r="D1696" t="s">
        <v>111</v>
      </c>
      <c r="E1696" t="s">
        <v>14</v>
      </c>
      <c r="F1696">
        <v>1.016</v>
      </c>
      <c r="G1696" t="s">
        <v>15</v>
      </c>
    </row>
    <row r="1697" spans="1:7" x14ac:dyDescent="0.25">
      <c r="A1697">
        <v>122</v>
      </c>
      <c r="B1697" t="s">
        <v>436</v>
      </c>
      <c r="C1697">
        <v>20</v>
      </c>
      <c r="D1697" t="s">
        <v>106</v>
      </c>
      <c r="E1697" t="s">
        <v>14</v>
      </c>
      <c r="F1697">
        <v>1.016</v>
      </c>
      <c r="G1697" t="s">
        <v>15</v>
      </c>
    </row>
    <row r="1698" spans="1:7" x14ac:dyDescent="0.25">
      <c r="A1698">
        <v>122</v>
      </c>
      <c r="B1698" t="s">
        <v>436</v>
      </c>
      <c r="C1698">
        <v>30</v>
      </c>
      <c r="D1698" t="s">
        <v>102</v>
      </c>
      <c r="E1698" t="s">
        <v>14</v>
      </c>
      <c r="F1698">
        <v>297.18</v>
      </c>
      <c r="G1698" t="s">
        <v>13</v>
      </c>
    </row>
    <row r="1699" spans="1:7" x14ac:dyDescent="0.25">
      <c r="A1699">
        <v>122</v>
      </c>
      <c r="B1699" t="s">
        <v>436</v>
      </c>
      <c r="C1699">
        <v>40</v>
      </c>
      <c r="D1699" t="s">
        <v>16</v>
      </c>
      <c r="E1699" t="s">
        <v>14</v>
      </c>
      <c r="F1699">
        <v>80.010000000000005</v>
      </c>
      <c r="G1699" t="s">
        <v>13</v>
      </c>
    </row>
    <row r="1700" spans="1:7" x14ac:dyDescent="0.25">
      <c r="A1700">
        <v>122</v>
      </c>
      <c r="B1700" t="s">
        <v>436</v>
      </c>
      <c r="C1700">
        <v>50</v>
      </c>
      <c r="D1700" t="s">
        <v>437</v>
      </c>
      <c r="E1700" t="s">
        <v>11</v>
      </c>
      <c r="F1700">
        <v>1</v>
      </c>
      <c r="G1700" t="s">
        <v>15</v>
      </c>
    </row>
    <row r="1701" spans="1:7" x14ac:dyDescent="0.25">
      <c r="A1701">
        <v>122</v>
      </c>
      <c r="B1701" t="s">
        <v>436</v>
      </c>
      <c r="C1701">
        <v>60</v>
      </c>
      <c r="D1701" t="s">
        <v>113</v>
      </c>
      <c r="E1701" t="s">
        <v>14</v>
      </c>
      <c r="F1701">
        <v>5.8419999999999996</v>
      </c>
      <c r="G1701" t="s">
        <v>13</v>
      </c>
    </row>
    <row r="1702" spans="1:7" x14ac:dyDescent="0.25">
      <c r="A1702">
        <v>122</v>
      </c>
      <c r="B1702" t="s">
        <v>436</v>
      </c>
      <c r="C1702">
        <v>70</v>
      </c>
      <c r="D1702" t="s">
        <v>16</v>
      </c>
      <c r="E1702" t="s">
        <v>14</v>
      </c>
      <c r="F1702">
        <v>35.927999999999997</v>
      </c>
      <c r="G1702" t="s">
        <v>13</v>
      </c>
    </row>
    <row r="1703" spans="1:7" x14ac:dyDescent="0.25">
      <c r="A1703">
        <v>122</v>
      </c>
      <c r="B1703" t="s">
        <v>436</v>
      </c>
      <c r="C1703">
        <v>80</v>
      </c>
      <c r="D1703" t="s">
        <v>715</v>
      </c>
      <c r="E1703" t="s">
        <v>11</v>
      </c>
      <c r="F1703">
        <v>1</v>
      </c>
      <c r="G1703" t="s">
        <v>13</v>
      </c>
    </row>
    <row r="1704" spans="1:7" x14ac:dyDescent="0.25">
      <c r="A1704">
        <v>122</v>
      </c>
      <c r="B1704" t="s">
        <v>436</v>
      </c>
      <c r="C1704">
        <v>90</v>
      </c>
      <c r="D1704" t="s">
        <v>714</v>
      </c>
      <c r="E1704" t="s">
        <v>12</v>
      </c>
      <c r="F1704">
        <v>9.0999999999999998E-2</v>
      </c>
      <c r="G1704" t="s">
        <v>13</v>
      </c>
    </row>
    <row r="1705" spans="1:7" x14ac:dyDescent="0.25">
      <c r="A1705">
        <v>122</v>
      </c>
      <c r="B1705" t="s">
        <v>436</v>
      </c>
      <c r="C1705">
        <v>100</v>
      </c>
      <c r="D1705" t="s">
        <v>716</v>
      </c>
      <c r="E1705" t="s">
        <v>11</v>
      </c>
      <c r="F1705">
        <v>4</v>
      </c>
      <c r="G1705" t="s">
        <v>13</v>
      </c>
    </row>
    <row r="1706" spans="1:7" x14ac:dyDescent="0.25">
      <c r="A1706">
        <v>122</v>
      </c>
      <c r="B1706" t="s">
        <v>436</v>
      </c>
      <c r="C1706">
        <v>110</v>
      </c>
      <c r="D1706" t="s">
        <v>20</v>
      </c>
      <c r="E1706" t="s">
        <v>11</v>
      </c>
      <c r="F1706">
        <v>1</v>
      </c>
      <c r="G1706" t="s">
        <v>13</v>
      </c>
    </row>
    <row r="1707" spans="1:7" x14ac:dyDescent="0.25">
      <c r="A1707">
        <v>122</v>
      </c>
      <c r="B1707" t="s">
        <v>436</v>
      </c>
      <c r="C1707">
        <v>120</v>
      </c>
      <c r="D1707" t="s">
        <v>21</v>
      </c>
      <c r="E1707" t="s">
        <v>11</v>
      </c>
      <c r="F1707">
        <v>1</v>
      </c>
      <c r="G1707" t="s">
        <v>13</v>
      </c>
    </row>
    <row r="1708" spans="1:7" x14ac:dyDescent="0.25">
      <c r="A1708">
        <v>122</v>
      </c>
      <c r="B1708" t="s">
        <v>436</v>
      </c>
      <c r="C1708">
        <v>130</v>
      </c>
      <c r="D1708" t="s">
        <v>105</v>
      </c>
      <c r="E1708" t="s">
        <v>12</v>
      </c>
      <c r="F1708">
        <v>0.63500000000000001</v>
      </c>
      <c r="G1708" t="s">
        <v>13</v>
      </c>
    </row>
    <row r="1709" spans="1:7" x14ac:dyDescent="0.25">
      <c r="A1709">
        <v>122</v>
      </c>
      <c r="B1709" t="s">
        <v>436</v>
      </c>
      <c r="C1709">
        <v>140</v>
      </c>
      <c r="D1709" t="s">
        <v>319</v>
      </c>
      <c r="E1709" t="s">
        <v>11</v>
      </c>
      <c r="F1709">
        <v>1</v>
      </c>
      <c r="G1709" t="s">
        <v>15</v>
      </c>
    </row>
    <row r="1710" spans="1:7" x14ac:dyDescent="0.25">
      <c r="A1710">
        <v>123</v>
      </c>
      <c r="B1710" t="s">
        <v>438</v>
      </c>
      <c r="C1710">
        <v>10</v>
      </c>
      <c r="D1710" t="s">
        <v>111</v>
      </c>
      <c r="E1710" t="s">
        <v>14</v>
      </c>
      <c r="F1710">
        <v>1.1679999999999999</v>
      </c>
      <c r="G1710" t="s">
        <v>15</v>
      </c>
    </row>
    <row r="1711" spans="1:7" x14ac:dyDescent="0.25">
      <c r="A1711">
        <v>123</v>
      </c>
      <c r="B1711" t="s">
        <v>438</v>
      </c>
      <c r="C1711">
        <v>20</v>
      </c>
      <c r="D1711" t="s">
        <v>106</v>
      </c>
      <c r="E1711" t="s">
        <v>14</v>
      </c>
      <c r="F1711">
        <v>1.1679999999999999</v>
      </c>
      <c r="G1711" t="s">
        <v>15</v>
      </c>
    </row>
    <row r="1712" spans="1:7" x14ac:dyDescent="0.25">
      <c r="A1712">
        <v>123</v>
      </c>
      <c r="B1712" t="s">
        <v>438</v>
      </c>
      <c r="C1712">
        <v>30</v>
      </c>
      <c r="D1712" t="s">
        <v>102</v>
      </c>
      <c r="E1712" t="s">
        <v>14</v>
      </c>
      <c r="F1712">
        <v>313.02999999999997</v>
      </c>
      <c r="G1712" t="s">
        <v>13</v>
      </c>
    </row>
    <row r="1713" spans="1:7" x14ac:dyDescent="0.25">
      <c r="A1713">
        <v>123</v>
      </c>
      <c r="B1713" t="s">
        <v>438</v>
      </c>
      <c r="C1713">
        <v>40</v>
      </c>
      <c r="D1713" t="s">
        <v>16</v>
      </c>
      <c r="E1713" t="s">
        <v>14</v>
      </c>
      <c r="F1713">
        <v>84.277000000000001</v>
      </c>
      <c r="G1713" t="s">
        <v>13</v>
      </c>
    </row>
    <row r="1714" spans="1:7" x14ac:dyDescent="0.25">
      <c r="A1714">
        <v>123</v>
      </c>
      <c r="B1714" t="s">
        <v>438</v>
      </c>
      <c r="C1714">
        <v>50</v>
      </c>
      <c r="D1714" t="s">
        <v>439</v>
      </c>
      <c r="E1714" t="s">
        <v>11</v>
      </c>
      <c r="F1714">
        <v>1</v>
      </c>
      <c r="G1714" t="s">
        <v>15</v>
      </c>
    </row>
    <row r="1715" spans="1:7" x14ac:dyDescent="0.25">
      <c r="A1715">
        <v>123</v>
      </c>
      <c r="B1715" t="s">
        <v>438</v>
      </c>
      <c r="C1715">
        <v>60</v>
      </c>
      <c r="D1715" t="s">
        <v>113</v>
      </c>
      <c r="E1715" t="s">
        <v>14</v>
      </c>
      <c r="F1715">
        <v>6.1470000000000002</v>
      </c>
      <c r="G1715" t="s">
        <v>13</v>
      </c>
    </row>
    <row r="1716" spans="1:7" x14ac:dyDescent="0.25">
      <c r="A1716">
        <v>123</v>
      </c>
      <c r="B1716" t="s">
        <v>438</v>
      </c>
      <c r="C1716">
        <v>70</v>
      </c>
      <c r="D1716" t="s">
        <v>16</v>
      </c>
      <c r="E1716" t="s">
        <v>14</v>
      </c>
      <c r="F1716">
        <v>37.802999999999997</v>
      </c>
      <c r="G1716" t="s">
        <v>13</v>
      </c>
    </row>
    <row r="1717" spans="1:7" x14ac:dyDescent="0.25">
      <c r="A1717">
        <v>123</v>
      </c>
      <c r="B1717" t="s">
        <v>438</v>
      </c>
      <c r="C1717">
        <v>80</v>
      </c>
      <c r="D1717" t="s">
        <v>715</v>
      </c>
      <c r="E1717" t="s">
        <v>11</v>
      </c>
      <c r="F1717">
        <v>1</v>
      </c>
      <c r="G1717" t="s">
        <v>13</v>
      </c>
    </row>
    <row r="1718" spans="1:7" x14ac:dyDescent="0.25">
      <c r="A1718">
        <v>123</v>
      </c>
      <c r="B1718" t="s">
        <v>438</v>
      </c>
      <c r="C1718">
        <v>90</v>
      </c>
      <c r="D1718" t="s">
        <v>714</v>
      </c>
      <c r="E1718" t="s">
        <v>12</v>
      </c>
      <c r="F1718">
        <v>0.10100000000000001</v>
      </c>
      <c r="G1718" t="s">
        <v>13</v>
      </c>
    </row>
    <row r="1719" spans="1:7" x14ac:dyDescent="0.25">
      <c r="A1719">
        <v>123</v>
      </c>
      <c r="B1719" t="s">
        <v>438</v>
      </c>
      <c r="C1719">
        <v>100</v>
      </c>
      <c r="D1719" t="s">
        <v>716</v>
      </c>
      <c r="E1719" t="s">
        <v>11</v>
      </c>
      <c r="F1719">
        <v>4</v>
      </c>
      <c r="G1719" t="s">
        <v>13</v>
      </c>
    </row>
    <row r="1720" spans="1:7" x14ac:dyDescent="0.25">
      <c r="A1720">
        <v>123</v>
      </c>
      <c r="B1720" t="s">
        <v>438</v>
      </c>
      <c r="C1720">
        <v>110</v>
      </c>
      <c r="D1720" t="s">
        <v>20</v>
      </c>
      <c r="E1720" t="s">
        <v>11</v>
      </c>
      <c r="F1720">
        <v>1</v>
      </c>
      <c r="G1720" t="s">
        <v>13</v>
      </c>
    </row>
    <row r="1721" spans="1:7" x14ac:dyDescent="0.25">
      <c r="A1721">
        <v>123</v>
      </c>
      <c r="B1721" t="s">
        <v>438</v>
      </c>
      <c r="C1721">
        <v>120</v>
      </c>
      <c r="D1721" t="s">
        <v>21</v>
      </c>
      <c r="E1721" t="s">
        <v>11</v>
      </c>
      <c r="F1721">
        <v>1</v>
      </c>
      <c r="G1721" t="s">
        <v>13</v>
      </c>
    </row>
    <row r="1722" spans="1:7" x14ac:dyDescent="0.25">
      <c r="A1722">
        <v>123</v>
      </c>
      <c r="B1722" t="s">
        <v>438</v>
      </c>
      <c r="C1722">
        <v>130</v>
      </c>
      <c r="D1722" t="s">
        <v>105</v>
      </c>
      <c r="E1722" t="s">
        <v>12</v>
      </c>
      <c r="F1722">
        <v>0.71599999999999997</v>
      </c>
      <c r="G1722" t="s">
        <v>13</v>
      </c>
    </row>
    <row r="1723" spans="1:7" x14ac:dyDescent="0.25">
      <c r="A1723">
        <v>123</v>
      </c>
      <c r="B1723" t="s">
        <v>438</v>
      </c>
      <c r="C1723">
        <v>140</v>
      </c>
      <c r="D1723" t="s">
        <v>322</v>
      </c>
      <c r="E1723" t="s">
        <v>11</v>
      </c>
      <c r="F1723">
        <v>1</v>
      </c>
      <c r="G1723" t="s">
        <v>15</v>
      </c>
    </row>
    <row r="1724" spans="1:7" x14ac:dyDescent="0.25">
      <c r="A1724">
        <v>124</v>
      </c>
      <c r="B1724" t="s">
        <v>440</v>
      </c>
      <c r="C1724">
        <v>10</v>
      </c>
      <c r="D1724" t="s">
        <v>111</v>
      </c>
      <c r="E1724" t="s">
        <v>14</v>
      </c>
      <c r="F1724">
        <v>1.321</v>
      </c>
      <c r="G1724" t="s">
        <v>15</v>
      </c>
    </row>
    <row r="1725" spans="1:7" x14ac:dyDescent="0.25">
      <c r="A1725">
        <v>124</v>
      </c>
      <c r="B1725" t="s">
        <v>440</v>
      </c>
      <c r="C1725">
        <v>20</v>
      </c>
      <c r="D1725" t="s">
        <v>106</v>
      </c>
      <c r="E1725" t="s">
        <v>14</v>
      </c>
      <c r="F1725">
        <v>1.321</v>
      </c>
      <c r="G1725" t="s">
        <v>15</v>
      </c>
    </row>
    <row r="1726" spans="1:7" x14ac:dyDescent="0.25">
      <c r="A1726">
        <v>124</v>
      </c>
      <c r="B1726" t="s">
        <v>440</v>
      </c>
      <c r="C1726">
        <v>30</v>
      </c>
      <c r="D1726" t="s">
        <v>102</v>
      </c>
      <c r="E1726" t="s">
        <v>14</v>
      </c>
      <c r="F1726">
        <v>328.87900000000002</v>
      </c>
      <c r="G1726" t="s">
        <v>13</v>
      </c>
    </row>
    <row r="1727" spans="1:7" x14ac:dyDescent="0.25">
      <c r="A1727">
        <v>124</v>
      </c>
      <c r="B1727" t="s">
        <v>440</v>
      </c>
      <c r="C1727">
        <v>40</v>
      </c>
      <c r="D1727" t="s">
        <v>16</v>
      </c>
      <c r="E1727" t="s">
        <v>14</v>
      </c>
      <c r="F1727">
        <v>88.543999999999997</v>
      </c>
      <c r="G1727" t="s">
        <v>13</v>
      </c>
    </row>
    <row r="1728" spans="1:7" x14ac:dyDescent="0.25">
      <c r="A1728">
        <v>124</v>
      </c>
      <c r="B1728" t="s">
        <v>440</v>
      </c>
      <c r="C1728">
        <v>50</v>
      </c>
      <c r="D1728" t="s">
        <v>441</v>
      </c>
      <c r="E1728" t="s">
        <v>11</v>
      </c>
      <c r="F1728">
        <v>1</v>
      </c>
      <c r="G1728" t="s">
        <v>15</v>
      </c>
    </row>
    <row r="1729" spans="1:7" x14ac:dyDescent="0.25">
      <c r="A1729">
        <v>124</v>
      </c>
      <c r="B1729" t="s">
        <v>440</v>
      </c>
      <c r="C1729">
        <v>60</v>
      </c>
      <c r="D1729" t="s">
        <v>113</v>
      </c>
      <c r="E1729" t="s">
        <v>14</v>
      </c>
      <c r="F1729">
        <v>6.452</v>
      </c>
      <c r="G1729" t="s">
        <v>13</v>
      </c>
    </row>
    <row r="1730" spans="1:7" x14ac:dyDescent="0.25">
      <c r="A1730">
        <v>124</v>
      </c>
      <c r="B1730" t="s">
        <v>440</v>
      </c>
      <c r="C1730">
        <v>70</v>
      </c>
      <c r="D1730" t="s">
        <v>16</v>
      </c>
      <c r="E1730" t="s">
        <v>14</v>
      </c>
      <c r="F1730">
        <v>39.677</v>
      </c>
      <c r="G1730" t="s">
        <v>13</v>
      </c>
    </row>
    <row r="1731" spans="1:7" x14ac:dyDescent="0.25">
      <c r="A1731">
        <v>124</v>
      </c>
      <c r="B1731" t="s">
        <v>440</v>
      </c>
      <c r="C1731">
        <v>80</v>
      </c>
      <c r="D1731" t="s">
        <v>715</v>
      </c>
      <c r="E1731" t="s">
        <v>11</v>
      </c>
      <c r="F1731">
        <v>1</v>
      </c>
      <c r="G1731" t="s">
        <v>13</v>
      </c>
    </row>
    <row r="1732" spans="1:7" x14ac:dyDescent="0.25">
      <c r="A1732">
        <v>124</v>
      </c>
      <c r="B1732" t="s">
        <v>440</v>
      </c>
      <c r="C1732">
        <v>90</v>
      </c>
      <c r="D1732" t="s">
        <v>714</v>
      </c>
      <c r="E1732" t="s">
        <v>12</v>
      </c>
      <c r="F1732">
        <v>0.112</v>
      </c>
      <c r="G1732" t="s">
        <v>13</v>
      </c>
    </row>
    <row r="1733" spans="1:7" x14ac:dyDescent="0.25">
      <c r="A1733">
        <v>124</v>
      </c>
      <c r="B1733" t="s">
        <v>440</v>
      </c>
      <c r="C1733">
        <v>100</v>
      </c>
      <c r="D1733" t="s">
        <v>716</v>
      </c>
      <c r="E1733" t="s">
        <v>11</v>
      </c>
      <c r="F1733">
        <v>4</v>
      </c>
      <c r="G1733" t="s">
        <v>13</v>
      </c>
    </row>
    <row r="1734" spans="1:7" x14ac:dyDescent="0.25">
      <c r="A1734">
        <v>124</v>
      </c>
      <c r="B1734" t="s">
        <v>440</v>
      </c>
      <c r="C1734">
        <v>110</v>
      </c>
      <c r="D1734" t="s">
        <v>20</v>
      </c>
      <c r="E1734" t="s">
        <v>11</v>
      </c>
      <c r="F1734">
        <v>1</v>
      </c>
      <c r="G1734" t="s">
        <v>13</v>
      </c>
    </row>
    <row r="1735" spans="1:7" x14ac:dyDescent="0.25">
      <c r="A1735">
        <v>124</v>
      </c>
      <c r="B1735" t="s">
        <v>440</v>
      </c>
      <c r="C1735">
        <v>120</v>
      </c>
      <c r="D1735" t="s">
        <v>21</v>
      </c>
      <c r="E1735" t="s">
        <v>11</v>
      </c>
      <c r="F1735">
        <v>1</v>
      </c>
      <c r="G1735" t="s">
        <v>13</v>
      </c>
    </row>
    <row r="1736" spans="1:7" x14ac:dyDescent="0.25">
      <c r="A1736">
        <v>124</v>
      </c>
      <c r="B1736" t="s">
        <v>440</v>
      </c>
      <c r="C1736">
        <v>130</v>
      </c>
      <c r="D1736" t="s">
        <v>105</v>
      </c>
      <c r="E1736" t="s">
        <v>12</v>
      </c>
      <c r="F1736">
        <v>0.79700000000000004</v>
      </c>
      <c r="G1736" t="s">
        <v>13</v>
      </c>
    </row>
    <row r="1737" spans="1:7" x14ac:dyDescent="0.25">
      <c r="A1737">
        <v>124</v>
      </c>
      <c r="B1737" t="s">
        <v>440</v>
      </c>
      <c r="C1737">
        <v>140</v>
      </c>
      <c r="D1737" t="s">
        <v>325</v>
      </c>
      <c r="E1737" t="s">
        <v>11</v>
      </c>
      <c r="F1737">
        <v>1</v>
      </c>
      <c r="G1737" t="s">
        <v>15</v>
      </c>
    </row>
    <row r="1738" spans="1:7" x14ac:dyDescent="0.25">
      <c r="A1738">
        <v>125</v>
      </c>
      <c r="B1738" t="s">
        <v>442</v>
      </c>
      <c r="C1738">
        <v>10</v>
      </c>
      <c r="D1738" t="s">
        <v>111</v>
      </c>
      <c r="E1738" t="s">
        <v>14</v>
      </c>
      <c r="F1738">
        <v>1.397</v>
      </c>
      <c r="G1738" t="s">
        <v>15</v>
      </c>
    </row>
    <row r="1739" spans="1:7" x14ac:dyDescent="0.25">
      <c r="A1739">
        <v>125</v>
      </c>
      <c r="B1739" t="s">
        <v>442</v>
      </c>
      <c r="C1739">
        <v>20</v>
      </c>
      <c r="D1739" t="s">
        <v>106</v>
      </c>
      <c r="E1739" t="s">
        <v>14</v>
      </c>
      <c r="F1739">
        <v>1.397</v>
      </c>
      <c r="G1739" t="s">
        <v>15</v>
      </c>
    </row>
    <row r="1740" spans="1:7" x14ac:dyDescent="0.25">
      <c r="A1740">
        <v>125</v>
      </c>
      <c r="B1740" t="s">
        <v>442</v>
      </c>
      <c r="C1740">
        <v>30</v>
      </c>
      <c r="D1740" t="s">
        <v>102</v>
      </c>
      <c r="E1740" t="s">
        <v>14</v>
      </c>
      <c r="F1740">
        <v>336.80399999999997</v>
      </c>
      <c r="G1740" t="s">
        <v>13</v>
      </c>
    </row>
    <row r="1741" spans="1:7" x14ac:dyDescent="0.25">
      <c r="A1741">
        <v>125</v>
      </c>
      <c r="B1741" t="s">
        <v>442</v>
      </c>
      <c r="C1741">
        <v>40</v>
      </c>
      <c r="D1741" t="s">
        <v>16</v>
      </c>
      <c r="E1741" t="s">
        <v>14</v>
      </c>
      <c r="F1741">
        <v>90.677999999999997</v>
      </c>
      <c r="G1741" t="s">
        <v>13</v>
      </c>
    </row>
    <row r="1742" spans="1:7" x14ac:dyDescent="0.25">
      <c r="A1742">
        <v>125</v>
      </c>
      <c r="B1742" t="s">
        <v>442</v>
      </c>
      <c r="C1742">
        <v>50</v>
      </c>
      <c r="D1742" t="s">
        <v>443</v>
      </c>
      <c r="E1742" t="s">
        <v>11</v>
      </c>
      <c r="F1742">
        <v>1</v>
      </c>
      <c r="G1742" t="s">
        <v>15</v>
      </c>
    </row>
    <row r="1743" spans="1:7" x14ac:dyDescent="0.25">
      <c r="A1743">
        <v>125</v>
      </c>
      <c r="B1743" t="s">
        <v>442</v>
      </c>
      <c r="C1743">
        <v>60</v>
      </c>
      <c r="D1743" t="s">
        <v>113</v>
      </c>
      <c r="E1743" t="s">
        <v>14</v>
      </c>
      <c r="F1743">
        <v>6.6040000000000001</v>
      </c>
      <c r="G1743" t="s">
        <v>13</v>
      </c>
    </row>
    <row r="1744" spans="1:7" x14ac:dyDescent="0.25">
      <c r="A1744">
        <v>125</v>
      </c>
      <c r="B1744" t="s">
        <v>442</v>
      </c>
      <c r="C1744">
        <v>70</v>
      </c>
      <c r="D1744" t="s">
        <v>16</v>
      </c>
      <c r="E1744" t="s">
        <v>14</v>
      </c>
      <c r="F1744">
        <v>40.615000000000002</v>
      </c>
      <c r="G1744" t="s">
        <v>13</v>
      </c>
    </row>
    <row r="1745" spans="1:7" x14ac:dyDescent="0.25">
      <c r="A1745">
        <v>125</v>
      </c>
      <c r="B1745" t="s">
        <v>442</v>
      </c>
      <c r="C1745">
        <v>80</v>
      </c>
      <c r="D1745" t="s">
        <v>715</v>
      </c>
      <c r="E1745" t="s">
        <v>11</v>
      </c>
      <c r="F1745">
        <v>1</v>
      </c>
      <c r="G1745" t="s">
        <v>13</v>
      </c>
    </row>
    <row r="1746" spans="1:7" x14ac:dyDescent="0.25">
      <c r="A1746">
        <v>125</v>
      </c>
      <c r="B1746" t="s">
        <v>442</v>
      </c>
      <c r="C1746">
        <v>90</v>
      </c>
      <c r="D1746" t="s">
        <v>714</v>
      </c>
      <c r="E1746" t="s">
        <v>12</v>
      </c>
      <c r="F1746">
        <v>0.11700000000000001</v>
      </c>
      <c r="G1746" t="s">
        <v>13</v>
      </c>
    </row>
    <row r="1747" spans="1:7" x14ac:dyDescent="0.25">
      <c r="A1747">
        <v>125</v>
      </c>
      <c r="B1747" t="s">
        <v>442</v>
      </c>
      <c r="C1747">
        <v>100</v>
      </c>
      <c r="D1747" t="s">
        <v>716</v>
      </c>
      <c r="E1747" t="s">
        <v>11</v>
      </c>
      <c r="F1747">
        <v>4</v>
      </c>
      <c r="G1747" t="s">
        <v>13</v>
      </c>
    </row>
    <row r="1748" spans="1:7" x14ac:dyDescent="0.25">
      <c r="A1748">
        <v>125</v>
      </c>
      <c r="B1748" t="s">
        <v>442</v>
      </c>
      <c r="C1748">
        <v>110</v>
      </c>
      <c r="D1748" t="s">
        <v>20</v>
      </c>
      <c r="E1748" t="s">
        <v>11</v>
      </c>
      <c r="F1748">
        <v>1</v>
      </c>
      <c r="G1748" t="s">
        <v>13</v>
      </c>
    </row>
    <row r="1749" spans="1:7" x14ac:dyDescent="0.25">
      <c r="A1749">
        <v>125</v>
      </c>
      <c r="B1749" t="s">
        <v>442</v>
      </c>
      <c r="C1749">
        <v>120</v>
      </c>
      <c r="D1749" t="s">
        <v>21</v>
      </c>
      <c r="E1749" t="s">
        <v>11</v>
      </c>
      <c r="F1749">
        <v>1</v>
      </c>
      <c r="G1749" t="s">
        <v>13</v>
      </c>
    </row>
    <row r="1750" spans="1:7" x14ac:dyDescent="0.25">
      <c r="A1750">
        <v>125</v>
      </c>
      <c r="B1750" t="s">
        <v>442</v>
      </c>
      <c r="C1750">
        <v>130</v>
      </c>
      <c r="D1750" t="s">
        <v>105</v>
      </c>
      <c r="E1750" t="s">
        <v>12</v>
      </c>
      <c r="F1750">
        <v>0.83799999999999997</v>
      </c>
      <c r="G1750" t="s">
        <v>13</v>
      </c>
    </row>
    <row r="1751" spans="1:7" x14ac:dyDescent="0.25">
      <c r="A1751">
        <v>125</v>
      </c>
      <c r="B1751" t="s">
        <v>442</v>
      </c>
      <c r="C1751">
        <v>140</v>
      </c>
      <c r="D1751" t="s">
        <v>328</v>
      </c>
      <c r="E1751" t="s">
        <v>11</v>
      </c>
      <c r="F1751">
        <v>1</v>
      </c>
      <c r="G1751" t="s">
        <v>15</v>
      </c>
    </row>
    <row r="1752" spans="1:7" x14ac:dyDescent="0.25">
      <c r="A1752">
        <v>126</v>
      </c>
      <c r="B1752" t="s">
        <v>444</v>
      </c>
      <c r="C1752">
        <v>10</v>
      </c>
      <c r="D1752" t="s">
        <v>111</v>
      </c>
      <c r="E1752" t="s">
        <v>14</v>
      </c>
      <c r="F1752">
        <v>1.4730000000000001</v>
      </c>
      <c r="G1752" t="s">
        <v>15</v>
      </c>
    </row>
    <row r="1753" spans="1:7" x14ac:dyDescent="0.25">
      <c r="A1753">
        <v>126</v>
      </c>
      <c r="B1753" t="s">
        <v>444</v>
      </c>
      <c r="C1753">
        <v>20</v>
      </c>
      <c r="D1753" t="s">
        <v>106</v>
      </c>
      <c r="E1753" t="s">
        <v>14</v>
      </c>
      <c r="F1753">
        <v>1.4730000000000001</v>
      </c>
      <c r="G1753" t="s">
        <v>15</v>
      </c>
    </row>
    <row r="1754" spans="1:7" x14ac:dyDescent="0.25">
      <c r="A1754">
        <v>126</v>
      </c>
      <c r="B1754" t="s">
        <v>444</v>
      </c>
      <c r="C1754">
        <v>30</v>
      </c>
      <c r="D1754" t="s">
        <v>102</v>
      </c>
      <c r="E1754" t="s">
        <v>14</v>
      </c>
      <c r="F1754">
        <v>344.72899999999998</v>
      </c>
      <c r="G1754" t="s">
        <v>13</v>
      </c>
    </row>
    <row r="1755" spans="1:7" x14ac:dyDescent="0.25">
      <c r="A1755">
        <v>126</v>
      </c>
      <c r="B1755" t="s">
        <v>444</v>
      </c>
      <c r="C1755">
        <v>40</v>
      </c>
      <c r="D1755" t="s">
        <v>16</v>
      </c>
      <c r="E1755" t="s">
        <v>14</v>
      </c>
      <c r="F1755">
        <v>92.811999999999998</v>
      </c>
      <c r="G1755" t="s">
        <v>13</v>
      </c>
    </row>
    <row r="1756" spans="1:7" x14ac:dyDescent="0.25">
      <c r="A1756">
        <v>126</v>
      </c>
      <c r="B1756" t="s">
        <v>444</v>
      </c>
      <c r="C1756">
        <v>50</v>
      </c>
      <c r="D1756" t="s">
        <v>445</v>
      </c>
      <c r="E1756" t="s">
        <v>11</v>
      </c>
      <c r="F1756">
        <v>1</v>
      </c>
      <c r="G1756" t="s">
        <v>15</v>
      </c>
    </row>
    <row r="1757" spans="1:7" x14ac:dyDescent="0.25">
      <c r="A1757">
        <v>126</v>
      </c>
      <c r="B1757" t="s">
        <v>444</v>
      </c>
      <c r="C1757">
        <v>60</v>
      </c>
      <c r="D1757" t="s">
        <v>113</v>
      </c>
      <c r="E1757" t="s">
        <v>14</v>
      </c>
      <c r="F1757">
        <v>6.7560000000000002</v>
      </c>
      <c r="G1757" t="s">
        <v>13</v>
      </c>
    </row>
    <row r="1758" spans="1:7" x14ac:dyDescent="0.25">
      <c r="A1758">
        <v>126</v>
      </c>
      <c r="B1758" t="s">
        <v>444</v>
      </c>
      <c r="C1758">
        <v>70</v>
      </c>
      <c r="D1758" t="s">
        <v>16</v>
      </c>
      <c r="E1758" t="s">
        <v>14</v>
      </c>
      <c r="F1758">
        <v>41.552</v>
      </c>
      <c r="G1758" t="s">
        <v>13</v>
      </c>
    </row>
    <row r="1759" spans="1:7" x14ac:dyDescent="0.25">
      <c r="A1759">
        <v>126</v>
      </c>
      <c r="B1759" t="s">
        <v>444</v>
      </c>
      <c r="C1759">
        <v>80</v>
      </c>
      <c r="D1759" t="s">
        <v>715</v>
      </c>
      <c r="E1759" t="s">
        <v>11</v>
      </c>
      <c r="F1759">
        <v>1</v>
      </c>
      <c r="G1759" t="s">
        <v>13</v>
      </c>
    </row>
    <row r="1760" spans="1:7" x14ac:dyDescent="0.25">
      <c r="A1760">
        <v>126</v>
      </c>
      <c r="B1760" t="s">
        <v>444</v>
      </c>
      <c r="C1760">
        <v>90</v>
      </c>
      <c r="D1760" t="s">
        <v>714</v>
      </c>
      <c r="E1760" t="s">
        <v>12</v>
      </c>
      <c r="F1760">
        <v>0.123</v>
      </c>
      <c r="G1760" t="s">
        <v>13</v>
      </c>
    </row>
    <row r="1761" spans="1:7" x14ac:dyDescent="0.25">
      <c r="A1761">
        <v>126</v>
      </c>
      <c r="B1761" t="s">
        <v>444</v>
      </c>
      <c r="C1761">
        <v>100</v>
      </c>
      <c r="D1761" t="s">
        <v>716</v>
      </c>
      <c r="E1761" t="s">
        <v>11</v>
      </c>
      <c r="F1761">
        <v>4</v>
      </c>
      <c r="G1761" t="s">
        <v>13</v>
      </c>
    </row>
    <row r="1762" spans="1:7" x14ac:dyDescent="0.25">
      <c r="A1762">
        <v>126</v>
      </c>
      <c r="B1762" t="s">
        <v>444</v>
      </c>
      <c r="C1762">
        <v>110</v>
      </c>
      <c r="D1762" t="s">
        <v>20</v>
      </c>
      <c r="E1762" t="s">
        <v>11</v>
      </c>
      <c r="F1762">
        <v>1</v>
      </c>
      <c r="G1762" t="s">
        <v>13</v>
      </c>
    </row>
    <row r="1763" spans="1:7" x14ac:dyDescent="0.25">
      <c r="A1763">
        <v>126</v>
      </c>
      <c r="B1763" t="s">
        <v>444</v>
      </c>
      <c r="C1763">
        <v>120</v>
      </c>
      <c r="D1763" t="s">
        <v>21</v>
      </c>
      <c r="E1763" t="s">
        <v>11</v>
      </c>
      <c r="F1763">
        <v>1</v>
      </c>
      <c r="G1763" t="s">
        <v>13</v>
      </c>
    </row>
    <row r="1764" spans="1:7" x14ac:dyDescent="0.25">
      <c r="A1764">
        <v>126</v>
      </c>
      <c r="B1764" t="s">
        <v>444</v>
      </c>
      <c r="C1764">
        <v>130</v>
      </c>
      <c r="D1764" t="s">
        <v>105</v>
      </c>
      <c r="E1764" t="s">
        <v>12</v>
      </c>
      <c r="F1764">
        <v>0.878</v>
      </c>
      <c r="G1764" t="s">
        <v>13</v>
      </c>
    </row>
    <row r="1765" spans="1:7" x14ac:dyDescent="0.25">
      <c r="A1765">
        <v>126</v>
      </c>
      <c r="B1765" t="s">
        <v>444</v>
      </c>
      <c r="C1765">
        <v>140</v>
      </c>
      <c r="D1765" t="s">
        <v>331</v>
      </c>
      <c r="E1765" t="s">
        <v>11</v>
      </c>
      <c r="F1765">
        <v>1</v>
      </c>
      <c r="G1765" t="s">
        <v>15</v>
      </c>
    </row>
    <row r="1766" spans="1:7" x14ac:dyDescent="0.25">
      <c r="A1766">
        <v>127</v>
      </c>
      <c r="B1766" t="s">
        <v>446</v>
      </c>
      <c r="C1766">
        <v>10</v>
      </c>
      <c r="D1766" t="s">
        <v>111</v>
      </c>
      <c r="E1766" t="s">
        <v>14</v>
      </c>
      <c r="F1766">
        <v>1.6259999999999999</v>
      </c>
      <c r="G1766" t="s">
        <v>15</v>
      </c>
    </row>
    <row r="1767" spans="1:7" x14ac:dyDescent="0.25">
      <c r="A1767">
        <v>127</v>
      </c>
      <c r="B1767" t="s">
        <v>446</v>
      </c>
      <c r="C1767">
        <v>20</v>
      </c>
      <c r="D1767" t="s">
        <v>106</v>
      </c>
      <c r="E1767" t="s">
        <v>14</v>
      </c>
      <c r="F1767">
        <v>1.6259999999999999</v>
      </c>
      <c r="G1767" t="s">
        <v>15</v>
      </c>
    </row>
    <row r="1768" spans="1:7" x14ac:dyDescent="0.25">
      <c r="A1768">
        <v>127</v>
      </c>
      <c r="B1768" t="s">
        <v>446</v>
      </c>
      <c r="C1768">
        <v>30</v>
      </c>
      <c r="D1768" t="s">
        <v>102</v>
      </c>
      <c r="E1768" t="s">
        <v>14</v>
      </c>
      <c r="F1768">
        <v>360.57799999999997</v>
      </c>
      <c r="G1768" t="s">
        <v>13</v>
      </c>
    </row>
    <row r="1769" spans="1:7" x14ac:dyDescent="0.25">
      <c r="A1769">
        <v>127</v>
      </c>
      <c r="B1769" t="s">
        <v>446</v>
      </c>
      <c r="C1769">
        <v>40</v>
      </c>
      <c r="D1769" t="s">
        <v>16</v>
      </c>
      <c r="E1769" t="s">
        <v>14</v>
      </c>
      <c r="F1769">
        <v>97.078999999999994</v>
      </c>
      <c r="G1769" t="s">
        <v>13</v>
      </c>
    </row>
    <row r="1770" spans="1:7" x14ac:dyDescent="0.25">
      <c r="A1770">
        <v>127</v>
      </c>
      <c r="B1770" t="s">
        <v>446</v>
      </c>
      <c r="C1770">
        <v>50</v>
      </c>
      <c r="D1770" t="s">
        <v>447</v>
      </c>
      <c r="E1770" t="s">
        <v>11</v>
      </c>
      <c r="F1770">
        <v>1</v>
      </c>
      <c r="G1770" t="s">
        <v>15</v>
      </c>
    </row>
    <row r="1771" spans="1:7" x14ac:dyDescent="0.25">
      <c r="A1771">
        <v>127</v>
      </c>
      <c r="B1771" t="s">
        <v>446</v>
      </c>
      <c r="C1771">
        <v>60</v>
      </c>
      <c r="D1771" t="s">
        <v>113</v>
      </c>
      <c r="E1771" t="s">
        <v>14</v>
      </c>
      <c r="F1771">
        <v>7.0609999999999999</v>
      </c>
      <c r="G1771" t="s">
        <v>13</v>
      </c>
    </row>
    <row r="1772" spans="1:7" x14ac:dyDescent="0.25">
      <c r="A1772">
        <v>127</v>
      </c>
      <c r="B1772" t="s">
        <v>446</v>
      </c>
      <c r="C1772">
        <v>70</v>
      </c>
      <c r="D1772" t="s">
        <v>16</v>
      </c>
      <c r="E1772" t="s">
        <v>14</v>
      </c>
      <c r="F1772">
        <v>43.426000000000002</v>
      </c>
      <c r="G1772" t="s">
        <v>13</v>
      </c>
    </row>
    <row r="1773" spans="1:7" x14ac:dyDescent="0.25">
      <c r="A1773">
        <v>127</v>
      </c>
      <c r="B1773" t="s">
        <v>446</v>
      </c>
      <c r="C1773">
        <v>80</v>
      </c>
      <c r="D1773" t="s">
        <v>715</v>
      </c>
      <c r="E1773" t="s">
        <v>11</v>
      </c>
      <c r="F1773">
        <v>1</v>
      </c>
      <c r="G1773" t="s">
        <v>13</v>
      </c>
    </row>
    <row r="1774" spans="1:7" x14ac:dyDescent="0.25">
      <c r="A1774">
        <v>127</v>
      </c>
      <c r="B1774" t="s">
        <v>446</v>
      </c>
      <c r="C1774">
        <v>90</v>
      </c>
      <c r="D1774" t="s">
        <v>714</v>
      </c>
      <c r="E1774" t="s">
        <v>12</v>
      </c>
      <c r="F1774">
        <v>0.13300000000000001</v>
      </c>
      <c r="G1774" t="s">
        <v>13</v>
      </c>
    </row>
    <row r="1775" spans="1:7" x14ac:dyDescent="0.25">
      <c r="A1775">
        <v>127</v>
      </c>
      <c r="B1775" t="s">
        <v>446</v>
      </c>
      <c r="C1775">
        <v>100</v>
      </c>
      <c r="D1775" t="s">
        <v>716</v>
      </c>
      <c r="E1775" t="s">
        <v>11</v>
      </c>
      <c r="F1775">
        <v>4</v>
      </c>
      <c r="G1775" t="s">
        <v>13</v>
      </c>
    </row>
    <row r="1776" spans="1:7" x14ac:dyDescent="0.25">
      <c r="A1776">
        <v>127</v>
      </c>
      <c r="B1776" t="s">
        <v>446</v>
      </c>
      <c r="C1776">
        <v>110</v>
      </c>
      <c r="D1776" t="s">
        <v>20</v>
      </c>
      <c r="E1776" t="s">
        <v>11</v>
      </c>
      <c r="F1776">
        <v>1</v>
      </c>
      <c r="G1776" t="s">
        <v>13</v>
      </c>
    </row>
    <row r="1777" spans="1:7" x14ac:dyDescent="0.25">
      <c r="A1777">
        <v>127</v>
      </c>
      <c r="B1777" t="s">
        <v>446</v>
      </c>
      <c r="C1777">
        <v>120</v>
      </c>
      <c r="D1777" t="s">
        <v>21</v>
      </c>
      <c r="E1777" t="s">
        <v>11</v>
      </c>
      <c r="F1777">
        <v>1</v>
      </c>
      <c r="G1777" t="s">
        <v>13</v>
      </c>
    </row>
    <row r="1778" spans="1:7" x14ac:dyDescent="0.25">
      <c r="A1778">
        <v>127</v>
      </c>
      <c r="B1778" t="s">
        <v>446</v>
      </c>
      <c r="C1778">
        <v>130</v>
      </c>
      <c r="D1778" t="s">
        <v>105</v>
      </c>
      <c r="E1778" t="s">
        <v>12</v>
      </c>
      <c r="F1778">
        <v>0.95899999999999996</v>
      </c>
      <c r="G1778" t="s">
        <v>13</v>
      </c>
    </row>
    <row r="1779" spans="1:7" x14ac:dyDescent="0.25">
      <c r="A1779">
        <v>127</v>
      </c>
      <c r="B1779" t="s">
        <v>446</v>
      </c>
      <c r="C1779">
        <v>140</v>
      </c>
      <c r="D1779" t="s">
        <v>334</v>
      </c>
      <c r="E1779" t="s">
        <v>11</v>
      </c>
      <c r="F1779">
        <v>1</v>
      </c>
      <c r="G1779" t="s">
        <v>15</v>
      </c>
    </row>
    <row r="1780" spans="1:7" x14ac:dyDescent="0.25">
      <c r="A1780">
        <v>128</v>
      </c>
      <c r="B1780" t="s">
        <v>448</v>
      </c>
      <c r="C1780">
        <v>10</v>
      </c>
      <c r="D1780" t="s">
        <v>111</v>
      </c>
      <c r="E1780" t="s">
        <v>14</v>
      </c>
      <c r="F1780">
        <v>1.778</v>
      </c>
      <c r="G1780" t="s">
        <v>15</v>
      </c>
    </row>
    <row r="1781" spans="1:7" x14ac:dyDescent="0.25">
      <c r="A1781">
        <v>128</v>
      </c>
      <c r="B1781" t="s">
        <v>448</v>
      </c>
      <c r="C1781">
        <v>20</v>
      </c>
      <c r="D1781" t="s">
        <v>106</v>
      </c>
      <c r="E1781" t="s">
        <v>14</v>
      </c>
      <c r="F1781">
        <v>1.778</v>
      </c>
      <c r="G1781" t="s">
        <v>15</v>
      </c>
    </row>
    <row r="1782" spans="1:7" x14ac:dyDescent="0.25">
      <c r="A1782">
        <v>128</v>
      </c>
      <c r="B1782" t="s">
        <v>448</v>
      </c>
      <c r="C1782">
        <v>30</v>
      </c>
      <c r="D1782" t="s">
        <v>102</v>
      </c>
      <c r="E1782" t="s">
        <v>14</v>
      </c>
      <c r="F1782">
        <v>376.428</v>
      </c>
      <c r="G1782" t="s">
        <v>13</v>
      </c>
    </row>
    <row r="1783" spans="1:7" x14ac:dyDescent="0.25">
      <c r="A1783">
        <v>128</v>
      </c>
      <c r="B1783" t="s">
        <v>448</v>
      </c>
      <c r="C1783">
        <v>40</v>
      </c>
      <c r="D1783" t="s">
        <v>16</v>
      </c>
      <c r="E1783" t="s">
        <v>14</v>
      </c>
      <c r="F1783">
        <v>101.346</v>
      </c>
      <c r="G1783" t="s">
        <v>13</v>
      </c>
    </row>
    <row r="1784" spans="1:7" x14ac:dyDescent="0.25">
      <c r="A1784">
        <v>128</v>
      </c>
      <c r="B1784" t="s">
        <v>448</v>
      </c>
      <c r="C1784">
        <v>50</v>
      </c>
      <c r="D1784" t="s">
        <v>449</v>
      </c>
      <c r="E1784" t="s">
        <v>11</v>
      </c>
      <c r="F1784">
        <v>1</v>
      </c>
      <c r="G1784" t="s">
        <v>15</v>
      </c>
    </row>
    <row r="1785" spans="1:7" x14ac:dyDescent="0.25">
      <c r="A1785">
        <v>128</v>
      </c>
      <c r="B1785" t="s">
        <v>448</v>
      </c>
      <c r="C1785">
        <v>60</v>
      </c>
      <c r="D1785" t="s">
        <v>113</v>
      </c>
      <c r="E1785" t="s">
        <v>14</v>
      </c>
      <c r="F1785">
        <v>7.3659999999999997</v>
      </c>
      <c r="G1785" t="s">
        <v>13</v>
      </c>
    </row>
    <row r="1786" spans="1:7" x14ac:dyDescent="0.25">
      <c r="A1786">
        <v>128</v>
      </c>
      <c r="B1786" t="s">
        <v>448</v>
      </c>
      <c r="C1786">
        <v>70</v>
      </c>
      <c r="D1786" t="s">
        <v>16</v>
      </c>
      <c r="E1786" t="s">
        <v>14</v>
      </c>
      <c r="F1786">
        <v>45.301000000000002</v>
      </c>
      <c r="G1786" t="s">
        <v>13</v>
      </c>
    </row>
    <row r="1787" spans="1:7" x14ac:dyDescent="0.25">
      <c r="A1787">
        <v>128</v>
      </c>
      <c r="B1787" t="s">
        <v>448</v>
      </c>
      <c r="C1787">
        <v>80</v>
      </c>
      <c r="D1787" t="s">
        <v>715</v>
      </c>
      <c r="E1787" t="s">
        <v>11</v>
      </c>
      <c r="F1787">
        <v>1</v>
      </c>
      <c r="G1787" t="s">
        <v>13</v>
      </c>
    </row>
    <row r="1788" spans="1:7" x14ac:dyDescent="0.25">
      <c r="A1788">
        <v>128</v>
      </c>
      <c r="B1788" t="s">
        <v>448</v>
      </c>
      <c r="C1788">
        <v>90</v>
      </c>
      <c r="D1788" t="s">
        <v>714</v>
      </c>
      <c r="E1788" t="s">
        <v>12</v>
      </c>
      <c r="F1788">
        <v>0.14399999999999999</v>
      </c>
      <c r="G1788" t="s">
        <v>13</v>
      </c>
    </row>
    <row r="1789" spans="1:7" x14ac:dyDescent="0.25">
      <c r="A1789">
        <v>128</v>
      </c>
      <c r="B1789" t="s">
        <v>448</v>
      </c>
      <c r="C1789">
        <v>100</v>
      </c>
      <c r="D1789" t="s">
        <v>716</v>
      </c>
      <c r="E1789" t="s">
        <v>11</v>
      </c>
      <c r="F1789">
        <v>4</v>
      </c>
      <c r="G1789" t="s">
        <v>13</v>
      </c>
    </row>
    <row r="1790" spans="1:7" x14ac:dyDescent="0.25">
      <c r="A1790">
        <v>128</v>
      </c>
      <c r="B1790" t="s">
        <v>448</v>
      </c>
      <c r="C1790">
        <v>110</v>
      </c>
      <c r="D1790" t="s">
        <v>20</v>
      </c>
      <c r="E1790" t="s">
        <v>11</v>
      </c>
      <c r="F1790">
        <v>1</v>
      </c>
      <c r="G1790" t="s">
        <v>13</v>
      </c>
    </row>
    <row r="1791" spans="1:7" x14ac:dyDescent="0.25">
      <c r="A1791">
        <v>128</v>
      </c>
      <c r="B1791" t="s">
        <v>448</v>
      </c>
      <c r="C1791">
        <v>120</v>
      </c>
      <c r="D1791" t="s">
        <v>21</v>
      </c>
      <c r="E1791" t="s">
        <v>11</v>
      </c>
      <c r="F1791">
        <v>1</v>
      </c>
      <c r="G1791" t="s">
        <v>13</v>
      </c>
    </row>
    <row r="1792" spans="1:7" x14ac:dyDescent="0.25">
      <c r="A1792">
        <v>128</v>
      </c>
      <c r="B1792" t="s">
        <v>448</v>
      </c>
      <c r="C1792">
        <v>130</v>
      </c>
      <c r="D1792" t="s">
        <v>105</v>
      </c>
      <c r="E1792" t="s">
        <v>12</v>
      </c>
      <c r="F1792">
        <v>1.04</v>
      </c>
      <c r="G1792" t="s">
        <v>13</v>
      </c>
    </row>
    <row r="1793" spans="1:7" x14ac:dyDescent="0.25">
      <c r="A1793">
        <v>128</v>
      </c>
      <c r="B1793" t="s">
        <v>448</v>
      </c>
      <c r="C1793">
        <v>140</v>
      </c>
      <c r="D1793" t="s">
        <v>337</v>
      </c>
      <c r="E1793" t="s">
        <v>11</v>
      </c>
      <c r="F1793">
        <v>1</v>
      </c>
      <c r="G1793" t="s">
        <v>15</v>
      </c>
    </row>
    <row r="1794" spans="1:7" x14ac:dyDescent="0.25">
      <c r="A1794">
        <v>129</v>
      </c>
      <c r="B1794" t="s">
        <v>450</v>
      </c>
      <c r="C1794">
        <v>10</v>
      </c>
      <c r="D1794" t="s">
        <v>111</v>
      </c>
      <c r="E1794" t="s">
        <v>14</v>
      </c>
      <c r="F1794">
        <v>0.86399999999999999</v>
      </c>
      <c r="G1794" t="s">
        <v>15</v>
      </c>
    </row>
    <row r="1795" spans="1:7" x14ac:dyDescent="0.25">
      <c r="A1795">
        <v>129</v>
      </c>
      <c r="B1795" t="s">
        <v>450</v>
      </c>
      <c r="C1795">
        <v>20</v>
      </c>
      <c r="D1795" t="s">
        <v>106</v>
      </c>
      <c r="E1795" t="s">
        <v>14</v>
      </c>
      <c r="F1795">
        <v>0.86399999999999999</v>
      </c>
      <c r="G1795" t="s">
        <v>15</v>
      </c>
    </row>
    <row r="1796" spans="1:7" x14ac:dyDescent="0.25">
      <c r="A1796">
        <v>129</v>
      </c>
      <c r="B1796" t="s">
        <v>450</v>
      </c>
      <c r="C1796">
        <v>30</v>
      </c>
      <c r="D1796" t="s">
        <v>102</v>
      </c>
      <c r="E1796" t="s">
        <v>14</v>
      </c>
      <c r="F1796">
        <v>289.255</v>
      </c>
      <c r="G1796" t="s">
        <v>13</v>
      </c>
    </row>
    <row r="1797" spans="1:7" x14ac:dyDescent="0.25">
      <c r="A1797">
        <v>129</v>
      </c>
      <c r="B1797" t="s">
        <v>450</v>
      </c>
      <c r="C1797">
        <v>40</v>
      </c>
      <c r="D1797" t="s">
        <v>16</v>
      </c>
      <c r="E1797" t="s">
        <v>14</v>
      </c>
      <c r="F1797">
        <v>77.876000000000005</v>
      </c>
      <c r="G1797" t="s">
        <v>13</v>
      </c>
    </row>
    <row r="1798" spans="1:7" x14ac:dyDescent="0.25">
      <c r="A1798">
        <v>129</v>
      </c>
      <c r="B1798" t="s">
        <v>450</v>
      </c>
      <c r="C1798">
        <v>50</v>
      </c>
      <c r="D1798" t="s">
        <v>451</v>
      </c>
      <c r="E1798" t="s">
        <v>11</v>
      </c>
      <c r="F1798">
        <v>1</v>
      </c>
      <c r="G1798" t="s">
        <v>15</v>
      </c>
    </row>
    <row r="1799" spans="1:7" x14ac:dyDescent="0.25">
      <c r="A1799">
        <v>129</v>
      </c>
      <c r="B1799" t="s">
        <v>450</v>
      </c>
      <c r="C1799">
        <v>60</v>
      </c>
      <c r="D1799" t="s">
        <v>113</v>
      </c>
      <c r="E1799" t="s">
        <v>14</v>
      </c>
      <c r="F1799">
        <v>5.69</v>
      </c>
      <c r="G1799" t="s">
        <v>13</v>
      </c>
    </row>
    <row r="1800" spans="1:7" x14ac:dyDescent="0.25">
      <c r="A1800">
        <v>129</v>
      </c>
      <c r="B1800" t="s">
        <v>450</v>
      </c>
      <c r="C1800">
        <v>70</v>
      </c>
      <c r="D1800" t="s">
        <v>16</v>
      </c>
      <c r="E1800" t="s">
        <v>14</v>
      </c>
      <c r="F1800">
        <v>34.991</v>
      </c>
      <c r="G1800" t="s">
        <v>13</v>
      </c>
    </row>
    <row r="1801" spans="1:7" x14ac:dyDescent="0.25">
      <c r="A1801">
        <v>129</v>
      </c>
      <c r="B1801" t="s">
        <v>450</v>
      </c>
      <c r="C1801">
        <v>80</v>
      </c>
      <c r="D1801" t="s">
        <v>715</v>
      </c>
      <c r="E1801" t="s">
        <v>11</v>
      </c>
      <c r="F1801">
        <v>1</v>
      </c>
      <c r="G1801" t="s">
        <v>13</v>
      </c>
    </row>
    <row r="1802" spans="1:7" x14ac:dyDescent="0.25">
      <c r="A1802">
        <v>129</v>
      </c>
      <c r="B1802" t="s">
        <v>450</v>
      </c>
      <c r="C1802">
        <v>90</v>
      </c>
      <c r="D1802" t="s">
        <v>714</v>
      </c>
      <c r="E1802" t="s">
        <v>12</v>
      </c>
      <c r="F1802">
        <v>0.08</v>
      </c>
      <c r="G1802" t="s">
        <v>13</v>
      </c>
    </row>
    <row r="1803" spans="1:7" x14ac:dyDescent="0.25">
      <c r="A1803">
        <v>129</v>
      </c>
      <c r="B1803" t="s">
        <v>450</v>
      </c>
      <c r="C1803">
        <v>100</v>
      </c>
      <c r="D1803" t="s">
        <v>716</v>
      </c>
      <c r="E1803" t="s">
        <v>11</v>
      </c>
      <c r="F1803">
        <v>4</v>
      </c>
      <c r="G1803" t="s">
        <v>13</v>
      </c>
    </row>
    <row r="1804" spans="1:7" x14ac:dyDescent="0.25">
      <c r="A1804">
        <v>129</v>
      </c>
      <c r="B1804" t="s">
        <v>450</v>
      </c>
      <c r="C1804">
        <v>110</v>
      </c>
      <c r="D1804" t="s">
        <v>20</v>
      </c>
      <c r="E1804" t="s">
        <v>11</v>
      </c>
      <c r="F1804">
        <v>1</v>
      </c>
      <c r="G1804" t="s">
        <v>13</v>
      </c>
    </row>
    <row r="1805" spans="1:7" x14ac:dyDescent="0.25">
      <c r="A1805">
        <v>129</v>
      </c>
      <c r="B1805" t="s">
        <v>450</v>
      </c>
      <c r="C1805">
        <v>120</v>
      </c>
      <c r="D1805" t="s">
        <v>21</v>
      </c>
      <c r="E1805" t="s">
        <v>11</v>
      </c>
      <c r="F1805">
        <v>1</v>
      </c>
      <c r="G1805" t="s">
        <v>13</v>
      </c>
    </row>
    <row r="1806" spans="1:7" x14ac:dyDescent="0.25">
      <c r="A1806">
        <v>129</v>
      </c>
      <c r="B1806" t="s">
        <v>450</v>
      </c>
      <c r="C1806">
        <v>130</v>
      </c>
      <c r="D1806" t="s">
        <v>105</v>
      </c>
      <c r="E1806" t="s">
        <v>12</v>
      </c>
      <c r="F1806">
        <v>0.55400000000000005</v>
      </c>
      <c r="G1806" t="s">
        <v>13</v>
      </c>
    </row>
    <row r="1807" spans="1:7" x14ac:dyDescent="0.25">
      <c r="A1807">
        <v>129</v>
      </c>
      <c r="B1807" t="s">
        <v>450</v>
      </c>
      <c r="C1807">
        <v>140</v>
      </c>
      <c r="D1807" t="s">
        <v>340</v>
      </c>
      <c r="E1807" t="s">
        <v>11</v>
      </c>
      <c r="F1807">
        <v>1</v>
      </c>
      <c r="G1807" t="s">
        <v>15</v>
      </c>
    </row>
    <row r="1808" spans="1:7" x14ac:dyDescent="0.25">
      <c r="A1808">
        <v>130</v>
      </c>
      <c r="B1808" t="s">
        <v>452</v>
      </c>
      <c r="C1808">
        <v>10</v>
      </c>
      <c r="D1808" t="s">
        <v>111</v>
      </c>
      <c r="E1808" t="s">
        <v>14</v>
      </c>
      <c r="F1808">
        <v>1.016</v>
      </c>
      <c r="G1808" t="s">
        <v>15</v>
      </c>
    </row>
    <row r="1809" spans="1:7" x14ac:dyDescent="0.25">
      <c r="A1809">
        <v>130</v>
      </c>
      <c r="B1809" t="s">
        <v>452</v>
      </c>
      <c r="C1809">
        <v>20</v>
      </c>
      <c r="D1809" t="s">
        <v>106</v>
      </c>
      <c r="E1809" t="s">
        <v>14</v>
      </c>
      <c r="F1809">
        <v>1.016</v>
      </c>
      <c r="G1809" t="s">
        <v>15</v>
      </c>
    </row>
    <row r="1810" spans="1:7" x14ac:dyDescent="0.25">
      <c r="A1810">
        <v>130</v>
      </c>
      <c r="B1810" t="s">
        <v>452</v>
      </c>
      <c r="C1810">
        <v>30</v>
      </c>
      <c r="D1810" t="s">
        <v>102</v>
      </c>
      <c r="E1810" t="s">
        <v>14</v>
      </c>
      <c r="F1810">
        <v>305.10500000000002</v>
      </c>
      <c r="G1810" t="s">
        <v>13</v>
      </c>
    </row>
    <row r="1811" spans="1:7" x14ac:dyDescent="0.25">
      <c r="A1811">
        <v>130</v>
      </c>
      <c r="B1811" t="s">
        <v>452</v>
      </c>
      <c r="C1811">
        <v>40</v>
      </c>
      <c r="D1811" t="s">
        <v>16</v>
      </c>
      <c r="E1811" t="s">
        <v>14</v>
      </c>
      <c r="F1811">
        <v>82.144000000000005</v>
      </c>
      <c r="G1811" t="s">
        <v>13</v>
      </c>
    </row>
    <row r="1812" spans="1:7" x14ac:dyDescent="0.25">
      <c r="A1812">
        <v>130</v>
      </c>
      <c r="B1812" t="s">
        <v>452</v>
      </c>
      <c r="C1812">
        <v>50</v>
      </c>
      <c r="D1812" t="s">
        <v>453</v>
      </c>
      <c r="E1812" t="s">
        <v>11</v>
      </c>
      <c r="F1812">
        <v>1</v>
      </c>
      <c r="G1812" t="s">
        <v>15</v>
      </c>
    </row>
    <row r="1813" spans="1:7" x14ac:dyDescent="0.25">
      <c r="A1813">
        <v>130</v>
      </c>
      <c r="B1813" t="s">
        <v>452</v>
      </c>
      <c r="C1813">
        <v>60</v>
      </c>
      <c r="D1813" t="s">
        <v>113</v>
      </c>
      <c r="E1813" t="s">
        <v>14</v>
      </c>
      <c r="F1813">
        <v>5.9939999999999998</v>
      </c>
      <c r="G1813" t="s">
        <v>13</v>
      </c>
    </row>
    <row r="1814" spans="1:7" x14ac:dyDescent="0.25">
      <c r="A1814">
        <v>130</v>
      </c>
      <c r="B1814" t="s">
        <v>452</v>
      </c>
      <c r="C1814">
        <v>70</v>
      </c>
      <c r="D1814" t="s">
        <v>16</v>
      </c>
      <c r="E1814" t="s">
        <v>14</v>
      </c>
      <c r="F1814">
        <v>36.866</v>
      </c>
      <c r="G1814" t="s">
        <v>13</v>
      </c>
    </row>
    <row r="1815" spans="1:7" x14ac:dyDescent="0.25">
      <c r="A1815">
        <v>130</v>
      </c>
      <c r="B1815" t="s">
        <v>452</v>
      </c>
      <c r="C1815">
        <v>80</v>
      </c>
      <c r="D1815" t="s">
        <v>715</v>
      </c>
      <c r="E1815" t="s">
        <v>11</v>
      </c>
      <c r="F1815">
        <v>1</v>
      </c>
      <c r="G1815" t="s">
        <v>13</v>
      </c>
    </row>
    <row r="1816" spans="1:7" x14ac:dyDescent="0.25">
      <c r="A1816">
        <v>130</v>
      </c>
      <c r="B1816" t="s">
        <v>452</v>
      </c>
      <c r="C1816">
        <v>90</v>
      </c>
      <c r="D1816" t="s">
        <v>714</v>
      </c>
      <c r="E1816" t="s">
        <v>12</v>
      </c>
      <c r="F1816">
        <v>9.0999999999999998E-2</v>
      </c>
      <c r="G1816" t="s">
        <v>13</v>
      </c>
    </row>
    <row r="1817" spans="1:7" x14ac:dyDescent="0.25">
      <c r="A1817">
        <v>130</v>
      </c>
      <c r="B1817" t="s">
        <v>452</v>
      </c>
      <c r="C1817">
        <v>100</v>
      </c>
      <c r="D1817" t="s">
        <v>716</v>
      </c>
      <c r="E1817" t="s">
        <v>11</v>
      </c>
      <c r="F1817">
        <v>4</v>
      </c>
      <c r="G1817" t="s">
        <v>13</v>
      </c>
    </row>
    <row r="1818" spans="1:7" x14ac:dyDescent="0.25">
      <c r="A1818">
        <v>130</v>
      </c>
      <c r="B1818" t="s">
        <v>452</v>
      </c>
      <c r="C1818">
        <v>110</v>
      </c>
      <c r="D1818" t="s">
        <v>20</v>
      </c>
      <c r="E1818" t="s">
        <v>11</v>
      </c>
      <c r="F1818">
        <v>1</v>
      </c>
      <c r="G1818" t="s">
        <v>13</v>
      </c>
    </row>
    <row r="1819" spans="1:7" x14ac:dyDescent="0.25">
      <c r="A1819">
        <v>130</v>
      </c>
      <c r="B1819" t="s">
        <v>452</v>
      </c>
      <c r="C1819">
        <v>120</v>
      </c>
      <c r="D1819" t="s">
        <v>21</v>
      </c>
      <c r="E1819" t="s">
        <v>11</v>
      </c>
      <c r="F1819">
        <v>1</v>
      </c>
      <c r="G1819" t="s">
        <v>13</v>
      </c>
    </row>
    <row r="1820" spans="1:7" x14ac:dyDescent="0.25">
      <c r="A1820">
        <v>130</v>
      </c>
      <c r="B1820" t="s">
        <v>452</v>
      </c>
      <c r="C1820">
        <v>130</v>
      </c>
      <c r="D1820" t="s">
        <v>105</v>
      </c>
      <c r="E1820" t="s">
        <v>12</v>
      </c>
      <c r="F1820">
        <v>0.63500000000000001</v>
      </c>
      <c r="G1820" t="s">
        <v>13</v>
      </c>
    </row>
    <row r="1821" spans="1:7" x14ac:dyDescent="0.25">
      <c r="A1821">
        <v>130</v>
      </c>
      <c r="B1821" t="s">
        <v>452</v>
      </c>
      <c r="C1821">
        <v>140</v>
      </c>
      <c r="D1821" t="s">
        <v>343</v>
      </c>
      <c r="E1821" t="s">
        <v>11</v>
      </c>
      <c r="F1821">
        <v>1</v>
      </c>
      <c r="G1821" t="s">
        <v>15</v>
      </c>
    </row>
    <row r="1822" spans="1:7" x14ac:dyDescent="0.25">
      <c r="A1822">
        <v>131</v>
      </c>
      <c r="B1822" t="s">
        <v>454</v>
      </c>
      <c r="C1822">
        <v>10</v>
      </c>
      <c r="D1822" t="s">
        <v>111</v>
      </c>
      <c r="E1822" t="s">
        <v>14</v>
      </c>
      <c r="F1822">
        <v>1.1679999999999999</v>
      </c>
      <c r="G1822" t="s">
        <v>15</v>
      </c>
    </row>
    <row r="1823" spans="1:7" x14ac:dyDescent="0.25">
      <c r="A1823">
        <v>131</v>
      </c>
      <c r="B1823" t="s">
        <v>454</v>
      </c>
      <c r="C1823">
        <v>20</v>
      </c>
      <c r="D1823" t="s">
        <v>106</v>
      </c>
      <c r="E1823" t="s">
        <v>14</v>
      </c>
      <c r="F1823">
        <v>1.1679999999999999</v>
      </c>
      <c r="G1823" t="s">
        <v>15</v>
      </c>
    </row>
    <row r="1824" spans="1:7" x14ac:dyDescent="0.25">
      <c r="A1824">
        <v>131</v>
      </c>
      <c r="B1824" t="s">
        <v>454</v>
      </c>
      <c r="C1824">
        <v>30</v>
      </c>
      <c r="D1824" t="s">
        <v>102</v>
      </c>
      <c r="E1824" t="s">
        <v>14</v>
      </c>
      <c r="F1824">
        <v>320.95400000000001</v>
      </c>
      <c r="G1824" t="s">
        <v>13</v>
      </c>
    </row>
    <row r="1825" spans="1:7" x14ac:dyDescent="0.25">
      <c r="A1825">
        <v>131</v>
      </c>
      <c r="B1825" t="s">
        <v>454</v>
      </c>
      <c r="C1825">
        <v>40</v>
      </c>
      <c r="D1825" t="s">
        <v>16</v>
      </c>
      <c r="E1825" t="s">
        <v>14</v>
      </c>
      <c r="F1825">
        <v>86.411000000000001</v>
      </c>
      <c r="G1825" t="s">
        <v>13</v>
      </c>
    </row>
    <row r="1826" spans="1:7" x14ac:dyDescent="0.25">
      <c r="A1826">
        <v>131</v>
      </c>
      <c r="B1826" t="s">
        <v>454</v>
      </c>
      <c r="C1826">
        <v>50</v>
      </c>
      <c r="D1826" t="s">
        <v>455</v>
      </c>
      <c r="E1826" t="s">
        <v>11</v>
      </c>
      <c r="F1826">
        <v>1</v>
      </c>
      <c r="G1826" t="s">
        <v>15</v>
      </c>
    </row>
    <row r="1827" spans="1:7" x14ac:dyDescent="0.25">
      <c r="A1827">
        <v>131</v>
      </c>
      <c r="B1827" t="s">
        <v>454</v>
      </c>
      <c r="C1827">
        <v>60</v>
      </c>
      <c r="D1827" t="s">
        <v>113</v>
      </c>
      <c r="E1827" t="s">
        <v>14</v>
      </c>
      <c r="F1827">
        <v>6.2990000000000004</v>
      </c>
      <c r="G1827" t="s">
        <v>13</v>
      </c>
    </row>
    <row r="1828" spans="1:7" x14ac:dyDescent="0.25">
      <c r="A1828">
        <v>131</v>
      </c>
      <c r="B1828" t="s">
        <v>454</v>
      </c>
      <c r="C1828">
        <v>70</v>
      </c>
      <c r="D1828" t="s">
        <v>16</v>
      </c>
      <c r="E1828" t="s">
        <v>14</v>
      </c>
      <c r="F1828">
        <v>38.74</v>
      </c>
      <c r="G1828" t="s">
        <v>13</v>
      </c>
    </row>
    <row r="1829" spans="1:7" x14ac:dyDescent="0.25">
      <c r="A1829">
        <v>131</v>
      </c>
      <c r="B1829" t="s">
        <v>454</v>
      </c>
      <c r="C1829">
        <v>80</v>
      </c>
      <c r="D1829" t="s">
        <v>715</v>
      </c>
      <c r="E1829" t="s">
        <v>11</v>
      </c>
      <c r="F1829">
        <v>1</v>
      </c>
      <c r="G1829" t="s">
        <v>13</v>
      </c>
    </row>
    <row r="1830" spans="1:7" x14ac:dyDescent="0.25">
      <c r="A1830">
        <v>131</v>
      </c>
      <c r="B1830" t="s">
        <v>454</v>
      </c>
      <c r="C1830">
        <v>90</v>
      </c>
      <c r="D1830" t="s">
        <v>714</v>
      </c>
      <c r="E1830" t="s">
        <v>12</v>
      </c>
      <c r="F1830">
        <v>0.10100000000000001</v>
      </c>
      <c r="G1830" t="s">
        <v>13</v>
      </c>
    </row>
    <row r="1831" spans="1:7" x14ac:dyDescent="0.25">
      <c r="A1831">
        <v>131</v>
      </c>
      <c r="B1831" t="s">
        <v>454</v>
      </c>
      <c r="C1831">
        <v>100</v>
      </c>
      <c r="D1831" t="s">
        <v>716</v>
      </c>
      <c r="E1831" t="s">
        <v>11</v>
      </c>
      <c r="F1831">
        <v>4</v>
      </c>
      <c r="G1831" t="s">
        <v>13</v>
      </c>
    </row>
    <row r="1832" spans="1:7" x14ac:dyDescent="0.25">
      <c r="A1832">
        <v>131</v>
      </c>
      <c r="B1832" t="s">
        <v>454</v>
      </c>
      <c r="C1832">
        <v>110</v>
      </c>
      <c r="D1832" t="s">
        <v>20</v>
      </c>
      <c r="E1832" t="s">
        <v>11</v>
      </c>
      <c r="F1832">
        <v>1</v>
      </c>
      <c r="G1832" t="s">
        <v>13</v>
      </c>
    </row>
    <row r="1833" spans="1:7" x14ac:dyDescent="0.25">
      <c r="A1833">
        <v>131</v>
      </c>
      <c r="B1833" t="s">
        <v>454</v>
      </c>
      <c r="C1833">
        <v>120</v>
      </c>
      <c r="D1833" t="s">
        <v>21</v>
      </c>
      <c r="E1833" t="s">
        <v>11</v>
      </c>
      <c r="F1833">
        <v>1</v>
      </c>
      <c r="G1833" t="s">
        <v>13</v>
      </c>
    </row>
    <row r="1834" spans="1:7" x14ac:dyDescent="0.25">
      <c r="A1834">
        <v>131</v>
      </c>
      <c r="B1834" t="s">
        <v>454</v>
      </c>
      <c r="C1834">
        <v>130</v>
      </c>
      <c r="D1834" t="s">
        <v>105</v>
      </c>
      <c r="E1834" t="s">
        <v>12</v>
      </c>
      <c r="F1834">
        <v>0.71599999999999997</v>
      </c>
      <c r="G1834" t="s">
        <v>13</v>
      </c>
    </row>
    <row r="1835" spans="1:7" x14ac:dyDescent="0.25">
      <c r="A1835">
        <v>131</v>
      </c>
      <c r="B1835" t="s">
        <v>454</v>
      </c>
      <c r="C1835">
        <v>140</v>
      </c>
      <c r="D1835" t="s">
        <v>346</v>
      </c>
      <c r="E1835" t="s">
        <v>11</v>
      </c>
      <c r="F1835">
        <v>1</v>
      </c>
      <c r="G1835" t="s">
        <v>15</v>
      </c>
    </row>
    <row r="1836" spans="1:7" x14ac:dyDescent="0.25">
      <c r="A1836">
        <v>132</v>
      </c>
      <c r="B1836" t="s">
        <v>456</v>
      </c>
      <c r="C1836">
        <v>10</v>
      </c>
      <c r="D1836" t="s">
        <v>111</v>
      </c>
      <c r="E1836" t="s">
        <v>14</v>
      </c>
      <c r="F1836">
        <v>1.321</v>
      </c>
      <c r="G1836" t="s">
        <v>15</v>
      </c>
    </row>
    <row r="1837" spans="1:7" x14ac:dyDescent="0.25">
      <c r="A1837">
        <v>132</v>
      </c>
      <c r="B1837" t="s">
        <v>456</v>
      </c>
      <c r="C1837">
        <v>20</v>
      </c>
      <c r="D1837" t="s">
        <v>106</v>
      </c>
      <c r="E1837" t="s">
        <v>14</v>
      </c>
      <c r="F1837">
        <v>1.321</v>
      </c>
      <c r="G1837" t="s">
        <v>15</v>
      </c>
    </row>
    <row r="1838" spans="1:7" x14ac:dyDescent="0.25">
      <c r="A1838">
        <v>132</v>
      </c>
      <c r="B1838" t="s">
        <v>456</v>
      </c>
      <c r="C1838">
        <v>30</v>
      </c>
      <c r="D1838" t="s">
        <v>102</v>
      </c>
      <c r="E1838" t="s">
        <v>14</v>
      </c>
      <c r="F1838">
        <v>336.80399999999997</v>
      </c>
      <c r="G1838" t="s">
        <v>13</v>
      </c>
    </row>
    <row r="1839" spans="1:7" x14ac:dyDescent="0.25">
      <c r="A1839">
        <v>132</v>
      </c>
      <c r="B1839" t="s">
        <v>456</v>
      </c>
      <c r="C1839">
        <v>40</v>
      </c>
      <c r="D1839" t="s">
        <v>16</v>
      </c>
      <c r="E1839" t="s">
        <v>14</v>
      </c>
      <c r="F1839">
        <v>90.677999999999997</v>
      </c>
      <c r="G1839" t="s">
        <v>13</v>
      </c>
    </row>
    <row r="1840" spans="1:7" x14ac:dyDescent="0.25">
      <c r="A1840">
        <v>132</v>
      </c>
      <c r="B1840" t="s">
        <v>456</v>
      </c>
      <c r="C1840">
        <v>50</v>
      </c>
      <c r="D1840" t="s">
        <v>457</v>
      </c>
      <c r="E1840" t="s">
        <v>11</v>
      </c>
      <c r="F1840">
        <v>1</v>
      </c>
      <c r="G1840" t="s">
        <v>15</v>
      </c>
    </row>
    <row r="1841" spans="1:7" x14ac:dyDescent="0.25">
      <c r="A1841">
        <v>132</v>
      </c>
      <c r="B1841" t="s">
        <v>456</v>
      </c>
      <c r="C1841">
        <v>60</v>
      </c>
      <c r="D1841" t="s">
        <v>113</v>
      </c>
      <c r="E1841" t="s">
        <v>14</v>
      </c>
      <c r="F1841">
        <v>6.6040000000000001</v>
      </c>
      <c r="G1841" t="s">
        <v>13</v>
      </c>
    </row>
    <row r="1842" spans="1:7" x14ac:dyDescent="0.25">
      <c r="A1842">
        <v>132</v>
      </c>
      <c r="B1842" t="s">
        <v>456</v>
      </c>
      <c r="C1842">
        <v>70</v>
      </c>
      <c r="D1842" t="s">
        <v>16</v>
      </c>
      <c r="E1842" t="s">
        <v>14</v>
      </c>
      <c r="F1842">
        <v>40.615000000000002</v>
      </c>
      <c r="G1842" t="s">
        <v>13</v>
      </c>
    </row>
    <row r="1843" spans="1:7" x14ac:dyDescent="0.25">
      <c r="A1843">
        <v>132</v>
      </c>
      <c r="B1843" t="s">
        <v>456</v>
      </c>
      <c r="C1843">
        <v>80</v>
      </c>
      <c r="D1843" t="s">
        <v>715</v>
      </c>
      <c r="E1843" t="s">
        <v>11</v>
      </c>
      <c r="F1843">
        <v>1</v>
      </c>
      <c r="G1843" t="s">
        <v>13</v>
      </c>
    </row>
    <row r="1844" spans="1:7" x14ac:dyDescent="0.25">
      <c r="A1844">
        <v>132</v>
      </c>
      <c r="B1844" t="s">
        <v>456</v>
      </c>
      <c r="C1844">
        <v>90</v>
      </c>
      <c r="D1844" t="s">
        <v>714</v>
      </c>
      <c r="E1844" t="s">
        <v>12</v>
      </c>
      <c r="F1844">
        <v>0.112</v>
      </c>
      <c r="G1844" t="s">
        <v>13</v>
      </c>
    </row>
    <row r="1845" spans="1:7" x14ac:dyDescent="0.25">
      <c r="A1845">
        <v>132</v>
      </c>
      <c r="B1845" t="s">
        <v>456</v>
      </c>
      <c r="C1845">
        <v>100</v>
      </c>
      <c r="D1845" t="s">
        <v>716</v>
      </c>
      <c r="E1845" t="s">
        <v>11</v>
      </c>
      <c r="F1845">
        <v>4</v>
      </c>
      <c r="G1845" t="s">
        <v>13</v>
      </c>
    </row>
    <row r="1846" spans="1:7" x14ac:dyDescent="0.25">
      <c r="A1846">
        <v>132</v>
      </c>
      <c r="B1846" t="s">
        <v>456</v>
      </c>
      <c r="C1846">
        <v>110</v>
      </c>
      <c r="D1846" t="s">
        <v>20</v>
      </c>
      <c r="E1846" t="s">
        <v>11</v>
      </c>
      <c r="F1846">
        <v>1</v>
      </c>
      <c r="G1846" t="s">
        <v>13</v>
      </c>
    </row>
    <row r="1847" spans="1:7" x14ac:dyDescent="0.25">
      <c r="A1847">
        <v>132</v>
      </c>
      <c r="B1847" t="s">
        <v>456</v>
      </c>
      <c r="C1847">
        <v>120</v>
      </c>
      <c r="D1847" t="s">
        <v>21</v>
      </c>
      <c r="E1847" t="s">
        <v>11</v>
      </c>
      <c r="F1847">
        <v>1</v>
      </c>
      <c r="G1847" t="s">
        <v>13</v>
      </c>
    </row>
    <row r="1848" spans="1:7" x14ac:dyDescent="0.25">
      <c r="A1848">
        <v>132</v>
      </c>
      <c r="B1848" t="s">
        <v>456</v>
      </c>
      <c r="C1848">
        <v>130</v>
      </c>
      <c r="D1848" t="s">
        <v>105</v>
      </c>
      <c r="E1848" t="s">
        <v>12</v>
      </c>
      <c r="F1848">
        <v>0.79700000000000004</v>
      </c>
      <c r="G1848" t="s">
        <v>13</v>
      </c>
    </row>
    <row r="1849" spans="1:7" x14ac:dyDescent="0.25">
      <c r="A1849">
        <v>132</v>
      </c>
      <c r="B1849" t="s">
        <v>456</v>
      </c>
      <c r="C1849">
        <v>140</v>
      </c>
      <c r="D1849" t="s">
        <v>349</v>
      </c>
      <c r="E1849" t="s">
        <v>11</v>
      </c>
      <c r="F1849">
        <v>1</v>
      </c>
      <c r="G1849" t="s">
        <v>15</v>
      </c>
    </row>
    <row r="1850" spans="1:7" x14ac:dyDescent="0.25">
      <c r="A1850">
        <v>133</v>
      </c>
      <c r="B1850" t="s">
        <v>458</v>
      </c>
      <c r="C1850">
        <v>10</v>
      </c>
      <c r="D1850" t="s">
        <v>111</v>
      </c>
      <c r="E1850" t="s">
        <v>14</v>
      </c>
      <c r="F1850">
        <v>1.397</v>
      </c>
      <c r="G1850" t="s">
        <v>15</v>
      </c>
    </row>
    <row r="1851" spans="1:7" x14ac:dyDescent="0.25">
      <c r="A1851">
        <v>133</v>
      </c>
      <c r="B1851" t="s">
        <v>458</v>
      </c>
      <c r="C1851">
        <v>20</v>
      </c>
      <c r="D1851" t="s">
        <v>106</v>
      </c>
      <c r="E1851" t="s">
        <v>14</v>
      </c>
      <c r="F1851">
        <v>1.397</v>
      </c>
      <c r="G1851" t="s">
        <v>15</v>
      </c>
    </row>
    <row r="1852" spans="1:7" x14ac:dyDescent="0.25">
      <c r="A1852">
        <v>133</v>
      </c>
      <c r="B1852" t="s">
        <v>458</v>
      </c>
      <c r="C1852">
        <v>30</v>
      </c>
      <c r="D1852" t="s">
        <v>102</v>
      </c>
      <c r="E1852" t="s">
        <v>14</v>
      </c>
      <c r="F1852">
        <v>344.72899999999998</v>
      </c>
      <c r="G1852" t="s">
        <v>13</v>
      </c>
    </row>
    <row r="1853" spans="1:7" x14ac:dyDescent="0.25">
      <c r="A1853">
        <v>133</v>
      </c>
      <c r="B1853" t="s">
        <v>458</v>
      </c>
      <c r="C1853">
        <v>40</v>
      </c>
      <c r="D1853" t="s">
        <v>16</v>
      </c>
      <c r="E1853" t="s">
        <v>14</v>
      </c>
      <c r="F1853">
        <v>92.811999999999998</v>
      </c>
      <c r="G1853" t="s">
        <v>13</v>
      </c>
    </row>
    <row r="1854" spans="1:7" x14ac:dyDescent="0.25">
      <c r="A1854">
        <v>133</v>
      </c>
      <c r="B1854" t="s">
        <v>458</v>
      </c>
      <c r="C1854">
        <v>50</v>
      </c>
      <c r="D1854" t="s">
        <v>459</v>
      </c>
      <c r="E1854" t="s">
        <v>11</v>
      </c>
      <c r="F1854">
        <v>1</v>
      </c>
      <c r="G1854" t="s">
        <v>15</v>
      </c>
    </row>
    <row r="1855" spans="1:7" x14ac:dyDescent="0.25">
      <c r="A1855">
        <v>133</v>
      </c>
      <c r="B1855" t="s">
        <v>458</v>
      </c>
      <c r="C1855">
        <v>60</v>
      </c>
      <c r="D1855" t="s">
        <v>113</v>
      </c>
      <c r="E1855" t="s">
        <v>14</v>
      </c>
      <c r="F1855">
        <v>6.7560000000000002</v>
      </c>
      <c r="G1855" t="s">
        <v>13</v>
      </c>
    </row>
    <row r="1856" spans="1:7" x14ac:dyDescent="0.25">
      <c r="A1856">
        <v>133</v>
      </c>
      <c r="B1856" t="s">
        <v>458</v>
      </c>
      <c r="C1856">
        <v>70</v>
      </c>
      <c r="D1856" t="s">
        <v>16</v>
      </c>
      <c r="E1856" t="s">
        <v>14</v>
      </c>
      <c r="F1856">
        <v>41.552</v>
      </c>
      <c r="G1856" t="s">
        <v>13</v>
      </c>
    </row>
    <row r="1857" spans="1:7" x14ac:dyDescent="0.25">
      <c r="A1857">
        <v>133</v>
      </c>
      <c r="B1857" t="s">
        <v>458</v>
      </c>
      <c r="C1857">
        <v>80</v>
      </c>
      <c r="D1857" t="s">
        <v>715</v>
      </c>
      <c r="E1857" t="s">
        <v>11</v>
      </c>
      <c r="F1857">
        <v>1</v>
      </c>
      <c r="G1857" t="s">
        <v>13</v>
      </c>
    </row>
    <row r="1858" spans="1:7" x14ac:dyDescent="0.25">
      <c r="A1858">
        <v>133</v>
      </c>
      <c r="B1858" t="s">
        <v>458</v>
      </c>
      <c r="C1858">
        <v>90</v>
      </c>
      <c r="D1858" t="s">
        <v>714</v>
      </c>
      <c r="E1858" t="s">
        <v>12</v>
      </c>
      <c r="F1858">
        <v>0.11700000000000001</v>
      </c>
      <c r="G1858" t="s">
        <v>13</v>
      </c>
    </row>
    <row r="1859" spans="1:7" x14ac:dyDescent="0.25">
      <c r="A1859">
        <v>133</v>
      </c>
      <c r="B1859" t="s">
        <v>458</v>
      </c>
      <c r="C1859">
        <v>100</v>
      </c>
      <c r="D1859" t="s">
        <v>716</v>
      </c>
      <c r="E1859" t="s">
        <v>11</v>
      </c>
      <c r="F1859">
        <v>4</v>
      </c>
      <c r="G1859" t="s">
        <v>13</v>
      </c>
    </row>
    <row r="1860" spans="1:7" x14ac:dyDescent="0.25">
      <c r="A1860">
        <v>133</v>
      </c>
      <c r="B1860" t="s">
        <v>458</v>
      </c>
      <c r="C1860">
        <v>110</v>
      </c>
      <c r="D1860" t="s">
        <v>20</v>
      </c>
      <c r="E1860" t="s">
        <v>11</v>
      </c>
      <c r="F1860">
        <v>1</v>
      </c>
      <c r="G1860" t="s">
        <v>13</v>
      </c>
    </row>
    <row r="1861" spans="1:7" x14ac:dyDescent="0.25">
      <c r="A1861">
        <v>133</v>
      </c>
      <c r="B1861" t="s">
        <v>458</v>
      </c>
      <c r="C1861">
        <v>120</v>
      </c>
      <c r="D1861" t="s">
        <v>21</v>
      </c>
      <c r="E1861" t="s">
        <v>11</v>
      </c>
      <c r="F1861">
        <v>1</v>
      </c>
      <c r="G1861" t="s">
        <v>13</v>
      </c>
    </row>
    <row r="1862" spans="1:7" x14ac:dyDescent="0.25">
      <c r="A1862">
        <v>133</v>
      </c>
      <c r="B1862" t="s">
        <v>458</v>
      </c>
      <c r="C1862">
        <v>130</v>
      </c>
      <c r="D1862" t="s">
        <v>105</v>
      </c>
      <c r="E1862" t="s">
        <v>12</v>
      </c>
      <c r="F1862">
        <v>0.83799999999999997</v>
      </c>
      <c r="G1862" t="s">
        <v>13</v>
      </c>
    </row>
    <row r="1863" spans="1:7" x14ac:dyDescent="0.25">
      <c r="A1863">
        <v>133</v>
      </c>
      <c r="B1863" t="s">
        <v>458</v>
      </c>
      <c r="C1863">
        <v>140</v>
      </c>
      <c r="D1863" t="s">
        <v>352</v>
      </c>
      <c r="E1863" t="s">
        <v>11</v>
      </c>
      <c r="F1863">
        <v>1</v>
      </c>
      <c r="G1863" t="s">
        <v>15</v>
      </c>
    </row>
    <row r="1864" spans="1:7" x14ac:dyDescent="0.25">
      <c r="A1864">
        <v>134</v>
      </c>
      <c r="B1864" t="s">
        <v>460</v>
      </c>
      <c r="C1864">
        <v>10</v>
      </c>
      <c r="D1864" t="s">
        <v>111</v>
      </c>
      <c r="E1864" t="s">
        <v>14</v>
      </c>
      <c r="F1864">
        <v>1.4730000000000001</v>
      </c>
      <c r="G1864" t="s">
        <v>15</v>
      </c>
    </row>
    <row r="1865" spans="1:7" x14ac:dyDescent="0.25">
      <c r="A1865">
        <v>134</v>
      </c>
      <c r="B1865" t="s">
        <v>460</v>
      </c>
      <c r="C1865">
        <v>20</v>
      </c>
      <c r="D1865" t="s">
        <v>106</v>
      </c>
      <c r="E1865" t="s">
        <v>14</v>
      </c>
      <c r="F1865">
        <v>1.4730000000000001</v>
      </c>
      <c r="G1865" t="s">
        <v>15</v>
      </c>
    </row>
    <row r="1866" spans="1:7" x14ac:dyDescent="0.25">
      <c r="A1866">
        <v>134</v>
      </c>
      <c r="B1866" t="s">
        <v>460</v>
      </c>
      <c r="C1866">
        <v>30</v>
      </c>
      <c r="D1866" t="s">
        <v>102</v>
      </c>
      <c r="E1866" t="s">
        <v>14</v>
      </c>
      <c r="F1866">
        <v>352.654</v>
      </c>
      <c r="G1866" t="s">
        <v>13</v>
      </c>
    </row>
    <row r="1867" spans="1:7" x14ac:dyDescent="0.25">
      <c r="A1867">
        <v>134</v>
      </c>
      <c r="B1867" t="s">
        <v>460</v>
      </c>
      <c r="C1867">
        <v>40</v>
      </c>
      <c r="D1867" t="s">
        <v>16</v>
      </c>
      <c r="E1867" t="s">
        <v>14</v>
      </c>
      <c r="F1867">
        <v>94.944999999999993</v>
      </c>
      <c r="G1867" t="s">
        <v>13</v>
      </c>
    </row>
    <row r="1868" spans="1:7" x14ac:dyDescent="0.25">
      <c r="A1868">
        <v>134</v>
      </c>
      <c r="B1868" t="s">
        <v>460</v>
      </c>
      <c r="C1868">
        <v>50</v>
      </c>
      <c r="D1868" t="s">
        <v>461</v>
      </c>
      <c r="E1868" t="s">
        <v>11</v>
      </c>
      <c r="F1868">
        <v>1</v>
      </c>
      <c r="G1868" t="s">
        <v>15</v>
      </c>
    </row>
    <row r="1869" spans="1:7" x14ac:dyDescent="0.25">
      <c r="A1869">
        <v>134</v>
      </c>
      <c r="B1869" t="s">
        <v>460</v>
      </c>
      <c r="C1869">
        <v>60</v>
      </c>
      <c r="D1869" t="s">
        <v>113</v>
      </c>
      <c r="E1869" t="s">
        <v>14</v>
      </c>
      <c r="F1869">
        <v>6.9089999999999998</v>
      </c>
      <c r="G1869" t="s">
        <v>13</v>
      </c>
    </row>
    <row r="1870" spans="1:7" x14ac:dyDescent="0.25">
      <c r="A1870">
        <v>134</v>
      </c>
      <c r="B1870" t="s">
        <v>460</v>
      </c>
      <c r="C1870">
        <v>70</v>
      </c>
      <c r="D1870" t="s">
        <v>16</v>
      </c>
      <c r="E1870" t="s">
        <v>14</v>
      </c>
      <c r="F1870">
        <v>42.488999999999997</v>
      </c>
      <c r="G1870" t="s">
        <v>13</v>
      </c>
    </row>
    <row r="1871" spans="1:7" x14ac:dyDescent="0.25">
      <c r="A1871">
        <v>134</v>
      </c>
      <c r="B1871" t="s">
        <v>460</v>
      </c>
      <c r="C1871">
        <v>80</v>
      </c>
      <c r="D1871" t="s">
        <v>715</v>
      </c>
      <c r="E1871" t="s">
        <v>11</v>
      </c>
      <c r="F1871">
        <v>1</v>
      </c>
      <c r="G1871" t="s">
        <v>13</v>
      </c>
    </row>
    <row r="1872" spans="1:7" x14ac:dyDescent="0.25">
      <c r="A1872">
        <v>134</v>
      </c>
      <c r="B1872" t="s">
        <v>460</v>
      </c>
      <c r="C1872">
        <v>90</v>
      </c>
      <c r="D1872" t="s">
        <v>714</v>
      </c>
      <c r="E1872" t="s">
        <v>12</v>
      </c>
      <c r="F1872">
        <v>0.123</v>
      </c>
      <c r="G1872" t="s">
        <v>13</v>
      </c>
    </row>
    <row r="1873" spans="1:7" x14ac:dyDescent="0.25">
      <c r="A1873">
        <v>134</v>
      </c>
      <c r="B1873" t="s">
        <v>460</v>
      </c>
      <c r="C1873">
        <v>100</v>
      </c>
      <c r="D1873" t="s">
        <v>716</v>
      </c>
      <c r="E1873" t="s">
        <v>11</v>
      </c>
      <c r="F1873">
        <v>4</v>
      </c>
      <c r="G1873" t="s">
        <v>13</v>
      </c>
    </row>
    <row r="1874" spans="1:7" x14ac:dyDescent="0.25">
      <c r="A1874">
        <v>134</v>
      </c>
      <c r="B1874" t="s">
        <v>460</v>
      </c>
      <c r="C1874">
        <v>110</v>
      </c>
      <c r="D1874" t="s">
        <v>20</v>
      </c>
      <c r="E1874" t="s">
        <v>11</v>
      </c>
      <c r="F1874">
        <v>1</v>
      </c>
      <c r="G1874" t="s">
        <v>13</v>
      </c>
    </row>
    <row r="1875" spans="1:7" x14ac:dyDescent="0.25">
      <c r="A1875">
        <v>134</v>
      </c>
      <c r="B1875" t="s">
        <v>460</v>
      </c>
      <c r="C1875">
        <v>120</v>
      </c>
      <c r="D1875" t="s">
        <v>21</v>
      </c>
      <c r="E1875" t="s">
        <v>11</v>
      </c>
      <c r="F1875">
        <v>1</v>
      </c>
      <c r="G1875" t="s">
        <v>13</v>
      </c>
    </row>
    <row r="1876" spans="1:7" x14ac:dyDescent="0.25">
      <c r="A1876">
        <v>134</v>
      </c>
      <c r="B1876" t="s">
        <v>460</v>
      </c>
      <c r="C1876">
        <v>130</v>
      </c>
      <c r="D1876" t="s">
        <v>105</v>
      </c>
      <c r="E1876" t="s">
        <v>12</v>
      </c>
      <c r="F1876">
        <v>0.878</v>
      </c>
      <c r="G1876" t="s">
        <v>13</v>
      </c>
    </row>
    <row r="1877" spans="1:7" x14ac:dyDescent="0.25">
      <c r="A1877">
        <v>134</v>
      </c>
      <c r="B1877" t="s">
        <v>460</v>
      </c>
      <c r="C1877">
        <v>140</v>
      </c>
      <c r="D1877" t="s">
        <v>355</v>
      </c>
      <c r="E1877" t="s">
        <v>11</v>
      </c>
      <c r="F1877">
        <v>1</v>
      </c>
      <c r="G1877" t="s">
        <v>15</v>
      </c>
    </row>
    <row r="1878" spans="1:7" x14ac:dyDescent="0.25">
      <c r="A1878">
        <v>135</v>
      </c>
      <c r="B1878" t="s">
        <v>462</v>
      </c>
      <c r="C1878">
        <v>10</v>
      </c>
      <c r="D1878" t="s">
        <v>111</v>
      </c>
      <c r="E1878" t="s">
        <v>14</v>
      </c>
      <c r="F1878">
        <v>1.6259999999999999</v>
      </c>
      <c r="G1878" t="s">
        <v>15</v>
      </c>
    </row>
    <row r="1879" spans="1:7" x14ac:dyDescent="0.25">
      <c r="A1879">
        <v>135</v>
      </c>
      <c r="B1879" t="s">
        <v>462</v>
      </c>
      <c r="C1879">
        <v>20</v>
      </c>
      <c r="D1879" t="s">
        <v>106</v>
      </c>
      <c r="E1879" t="s">
        <v>14</v>
      </c>
      <c r="F1879">
        <v>1.6259999999999999</v>
      </c>
      <c r="G1879" t="s">
        <v>15</v>
      </c>
    </row>
    <row r="1880" spans="1:7" x14ac:dyDescent="0.25">
      <c r="A1880">
        <v>135</v>
      </c>
      <c r="B1880" t="s">
        <v>462</v>
      </c>
      <c r="C1880">
        <v>30</v>
      </c>
      <c r="D1880" t="s">
        <v>102</v>
      </c>
      <c r="E1880" t="s">
        <v>14</v>
      </c>
      <c r="F1880">
        <v>368.50299999999999</v>
      </c>
      <c r="G1880" t="s">
        <v>13</v>
      </c>
    </row>
    <row r="1881" spans="1:7" x14ac:dyDescent="0.25">
      <c r="A1881">
        <v>135</v>
      </c>
      <c r="B1881" t="s">
        <v>462</v>
      </c>
      <c r="C1881">
        <v>40</v>
      </c>
      <c r="D1881" t="s">
        <v>16</v>
      </c>
      <c r="E1881" t="s">
        <v>14</v>
      </c>
      <c r="F1881">
        <v>99.212000000000003</v>
      </c>
      <c r="G1881" t="s">
        <v>13</v>
      </c>
    </row>
    <row r="1882" spans="1:7" x14ac:dyDescent="0.25">
      <c r="A1882">
        <v>135</v>
      </c>
      <c r="B1882" t="s">
        <v>462</v>
      </c>
      <c r="C1882">
        <v>50</v>
      </c>
      <c r="D1882" t="s">
        <v>463</v>
      </c>
      <c r="E1882" t="s">
        <v>11</v>
      </c>
      <c r="F1882">
        <v>1</v>
      </c>
      <c r="G1882" t="s">
        <v>15</v>
      </c>
    </row>
    <row r="1883" spans="1:7" x14ac:dyDescent="0.25">
      <c r="A1883">
        <v>135</v>
      </c>
      <c r="B1883" t="s">
        <v>462</v>
      </c>
      <c r="C1883">
        <v>60</v>
      </c>
      <c r="D1883" t="s">
        <v>113</v>
      </c>
      <c r="E1883" t="s">
        <v>14</v>
      </c>
      <c r="F1883">
        <v>7.2140000000000004</v>
      </c>
      <c r="G1883" t="s">
        <v>13</v>
      </c>
    </row>
    <row r="1884" spans="1:7" x14ac:dyDescent="0.25">
      <c r="A1884">
        <v>135</v>
      </c>
      <c r="B1884" t="s">
        <v>462</v>
      </c>
      <c r="C1884">
        <v>70</v>
      </c>
      <c r="D1884" t="s">
        <v>16</v>
      </c>
      <c r="E1884" t="s">
        <v>14</v>
      </c>
      <c r="F1884">
        <v>44.363999999999997</v>
      </c>
      <c r="G1884" t="s">
        <v>13</v>
      </c>
    </row>
    <row r="1885" spans="1:7" x14ac:dyDescent="0.25">
      <c r="A1885">
        <v>135</v>
      </c>
      <c r="B1885" t="s">
        <v>462</v>
      </c>
      <c r="C1885">
        <v>80</v>
      </c>
      <c r="D1885" t="s">
        <v>715</v>
      </c>
      <c r="E1885" t="s">
        <v>11</v>
      </c>
      <c r="F1885">
        <v>1</v>
      </c>
      <c r="G1885" t="s">
        <v>13</v>
      </c>
    </row>
    <row r="1886" spans="1:7" x14ac:dyDescent="0.25">
      <c r="A1886">
        <v>135</v>
      </c>
      <c r="B1886" t="s">
        <v>462</v>
      </c>
      <c r="C1886">
        <v>90</v>
      </c>
      <c r="D1886" t="s">
        <v>714</v>
      </c>
      <c r="E1886" t="s">
        <v>12</v>
      </c>
      <c r="F1886">
        <v>0.13300000000000001</v>
      </c>
      <c r="G1886" t="s">
        <v>13</v>
      </c>
    </row>
    <row r="1887" spans="1:7" x14ac:dyDescent="0.25">
      <c r="A1887">
        <v>135</v>
      </c>
      <c r="B1887" t="s">
        <v>462</v>
      </c>
      <c r="C1887">
        <v>100</v>
      </c>
      <c r="D1887" t="s">
        <v>716</v>
      </c>
      <c r="E1887" t="s">
        <v>11</v>
      </c>
      <c r="F1887">
        <v>4</v>
      </c>
      <c r="G1887" t="s">
        <v>13</v>
      </c>
    </row>
    <row r="1888" spans="1:7" x14ac:dyDescent="0.25">
      <c r="A1888">
        <v>135</v>
      </c>
      <c r="B1888" t="s">
        <v>462</v>
      </c>
      <c r="C1888">
        <v>110</v>
      </c>
      <c r="D1888" t="s">
        <v>20</v>
      </c>
      <c r="E1888" t="s">
        <v>11</v>
      </c>
      <c r="F1888">
        <v>1</v>
      </c>
      <c r="G1888" t="s">
        <v>13</v>
      </c>
    </row>
    <row r="1889" spans="1:7" x14ac:dyDescent="0.25">
      <c r="A1889">
        <v>135</v>
      </c>
      <c r="B1889" t="s">
        <v>462</v>
      </c>
      <c r="C1889">
        <v>120</v>
      </c>
      <c r="D1889" t="s">
        <v>21</v>
      </c>
      <c r="E1889" t="s">
        <v>11</v>
      </c>
      <c r="F1889">
        <v>1</v>
      </c>
      <c r="G1889" t="s">
        <v>13</v>
      </c>
    </row>
    <row r="1890" spans="1:7" x14ac:dyDescent="0.25">
      <c r="A1890">
        <v>135</v>
      </c>
      <c r="B1890" t="s">
        <v>462</v>
      </c>
      <c r="C1890">
        <v>130</v>
      </c>
      <c r="D1890" t="s">
        <v>105</v>
      </c>
      <c r="E1890" t="s">
        <v>12</v>
      </c>
      <c r="F1890">
        <v>0.95899999999999996</v>
      </c>
      <c r="G1890" t="s">
        <v>13</v>
      </c>
    </row>
    <row r="1891" spans="1:7" x14ac:dyDescent="0.25">
      <c r="A1891">
        <v>135</v>
      </c>
      <c r="B1891" t="s">
        <v>462</v>
      </c>
      <c r="C1891">
        <v>140</v>
      </c>
      <c r="D1891" t="s">
        <v>358</v>
      </c>
      <c r="E1891" t="s">
        <v>11</v>
      </c>
      <c r="F1891">
        <v>1</v>
      </c>
      <c r="G1891" t="s">
        <v>15</v>
      </c>
    </row>
    <row r="1892" spans="1:7" x14ac:dyDescent="0.25">
      <c r="A1892">
        <v>136</v>
      </c>
      <c r="B1892" t="s">
        <v>464</v>
      </c>
      <c r="C1892">
        <v>10</v>
      </c>
      <c r="D1892" t="s">
        <v>111</v>
      </c>
      <c r="E1892" t="s">
        <v>14</v>
      </c>
      <c r="F1892">
        <v>1.778</v>
      </c>
      <c r="G1892" t="s">
        <v>15</v>
      </c>
    </row>
    <row r="1893" spans="1:7" x14ac:dyDescent="0.25">
      <c r="A1893">
        <v>136</v>
      </c>
      <c r="B1893" t="s">
        <v>464</v>
      </c>
      <c r="C1893">
        <v>20</v>
      </c>
      <c r="D1893" t="s">
        <v>106</v>
      </c>
      <c r="E1893" t="s">
        <v>14</v>
      </c>
      <c r="F1893">
        <v>1.778</v>
      </c>
      <c r="G1893" t="s">
        <v>15</v>
      </c>
    </row>
    <row r="1894" spans="1:7" x14ac:dyDescent="0.25">
      <c r="A1894">
        <v>136</v>
      </c>
      <c r="B1894" t="s">
        <v>464</v>
      </c>
      <c r="C1894">
        <v>30</v>
      </c>
      <c r="D1894" t="s">
        <v>102</v>
      </c>
      <c r="E1894" t="s">
        <v>14</v>
      </c>
      <c r="F1894">
        <v>384.35300000000001</v>
      </c>
      <c r="G1894" t="s">
        <v>13</v>
      </c>
    </row>
    <row r="1895" spans="1:7" x14ac:dyDescent="0.25">
      <c r="A1895">
        <v>136</v>
      </c>
      <c r="B1895" t="s">
        <v>464</v>
      </c>
      <c r="C1895">
        <v>40</v>
      </c>
      <c r="D1895" t="s">
        <v>16</v>
      </c>
      <c r="E1895" t="s">
        <v>14</v>
      </c>
      <c r="F1895">
        <v>103.48</v>
      </c>
      <c r="G1895" t="s">
        <v>13</v>
      </c>
    </row>
    <row r="1896" spans="1:7" x14ac:dyDescent="0.25">
      <c r="A1896">
        <v>136</v>
      </c>
      <c r="B1896" t="s">
        <v>464</v>
      </c>
      <c r="C1896">
        <v>50</v>
      </c>
      <c r="D1896" t="s">
        <v>465</v>
      </c>
      <c r="E1896" t="s">
        <v>11</v>
      </c>
      <c r="F1896">
        <v>1</v>
      </c>
      <c r="G1896" t="s">
        <v>15</v>
      </c>
    </row>
    <row r="1897" spans="1:7" x14ac:dyDescent="0.25">
      <c r="A1897">
        <v>136</v>
      </c>
      <c r="B1897" t="s">
        <v>464</v>
      </c>
      <c r="C1897">
        <v>60</v>
      </c>
      <c r="D1897" t="s">
        <v>113</v>
      </c>
      <c r="E1897" t="s">
        <v>14</v>
      </c>
      <c r="F1897">
        <v>7.5179999999999998</v>
      </c>
      <c r="G1897" t="s">
        <v>13</v>
      </c>
    </row>
    <row r="1898" spans="1:7" x14ac:dyDescent="0.25">
      <c r="A1898">
        <v>136</v>
      </c>
      <c r="B1898" t="s">
        <v>464</v>
      </c>
      <c r="C1898">
        <v>70</v>
      </c>
      <c r="D1898" t="s">
        <v>16</v>
      </c>
      <c r="E1898" t="s">
        <v>14</v>
      </c>
      <c r="F1898">
        <v>46.238</v>
      </c>
      <c r="G1898" t="s">
        <v>13</v>
      </c>
    </row>
    <row r="1899" spans="1:7" x14ac:dyDescent="0.25">
      <c r="A1899">
        <v>136</v>
      </c>
      <c r="B1899" t="s">
        <v>464</v>
      </c>
      <c r="C1899">
        <v>80</v>
      </c>
      <c r="D1899" t="s">
        <v>715</v>
      </c>
      <c r="E1899" t="s">
        <v>11</v>
      </c>
      <c r="F1899">
        <v>1</v>
      </c>
      <c r="G1899" t="s">
        <v>13</v>
      </c>
    </row>
    <row r="1900" spans="1:7" x14ac:dyDescent="0.25">
      <c r="A1900">
        <v>136</v>
      </c>
      <c r="B1900" t="s">
        <v>464</v>
      </c>
      <c r="C1900">
        <v>90</v>
      </c>
      <c r="D1900" t="s">
        <v>714</v>
      </c>
      <c r="E1900" t="s">
        <v>12</v>
      </c>
      <c r="F1900">
        <v>0.14399999999999999</v>
      </c>
      <c r="G1900" t="s">
        <v>13</v>
      </c>
    </row>
    <row r="1901" spans="1:7" x14ac:dyDescent="0.25">
      <c r="A1901">
        <v>136</v>
      </c>
      <c r="B1901" t="s">
        <v>464</v>
      </c>
      <c r="C1901">
        <v>100</v>
      </c>
      <c r="D1901" t="s">
        <v>716</v>
      </c>
      <c r="E1901" t="s">
        <v>11</v>
      </c>
      <c r="F1901">
        <v>4</v>
      </c>
      <c r="G1901" t="s">
        <v>13</v>
      </c>
    </row>
    <row r="1902" spans="1:7" x14ac:dyDescent="0.25">
      <c r="A1902">
        <v>136</v>
      </c>
      <c r="B1902" t="s">
        <v>464</v>
      </c>
      <c r="C1902">
        <v>110</v>
      </c>
      <c r="D1902" t="s">
        <v>20</v>
      </c>
      <c r="E1902" t="s">
        <v>11</v>
      </c>
      <c r="F1902">
        <v>1</v>
      </c>
      <c r="G1902" t="s">
        <v>13</v>
      </c>
    </row>
    <row r="1903" spans="1:7" x14ac:dyDescent="0.25">
      <c r="A1903">
        <v>136</v>
      </c>
      <c r="B1903" t="s">
        <v>464</v>
      </c>
      <c r="C1903">
        <v>120</v>
      </c>
      <c r="D1903" t="s">
        <v>21</v>
      </c>
      <c r="E1903" t="s">
        <v>11</v>
      </c>
      <c r="F1903">
        <v>1</v>
      </c>
      <c r="G1903" t="s">
        <v>13</v>
      </c>
    </row>
    <row r="1904" spans="1:7" x14ac:dyDescent="0.25">
      <c r="A1904">
        <v>136</v>
      </c>
      <c r="B1904" t="s">
        <v>464</v>
      </c>
      <c r="C1904">
        <v>130</v>
      </c>
      <c r="D1904" t="s">
        <v>105</v>
      </c>
      <c r="E1904" t="s">
        <v>12</v>
      </c>
      <c r="F1904">
        <v>1.04</v>
      </c>
      <c r="G1904" t="s">
        <v>13</v>
      </c>
    </row>
    <row r="1905" spans="1:7" x14ac:dyDescent="0.25">
      <c r="A1905">
        <v>136</v>
      </c>
      <c r="B1905" t="s">
        <v>464</v>
      </c>
      <c r="C1905">
        <v>140</v>
      </c>
      <c r="D1905" t="s">
        <v>361</v>
      </c>
      <c r="E1905" t="s">
        <v>11</v>
      </c>
      <c r="F1905">
        <v>1</v>
      </c>
      <c r="G1905" t="s">
        <v>15</v>
      </c>
    </row>
    <row r="1906" spans="1:7" x14ac:dyDescent="0.25">
      <c r="A1906">
        <v>137</v>
      </c>
      <c r="B1906" t="s">
        <v>466</v>
      </c>
      <c r="C1906">
        <v>10</v>
      </c>
      <c r="D1906" t="s">
        <v>111</v>
      </c>
      <c r="E1906" t="s">
        <v>14</v>
      </c>
      <c r="F1906">
        <v>0.86399999999999999</v>
      </c>
      <c r="G1906" t="s">
        <v>15</v>
      </c>
    </row>
    <row r="1907" spans="1:7" x14ac:dyDescent="0.25">
      <c r="A1907">
        <v>137</v>
      </c>
      <c r="B1907" t="s">
        <v>466</v>
      </c>
      <c r="C1907">
        <v>20</v>
      </c>
      <c r="D1907" t="s">
        <v>106</v>
      </c>
      <c r="E1907" t="s">
        <v>14</v>
      </c>
      <c r="F1907">
        <v>0.86399999999999999</v>
      </c>
      <c r="G1907" t="s">
        <v>15</v>
      </c>
    </row>
    <row r="1908" spans="1:7" x14ac:dyDescent="0.25">
      <c r="A1908">
        <v>137</v>
      </c>
      <c r="B1908" t="s">
        <v>466</v>
      </c>
      <c r="C1908">
        <v>30</v>
      </c>
      <c r="D1908" t="s">
        <v>102</v>
      </c>
      <c r="E1908" t="s">
        <v>14</v>
      </c>
      <c r="F1908">
        <v>297.18</v>
      </c>
      <c r="G1908" t="s">
        <v>13</v>
      </c>
    </row>
    <row r="1909" spans="1:7" x14ac:dyDescent="0.25">
      <c r="A1909">
        <v>137</v>
      </c>
      <c r="B1909" t="s">
        <v>466</v>
      </c>
      <c r="C1909">
        <v>40</v>
      </c>
      <c r="D1909" t="s">
        <v>16</v>
      </c>
      <c r="E1909" t="s">
        <v>14</v>
      </c>
      <c r="F1909">
        <v>80.010000000000005</v>
      </c>
      <c r="G1909" t="s">
        <v>13</v>
      </c>
    </row>
    <row r="1910" spans="1:7" x14ac:dyDescent="0.25">
      <c r="A1910">
        <v>137</v>
      </c>
      <c r="B1910" t="s">
        <v>466</v>
      </c>
      <c r="C1910">
        <v>50</v>
      </c>
      <c r="D1910" t="s">
        <v>467</v>
      </c>
      <c r="E1910" t="s">
        <v>11</v>
      </c>
      <c r="F1910">
        <v>1</v>
      </c>
      <c r="G1910" t="s">
        <v>15</v>
      </c>
    </row>
    <row r="1911" spans="1:7" x14ac:dyDescent="0.25">
      <c r="A1911">
        <v>137</v>
      </c>
      <c r="B1911" t="s">
        <v>466</v>
      </c>
      <c r="C1911">
        <v>60</v>
      </c>
      <c r="D1911" t="s">
        <v>113</v>
      </c>
      <c r="E1911" t="s">
        <v>14</v>
      </c>
      <c r="F1911">
        <v>5.8419999999999996</v>
      </c>
      <c r="G1911" t="s">
        <v>13</v>
      </c>
    </row>
    <row r="1912" spans="1:7" x14ac:dyDescent="0.25">
      <c r="A1912">
        <v>137</v>
      </c>
      <c r="B1912" t="s">
        <v>466</v>
      </c>
      <c r="C1912">
        <v>70</v>
      </c>
      <c r="D1912" t="s">
        <v>16</v>
      </c>
      <c r="E1912" t="s">
        <v>14</v>
      </c>
      <c r="F1912">
        <v>35.927999999999997</v>
      </c>
      <c r="G1912" t="s">
        <v>13</v>
      </c>
    </row>
    <row r="1913" spans="1:7" x14ac:dyDescent="0.25">
      <c r="A1913">
        <v>137</v>
      </c>
      <c r="B1913" t="s">
        <v>466</v>
      </c>
      <c r="C1913">
        <v>80</v>
      </c>
      <c r="D1913" t="s">
        <v>715</v>
      </c>
      <c r="E1913" t="s">
        <v>11</v>
      </c>
      <c r="F1913">
        <v>1</v>
      </c>
      <c r="G1913" t="s">
        <v>13</v>
      </c>
    </row>
    <row r="1914" spans="1:7" x14ac:dyDescent="0.25">
      <c r="A1914">
        <v>137</v>
      </c>
      <c r="B1914" t="s">
        <v>466</v>
      </c>
      <c r="C1914">
        <v>90</v>
      </c>
      <c r="D1914" t="s">
        <v>714</v>
      </c>
      <c r="E1914" t="s">
        <v>12</v>
      </c>
      <c r="F1914">
        <v>0.08</v>
      </c>
      <c r="G1914" t="s">
        <v>13</v>
      </c>
    </row>
    <row r="1915" spans="1:7" x14ac:dyDescent="0.25">
      <c r="A1915">
        <v>137</v>
      </c>
      <c r="B1915" t="s">
        <v>466</v>
      </c>
      <c r="C1915">
        <v>100</v>
      </c>
      <c r="D1915" t="s">
        <v>716</v>
      </c>
      <c r="E1915" t="s">
        <v>11</v>
      </c>
      <c r="F1915">
        <v>4</v>
      </c>
      <c r="G1915" t="s">
        <v>13</v>
      </c>
    </row>
    <row r="1916" spans="1:7" x14ac:dyDescent="0.25">
      <c r="A1916">
        <v>137</v>
      </c>
      <c r="B1916" t="s">
        <v>466</v>
      </c>
      <c r="C1916">
        <v>110</v>
      </c>
      <c r="D1916" t="s">
        <v>20</v>
      </c>
      <c r="E1916" t="s">
        <v>11</v>
      </c>
      <c r="F1916">
        <v>1</v>
      </c>
      <c r="G1916" t="s">
        <v>13</v>
      </c>
    </row>
    <row r="1917" spans="1:7" x14ac:dyDescent="0.25">
      <c r="A1917">
        <v>137</v>
      </c>
      <c r="B1917" t="s">
        <v>466</v>
      </c>
      <c r="C1917">
        <v>120</v>
      </c>
      <c r="D1917" t="s">
        <v>21</v>
      </c>
      <c r="E1917" t="s">
        <v>11</v>
      </c>
      <c r="F1917">
        <v>1</v>
      </c>
      <c r="G1917" t="s">
        <v>13</v>
      </c>
    </row>
    <row r="1918" spans="1:7" x14ac:dyDescent="0.25">
      <c r="A1918">
        <v>137</v>
      </c>
      <c r="B1918" t="s">
        <v>466</v>
      </c>
      <c r="C1918">
        <v>130</v>
      </c>
      <c r="D1918" t="s">
        <v>105</v>
      </c>
      <c r="E1918" t="s">
        <v>12</v>
      </c>
      <c r="F1918">
        <v>0.55400000000000005</v>
      </c>
      <c r="G1918" t="s">
        <v>13</v>
      </c>
    </row>
    <row r="1919" spans="1:7" x14ac:dyDescent="0.25">
      <c r="A1919">
        <v>137</v>
      </c>
      <c r="B1919" t="s">
        <v>466</v>
      </c>
      <c r="C1919">
        <v>140</v>
      </c>
      <c r="D1919" t="s">
        <v>364</v>
      </c>
      <c r="E1919" t="s">
        <v>11</v>
      </c>
      <c r="F1919">
        <v>1</v>
      </c>
      <c r="G1919" t="s">
        <v>15</v>
      </c>
    </row>
    <row r="1920" spans="1:7" x14ac:dyDescent="0.25">
      <c r="A1920">
        <v>138</v>
      </c>
      <c r="B1920" t="s">
        <v>468</v>
      </c>
      <c r="C1920">
        <v>10</v>
      </c>
      <c r="D1920" t="s">
        <v>111</v>
      </c>
      <c r="E1920" t="s">
        <v>14</v>
      </c>
      <c r="F1920">
        <v>1.016</v>
      </c>
      <c r="G1920" t="s">
        <v>15</v>
      </c>
    </row>
    <row r="1921" spans="1:7" x14ac:dyDescent="0.25">
      <c r="A1921">
        <v>138</v>
      </c>
      <c r="B1921" t="s">
        <v>468</v>
      </c>
      <c r="C1921">
        <v>20</v>
      </c>
      <c r="D1921" t="s">
        <v>106</v>
      </c>
      <c r="E1921" t="s">
        <v>14</v>
      </c>
      <c r="F1921">
        <v>1.016</v>
      </c>
      <c r="G1921" t="s">
        <v>15</v>
      </c>
    </row>
    <row r="1922" spans="1:7" x14ac:dyDescent="0.25">
      <c r="A1922">
        <v>138</v>
      </c>
      <c r="B1922" t="s">
        <v>468</v>
      </c>
      <c r="C1922">
        <v>30</v>
      </c>
      <c r="D1922" t="s">
        <v>102</v>
      </c>
      <c r="E1922" t="s">
        <v>14</v>
      </c>
      <c r="F1922">
        <v>313.02999999999997</v>
      </c>
      <c r="G1922" t="s">
        <v>13</v>
      </c>
    </row>
    <row r="1923" spans="1:7" x14ac:dyDescent="0.25">
      <c r="A1923">
        <v>138</v>
      </c>
      <c r="B1923" t="s">
        <v>468</v>
      </c>
      <c r="C1923">
        <v>40</v>
      </c>
      <c r="D1923" t="s">
        <v>16</v>
      </c>
      <c r="E1923" t="s">
        <v>14</v>
      </c>
      <c r="F1923">
        <v>84.277000000000001</v>
      </c>
      <c r="G1923" t="s">
        <v>13</v>
      </c>
    </row>
    <row r="1924" spans="1:7" x14ac:dyDescent="0.25">
      <c r="A1924">
        <v>138</v>
      </c>
      <c r="B1924" t="s">
        <v>468</v>
      </c>
      <c r="C1924">
        <v>50</v>
      </c>
      <c r="D1924" t="s">
        <v>469</v>
      </c>
      <c r="E1924" t="s">
        <v>11</v>
      </c>
      <c r="F1924">
        <v>1</v>
      </c>
      <c r="G1924" t="s">
        <v>15</v>
      </c>
    </row>
    <row r="1925" spans="1:7" x14ac:dyDescent="0.25">
      <c r="A1925">
        <v>138</v>
      </c>
      <c r="B1925" t="s">
        <v>468</v>
      </c>
      <c r="C1925">
        <v>60</v>
      </c>
      <c r="D1925" t="s">
        <v>113</v>
      </c>
      <c r="E1925" t="s">
        <v>14</v>
      </c>
      <c r="F1925">
        <v>6.1470000000000002</v>
      </c>
      <c r="G1925" t="s">
        <v>13</v>
      </c>
    </row>
    <row r="1926" spans="1:7" x14ac:dyDescent="0.25">
      <c r="A1926">
        <v>138</v>
      </c>
      <c r="B1926" t="s">
        <v>468</v>
      </c>
      <c r="C1926">
        <v>70</v>
      </c>
      <c r="D1926" t="s">
        <v>16</v>
      </c>
      <c r="E1926" t="s">
        <v>14</v>
      </c>
      <c r="F1926">
        <v>37.802999999999997</v>
      </c>
      <c r="G1926" t="s">
        <v>13</v>
      </c>
    </row>
    <row r="1927" spans="1:7" x14ac:dyDescent="0.25">
      <c r="A1927">
        <v>138</v>
      </c>
      <c r="B1927" t="s">
        <v>468</v>
      </c>
      <c r="C1927">
        <v>80</v>
      </c>
      <c r="D1927" t="s">
        <v>715</v>
      </c>
      <c r="E1927" t="s">
        <v>11</v>
      </c>
      <c r="F1927">
        <v>1</v>
      </c>
      <c r="G1927" t="s">
        <v>13</v>
      </c>
    </row>
    <row r="1928" spans="1:7" x14ac:dyDescent="0.25">
      <c r="A1928">
        <v>138</v>
      </c>
      <c r="B1928" t="s">
        <v>468</v>
      </c>
      <c r="C1928">
        <v>90</v>
      </c>
      <c r="D1928" t="s">
        <v>714</v>
      </c>
      <c r="E1928" t="s">
        <v>12</v>
      </c>
      <c r="F1928">
        <v>9.0999999999999998E-2</v>
      </c>
      <c r="G1928" t="s">
        <v>13</v>
      </c>
    </row>
    <row r="1929" spans="1:7" x14ac:dyDescent="0.25">
      <c r="A1929">
        <v>138</v>
      </c>
      <c r="B1929" t="s">
        <v>468</v>
      </c>
      <c r="C1929">
        <v>100</v>
      </c>
      <c r="D1929" t="s">
        <v>716</v>
      </c>
      <c r="E1929" t="s">
        <v>11</v>
      </c>
      <c r="F1929">
        <v>4</v>
      </c>
      <c r="G1929" t="s">
        <v>13</v>
      </c>
    </row>
    <row r="1930" spans="1:7" x14ac:dyDescent="0.25">
      <c r="A1930">
        <v>138</v>
      </c>
      <c r="B1930" t="s">
        <v>468</v>
      </c>
      <c r="C1930">
        <v>110</v>
      </c>
      <c r="D1930" t="s">
        <v>20</v>
      </c>
      <c r="E1930" t="s">
        <v>11</v>
      </c>
      <c r="F1930">
        <v>1</v>
      </c>
      <c r="G1930" t="s">
        <v>13</v>
      </c>
    </row>
    <row r="1931" spans="1:7" x14ac:dyDescent="0.25">
      <c r="A1931">
        <v>138</v>
      </c>
      <c r="B1931" t="s">
        <v>468</v>
      </c>
      <c r="C1931">
        <v>120</v>
      </c>
      <c r="D1931" t="s">
        <v>21</v>
      </c>
      <c r="E1931" t="s">
        <v>11</v>
      </c>
      <c r="F1931">
        <v>1</v>
      </c>
      <c r="G1931" t="s">
        <v>13</v>
      </c>
    </row>
    <row r="1932" spans="1:7" x14ac:dyDescent="0.25">
      <c r="A1932">
        <v>138</v>
      </c>
      <c r="B1932" t="s">
        <v>468</v>
      </c>
      <c r="C1932">
        <v>130</v>
      </c>
      <c r="D1932" t="s">
        <v>105</v>
      </c>
      <c r="E1932" t="s">
        <v>12</v>
      </c>
      <c r="F1932">
        <v>0.63500000000000001</v>
      </c>
      <c r="G1932" t="s">
        <v>13</v>
      </c>
    </row>
    <row r="1933" spans="1:7" x14ac:dyDescent="0.25">
      <c r="A1933">
        <v>138</v>
      </c>
      <c r="B1933" t="s">
        <v>468</v>
      </c>
      <c r="C1933">
        <v>140</v>
      </c>
      <c r="D1933" t="s">
        <v>367</v>
      </c>
      <c r="E1933" t="s">
        <v>11</v>
      </c>
      <c r="F1933">
        <v>1</v>
      </c>
      <c r="G1933" t="s">
        <v>15</v>
      </c>
    </row>
    <row r="1934" spans="1:7" x14ac:dyDescent="0.25">
      <c r="A1934">
        <v>139</v>
      </c>
      <c r="B1934" t="s">
        <v>470</v>
      </c>
      <c r="C1934">
        <v>10</v>
      </c>
      <c r="D1934" t="s">
        <v>111</v>
      </c>
      <c r="E1934" t="s">
        <v>14</v>
      </c>
      <c r="F1934">
        <v>1.1679999999999999</v>
      </c>
      <c r="G1934" t="s">
        <v>15</v>
      </c>
    </row>
    <row r="1935" spans="1:7" x14ac:dyDescent="0.25">
      <c r="A1935">
        <v>139</v>
      </c>
      <c r="B1935" t="s">
        <v>470</v>
      </c>
      <c r="C1935">
        <v>20</v>
      </c>
      <c r="D1935" t="s">
        <v>106</v>
      </c>
      <c r="E1935" t="s">
        <v>14</v>
      </c>
      <c r="F1935">
        <v>1.1679999999999999</v>
      </c>
      <c r="G1935" t="s">
        <v>15</v>
      </c>
    </row>
    <row r="1936" spans="1:7" x14ac:dyDescent="0.25">
      <c r="A1936">
        <v>139</v>
      </c>
      <c r="B1936" t="s">
        <v>470</v>
      </c>
      <c r="C1936">
        <v>30</v>
      </c>
      <c r="D1936" t="s">
        <v>102</v>
      </c>
      <c r="E1936" t="s">
        <v>14</v>
      </c>
      <c r="F1936">
        <v>328.87900000000002</v>
      </c>
      <c r="G1936" t="s">
        <v>13</v>
      </c>
    </row>
    <row r="1937" spans="1:7" x14ac:dyDescent="0.25">
      <c r="A1937">
        <v>139</v>
      </c>
      <c r="B1937" t="s">
        <v>470</v>
      </c>
      <c r="C1937">
        <v>40</v>
      </c>
      <c r="D1937" t="s">
        <v>16</v>
      </c>
      <c r="E1937" t="s">
        <v>14</v>
      </c>
      <c r="F1937">
        <v>88.543999999999997</v>
      </c>
      <c r="G1937" t="s">
        <v>13</v>
      </c>
    </row>
    <row r="1938" spans="1:7" x14ac:dyDescent="0.25">
      <c r="A1938">
        <v>139</v>
      </c>
      <c r="B1938" t="s">
        <v>470</v>
      </c>
      <c r="C1938">
        <v>50</v>
      </c>
      <c r="D1938" t="s">
        <v>471</v>
      </c>
      <c r="E1938" t="s">
        <v>11</v>
      </c>
      <c r="F1938">
        <v>1</v>
      </c>
      <c r="G1938" t="s">
        <v>15</v>
      </c>
    </row>
    <row r="1939" spans="1:7" x14ac:dyDescent="0.25">
      <c r="A1939">
        <v>139</v>
      </c>
      <c r="B1939" t="s">
        <v>470</v>
      </c>
      <c r="C1939">
        <v>60</v>
      </c>
      <c r="D1939" t="s">
        <v>113</v>
      </c>
      <c r="E1939" t="s">
        <v>14</v>
      </c>
      <c r="F1939">
        <v>6.452</v>
      </c>
      <c r="G1939" t="s">
        <v>13</v>
      </c>
    </row>
    <row r="1940" spans="1:7" x14ac:dyDescent="0.25">
      <c r="A1940">
        <v>139</v>
      </c>
      <c r="B1940" t="s">
        <v>470</v>
      </c>
      <c r="C1940">
        <v>70</v>
      </c>
      <c r="D1940" t="s">
        <v>16</v>
      </c>
      <c r="E1940" t="s">
        <v>14</v>
      </c>
      <c r="F1940">
        <v>39.677</v>
      </c>
      <c r="G1940" t="s">
        <v>13</v>
      </c>
    </row>
    <row r="1941" spans="1:7" x14ac:dyDescent="0.25">
      <c r="A1941">
        <v>139</v>
      </c>
      <c r="B1941" t="s">
        <v>470</v>
      </c>
      <c r="C1941">
        <v>80</v>
      </c>
      <c r="D1941" t="s">
        <v>715</v>
      </c>
      <c r="E1941" t="s">
        <v>11</v>
      </c>
      <c r="F1941">
        <v>1</v>
      </c>
      <c r="G1941" t="s">
        <v>13</v>
      </c>
    </row>
    <row r="1942" spans="1:7" x14ac:dyDescent="0.25">
      <c r="A1942">
        <v>139</v>
      </c>
      <c r="B1942" t="s">
        <v>470</v>
      </c>
      <c r="C1942">
        <v>90</v>
      </c>
      <c r="D1942" t="s">
        <v>714</v>
      </c>
      <c r="E1942" t="s">
        <v>12</v>
      </c>
      <c r="F1942">
        <v>0.10100000000000001</v>
      </c>
      <c r="G1942" t="s">
        <v>13</v>
      </c>
    </row>
    <row r="1943" spans="1:7" x14ac:dyDescent="0.25">
      <c r="A1943">
        <v>139</v>
      </c>
      <c r="B1943" t="s">
        <v>470</v>
      </c>
      <c r="C1943">
        <v>100</v>
      </c>
      <c r="D1943" t="s">
        <v>716</v>
      </c>
      <c r="E1943" t="s">
        <v>11</v>
      </c>
      <c r="F1943">
        <v>4</v>
      </c>
      <c r="G1943" t="s">
        <v>13</v>
      </c>
    </row>
    <row r="1944" spans="1:7" x14ac:dyDescent="0.25">
      <c r="A1944">
        <v>139</v>
      </c>
      <c r="B1944" t="s">
        <v>470</v>
      </c>
      <c r="C1944">
        <v>110</v>
      </c>
      <c r="D1944" t="s">
        <v>20</v>
      </c>
      <c r="E1944" t="s">
        <v>11</v>
      </c>
      <c r="F1944">
        <v>1</v>
      </c>
      <c r="G1944" t="s">
        <v>13</v>
      </c>
    </row>
    <row r="1945" spans="1:7" x14ac:dyDescent="0.25">
      <c r="A1945">
        <v>139</v>
      </c>
      <c r="B1945" t="s">
        <v>470</v>
      </c>
      <c r="C1945">
        <v>120</v>
      </c>
      <c r="D1945" t="s">
        <v>21</v>
      </c>
      <c r="E1945" t="s">
        <v>11</v>
      </c>
      <c r="F1945">
        <v>1</v>
      </c>
      <c r="G1945" t="s">
        <v>13</v>
      </c>
    </row>
    <row r="1946" spans="1:7" x14ac:dyDescent="0.25">
      <c r="A1946">
        <v>139</v>
      </c>
      <c r="B1946" t="s">
        <v>470</v>
      </c>
      <c r="C1946">
        <v>130</v>
      </c>
      <c r="D1946" t="s">
        <v>105</v>
      </c>
      <c r="E1946" t="s">
        <v>12</v>
      </c>
      <c r="F1946">
        <v>0.71599999999999997</v>
      </c>
      <c r="G1946" t="s">
        <v>13</v>
      </c>
    </row>
    <row r="1947" spans="1:7" x14ac:dyDescent="0.25">
      <c r="A1947">
        <v>139</v>
      </c>
      <c r="B1947" t="s">
        <v>470</v>
      </c>
      <c r="C1947">
        <v>140</v>
      </c>
      <c r="D1947" t="s">
        <v>370</v>
      </c>
      <c r="E1947" t="s">
        <v>11</v>
      </c>
      <c r="F1947">
        <v>1</v>
      </c>
      <c r="G1947" t="s">
        <v>15</v>
      </c>
    </row>
    <row r="1948" spans="1:7" x14ac:dyDescent="0.25">
      <c r="A1948">
        <v>140</v>
      </c>
      <c r="B1948" t="s">
        <v>472</v>
      </c>
      <c r="C1948">
        <v>10</v>
      </c>
      <c r="D1948" t="s">
        <v>111</v>
      </c>
      <c r="E1948" t="s">
        <v>14</v>
      </c>
      <c r="F1948">
        <v>1.321</v>
      </c>
      <c r="G1948" t="s">
        <v>15</v>
      </c>
    </row>
    <row r="1949" spans="1:7" x14ac:dyDescent="0.25">
      <c r="A1949">
        <v>140</v>
      </c>
      <c r="B1949" t="s">
        <v>472</v>
      </c>
      <c r="C1949">
        <v>20</v>
      </c>
      <c r="D1949" t="s">
        <v>106</v>
      </c>
      <c r="E1949" t="s">
        <v>14</v>
      </c>
      <c r="F1949">
        <v>1.321</v>
      </c>
      <c r="G1949" t="s">
        <v>15</v>
      </c>
    </row>
    <row r="1950" spans="1:7" x14ac:dyDescent="0.25">
      <c r="A1950">
        <v>140</v>
      </c>
      <c r="B1950" t="s">
        <v>472</v>
      </c>
      <c r="C1950">
        <v>30</v>
      </c>
      <c r="D1950" t="s">
        <v>102</v>
      </c>
      <c r="E1950" t="s">
        <v>14</v>
      </c>
      <c r="F1950">
        <v>344.72899999999998</v>
      </c>
      <c r="G1950" t="s">
        <v>13</v>
      </c>
    </row>
    <row r="1951" spans="1:7" x14ac:dyDescent="0.25">
      <c r="A1951">
        <v>140</v>
      </c>
      <c r="B1951" t="s">
        <v>472</v>
      </c>
      <c r="C1951">
        <v>40</v>
      </c>
      <c r="D1951" t="s">
        <v>16</v>
      </c>
      <c r="E1951" t="s">
        <v>14</v>
      </c>
      <c r="F1951">
        <v>92.811999999999998</v>
      </c>
      <c r="G1951" t="s">
        <v>13</v>
      </c>
    </row>
    <row r="1952" spans="1:7" x14ac:dyDescent="0.25">
      <c r="A1952">
        <v>140</v>
      </c>
      <c r="B1952" t="s">
        <v>472</v>
      </c>
      <c r="C1952">
        <v>50</v>
      </c>
      <c r="D1952" t="s">
        <v>473</v>
      </c>
      <c r="E1952" t="s">
        <v>11</v>
      </c>
      <c r="F1952">
        <v>1</v>
      </c>
      <c r="G1952" t="s">
        <v>15</v>
      </c>
    </row>
    <row r="1953" spans="1:7" x14ac:dyDescent="0.25">
      <c r="A1953">
        <v>140</v>
      </c>
      <c r="B1953" t="s">
        <v>472</v>
      </c>
      <c r="C1953">
        <v>60</v>
      </c>
      <c r="D1953" t="s">
        <v>113</v>
      </c>
      <c r="E1953" t="s">
        <v>14</v>
      </c>
      <c r="F1953">
        <v>6.7560000000000002</v>
      </c>
      <c r="G1953" t="s">
        <v>13</v>
      </c>
    </row>
    <row r="1954" spans="1:7" x14ac:dyDescent="0.25">
      <c r="A1954">
        <v>140</v>
      </c>
      <c r="B1954" t="s">
        <v>472</v>
      </c>
      <c r="C1954">
        <v>70</v>
      </c>
      <c r="D1954" t="s">
        <v>16</v>
      </c>
      <c r="E1954" t="s">
        <v>14</v>
      </c>
      <c r="F1954">
        <v>41.552</v>
      </c>
      <c r="G1954" t="s">
        <v>13</v>
      </c>
    </row>
    <row r="1955" spans="1:7" x14ac:dyDescent="0.25">
      <c r="A1955">
        <v>140</v>
      </c>
      <c r="B1955" t="s">
        <v>472</v>
      </c>
      <c r="C1955">
        <v>80</v>
      </c>
      <c r="D1955" t="s">
        <v>715</v>
      </c>
      <c r="E1955" t="s">
        <v>11</v>
      </c>
      <c r="F1955">
        <v>1</v>
      </c>
      <c r="G1955" t="s">
        <v>13</v>
      </c>
    </row>
    <row r="1956" spans="1:7" x14ac:dyDescent="0.25">
      <c r="A1956">
        <v>140</v>
      </c>
      <c r="B1956" t="s">
        <v>472</v>
      </c>
      <c r="C1956">
        <v>90</v>
      </c>
      <c r="D1956" t="s">
        <v>714</v>
      </c>
      <c r="E1956" t="s">
        <v>12</v>
      </c>
      <c r="F1956">
        <v>0.112</v>
      </c>
      <c r="G1956" t="s">
        <v>13</v>
      </c>
    </row>
    <row r="1957" spans="1:7" x14ac:dyDescent="0.25">
      <c r="A1957">
        <v>140</v>
      </c>
      <c r="B1957" t="s">
        <v>472</v>
      </c>
      <c r="C1957">
        <v>100</v>
      </c>
      <c r="D1957" t="s">
        <v>716</v>
      </c>
      <c r="E1957" t="s">
        <v>11</v>
      </c>
      <c r="F1957">
        <v>4</v>
      </c>
      <c r="G1957" t="s">
        <v>13</v>
      </c>
    </row>
    <row r="1958" spans="1:7" x14ac:dyDescent="0.25">
      <c r="A1958">
        <v>140</v>
      </c>
      <c r="B1958" t="s">
        <v>472</v>
      </c>
      <c r="C1958">
        <v>110</v>
      </c>
      <c r="D1958" t="s">
        <v>20</v>
      </c>
      <c r="E1958" t="s">
        <v>11</v>
      </c>
      <c r="F1958">
        <v>1</v>
      </c>
      <c r="G1958" t="s">
        <v>13</v>
      </c>
    </row>
    <row r="1959" spans="1:7" x14ac:dyDescent="0.25">
      <c r="A1959">
        <v>140</v>
      </c>
      <c r="B1959" t="s">
        <v>472</v>
      </c>
      <c r="C1959">
        <v>120</v>
      </c>
      <c r="D1959" t="s">
        <v>21</v>
      </c>
      <c r="E1959" t="s">
        <v>11</v>
      </c>
      <c r="F1959">
        <v>1</v>
      </c>
      <c r="G1959" t="s">
        <v>13</v>
      </c>
    </row>
    <row r="1960" spans="1:7" x14ac:dyDescent="0.25">
      <c r="A1960">
        <v>140</v>
      </c>
      <c r="B1960" t="s">
        <v>472</v>
      </c>
      <c r="C1960">
        <v>130</v>
      </c>
      <c r="D1960" t="s">
        <v>105</v>
      </c>
      <c r="E1960" t="s">
        <v>12</v>
      </c>
      <c r="F1960">
        <v>0.79700000000000004</v>
      </c>
      <c r="G1960" t="s">
        <v>13</v>
      </c>
    </row>
    <row r="1961" spans="1:7" x14ac:dyDescent="0.25">
      <c r="A1961">
        <v>140</v>
      </c>
      <c r="B1961" t="s">
        <v>472</v>
      </c>
      <c r="C1961">
        <v>140</v>
      </c>
      <c r="D1961" t="s">
        <v>373</v>
      </c>
      <c r="E1961" t="s">
        <v>11</v>
      </c>
      <c r="F1961">
        <v>1</v>
      </c>
      <c r="G1961" t="s">
        <v>15</v>
      </c>
    </row>
    <row r="1962" spans="1:7" x14ac:dyDescent="0.25">
      <c r="A1962">
        <v>141</v>
      </c>
      <c r="B1962" t="s">
        <v>474</v>
      </c>
      <c r="C1962">
        <v>10</v>
      </c>
      <c r="D1962" t="s">
        <v>111</v>
      </c>
      <c r="E1962" t="s">
        <v>14</v>
      </c>
      <c r="F1962">
        <v>1.397</v>
      </c>
      <c r="G1962" t="s">
        <v>15</v>
      </c>
    </row>
    <row r="1963" spans="1:7" x14ac:dyDescent="0.25">
      <c r="A1963">
        <v>141</v>
      </c>
      <c r="B1963" t="s">
        <v>474</v>
      </c>
      <c r="C1963">
        <v>20</v>
      </c>
      <c r="D1963" t="s">
        <v>106</v>
      </c>
      <c r="E1963" t="s">
        <v>14</v>
      </c>
      <c r="F1963">
        <v>1.397</v>
      </c>
      <c r="G1963" t="s">
        <v>15</v>
      </c>
    </row>
    <row r="1964" spans="1:7" x14ac:dyDescent="0.25">
      <c r="A1964">
        <v>141</v>
      </c>
      <c r="B1964" t="s">
        <v>474</v>
      </c>
      <c r="C1964">
        <v>30</v>
      </c>
      <c r="D1964" t="s">
        <v>102</v>
      </c>
      <c r="E1964" t="s">
        <v>14</v>
      </c>
      <c r="F1964">
        <v>352.654</v>
      </c>
      <c r="G1964" t="s">
        <v>13</v>
      </c>
    </row>
    <row r="1965" spans="1:7" x14ac:dyDescent="0.25">
      <c r="A1965">
        <v>141</v>
      </c>
      <c r="B1965" t="s">
        <v>474</v>
      </c>
      <c r="C1965">
        <v>40</v>
      </c>
      <c r="D1965" t="s">
        <v>16</v>
      </c>
      <c r="E1965" t="s">
        <v>14</v>
      </c>
      <c r="F1965">
        <v>94.944999999999993</v>
      </c>
      <c r="G1965" t="s">
        <v>13</v>
      </c>
    </row>
    <row r="1966" spans="1:7" x14ac:dyDescent="0.25">
      <c r="A1966">
        <v>141</v>
      </c>
      <c r="B1966" t="s">
        <v>474</v>
      </c>
      <c r="C1966">
        <v>50</v>
      </c>
      <c r="D1966" t="s">
        <v>475</v>
      </c>
      <c r="E1966" t="s">
        <v>11</v>
      </c>
      <c r="F1966">
        <v>1</v>
      </c>
      <c r="G1966" t="s">
        <v>15</v>
      </c>
    </row>
    <row r="1967" spans="1:7" x14ac:dyDescent="0.25">
      <c r="A1967">
        <v>141</v>
      </c>
      <c r="B1967" t="s">
        <v>474</v>
      </c>
      <c r="C1967">
        <v>60</v>
      </c>
      <c r="D1967" t="s">
        <v>113</v>
      </c>
      <c r="E1967" t="s">
        <v>14</v>
      </c>
      <c r="F1967">
        <v>6.9089999999999998</v>
      </c>
      <c r="G1967" t="s">
        <v>13</v>
      </c>
    </row>
    <row r="1968" spans="1:7" x14ac:dyDescent="0.25">
      <c r="A1968">
        <v>141</v>
      </c>
      <c r="B1968" t="s">
        <v>474</v>
      </c>
      <c r="C1968">
        <v>70</v>
      </c>
      <c r="D1968" t="s">
        <v>16</v>
      </c>
      <c r="E1968" t="s">
        <v>14</v>
      </c>
      <c r="F1968">
        <v>42.488999999999997</v>
      </c>
      <c r="G1968" t="s">
        <v>13</v>
      </c>
    </row>
    <row r="1969" spans="1:7" x14ac:dyDescent="0.25">
      <c r="A1969">
        <v>141</v>
      </c>
      <c r="B1969" t="s">
        <v>474</v>
      </c>
      <c r="C1969">
        <v>80</v>
      </c>
      <c r="D1969" t="s">
        <v>715</v>
      </c>
      <c r="E1969" t="s">
        <v>11</v>
      </c>
      <c r="F1969">
        <v>1</v>
      </c>
      <c r="G1969" t="s">
        <v>13</v>
      </c>
    </row>
    <row r="1970" spans="1:7" x14ac:dyDescent="0.25">
      <c r="A1970">
        <v>141</v>
      </c>
      <c r="B1970" t="s">
        <v>474</v>
      </c>
      <c r="C1970">
        <v>90</v>
      </c>
      <c r="D1970" t="s">
        <v>714</v>
      </c>
      <c r="E1970" t="s">
        <v>12</v>
      </c>
      <c r="F1970">
        <v>0.11700000000000001</v>
      </c>
      <c r="G1970" t="s">
        <v>13</v>
      </c>
    </row>
    <row r="1971" spans="1:7" x14ac:dyDescent="0.25">
      <c r="A1971">
        <v>141</v>
      </c>
      <c r="B1971" t="s">
        <v>474</v>
      </c>
      <c r="C1971">
        <v>100</v>
      </c>
      <c r="D1971" t="s">
        <v>716</v>
      </c>
      <c r="E1971" t="s">
        <v>11</v>
      </c>
      <c r="F1971">
        <v>4</v>
      </c>
      <c r="G1971" t="s">
        <v>13</v>
      </c>
    </row>
    <row r="1972" spans="1:7" x14ac:dyDescent="0.25">
      <c r="A1972">
        <v>141</v>
      </c>
      <c r="B1972" t="s">
        <v>474</v>
      </c>
      <c r="C1972">
        <v>110</v>
      </c>
      <c r="D1972" t="s">
        <v>20</v>
      </c>
      <c r="E1972" t="s">
        <v>11</v>
      </c>
      <c r="F1972">
        <v>1</v>
      </c>
      <c r="G1972" t="s">
        <v>13</v>
      </c>
    </row>
    <row r="1973" spans="1:7" x14ac:dyDescent="0.25">
      <c r="A1973">
        <v>141</v>
      </c>
      <c r="B1973" t="s">
        <v>474</v>
      </c>
      <c r="C1973">
        <v>120</v>
      </c>
      <c r="D1973" t="s">
        <v>21</v>
      </c>
      <c r="E1973" t="s">
        <v>11</v>
      </c>
      <c r="F1973">
        <v>1</v>
      </c>
      <c r="G1973" t="s">
        <v>13</v>
      </c>
    </row>
    <row r="1974" spans="1:7" x14ac:dyDescent="0.25">
      <c r="A1974">
        <v>141</v>
      </c>
      <c r="B1974" t="s">
        <v>474</v>
      </c>
      <c r="C1974">
        <v>130</v>
      </c>
      <c r="D1974" t="s">
        <v>105</v>
      </c>
      <c r="E1974" t="s">
        <v>12</v>
      </c>
      <c r="F1974">
        <v>0.83799999999999997</v>
      </c>
      <c r="G1974" t="s">
        <v>13</v>
      </c>
    </row>
    <row r="1975" spans="1:7" x14ac:dyDescent="0.25">
      <c r="A1975">
        <v>141</v>
      </c>
      <c r="B1975" t="s">
        <v>474</v>
      </c>
      <c r="C1975">
        <v>140</v>
      </c>
      <c r="D1975" t="s">
        <v>376</v>
      </c>
      <c r="E1975" t="s">
        <v>11</v>
      </c>
      <c r="F1975">
        <v>1</v>
      </c>
      <c r="G1975" t="s">
        <v>15</v>
      </c>
    </row>
    <row r="1976" spans="1:7" x14ac:dyDescent="0.25">
      <c r="A1976">
        <v>142</v>
      </c>
      <c r="B1976" t="s">
        <v>476</v>
      </c>
      <c r="C1976">
        <v>10</v>
      </c>
      <c r="D1976" t="s">
        <v>111</v>
      </c>
      <c r="E1976" t="s">
        <v>14</v>
      </c>
      <c r="F1976">
        <v>1.4730000000000001</v>
      </c>
      <c r="G1976" t="s">
        <v>15</v>
      </c>
    </row>
    <row r="1977" spans="1:7" x14ac:dyDescent="0.25">
      <c r="A1977">
        <v>142</v>
      </c>
      <c r="B1977" t="s">
        <v>476</v>
      </c>
      <c r="C1977">
        <v>20</v>
      </c>
      <c r="D1977" t="s">
        <v>106</v>
      </c>
      <c r="E1977" t="s">
        <v>14</v>
      </c>
      <c r="F1977">
        <v>1.4730000000000001</v>
      </c>
      <c r="G1977" t="s">
        <v>15</v>
      </c>
    </row>
    <row r="1978" spans="1:7" x14ac:dyDescent="0.25">
      <c r="A1978">
        <v>142</v>
      </c>
      <c r="B1978" t="s">
        <v>476</v>
      </c>
      <c r="C1978">
        <v>30</v>
      </c>
      <c r="D1978" t="s">
        <v>102</v>
      </c>
      <c r="E1978" t="s">
        <v>14</v>
      </c>
      <c r="F1978">
        <v>360.57799999999997</v>
      </c>
      <c r="G1978" t="s">
        <v>13</v>
      </c>
    </row>
    <row r="1979" spans="1:7" x14ac:dyDescent="0.25">
      <c r="A1979">
        <v>142</v>
      </c>
      <c r="B1979" t="s">
        <v>476</v>
      </c>
      <c r="C1979">
        <v>40</v>
      </c>
      <c r="D1979" t="s">
        <v>16</v>
      </c>
      <c r="E1979" t="s">
        <v>14</v>
      </c>
      <c r="F1979">
        <v>97.078999999999994</v>
      </c>
      <c r="G1979" t="s">
        <v>13</v>
      </c>
    </row>
    <row r="1980" spans="1:7" x14ac:dyDescent="0.25">
      <c r="A1980">
        <v>142</v>
      </c>
      <c r="B1980" t="s">
        <v>476</v>
      </c>
      <c r="C1980">
        <v>50</v>
      </c>
      <c r="D1980" t="s">
        <v>477</v>
      </c>
      <c r="E1980" t="s">
        <v>11</v>
      </c>
      <c r="F1980">
        <v>1</v>
      </c>
      <c r="G1980" t="s">
        <v>15</v>
      </c>
    </row>
    <row r="1981" spans="1:7" x14ac:dyDescent="0.25">
      <c r="A1981">
        <v>142</v>
      </c>
      <c r="B1981" t="s">
        <v>476</v>
      </c>
      <c r="C1981">
        <v>60</v>
      </c>
      <c r="D1981" t="s">
        <v>113</v>
      </c>
      <c r="E1981" t="s">
        <v>14</v>
      </c>
      <c r="F1981">
        <v>7.0609999999999999</v>
      </c>
      <c r="G1981" t="s">
        <v>13</v>
      </c>
    </row>
    <row r="1982" spans="1:7" x14ac:dyDescent="0.25">
      <c r="A1982">
        <v>142</v>
      </c>
      <c r="B1982" t="s">
        <v>476</v>
      </c>
      <c r="C1982">
        <v>70</v>
      </c>
      <c r="D1982" t="s">
        <v>16</v>
      </c>
      <c r="E1982" t="s">
        <v>14</v>
      </c>
      <c r="F1982">
        <v>43.426000000000002</v>
      </c>
      <c r="G1982" t="s">
        <v>13</v>
      </c>
    </row>
    <row r="1983" spans="1:7" x14ac:dyDescent="0.25">
      <c r="A1983">
        <v>142</v>
      </c>
      <c r="B1983" t="s">
        <v>476</v>
      </c>
      <c r="C1983">
        <v>80</v>
      </c>
      <c r="D1983" t="s">
        <v>715</v>
      </c>
      <c r="E1983" t="s">
        <v>11</v>
      </c>
      <c r="F1983">
        <v>1</v>
      </c>
      <c r="G1983" t="s">
        <v>13</v>
      </c>
    </row>
    <row r="1984" spans="1:7" x14ac:dyDescent="0.25">
      <c r="A1984">
        <v>142</v>
      </c>
      <c r="B1984" t="s">
        <v>476</v>
      </c>
      <c r="C1984">
        <v>90</v>
      </c>
      <c r="D1984" t="s">
        <v>714</v>
      </c>
      <c r="E1984" t="s">
        <v>12</v>
      </c>
      <c r="F1984">
        <v>0.123</v>
      </c>
      <c r="G1984" t="s">
        <v>13</v>
      </c>
    </row>
    <row r="1985" spans="1:7" x14ac:dyDescent="0.25">
      <c r="A1985">
        <v>142</v>
      </c>
      <c r="B1985" t="s">
        <v>476</v>
      </c>
      <c r="C1985">
        <v>100</v>
      </c>
      <c r="D1985" t="s">
        <v>716</v>
      </c>
      <c r="E1985" t="s">
        <v>11</v>
      </c>
      <c r="F1985">
        <v>4</v>
      </c>
      <c r="G1985" t="s">
        <v>13</v>
      </c>
    </row>
    <row r="1986" spans="1:7" x14ac:dyDescent="0.25">
      <c r="A1986">
        <v>142</v>
      </c>
      <c r="B1986" t="s">
        <v>476</v>
      </c>
      <c r="C1986">
        <v>110</v>
      </c>
      <c r="D1986" t="s">
        <v>20</v>
      </c>
      <c r="E1986" t="s">
        <v>11</v>
      </c>
      <c r="F1986">
        <v>1</v>
      </c>
      <c r="G1986" t="s">
        <v>13</v>
      </c>
    </row>
    <row r="1987" spans="1:7" x14ac:dyDescent="0.25">
      <c r="A1987">
        <v>142</v>
      </c>
      <c r="B1987" t="s">
        <v>476</v>
      </c>
      <c r="C1987">
        <v>120</v>
      </c>
      <c r="D1987" t="s">
        <v>21</v>
      </c>
      <c r="E1987" t="s">
        <v>11</v>
      </c>
      <c r="F1987">
        <v>1</v>
      </c>
      <c r="G1987" t="s">
        <v>13</v>
      </c>
    </row>
    <row r="1988" spans="1:7" x14ac:dyDescent="0.25">
      <c r="A1988">
        <v>142</v>
      </c>
      <c r="B1988" t="s">
        <v>476</v>
      </c>
      <c r="C1988">
        <v>130</v>
      </c>
      <c r="D1988" t="s">
        <v>105</v>
      </c>
      <c r="E1988" t="s">
        <v>12</v>
      </c>
      <c r="F1988">
        <v>0.878</v>
      </c>
      <c r="G1988" t="s">
        <v>13</v>
      </c>
    </row>
    <row r="1989" spans="1:7" x14ac:dyDescent="0.25">
      <c r="A1989">
        <v>142</v>
      </c>
      <c r="B1989" t="s">
        <v>476</v>
      </c>
      <c r="C1989">
        <v>140</v>
      </c>
      <c r="D1989" t="s">
        <v>379</v>
      </c>
      <c r="E1989" t="s">
        <v>11</v>
      </c>
      <c r="F1989">
        <v>1</v>
      </c>
      <c r="G1989" t="s">
        <v>15</v>
      </c>
    </row>
    <row r="1990" spans="1:7" x14ac:dyDescent="0.25">
      <c r="A1990">
        <v>143</v>
      </c>
      <c r="B1990" t="s">
        <v>478</v>
      </c>
      <c r="C1990">
        <v>10</v>
      </c>
      <c r="D1990" t="s">
        <v>111</v>
      </c>
      <c r="E1990" t="s">
        <v>14</v>
      </c>
      <c r="F1990">
        <v>1.6259999999999999</v>
      </c>
      <c r="G1990" t="s">
        <v>15</v>
      </c>
    </row>
    <row r="1991" spans="1:7" x14ac:dyDescent="0.25">
      <c r="A1991">
        <v>143</v>
      </c>
      <c r="B1991" t="s">
        <v>478</v>
      </c>
      <c r="C1991">
        <v>20</v>
      </c>
      <c r="D1991" t="s">
        <v>106</v>
      </c>
      <c r="E1991" t="s">
        <v>14</v>
      </c>
      <c r="F1991">
        <v>1.6259999999999999</v>
      </c>
      <c r="G1991" t="s">
        <v>15</v>
      </c>
    </row>
    <row r="1992" spans="1:7" x14ac:dyDescent="0.25">
      <c r="A1992">
        <v>143</v>
      </c>
      <c r="B1992" t="s">
        <v>478</v>
      </c>
      <c r="C1992">
        <v>30</v>
      </c>
      <c r="D1992" t="s">
        <v>102</v>
      </c>
      <c r="E1992" t="s">
        <v>14</v>
      </c>
      <c r="F1992">
        <v>376.428</v>
      </c>
      <c r="G1992" t="s">
        <v>13</v>
      </c>
    </row>
    <row r="1993" spans="1:7" x14ac:dyDescent="0.25">
      <c r="A1993">
        <v>143</v>
      </c>
      <c r="B1993" t="s">
        <v>478</v>
      </c>
      <c r="C1993">
        <v>40</v>
      </c>
      <c r="D1993" t="s">
        <v>16</v>
      </c>
      <c r="E1993" t="s">
        <v>14</v>
      </c>
      <c r="F1993">
        <v>101.346</v>
      </c>
      <c r="G1993" t="s">
        <v>13</v>
      </c>
    </row>
    <row r="1994" spans="1:7" x14ac:dyDescent="0.25">
      <c r="A1994">
        <v>143</v>
      </c>
      <c r="B1994" t="s">
        <v>478</v>
      </c>
      <c r="C1994">
        <v>50</v>
      </c>
      <c r="D1994" t="s">
        <v>479</v>
      </c>
      <c r="E1994" t="s">
        <v>11</v>
      </c>
      <c r="F1994">
        <v>1</v>
      </c>
      <c r="G1994" t="s">
        <v>15</v>
      </c>
    </row>
    <row r="1995" spans="1:7" x14ac:dyDescent="0.25">
      <c r="A1995">
        <v>143</v>
      </c>
      <c r="B1995" t="s">
        <v>478</v>
      </c>
      <c r="C1995">
        <v>60</v>
      </c>
      <c r="D1995" t="s">
        <v>113</v>
      </c>
      <c r="E1995" t="s">
        <v>14</v>
      </c>
      <c r="F1995">
        <v>7.3659999999999997</v>
      </c>
      <c r="G1995" t="s">
        <v>13</v>
      </c>
    </row>
    <row r="1996" spans="1:7" x14ac:dyDescent="0.25">
      <c r="A1996">
        <v>143</v>
      </c>
      <c r="B1996" t="s">
        <v>478</v>
      </c>
      <c r="C1996">
        <v>70</v>
      </c>
      <c r="D1996" t="s">
        <v>16</v>
      </c>
      <c r="E1996" t="s">
        <v>14</v>
      </c>
      <c r="F1996">
        <v>45.301000000000002</v>
      </c>
      <c r="G1996" t="s">
        <v>13</v>
      </c>
    </row>
    <row r="1997" spans="1:7" x14ac:dyDescent="0.25">
      <c r="A1997">
        <v>143</v>
      </c>
      <c r="B1997" t="s">
        <v>478</v>
      </c>
      <c r="C1997">
        <v>80</v>
      </c>
      <c r="D1997" t="s">
        <v>715</v>
      </c>
      <c r="E1997" t="s">
        <v>11</v>
      </c>
      <c r="F1997">
        <v>1</v>
      </c>
      <c r="G1997" t="s">
        <v>13</v>
      </c>
    </row>
    <row r="1998" spans="1:7" x14ac:dyDescent="0.25">
      <c r="A1998">
        <v>143</v>
      </c>
      <c r="B1998" t="s">
        <v>478</v>
      </c>
      <c r="C1998">
        <v>90</v>
      </c>
      <c r="D1998" t="s">
        <v>714</v>
      </c>
      <c r="E1998" t="s">
        <v>12</v>
      </c>
      <c r="F1998">
        <v>0.13300000000000001</v>
      </c>
      <c r="G1998" t="s">
        <v>13</v>
      </c>
    </row>
    <row r="1999" spans="1:7" x14ac:dyDescent="0.25">
      <c r="A1999">
        <v>143</v>
      </c>
      <c r="B1999" t="s">
        <v>478</v>
      </c>
      <c r="C1999">
        <v>100</v>
      </c>
      <c r="D1999" t="s">
        <v>716</v>
      </c>
      <c r="E1999" t="s">
        <v>11</v>
      </c>
      <c r="F1999">
        <v>4</v>
      </c>
      <c r="G1999" t="s">
        <v>13</v>
      </c>
    </row>
    <row r="2000" spans="1:7" x14ac:dyDescent="0.25">
      <c r="A2000">
        <v>143</v>
      </c>
      <c r="B2000" t="s">
        <v>478</v>
      </c>
      <c r="C2000">
        <v>110</v>
      </c>
      <c r="D2000" t="s">
        <v>20</v>
      </c>
      <c r="E2000" t="s">
        <v>11</v>
      </c>
      <c r="F2000">
        <v>1</v>
      </c>
      <c r="G2000" t="s">
        <v>13</v>
      </c>
    </row>
    <row r="2001" spans="1:7" x14ac:dyDescent="0.25">
      <c r="A2001">
        <v>143</v>
      </c>
      <c r="B2001" t="s">
        <v>478</v>
      </c>
      <c r="C2001">
        <v>120</v>
      </c>
      <c r="D2001" t="s">
        <v>21</v>
      </c>
      <c r="E2001" t="s">
        <v>11</v>
      </c>
      <c r="F2001">
        <v>1</v>
      </c>
      <c r="G2001" t="s">
        <v>13</v>
      </c>
    </row>
    <row r="2002" spans="1:7" x14ac:dyDescent="0.25">
      <c r="A2002">
        <v>143</v>
      </c>
      <c r="B2002" t="s">
        <v>478</v>
      </c>
      <c r="C2002">
        <v>130</v>
      </c>
      <c r="D2002" t="s">
        <v>105</v>
      </c>
      <c r="E2002" t="s">
        <v>12</v>
      </c>
      <c r="F2002">
        <v>0.95899999999999996</v>
      </c>
      <c r="G2002" t="s">
        <v>13</v>
      </c>
    </row>
    <row r="2003" spans="1:7" x14ac:dyDescent="0.25">
      <c r="A2003">
        <v>143</v>
      </c>
      <c r="B2003" t="s">
        <v>478</v>
      </c>
      <c r="C2003">
        <v>140</v>
      </c>
      <c r="D2003" t="s">
        <v>382</v>
      </c>
      <c r="E2003" t="s">
        <v>11</v>
      </c>
      <c r="F2003">
        <v>1</v>
      </c>
      <c r="G2003" t="s">
        <v>15</v>
      </c>
    </row>
    <row r="2004" spans="1:7" x14ac:dyDescent="0.25">
      <c r="A2004">
        <v>144</v>
      </c>
      <c r="B2004" t="s">
        <v>480</v>
      </c>
      <c r="C2004">
        <v>10</v>
      </c>
      <c r="D2004" t="s">
        <v>111</v>
      </c>
      <c r="E2004" t="s">
        <v>14</v>
      </c>
      <c r="F2004">
        <v>1.778</v>
      </c>
      <c r="G2004" t="s">
        <v>15</v>
      </c>
    </row>
    <row r="2005" spans="1:7" x14ac:dyDescent="0.25">
      <c r="A2005">
        <v>144</v>
      </c>
      <c r="B2005" t="s">
        <v>480</v>
      </c>
      <c r="C2005">
        <v>20</v>
      </c>
      <c r="D2005" t="s">
        <v>106</v>
      </c>
      <c r="E2005" t="s">
        <v>14</v>
      </c>
      <c r="F2005">
        <v>1.778</v>
      </c>
      <c r="G2005" t="s">
        <v>15</v>
      </c>
    </row>
    <row r="2006" spans="1:7" x14ac:dyDescent="0.25">
      <c r="A2006">
        <v>144</v>
      </c>
      <c r="B2006" t="s">
        <v>480</v>
      </c>
      <c r="C2006">
        <v>30</v>
      </c>
      <c r="D2006" t="s">
        <v>102</v>
      </c>
      <c r="E2006" t="s">
        <v>14</v>
      </c>
      <c r="F2006">
        <v>392.27800000000002</v>
      </c>
      <c r="G2006" t="s">
        <v>13</v>
      </c>
    </row>
    <row r="2007" spans="1:7" x14ac:dyDescent="0.25">
      <c r="A2007">
        <v>144</v>
      </c>
      <c r="B2007" t="s">
        <v>480</v>
      </c>
      <c r="C2007">
        <v>40</v>
      </c>
      <c r="D2007" t="s">
        <v>16</v>
      </c>
      <c r="E2007" t="s">
        <v>14</v>
      </c>
      <c r="F2007">
        <v>105.613</v>
      </c>
      <c r="G2007" t="s">
        <v>13</v>
      </c>
    </row>
    <row r="2008" spans="1:7" x14ac:dyDescent="0.25">
      <c r="A2008">
        <v>144</v>
      </c>
      <c r="B2008" t="s">
        <v>480</v>
      </c>
      <c r="C2008">
        <v>50</v>
      </c>
      <c r="D2008" t="s">
        <v>481</v>
      </c>
      <c r="E2008" t="s">
        <v>11</v>
      </c>
      <c r="F2008">
        <v>1</v>
      </c>
      <c r="G2008" t="s">
        <v>15</v>
      </c>
    </row>
    <row r="2009" spans="1:7" x14ac:dyDescent="0.25">
      <c r="A2009">
        <v>144</v>
      </c>
      <c r="B2009" t="s">
        <v>480</v>
      </c>
      <c r="C2009">
        <v>60</v>
      </c>
      <c r="D2009" t="s">
        <v>113</v>
      </c>
      <c r="E2009" t="s">
        <v>14</v>
      </c>
      <c r="F2009">
        <v>7.6710000000000003</v>
      </c>
      <c r="G2009" t="s">
        <v>13</v>
      </c>
    </row>
    <row r="2010" spans="1:7" x14ac:dyDescent="0.25">
      <c r="A2010">
        <v>144</v>
      </c>
      <c r="B2010" t="s">
        <v>480</v>
      </c>
      <c r="C2010">
        <v>70</v>
      </c>
      <c r="D2010" t="s">
        <v>16</v>
      </c>
      <c r="E2010" t="s">
        <v>14</v>
      </c>
      <c r="F2010">
        <v>47.174999999999997</v>
      </c>
      <c r="G2010" t="s">
        <v>13</v>
      </c>
    </row>
    <row r="2011" spans="1:7" x14ac:dyDescent="0.25">
      <c r="A2011">
        <v>144</v>
      </c>
      <c r="B2011" t="s">
        <v>480</v>
      </c>
      <c r="C2011">
        <v>80</v>
      </c>
      <c r="D2011" t="s">
        <v>715</v>
      </c>
      <c r="E2011" t="s">
        <v>11</v>
      </c>
      <c r="F2011">
        <v>1</v>
      </c>
      <c r="G2011" t="s">
        <v>13</v>
      </c>
    </row>
    <row r="2012" spans="1:7" x14ac:dyDescent="0.25">
      <c r="A2012">
        <v>144</v>
      </c>
      <c r="B2012" t="s">
        <v>480</v>
      </c>
      <c r="C2012">
        <v>90</v>
      </c>
      <c r="D2012" t="s">
        <v>714</v>
      </c>
      <c r="E2012" t="s">
        <v>12</v>
      </c>
      <c r="F2012">
        <v>0.14399999999999999</v>
      </c>
      <c r="G2012" t="s">
        <v>13</v>
      </c>
    </row>
    <row r="2013" spans="1:7" x14ac:dyDescent="0.25">
      <c r="A2013">
        <v>144</v>
      </c>
      <c r="B2013" t="s">
        <v>480</v>
      </c>
      <c r="C2013">
        <v>100</v>
      </c>
      <c r="D2013" t="s">
        <v>716</v>
      </c>
      <c r="E2013" t="s">
        <v>11</v>
      </c>
      <c r="F2013">
        <v>4</v>
      </c>
      <c r="G2013" t="s">
        <v>13</v>
      </c>
    </row>
    <row r="2014" spans="1:7" x14ac:dyDescent="0.25">
      <c r="A2014">
        <v>144</v>
      </c>
      <c r="B2014" t="s">
        <v>480</v>
      </c>
      <c r="C2014">
        <v>110</v>
      </c>
      <c r="D2014" t="s">
        <v>20</v>
      </c>
      <c r="E2014" t="s">
        <v>11</v>
      </c>
      <c r="F2014">
        <v>1</v>
      </c>
      <c r="G2014" t="s">
        <v>13</v>
      </c>
    </row>
    <row r="2015" spans="1:7" x14ac:dyDescent="0.25">
      <c r="A2015">
        <v>144</v>
      </c>
      <c r="B2015" t="s">
        <v>480</v>
      </c>
      <c r="C2015">
        <v>120</v>
      </c>
      <c r="D2015" t="s">
        <v>21</v>
      </c>
      <c r="E2015" t="s">
        <v>11</v>
      </c>
      <c r="F2015">
        <v>1</v>
      </c>
      <c r="G2015" t="s">
        <v>13</v>
      </c>
    </row>
    <row r="2016" spans="1:7" x14ac:dyDescent="0.25">
      <c r="A2016">
        <v>144</v>
      </c>
      <c r="B2016" t="s">
        <v>480</v>
      </c>
      <c r="C2016">
        <v>130</v>
      </c>
      <c r="D2016" t="s">
        <v>105</v>
      </c>
      <c r="E2016" t="s">
        <v>12</v>
      </c>
      <c r="F2016">
        <v>1.04</v>
      </c>
      <c r="G2016" t="s">
        <v>13</v>
      </c>
    </row>
    <row r="2017" spans="1:7" x14ac:dyDescent="0.25">
      <c r="A2017">
        <v>144</v>
      </c>
      <c r="B2017" t="s">
        <v>480</v>
      </c>
      <c r="C2017">
        <v>140</v>
      </c>
      <c r="D2017" t="s">
        <v>385</v>
      </c>
      <c r="E2017" t="s">
        <v>11</v>
      </c>
      <c r="F2017">
        <v>1</v>
      </c>
      <c r="G2017" t="s">
        <v>15</v>
      </c>
    </row>
    <row r="2018" spans="1:7" x14ac:dyDescent="0.25">
      <c r="A2018">
        <v>145</v>
      </c>
      <c r="B2018" t="s">
        <v>482</v>
      </c>
      <c r="C2018">
        <v>10</v>
      </c>
      <c r="D2018" t="s">
        <v>111</v>
      </c>
      <c r="E2018" t="s">
        <v>14</v>
      </c>
      <c r="F2018">
        <v>2.0569999999999999</v>
      </c>
      <c r="G2018" t="s">
        <v>15</v>
      </c>
    </row>
    <row r="2019" spans="1:7" x14ac:dyDescent="0.25">
      <c r="A2019">
        <v>145</v>
      </c>
      <c r="B2019" t="s">
        <v>482</v>
      </c>
      <c r="C2019">
        <v>20</v>
      </c>
      <c r="D2019" t="s">
        <v>106</v>
      </c>
      <c r="E2019" t="s">
        <v>14</v>
      </c>
      <c r="F2019">
        <v>2.0569999999999999</v>
      </c>
      <c r="G2019" t="s">
        <v>15</v>
      </c>
    </row>
    <row r="2020" spans="1:7" x14ac:dyDescent="0.25">
      <c r="A2020">
        <v>145</v>
      </c>
      <c r="B2020" t="s">
        <v>482</v>
      </c>
      <c r="C2020">
        <v>30</v>
      </c>
      <c r="D2020" t="s">
        <v>102</v>
      </c>
      <c r="E2020" t="s">
        <v>14</v>
      </c>
      <c r="F2020">
        <v>302.46300000000002</v>
      </c>
      <c r="G2020" t="s">
        <v>13</v>
      </c>
    </row>
    <row r="2021" spans="1:7" x14ac:dyDescent="0.25">
      <c r="A2021">
        <v>145</v>
      </c>
      <c r="B2021" t="s">
        <v>482</v>
      </c>
      <c r="C2021">
        <v>40</v>
      </c>
      <c r="D2021" t="s">
        <v>16</v>
      </c>
      <c r="E2021" t="s">
        <v>14</v>
      </c>
      <c r="F2021">
        <v>81.432000000000002</v>
      </c>
      <c r="G2021" t="s">
        <v>13</v>
      </c>
    </row>
    <row r="2022" spans="1:7" x14ac:dyDescent="0.25">
      <c r="A2022">
        <v>145</v>
      </c>
      <c r="B2022" t="s">
        <v>482</v>
      </c>
      <c r="C2022">
        <v>50</v>
      </c>
      <c r="D2022" t="s">
        <v>483</v>
      </c>
      <c r="E2022" t="s">
        <v>11</v>
      </c>
      <c r="F2022">
        <v>1</v>
      </c>
      <c r="G2022" t="s">
        <v>15</v>
      </c>
    </row>
    <row r="2023" spans="1:7" x14ac:dyDescent="0.25">
      <c r="A2023">
        <v>145</v>
      </c>
      <c r="B2023" t="s">
        <v>482</v>
      </c>
      <c r="C2023">
        <v>60</v>
      </c>
      <c r="D2023" t="s">
        <v>113</v>
      </c>
      <c r="E2023" t="s">
        <v>14</v>
      </c>
      <c r="F2023">
        <v>5.944</v>
      </c>
      <c r="G2023" t="s">
        <v>13</v>
      </c>
    </row>
    <row r="2024" spans="1:7" x14ac:dyDescent="0.25">
      <c r="A2024">
        <v>145</v>
      </c>
      <c r="B2024" t="s">
        <v>482</v>
      </c>
      <c r="C2024">
        <v>70</v>
      </c>
      <c r="D2024" t="s">
        <v>16</v>
      </c>
      <c r="E2024" t="s">
        <v>14</v>
      </c>
      <c r="F2024">
        <v>36.552999999999997</v>
      </c>
      <c r="G2024" t="s">
        <v>13</v>
      </c>
    </row>
    <row r="2025" spans="1:7" x14ac:dyDescent="0.25">
      <c r="A2025">
        <v>145</v>
      </c>
      <c r="B2025" t="s">
        <v>482</v>
      </c>
      <c r="C2025">
        <v>80</v>
      </c>
      <c r="D2025" t="s">
        <v>715</v>
      </c>
      <c r="E2025" t="s">
        <v>11</v>
      </c>
      <c r="F2025">
        <v>1</v>
      </c>
      <c r="G2025" t="s">
        <v>13</v>
      </c>
    </row>
    <row r="2026" spans="1:7" x14ac:dyDescent="0.25">
      <c r="A2026">
        <v>145</v>
      </c>
      <c r="B2026" t="s">
        <v>482</v>
      </c>
      <c r="C2026">
        <v>90</v>
      </c>
      <c r="D2026" t="s">
        <v>714</v>
      </c>
      <c r="E2026" t="s">
        <v>12</v>
      </c>
      <c r="F2026">
        <v>0.08</v>
      </c>
      <c r="G2026" t="s">
        <v>13</v>
      </c>
    </row>
    <row r="2027" spans="1:7" x14ac:dyDescent="0.25">
      <c r="A2027">
        <v>145</v>
      </c>
      <c r="B2027" t="s">
        <v>482</v>
      </c>
      <c r="C2027">
        <v>100</v>
      </c>
      <c r="D2027" t="s">
        <v>716</v>
      </c>
      <c r="E2027" t="s">
        <v>11</v>
      </c>
      <c r="F2027">
        <v>4</v>
      </c>
      <c r="G2027" t="s">
        <v>13</v>
      </c>
    </row>
    <row r="2028" spans="1:7" x14ac:dyDescent="0.25">
      <c r="A2028">
        <v>145</v>
      </c>
      <c r="B2028" t="s">
        <v>482</v>
      </c>
      <c r="C2028">
        <v>110</v>
      </c>
      <c r="D2028" t="s">
        <v>20</v>
      </c>
      <c r="E2028" t="s">
        <v>11</v>
      </c>
      <c r="F2028">
        <v>1</v>
      </c>
      <c r="G2028" t="s">
        <v>13</v>
      </c>
    </row>
    <row r="2029" spans="1:7" x14ac:dyDescent="0.25">
      <c r="A2029">
        <v>145</v>
      </c>
      <c r="B2029" t="s">
        <v>482</v>
      </c>
      <c r="C2029">
        <v>120</v>
      </c>
      <c r="D2029" t="s">
        <v>21</v>
      </c>
      <c r="E2029" t="s">
        <v>11</v>
      </c>
      <c r="F2029">
        <v>1</v>
      </c>
      <c r="G2029" t="s">
        <v>13</v>
      </c>
    </row>
    <row r="2030" spans="1:7" x14ac:dyDescent="0.25">
      <c r="A2030">
        <v>145</v>
      </c>
      <c r="B2030" t="s">
        <v>482</v>
      </c>
      <c r="C2030">
        <v>130</v>
      </c>
      <c r="D2030" t="s">
        <v>105</v>
      </c>
      <c r="E2030" t="s">
        <v>12</v>
      </c>
      <c r="F2030">
        <v>1.1890000000000001</v>
      </c>
      <c r="G2030" t="s">
        <v>13</v>
      </c>
    </row>
    <row r="2031" spans="1:7" x14ac:dyDescent="0.25">
      <c r="A2031">
        <v>145</v>
      </c>
      <c r="B2031" t="s">
        <v>482</v>
      </c>
      <c r="C2031">
        <v>140</v>
      </c>
      <c r="D2031" t="s">
        <v>388</v>
      </c>
      <c r="E2031" t="s">
        <v>11</v>
      </c>
      <c r="F2031">
        <v>1</v>
      </c>
      <c r="G2031" t="s">
        <v>15</v>
      </c>
    </row>
    <row r="2032" spans="1:7" x14ac:dyDescent="0.25">
      <c r="A2032">
        <v>146</v>
      </c>
      <c r="B2032" t="s">
        <v>484</v>
      </c>
      <c r="C2032">
        <v>10</v>
      </c>
      <c r="D2032" t="s">
        <v>111</v>
      </c>
      <c r="E2032" t="s">
        <v>14</v>
      </c>
      <c r="F2032">
        <v>2.0569999999999999</v>
      </c>
      <c r="G2032" t="s">
        <v>15</v>
      </c>
    </row>
    <row r="2033" spans="1:7" x14ac:dyDescent="0.25">
      <c r="A2033">
        <v>146</v>
      </c>
      <c r="B2033" t="s">
        <v>484</v>
      </c>
      <c r="C2033">
        <v>20</v>
      </c>
      <c r="D2033" t="s">
        <v>106</v>
      </c>
      <c r="E2033" t="s">
        <v>14</v>
      </c>
      <c r="F2033">
        <v>2.0569999999999999</v>
      </c>
      <c r="G2033" t="s">
        <v>15</v>
      </c>
    </row>
    <row r="2034" spans="1:7" x14ac:dyDescent="0.25">
      <c r="A2034">
        <v>146</v>
      </c>
      <c r="B2034" t="s">
        <v>484</v>
      </c>
      <c r="C2034">
        <v>30</v>
      </c>
      <c r="D2034" t="s">
        <v>102</v>
      </c>
      <c r="E2034" t="s">
        <v>14</v>
      </c>
      <c r="F2034">
        <v>318.31299999999999</v>
      </c>
      <c r="G2034" t="s">
        <v>13</v>
      </c>
    </row>
    <row r="2035" spans="1:7" x14ac:dyDescent="0.25">
      <c r="A2035">
        <v>146</v>
      </c>
      <c r="B2035" t="s">
        <v>484</v>
      </c>
      <c r="C2035">
        <v>40</v>
      </c>
      <c r="D2035" t="s">
        <v>16</v>
      </c>
      <c r="E2035" t="s">
        <v>14</v>
      </c>
      <c r="F2035">
        <v>85.7</v>
      </c>
      <c r="G2035" t="s">
        <v>13</v>
      </c>
    </row>
    <row r="2036" spans="1:7" x14ac:dyDescent="0.25">
      <c r="A2036">
        <v>146</v>
      </c>
      <c r="B2036" t="s">
        <v>484</v>
      </c>
      <c r="C2036">
        <v>50</v>
      </c>
      <c r="D2036" t="s">
        <v>485</v>
      </c>
      <c r="E2036" t="s">
        <v>11</v>
      </c>
      <c r="F2036">
        <v>1</v>
      </c>
      <c r="G2036" t="s">
        <v>15</v>
      </c>
    </row>
    <row r="2037" spans="1:7" x14ac:dyDescent="0.25">
      <c r="A2037">
        <v>146</v>
      </c>
      <c r="B2037" t="s">
        <v>484</v>
      </c>
      <c r="C2037">
        <v>60</v>
      </c>
      <c r="D2037" t="s">
        <v>113</v>
      </c>
      <c r="E2037" t="s">
        <v>14</v>
      </c>
      <c r="F2037">
        <v>6.2480000000000002</v>
      </c>
      <c r="G2037" t="s">
        <v>13</v>
      </c>
    </row>
    <row r="2038" spans="1:7" x14ac:dyDescent="0.25">
      <c r="A2038">
        <v>146</v>
      </c>
      <c r="B2038" t="s">
        <v>484</v>
      </c>
      <c r="C2038">
        <v>70</v>
      </c>
      <c r="D2038" t="s">
        <v>16</v>
      </c>
      <c r="E2038" t="s">
        <v>14</v>
      </c>
      <c r="F2038">
        <v>38.427999999999997</v>
      </c>
      <c r="G2038" t="s">
        <v>13</v>
      </c>
    </row>
    <row r="2039" spans="1:7" x14ac:dyDescent="0.25">
      <c r="A2039">
        <v>146</v>
      </c>
      <c r="B2039" t="s">
        <v>484</v>
      </c>
      <c r="C2039">
        <v>80</v>
      </c>
      <c r="D2039" t="s">
        <v>715</v>
      </c>
      <c r="E2039" t="s">
        <v>11</v>
      </c>
      <c r="F2039">
        <v>1</v>
      </c>
      <c r="G2039" t="s">
        <v>13</v>
      </c>
    </row>
    <row r="2040" spans="1:7" x14ac:dyDescent="0.25">
      <c r="A2040">
        <v>146</v>
      </c>
      <c r="B2040" t="s">
        <v>484</v>
      </c>
      <c r="C2040">
        <v>90</v>
      </c>
      <c r="D2040" t="s">
        <v>714</v>
      </c>
      <c r="E2040" t="s">
        <v>12</v>
      </c>
      <c r="F2040">
        <v>9.0999999999999998E-2</v>
      </c>
      <c r="G2040" t="s">
        <v>13</v>
      </c>
    </row>
    <row r="2041" spans="1:7" x14ac:dyDescent="0.25">
      <c r="A2041">
        <v>146</v>
      </c>
      <c r="B2041" t="s">
        <v>484</v>
      </c>
      <c r="C2041">
        <v>100</v>
      </c>
      <c r="D2041" t="s">
        <v>716</v>
      </c>
      <c r="E2041" t="s">
        <v>11</v>
      </c>
      <c r="F2041">
        <v>4</v>
      </c>
      <c r="G2041" t="s">
        <v>13</v>
      </c>
    </row>
    <row r="2042" spans="1:7" x14ac:dyDescent="0.25">
      <c r="A2042">
        <v>146</v>
      </c>
      <c r="B2042" t="s">
        <v>484</v>
      </c>
      <c r="C2042">
        <v>110</v>
      </c>
      <c r="D2042" t="s">
        <v>20</v>
      </c>
      <c r="E2042" t="s">
        <v>11</v>
      </c>
      <c r="F2042">
        <v>1</v>
      </c>
      <c r="G2042" t="s">
        <v>13</v>
      </c>
    </row>
    <row r="2043" spans="1:7" x14ac:dyDescent="0.25">
      <c r="A2043">
        <v>146</v>
      </c>
      <c r="B2043" t="s">
        <v>484</v>
      </c>
      <c r="C2043">
        <v>120</v>
      </c>
      <c r="D2043" t="s">
        <v>21</v>
      </c>
      <c r="E2043" t="s">
        <v>11</v>
      </c>
      <c r="F2043">
        <v>1</v>
      </c>
      <c r="G2043" t="s">
        <v>13</v>
      </c>
    </row>
    <row r="2044" spans="1:7" x14ac:dyDescent="0.25">
      <c r="A2044">
        <v>146</v>
      </c>
      <c r="B2044" t="s">
        <v>484</v>
      </c>
      <c r="C2044">
        <v>130</v>
      </c>
      <c r="D2044" t="s">
        <v>105</v>
      </c>
      <c r="E2044" t="s">
        <v>12</v>
      </c>
      <c r="F2044">
        <v>1.1890000000000001</v>
      </c>
      <c r="G2044" t="s">
        <v>13</v>
      </c>
    </row>
    <row r="2045" spans="1:7" x14ac:dyDescent="0.25">
      <c r="A2045">
        <v>146</v>
      </c>
      <c r="B2045" t="s">
        <v>484</v>
      </c>
      <c r="C2045">
        <v>140</v>
      </c>
      <c r="D2045" t="s">
        <v>391</v>
      </c>
      <c r="E2045" t="s">
        <v>11</v>
      </c>
      <c r="F2045">
        <v>1</v>
      </c>
      <c r="G2045" t="s">
        <v>15</v>
      </c>
    </row>
    <row r="2046" spans="1:7" x14ac:dyDescent="0.25">
      <c r="A2046">
        <v>147</v>
      </c>
      <c r="B2046" t="s">
        <v>486</v>
      </c>
      <c r="C2046">
        <v>10</v>
      </c>
      <c r="D2046" t="s">
        <v>111</v>
      </c>
      <c r="E2046" t="s">
        <v>14</v>
      </c>
      <c r="F2046">
        <v>2.0569999999999999</v>
      </c>
      <c r="G2046" t="s">
        <v>15</v>
      </c>
    </row>
    <row r="2047" spans="1:7" x14ac:dyDescent="0.25">
      <c r="A2047">
        <v>147</v>
      </c>
      <c r="B2047" t="s">
        <v>486</v>
      </c>
      <c r="C2047">
        <v>20</v>
      </c>
      <c r="D2047" t="s">
        <v>106</v>
      </c>
      <c r="E2047" t="s">
        <v>14</v>
      </c>
      <c r="F2047">
        <v>2.0569999999999999</v>
      </c>
      <c r="G2047" t="s">
        <v>15</v>
      </c>
    </row>
    <row r="2048" spans="1:7" x14ac:dyDescent="0.25">
      <c r="A2048">
        <v>147</v>
      </c>
      <c r="B2048" t="s">
        <v>486</v>
      </c>
      <c r="C2048">
        <v>30</v>
      </c>
      <c r="D2048" t="s">
        <v>102</v>
      </c>
      <c r="E2048" t="s">
        <v>14</v>
      </c>
      <c r="F2048">
        <v>334.16199999999998</v>
      </c>
      <c r="G2048" t="s">
        <v>13</v>
      </c>
    </row>
    <row r="2049" spans="1:7" x14ac:dyDescent="0.25">
      <c r="A2049">
        <v>147</v>
      </c>
      <c r="B2049" t="s">
        <v>486</v>
      </c>
      <c r="C2049">
        <v>40</v>
      </c>
      <c r="D2049" t="s">
        <v>16</v>
      </c>
      <c r="E2049" t="s">
        <v>14</v>
      </c>
      <c r="F2049">
        <v>89.966999999999999</v>
      </c>
      <c r="G2049" t="s">
        <v>13</v>
      </c>
    </row>
    <row r="2050" spans="1:7" x14ac:dyDescent="0.25">
      <c r="A2050">
        <v>147</v>
      </c>
      <c r="B2050" t="s">
        <v>486</v>
      </c>
      <c r="C2050">
        <v>50</v>
      </c>
      <c r="D2050" t="s">
        <v>487</v>
      </c>
      <c r="E2050" t="s">
        <v>11</v>
      </c>
      <c r="F2050">
        <v>1</v>
      </c>
      <c r="G2050" t="s">
        <v>15</v>
      </c>
    </row>
    <row r="2051" spans="1:7" x14ac:dyDescent="0.25">
      <c r="A2051">
        <v>147</v>
      </c>
      <c r="B2051" t="s">
        <v>486</v>
      </c>
      <c r="C2051">
        <v>60</v>
      </c>
      <c r="D2051" t="s">
        <v>113</v>
      </c>
      <c r="E2051" t="s">
        <v>14</v>
      </c>
      <c r="F2051">
        <v>6.5529999999999999</v>
      </c>
      <c r="G2051" t="s">
        <v>13</v>
      </c>
    </row>
    <row r="2052" spans="1:7" x14ac:dyDescent="0.25">
      <c r="A2052">
        <v>147</v>
      </c>
      <c r="B2052" t="s">
        <v>486</v>
      </c>
      <c r="C2052">
        <v>70</v>
      </c>
      <c r="D2052" t="s">
        <v>16</v>
      </c>
      <c r="E2052" t="s">
        <v>14</v>
      </c>
      <c r="F2052">
        <v>40.302</v>
      </c>
      <c r="G2052" t="s">
        <v>13</v>
      </c>
    </row>
    <row r="2053" spans="1:7" x14ac:dyDescent="0.25">
      <c r="A2053">
        <v>147</v>
      </c>
      <c r="B2053" t="s">
        <v>486</v>
      </c>
      <c r="C2053">
        <v>80</v>
      </c>
      <c r="D2053" t="s">
        <v>715</v>
      </c>
      <c r="E2053" t="s">
        <v>11</v>
      </c>
      <c r="F2053">
        <v>1</v>
      </c>
      <c r="G2053" t="s">
        <v>13</v>
      </c>
    </row>
    <row r="2054" spans="1:7" x14ac:dyDescent="0.25">
      <c r="A2054">
        <v>147</v>
      </c>
      <c r="B2054" t="s">
        <v>486</v>
      </c>
      <c r="C2054">
        <v>90</v>
      </c>
      <c r="D2054" t="s">
        <v>714</v>
      </c>
      <c r="E2054" t="s">
        <v>12</v>
      </c>
      <c r="F2054">
        <v>0.10100000000000001</v>
      </c>
      <c r="G2054" t="s">
        <v>13</v>
      </c>
    </row>
    <row r="2055" spans="1:7" x14ac:dyDescent="0.25">
      <c r="A2055">
        <v>147</v>
      </c>
      <c r="B2055" t="s">
        <v>486</v>
      </c>
      <c r="C2055">
        <v>100</v>
      </c>
      <c r="D2055" t="s">
        <v>716</v>
      </c>
      <c r="E2055" t="s">
        <v>11</v>
      </c>
      <c r="F2055">
        <v>4</v>
      </c>
      <c r="G2055" t="s">
        <v>13</v>
      </c>
    </row>
    <row r="2056" spans="1:7" x14ac:dyDescent="0.25">
      <c r="A2056">
        <v>147</v>
      </c>
      <c r="B2056" t="s">
        <v>486</v>
      </c>
      <c r="C2056">
        <v>110</v>
      </c>
      <c r="D2056" t="s">
        <v>20</v>
      </c>
      <c r="E2056" t="s">
        <v>11</v>
      </c>
      <c r="F2056">
        <v>1</v>
      </c>
      <c r="G2056" t="s">
        <v>13</v>
      </c>
    </row>
    <row r="2057" spans="1:7" x14ac:dyDescent="0.25">
      <c r="A2057">
        <v>147</v>
      </c>
      <c r="B2057" t="s">
        <v>486</v>
      </c>
      <c r="C2057">
        <v>120</v>
      </c>
      <c r="D2057" t="s">
        <v>21</v>
      </c>
      <c r="E2057" t="s">
        <v>11</v>
      </c>
      <c r="F2057">
        <v>1</v>
      </c>
      <c r="G2057" t="s">
        <v>13</v>
      </c>
    </row>
    <row r="2058" spans="1:7" x14ac:dyDescent="0.25">
      <c r="A2058">
        <v>147</v>
      </c>
      <c r="B2058" t="s">
        <v>486</v>
      </c>
      <c r="C2058">
        <v>130</v>
      </c>
      <c r="D2058" t="s">
        <v>105</v>
      </c>
      <c r="E2058" t="s">
        <v>12</v>
      </c>
      <c r="F2058">
        <v>1.1890000000000001</v>
      </c>
      <c r="G2058" t="s">
        <v>13</v>
      </c>
    </row>
    <row r="2059" spans="1:7" x14ac:dyDescent="0.25">
      <c r="A2059">
        <v>147</v>
      </c>
      <c r="B2059" t="s">
        <v>486</v>
      </c>
      <c r="C2059">
        <v>140</v>
      </c>
      <c r="D2059" t="s">
        <v>394</v>
      </c>
      <c r="E2059" t="s">
        <v>11</v>
      </c>
      <c r="F2059">
        <v>1</v>
      </c>
      <c r="G2059" t="s">
        <v>15</v>
      </c>
    </row>
    <row r="2060" spans="1:7" x14ac:dyDescent="0.25">
      <c r="A2060">
        <v>148</v>
      </c>
      <c r="B2060" t="s">
        <v>488</v>
      </c>
      <c r="C2060">
        <v>10</v>
      </c>
      <c r="D2060" t="s">
        <v>111</v>
      </c>
      <c r="E2060" t="s">
        <v>14</v>
      </c>
      <c r="F2060">
        <v>2.0569999999999999</v>
      </c>
      <c r="G2060" t="s">
        <v>15</v>
      </c>
    </row>
    <row r="2061" spans="1:7" x14ac:dyDescent="0.25">
      <c r="A2061">
        <v>148</v>
      </c>
      <c r="B2061" t="s">
        <v>488</v>
      </c>
      <c r="C2061">
        <v>20</v>
      </c>
      <c r="D2061" t="s">
        <v>106</v>
      </c>
      <c r="E2061" t="s">
        <v>14</v>
      </c>
      <c r="F2061">
        <v>2.0569999999999999</v>
      </c>
      <c r="G2061" t="s">
        <v>15</v>
      </c>
    </row>
    <row r="2062" spans="1:7" x14ac:dyDescent="0.25">
      <c r="A2062">
        <v>148</v>
      </c>
      <c r="B2062" t="s">
        <v>488</v>
      </c>
      <c r="C2062">
        <v>30</v>
      </c>
      <c r="D2062" t="s">
        <v>102</v>
      </c>
      <c r="E2062" t="s">
        <v>14</v>
      </c>
      <c r="F2062">
        <v>350.012</v>
      </c>
      <c r="G2062" t="s">
        <v>13</v>
      </c>
    </row>
    <row r="2063" spans="1:7" x14ac:dyDescent="0.25">
      <c r="A2063">
        <v>148</v>
      </c>
      <c r="B2063" t="s">
        <v>488</v>
      </c>
      <c r="C2063">
        <v>40</v>
      </c>
      <c r="D2063" t="s">
        <v>16</v>
      </c>
      <c r="E2063" t="s">
        <v>14</v>
      </c>
      <c r="F2063">
        <v>94.233999999999995</v>
      </c>
      <c r="G2063" t="s">
        <v>13</v>
      </c>
    </row>
    <row r="2064" spans="1:7" x14ac:dyDescent="0.25">
      <c r="A2064">
        <v>148</v>
      </c>
      <c r="B2064" t="s">
        <v>488</v>
      </c>
      <c r="C2064">
        <v>50</v>
      </c>
      <c r="D2064" t="s">
        <v>489</v>
      </c>
      <c r="E2064" t="s">
        <v>11</v>
      </c>
      <c r="F2064">
        <v>1</v>
      </c>
      <c r="G2064" t="s">
        <v>15</v>
      </c>
    </row>
    <row r="2065" spans="1:7" x14ac:dyDescent="0.25">
      <c r="A2065">
        <v>148</v>
      </c>
      <c r="B2065" t="s">
        <v>488</v>
      </c>
      <c r="C2065">
        <v>60</v>
      </c>
      <c r="D2065" t="s">
        <v>113</v>
      </c>
      <c r="E2065" t="s">
        <v>14</v>
      </c>
      <c r="F2065">
        <v>6.8579999999999997</v>
      </c>
      <c r="G2065" t="s">
        <v>13</v>
      </c>
    </row>
    <row r="2066" spans="1:7" x14ac:dyDescent="0.25">
      <c r="A2066">
        <v>148</v>
      </c>
      <c r="B2066" t="s">
        <v>488</v>
      </c>
      <c r="C2066">
        <v>70</v>
      </c>
      <c r="D2066" t="s">
        <v>16</v>
      </c>
      <c r="E2066" t="s">
        <v>14</v>
      </c>
      <c r="F2066">
        <v>42.177</v>
      </c>
      <c r="G2066" t="s">
        <v>13</v>
      </c>
    </row>
    <row r="2067" spans="1:7" x14ac:dyDescent="0.25">
      <c r="A2067">
        <v>148</v>
      </c>
      <c r="B2067" t="s">
        <v>488</v>
      </c>
      <c r="C2067">
        <v>80</v>
      </c>
      <c r="D2067" t="s">
        <v>715</v>
      </c>
      <c r="E2067" t="s">
        <v>11</v>
      </c>
      <c r="F2067">
        <v>1</v>
      </c>
      <c r="G2067" t="s">
        <v>13</v>
      </c>
    </row>
    <row r="2068" spans="1:7" x14ac:dyDescent="0.25">
      <c r="A2068">
        <v>148</v>
      </c>
      <c r="B2068" t="s">
        <v>488</v>
      </c>
      <c r="C2068">
        <v>90</v>
      </c>
      <c r="D2068" t="s">
        <v>714</v>
      </c>
      <c r="E2068" t="s">
        <v>12</v>
      </c>
      <c r="F2068">
        <v>0.112</v>
      </c>
      <c r="G2068" t="s">
        <v>13</v>
      </c>
    </row>
    <row r="2069" spans="1:7" x14ac:dyDescent="0.25">
      <c r="A2069">
        <v>148</v>
      </c>
      <c r="B2069" t="s">
        <v>488</v>
      </c>
      <c r="C2069">
        <v>100</v>
      </c>
      <c r="D2069" t="s">
        <v>716</v>
      </c>
      <c r="E2069" t="s">
        <v>11</v>
      </c>
      <c r="F2069">
        <v>4</v>
      </c>
      <c r="G2069" t="s">
        <v>13</v>
      </c>
    </row>
    <row r="2070" spans="1:7" x14ac:dyDescent="0.25">
      <c r="A2070">
        <v>148</v>
      </c>
      <c r="B2070" t="s">
        <v>488</v>
      </c>
      <c r="C2070">
        <v>110</v>
      </c>
      <c r="D2070" t="s">
        <v>20</v>
      </c>
      <c r="E2070" t="s">
        <v>11</v>
      </c>
      <c r="F2070">
        <v>1</v>
      </c>
      <c r="G2070" t="s">
        <v>13</v>
      </c>
    </row>
    <row r="2071" spans="1:7" x14ac:dyDescent="0.25">
      <c r="A2071">
        <v>148</v>
      </c>
      <c r="B2071" t="s">
        <v>488</v>
      </c>
      <c r="C2071">
        <v>120</v>
      </c>
      <c r="D2071" t="s">
        <v>21</v>
      </c>
      <c r="E2071" t="s">
        <v>11</v>
      </c>
      <c r="F2071">
        <v>1</v>
      </c>
      <c r="G2071" t="s">
        <v>13</v>
      </c>
    </row>
    <row r="2072" spans="1:7" x14ac:dyDescent="0.25">
      <c r="A2072">
        <v>148</v>
      </c>
      <c r="B2072" t="s">
        <v>488</v>
      </c>
      <c r="C2072">
        <v>130</v>
      </c>
      <c r="D2072" t="s">
        <v>105</v>
      </c>
      <c r="E2072" t="s">
        <v>12</v>
      </c>
      <c r="F2072">
        <v>1.1890000000000001</v>
      </c>
      <c r="G2072" t="s">
        <v>13</v>
      </c>
    </row>
    <row r="2073" spans="1:7" x14ac:dyDescent="0.25">
      <c r="A2073">
        <v>148</v>
      </c>
      <c r="B2073" t="s">
        <v>488</v>
      </c>
      <c r="C2073">
        <v>140</v>
      </c>
      <c r="D2073" t="s">
        <v>397</v>
      </c>
      <c r="E2073" t="s">
        <v>11</v>
      </c>
      <c r="F2073">
        <v>1</v>
      </c>
      <c r="G2073" t="s">
        <v>15</v>
      </c>
    </row>
    <row r="2074" spans="1:7" x14ac:dyDescent="0.25">
      <c r="A2074">
        <v>149</v>
      </c>
      <c r="B2074" t="s">
        <v>490</v>
      </c>
      <c r="C2074">
        <v>10</v>
      </c>
      <c r="D2074" t="s">
        <v>111</v>
      </c>
      <c r="E2074" t="s">
        <v>14</v>
      </c>
      <c r="F2074">
        <v>2.0569999999999999</v>
      </c>
      <c r="G2074" t="s">
        <v>15</v>
      </c>
    </row>
    <row r="2075" spans="1:7" x14ac:dyDescent="0.25">
      <c r="A2075">
        <v>149</v>
      </c>
      <c r="B2075" t="s">
        <v>490</v>
      </c>
      <c r="C2075">
        <v>20</v>
      </c>
      <c r="D2075" t="s">
        <v>106</v>
      </c>
      <c r="E2075" t="s">
        <v>14</v>
      </c>
      <c r="F2075">
        <v>2.0569999999999999</v>
      </c>
      <c r="G2075" t="s">
        <v>15</v>
      </c>
    </row>
    <row r="2076" spans="1:7" x14ac:dyDescent="0.25">
      <c r="A2076">
        <v>149</v>
      </c>
      <c r="B2076" t="s">
        <v>490</v>
      </c>
      <c r="C2076">
        <v>30</v>
      </c>
      <c r="D2076" t="s">
        <v>102</v>
      </c>
      <c r="E2076" t="s">
        <v>14</v>
      </c>
      <c r="F2076">
        <v>357.93700000000001</v>
      </c>
      <c r="G2076" t="s">
        <v>13</v>
      </c>
    </row>
    <row r="2077" spans="1:7" x14ac:dyDescent="0.25">
      <c r="A2077">
        <v>149</v>
      </c>
      <c r="B2077" t="s">
        <v>490</v>
      </c>
      <c r="C2077">
        <v>40</v>
      </c>
      <c r="D2077" t="s">
        <v>16</v>
      </c>
      <c r="E2077" t="s">
        <v>14</v>
      </c>
      <c r="F2077">
        <v>96.367999999999995</v>
      </c>
      <c r="G2077" t="s">
        <v>13</v>
      </c>
    </row>
    <row r="2078" spans="1:7" x14ac:dyDescent="0.25">
      <c r="A2078">
        <v>149</v>
      </c>
      <c r="B2078" t="s">
        <v>490</v>
      </c>
      <c r="C2078">
        <v>50</v>
      </c>
      <c r="D2078" t="s">
        <v>491</v>
      </c>
      <c r="E2078" t="s">
        <v>11</v>
      </c>
      <c r="F2078">
        <v>1</v>
      </c>
      <c r="G2078" t="s">
        <v>15</v>
      </c>
    </row>
    <row r="2079" spans="1:7" x14ac:dyDescent="0.25">
      <c r="A2079">
        <v>149</v>
      </c>
      <c r="B2079" t="s">
        <v>490</v>
      </c>
      <c r="C2079">
        <v>60</v>
      </c>
      <c r="D2079" t="s">
        <v>113</v>
      </c>
      <c r="E2079" t="s">
        <v>14</v>
      </c>
      <c r="F2079">
        <v>7.01</v>
      </c>
      <c r="G2079" t="s">
        <v>13</v>
      </c>
    </row>
    <row r="2080" spans="1:7" x14ac:dyDescent="0.25">
      <c r="A2080">
        <v>149</v>
      </c>
      <c r="B2080" t="s">
        <v>490</v>
      </c>
      <c r="C2080">
        <v>70</v>
      </c>
      <c r="D2080" t="s">
        <v>16</v>
      </c>
      <c r="E2080" t="s">
        <v>14</v>
      </c>
      <c r="F2080">
        <v>43.113999999999997</v>
      </c>
      <c r="G2080" t="s">
        <v>13</v>
      </c>
    </row>
    <row r="2081" spans="1:7" x14ac:dyDescent="0.25">
      <c r="A2081">
        <v>149</v>
      </c>
      <c r="B2081" t="s">
        <v>490</v>
      </c>
      <c r="C2081">
        <v>80</v>
      </c>
      <c r="D2081" t="s">
        <v>715</v>
      </c>
      <c r="E2081" t="s">
        <v>11</v>
      </c>
      <c r="F2081">
        <v>1</v>
      </c>
      <c r="G2081" t="s">
        <v>13</v>
      </c>
    </row>
    <row r="2082" spans="1:7" x14ac:dyDescent="0.25">
      <c r="A2082">
        <v>149</v>
      </c>
      <c r="B2082" t="s">
        <v>490</v>
      </c>
      <c r="C2082">
        <v>90</v>
      </c>
      <c r="D2082" t="s">
        <v>714</v>
      </c>
      <c r="E2082" t="s">
        <v>12</v>
      </c>
      <c r="F2082">
        <v>0.11700000000000001</v>
      </c>
      <c r="G2082" t="s">
        <v>13</v>
      </c>
    </row>
    <row r="2083" spans="1:7" x14ac:dyDescent="0.25">
      <c r="A2083">
        <v>149</v>
      </c>
      <c r="B2083" t="s">
        <v>490</v>
      </c>
      <c r="C2083">
        <v>100</v>
      </c>
      <c r="D2083" t="s">
        <v>716</v>
      </c>
      <c r="E2083" t="s">
        <v>11</v>
      </c>
      <c r="F2083">
        <v>4</v>
      </c>
      <c r="G2083" t="s">
        <v>13</v>
      </c>
    </row>
    <row r="2084" spans="1:7" x14ac:dyDescent="0.25">
      <c r="A2084">
        <v>149</v>
      </c>
      <c r="B2084" t="s">
        <v>490</v>
      </c>
      <c r="C2084">
        <v>110</v>
      </c>
      <c r="D2084" t="s">
        <v>20</v>
      </c>
      <c r="E2084" t="s">
        <v>11</v>
      </c>
      <c r="F2084">
        <v>1</v>
      </c>
      <c r="G2084" t="s">
        <v>13</v>
      </c>
    </row>
    <row r="2085" spans="1:7" x14ac:dyDescent="0.25">
      <c r="A2085">
        <v>149</v>
      </c>
      <c r="B2085" t="s">
        <v>490</v>
      </c>
      <c r="C2085">
        <v>120</v>
      </c>
      <c r="D2085" t="s">
        <v>21</v>
      </c>
      <c r="E2085" t="s">
        <v>11</v>
      </c>
      <c r="F2085">
        <v>1</v>
      </c>
      <c r="G2085" t="s">
        <v>13</v>
      </c>
    </row>
    <row r="2086" spans="1:7" x14ac:dyDescent="0.25">
      <c r="A2086">
        <v>149</v>
      </c>
      <c r="B2086" t="s">
        <v>490</v>
      </c>
      <c r="C2086">
        <v>130</v>
      </c>
      <c r="D2086" t="s">
        <v>105</v>
      </c>
      <c r="E2086" t="s">
        <v>12</v>
      </c>
      <c r="F2086">
        <v>1.1890000000000001</v>
      </c>
      <c r="G2086" t="s">
        <v>13</v>
      </c>
    </row>
    <row r="2087" spans="1:7" x14ac:dyDescent="0.25">
      <c r="A2087">
        <v>149</v>
      </c>
      <c r="B2087" t="s">
        <v>490</v>
      </c>
      <c r="C2087">
        <v>140</v>
      </c>
      <c r="D2087" t="s">
        <v>400</v>
      </c>
      <c r="E2087" t="s">
        <v>11</v>
      </c>
      <c r="F2087">
        <v>1</v>
      </c>
      <c r="G2087" t="s">
        <v>15</v>
      </c>
    </row>
    <row r="2088" spans="1:7" x14ac:dyDescent="0.25">
      <c r="A2088">
        <v>150</v>
      </c>
      <c r="B2088" t="s">
        <v>492</v>
      </c>
      <c r="C2088">
        <v>10</v>
      </c>
      <c r="D2088" t="s">
        <v>111</v>
      </c>
      <c r="E2088" t="s">
        <v>14</v>
      </c>
      <c r="F2088">
        <v>2.0569999999999999</v>
      </c>
      <c r="G2088" t="s">
        <v>15</v>
      </c>
    </row>
    <row r="2089" spans="1:7" x14ac:dyDescent="0.25">
      <c r="A2089">
        <v>150</v>
      </c>
      <c r="B2089" t="s">
        <v>492</v>
      </c>
      <c r="C2089">
        <v>20</v>
      </c>
      <c r="D2089" t="s">
        <v>106</v>
      </c>
      <c r="E2089" t="s">
        <v>14</v>
      </c>
      <c r="F2089">
        <v>2.0569999999999999</v>
      </c>
      <c r="G2089" t="s">
        <v>15</v>
      </c>
    </row>
    <row r="2090" spans="1:7" x14ac:dyDescent="0.25">
      <c r="A2090">
        <v>150</v>
      </c>
      <c r="B2090" t="s">
        <v>492</v>
      </c>
      <c r="C2090">
        <v>30</v>
      </c>
      <c r="D2090" t="s">
        <v>102</v>
      </c>
      <c r="E2090" t="s">
        <v>14</v>
      </c>
      <c r="F2090">
        <v>365.86200000000002</v>
      </c>
      <c r="G2090" t="s">
        <v>13</v>
      </c>
    </row>
    <row r="2091" spans="1:7" x14ac:dyDescent="0.25">
      <c r="A2091">
        <v>150</v>
      </c>
      <c r="B2091" t="s">
        <v>492</v>
      </c>
      <c r="C2091">
        <v>40</v>
      </c>
      <c r="D2091" t="s">
        <v>16</v>
      </c>
      <c r="E2091" t="s">
        <v>14</v>
      </c>
      <c r="F2091">
        <v>98.501000000000005</v>
      </c>
      <c r="G2091" t="s">
        <v>13</v>
      </c>
    </row>
    <row r="2092" spans="1:7" x14ac:dyDescent="0.25">
      <c r="A2092">
        <v>150</v>
      </c>
      <c r="B2092" t="s">
        <v>492</v>
      </c>
      <c r="C2092">
        <v>50</v>
      </c>
      <c r="D2092" t="s">
        <v>493</v>
      </c>
      <c r="E2092" t="s">
        <v>11</v>
      </c>
      <c r="F2092">
        <v>1</v>
      </c>
      <c r="G2092" t="s">
        <v>15</v>
      </c>
    </row>
    <row r="2093" spans="1:7" x14ac:dyDescent="0.25">
      <c r="A2093">
        <v>150</v>
      </c>
      <c r="B2093" t="s">
        <v>492</v>
      </c>
      <c r="C2093">
        <v>60</v>
      </c>
      <c r="D2093" t="s">
        <v>113</v>
      </c>
      <c r="E2093" t="s">
        <v>14</v>
      </c>
      <c r="F2093">
        <v>7.1630000000000003</v>
      </c>
      <c r="G2093" t="s">
        <v>13</v>
      </c>
    </row>
    <row r="2094" spans="1:7" x14ac:dyDescent="0.25">
      <c r="A2094">
        <v>150</v>
      </c>
      <c r="B2094" t="s">
        <v>492</v>
      </c>
      <c r="C2094">
        <v>70</v>
      </c>
      <c r="D2094" t="s">
        <v>16</v>
      </c>
      <c r="E2094" t="s">
        <v>14</v>
      </c>
      <c r="F2094">
        <v>44.051000000000002</v>
      </c>
      <c r="G2094" t="s">
        <v>13</v>
      </c>
    </row>
    <row r="2095" spans="1:7" x14ac:dyDescent="0.25">
      <c r="A2095">
        <v>150</v>
      </c>
      <c r="B2095" t="s">
        <v>492</v>
      </c>
      <c r="C2095">
        <v>80</v>
      </c>
      <c r="D2095" t="s">
        <v>715</v>
      </c>
      <c r="E2095" t="s">
        <v>11</v>
      </c>
      <c r="F2095">
        <v>1</v>
      </c>
      <c r="G2095" t="s">
        <v>13</v>
      </c>
    </row>
    <row r="2096" spans="1:7" x14ac:dyDescent="0.25">
      <c r="A2096">
        <v>150</v>
      </c>
      <c r="B2096" t="s">
        <v>492</v>
      </c>
      <c r="C2096">
        <v>90</v>
      </c>
      <c r="D2096" t="s">
        <v>714</v>
      </c>
      <c r="E2096" t="s">
        <v>12</v>
      </c>
      <c r="F2096">
        <v>0.123</v>
      </c>
      <c r="G2096" t="s">
        <v>13</v>
      </c>
    </row>
    <row r="2097" spans="1:7" x14ac:dyDescent="0.25">
      <c r="A2097">
        <v>150</v>
      </c>
      <c r="B2097" t="s">
        <v>492</v>
      </c>
      <c r="C2097">
        <v>100</v>
      </c>
      <c r="D2097" t="s">
        <v>716</v>
      </c>
      <c r="E2097" t="s">
        <v>11</v>
      </c>
      <c r="F2097">
        <v>4</v>
      </c>
      <c r="G2097" t="s">
        <v>13</v>
      </c>
    </row>
    <row r="2098" spans="1:7" x14ac:dyDescent="0.25">
      <c r="A2098">
        <v>150</v>
      </c>
      <c r="B2098" t="s">
        <v>492</v>
      </c>
      <c r="C2098">
        <v>110</v>
      </c>
      <c r="D2098" t="s">
        <v>20</v>
      </c>
      <c r="E2098" t="s">
        <v>11</v>
      </c>
      <c r="F2098">
        <v>1</v>
      </c>
      <c r="G2098" t="s">
        <v>13</v>
      </c>
    </row>
    <row r="2099" spans="1:7" x14ac:dyDescent="0.25">
      <c r="A2099">
        <v>150</v>
      </c>
      <c r="B2099" t="s">
        <v>492</v>
      </c>
      <c r="C2099">
        <v>120</v>
      </c>
      <c r="D2099" t="s">
        <v>21</v>
      </c>
      <c r="E2099" t="s">
        <v>11</v>
      </c>
      <c r="F2099">
        <v>1</v>
      </c>
      <c r="G2099" t="s">
        <v>13</v>
      </c>
    </row>
    <row r="2100" spans="1:7" x14ac:dyDescent="0.25">
      <c r="A2100">
        <v>150</v>
      </c>
      <c r="B2100" t="s">
        <v>492</v>
      </c>
      <c r="C2100">
        <v>130</v>
      </c>
      <c r="D2100" t="s">
        <v>105</v>
      </c>
      <c r="E2100" t="s">
        <v>12</v>
      </c>
      <c r="F2100">
        <v>1.1890000000000001</v>
      </c>
      <c r="G2100" t="s">
        <v>13</v>
      </c>
    </row>
    <row r="2101" spans="1:7" x14ac:dyDescent="0.25">
      <c r="A2101">
        <v>150</v>
      </c>
      <c r="B2101" t="s">
        <v>492</v>
      </c>
      <c r="C2101">
        <v>140</v>
      </c>
      <c r="D2101" t="s">
        <v>403</v>
      </c>
      <c r="E2101" t="s">
        <v>11</v>
      </c>
      <c r="F2101">
        <v>1</v>
      </c>
      <c r="G2101" t="s">
        <v>15</v>
      </c>
    </row>
    <row r="2102" spans="1:7" x14ac:dyDescent="0.25">
      <c r="A2102">
        <v>151</v>
      </c>
      <c r="B2102" t="s">
        <v>494</v>
      </c>
      <c r="C2102">
        <v>10</v>
      </c>
      <c r="D2102" t="s">
        <v>111</v>
      </c>
      <c r="E2102" t="s">
        <v>14</v>
      </c>
      <c r="F2102">
        <v>2.0569999999999999</v>
      </c>
      <c r="G2102" t="s">
        <v>15</v>
      </c>
    </row>
    <row r="2103" spans="1:7" x14ac:dyDescent="0.25">
      <c r="A2103">
        <v>151</v>
      </c>
      <c r="B2103" t="s">
        <v>494</v>
      </c>
      <c r="C2103">
        <v>20</v>
      </c>
      <c r="D2103" t="s">
        <v>106</v>
      </c>
      <c r="E2103" t="s">
        <v>14</v>
      </c>
      <c r="F2103">
        <v>2.0569999999999999</v>
      </c>
      <c r="G2103" t="s">
        <v>15</v>
      </c>
    </row>
    <row r="2104" spans="1:7" x14ac:dyDescent="0.25">
      <c r="A2104">
        <v>151</v>
      </c>
      <c r="B2104" t="s">
        <v>494</v>
      </c>
      <c r="C2104">
        <v>30</v>
      </c>
      <c r="D2104" t="s">
        <v>102</v>
      </c>
      <c r="E2104" t="s">
        <v>14</v>
      </c>
      <c r="F2104">
        <v>381.71100000000001</v>
      </c>
      <c r="G2104" t="s">
        <v>13</v>
      </c>
    </row>
    <row r="2105" spans="1:7" x14ac:dyDescent="0.25">
      <c r="A2105">
        <v>151</v>
      </c>
      <c r="B2105" t="s">
        <v>494</v>
      </c>
      <c r="C2105">
        <v>40</v>
      </c>
      <c r="D2105" t="s">
        <v>16</v>
      </c>
      <c r="E2105" t="s">
        <v>14</v>
      </c>
      <c r="F2105">
        <v>102.768</v>
      </c>
      <c r="G2105" t="s">
        <v>13</v>
      </c>
    </row>
    <row r="2106" spans="1:7" x14ac:dyDescent="0.25">
      <c r="A2106">
        <v>151</v>
      </c>
      <c r="B2106" t="s">
        <v>494</v>
      </c>
      <c r="C2106">
        <v>50</v>
      </c>
      <c r="D2106" t="s">
        <v>495</v>
      </c>
      <c r="E2106" t="s">
        <v>11</v>
      </c>
      <c r="F2106">
        <v>1</v>
      </c>
      <c r="G2106" t="s">
        <v>15</v>
      </c>
    </row>
    <row r="2107" spans="1:7" x14ac:dyDescent="0.25">
      <c r="A2107">
        <v>151</v>
      </c>
      <c r="B2107" t="s">
        <v>494</v>
      </c>
      <c r="C2107">
        <v>60</v>
      </c>
      <c r="D2107" t="s">
        <v>113</v>
      </c>
      <c r="E2107" t="s">
        <v>14</v>
      </c>
      <c r="F2107">
        <v>7.468</v>
      </c>
      <c r="G2107" t="s">
        <v>13</v>
      </c>
    </row>
    <row r="2108" spans="1:7" x14ac:dyDescent="0.25">
      <c r="A2108">
        <v>151</v>
      </c>
      <c r="B2108" t="s">
        <v>494</v>
      </c>
      <c r="C2108">
        <v>70</v>
      </c>
      <c r="D2108" t="s">
        <v>16</v>
      </c>
      <c r="E2108" t="s">
        <v>14</v>
      </c>
      <c r="F2108">
        <v>45.926000000000002</v>
      </c>
      <c r="G2108" t="s">
        <v>13</v>
      </c>
    </row>
    <row r="2109" spans="1:7" x14ac:dyDescent="0.25">
      <c r="A2109">
        <v>151</v>
      </c>
      <c r="B2109" t="s">
        <v>494</v>
      </c>
      <c r="C2109">
        <v>80</v>
      </c>
      <c r="D2109" t="s">
        <v>715</v>
      </c>
      <c r="E2109" t="s">
        <v>11</v>
      </c>
      <c r="F2109">
        <v>1</v>
      </c>
      <c r="G2109" t="s">
        <v>13</v>
      </c>
    </row>
    <row r="2110" spans="1:7" x14ac:dyDescent="0.25">
      <c r="A2110">
        <v>151</v>
      </c>
      <c r="B2110" t="s">
        <v>494</v>
      </c>
      <c r="C2110">
        <v>90</v>
      </c>
      <c r="D2110" t="s">
        <v>714</v>
      </c>
      <c r="E2110" t="s">
        <v>12</v>
      </c>
      <c r="F2110">
        <v>0.13300000000000001</v>
      </c>
      <c r="G2110" t="s">
        <v>13</v>
      </c>
    </row>
    <row r="2111" spans="1:7" x14ac:dyDescent="0.25">
      <c r="A2111">
        <v>151</v>
      </c>
      <c r="B2111" t="s">
        <v>494</v>
      </c>
      <c r="C2111">
        <v>100</v>
      </c>
      <c r="D2111" t="s">
        <v>716</v>
      </c>
      <c r="E2111" t="s">
        <v>11</v>
      </c>
      <c r="F2111">
        <v>4</v>
      </c>
      <c r="G2111" t="s">
        <v>13</v>
      </c>
    </row>
    <row r="2112" spans="1:7" x14ac:dyDescent="0.25">
      <c r="A2112">
        <v>151</v>
      </c>
      <c r="B2112" t="s">
        <v>494</v>
      </c>
      <c r="C2112">
        <v>110</v>
      </c>
      <c r="D2112" t="s">
        <v>20</v>
      </c>
      <c r="E2112" t="s">
        <v>11</v>
      </c>
      <c r="F2112">
        <v>1</v>
      </c>
      <c r="G2112" t="s">
        <v>13</v>
      </c>
    </row>
    <row r="2113" spans="1:7" x14ac:dyDescent="0.25">
      <c r="A2113">
        <v>151</v>
      </c>
      <c r="B2113" t="s">
        <v>494</v>
      </c>
      <c r="C2113">
        <v>120</v>
      </c>
      <c r="D2113" t="s">
        <v>21</v>
      </c>
      <c r="E2113" t="s">
        <v>11</v>
      </c>
      <c r="F2113">
        <v>1</v>
      </c>
      <c r="G2113" t="s">
        <v>13</v>
      </c>
    </row>
    <row r="2114" spans="1:7" x14ac:dyDescent="0.25">
      <c r="A2114">
        <v>151</v>
      </c>
      <c r="B2114" t="s">
        <v>494</v>
      </c>
      <c r="C2114">
        <v>130</v>
      </c>
      <c r="D2114" t="s">
        <v>105</v>
      </c>
      <c r="E2114" t="s">
        <v>12</v>
      </c>
      <c r="F2114">
        <v>1.1890000000000001</v>
      </c>
      <c r="G2114" t="s">
        <v>13</v>
      </c>
    </row>
    <row r="2115" spans="1:7" x14ac:dyDescent="0.25">
      <c r="A2115">
        <v>151</v>
      </c>
      <c r="B2115" t="s">
        <v>494</v>
      </c>
      <c r="C2115">
        <v>140</v>
      </c>
      <c r="D2115" t="s">
        <v>406</v>
      </c>
      <c r="E2115" t="s">
        <v>11</v>
      </c>
      <c r="F2115">
        <v>1</v>
      </c>
      <c r="G2115" t="s">
        <v>15</v>
      </c>
    </row>
    <row r="2116" spans="1:7" x14ac:dyDescent="0.25">
      <c r="A2116">
        <v>152</v>
      </c>
      <c r="B2116" t="s">
        <v>496</v>
      </c>
      <c r="C2116">
        <v>10</v>
      </c>
      <c r="D2116" t="s">
        <v>111</v>
      </c>
      <c r="E2116" t="s">
        <v>14</v>
      </c>
      <c r="F2116">
        <v>2.0569999999999999</v>
      </c>
      <c r="G2116" t="s">
        <v>15</v>
      </c>
    </row>
    <row r="2117" spans="1:7" x14ac:dyDescent="0.25">
      <c r="A2117">
        <v>152</v>
      </c>
      <c r="B2117" t="s">
        <v>496</v>
      </c>
      <c r="C2117">
        <v>20</v>
      </c>
      <c r="D2117" t="s">
        <v>106</v>
      </c>
      <c r="E2117" t="s">
        <v>14</v>
      </c>
      <c r="F2117">
        <v>2.0569999999999999</v>
      </c>
      <c r="G2117" t="s">
        <v>15</v>
      </c>
    </row>
    <row r="2118" spans="1:7" x14ac:dyDescent="0.25">
      <c r="A2118">
        <v>152</v>
      </c>
      <c r="B2118" t="s">
        <v>496</v>
      </c>
      <c r="C2118">
        <v>30</v>
      </c>
      <c r="D2118" t="s">
        <v>102</v>
      </c>
      <c r="E2118" t="s">
        <v>14</v>
      </c>
      <c r="F2118">
        <v>397.56099999999998</v>
      </c>
      <c r="G2118" t="s">
        <v>13</v>
      </c>
    </row>
    <row r="2119" spans="1:7" x14ac:dyDescent="0.25">
      <c r="A2119">
        <v>152</v>
      </c>
      <c r="B2119" t="s">
        <v>496</v>
      </c>
      <c r="C2119">
        <v>40</v>
      </c>
      <c r="D2119" t="s">
        <v>16</v>
      </c>
      <c r="E2119" t="s">
        <v>14</v>
      </c>
      <c r="F2119">
        <v>107.036</v>
      </c>
      <c r="G2119" t="s">
        <v>13</v>
      </c>
    </row>
    <row r="2120" spans="1:7" x14ac:dyDescent="0.25">
      <c r="A2120">
        <v>152</v>
      </c>
      <c r="B2120" t="s">
        <v>496</v>
      </c>
      <c r="C2120">
        <v>50</v>
      </c>
      <c r="D2120" t="s">
        <v>497</v>
      </c>
      <c r="E2120" t="s">
        <v>11</v>
      </c>
      <c r="F2120">
        <v>1</v>
      </c>
      <c r="G2120" t="s">
        <v>15</v>
      </c>
    </row>
    <row r="2121" spans="1:7" x14ac:dyDescent="0.25">
      <c r="A2121">
        <v>152</v>
      </c>
      <c r="B2121" t="s">
        <v>496</v>
      </c>
      <c r="C2121">
        <v>60</v>
      </c>
      <c r="D2121" t="s">
        <v>113</v>
      </c>
      <c r="E2121" t="s">
        <v>14</v>
      </c>
      <c r="F2121">
        <v>7.7720000000000002</v>
      </c>
      <c r="G2121" t="s">
        <v>13</v>
      </c>
    </row>
    <row r="2122" spans="1:7" x14ac:dyDescent="0.25">
      <c r="A2122">
        <v>152</v>
      </c>
      <c r="B2122" t="s">
        <v>496</v>
      </c>
      <c r="C2122">
        <v>70</v>
      </c>
      <c r="D2122" t="s">
        <v>16</v>
      </c>
      <c r="E2122" t="s">
        <v>14</v>
      </c>
      <c r="F2122">
        <v>47.8</v>
      </c>
      <c r="G2122" t="s">
        <v>13</v>
      </c>
    </row>
    <row r="2123" spans="1:7" x14ac:dyDescent="0.25">
      <c r="A2123">
        <v>152</v>
      </c>
      <c r="B2123" t="s">
        <v>496</v>
      </c>
      <c r="C2123">
        <v>80</v>
      </c>
      <c r="D2123" t="s">
        <v>715</v>
      </c>
      <c r="E2123" t="s">
        <v>11</v>
      </c>
      <c r="F2123">
        <v>1</v>
      </c>
      <c r="G2123" t="s">
        <v>13</v>
      </c>
    </row>
    <row r="2124" spans="1:7" x14ac:dyDescent="0.25">
      <c r="A2124">
        <v>152</v>
      </c>
      <c r="B2124" t="s">
        <v>496</v>
      </c>
      <c r="C2124">
        <v>90</v>
      </c>
      <c r="D2124" t="s">
        <v>714</v>
      </c>
      <c r="E2124" t="s">
        <v>12</v>
      </c>
      <c r="F2124">
        <v>0.14399999999999999</v>
      </c>
      <c r="G2124" t="s">
        <v>13</v>
      </c>
    </row>
    <row r="2125" spans="1:7" x14ac:dyDescent="0.25">
      <c r="A2125">
        <v>152</v>
      </c>
      <c r="B2125" t="s">
        <v>496</v>
      </c>
      <c r="C2125">
        <v>100</v>
      </c>
      <c r="D2125" t="s">
        <v>716</v>
      </c>
      <c r="E2125" t="s">
        <v>11</v>
      </c>
      <c r="F2125">
        <v>4</v>
      </c>
      <c r="G2125" t="s">
        <v>13</v>
      </c>
    </row>
    <row r="2126" spans="1:7" x14ac:dyDescent="0.25">
      <c r="A2126">
        <v>152</v>
      </c>
      <c r="B2126" t="s">
        <v>496</v>
      </c>
      <c r="C2126">
        <v>110</v>
      </c>
      <c r="D2126" t="s">
        <v>20</v>
      </c>
      <c r="E2126" t="s">
        <v>11</v>
      </c>
      <c r="F2126">
        <v>1</v>
      </c>
      <c r="G2126" t="s">
        <v>13</v>
      </c>
    </row>
    <row r="2127" spans="1:7" x14ac:dyDescent="0.25">
      <c r="A2127">
        <v>152</v>
      </c>
      <c r="B2127" t="s">
        <v>496</v>
      </c>
      <c r="C2127">
        <v>120</v>
      </c>
      <c r="D2127" t="s">
        <v>21</v>
      </c>
      <c r="E2127" t="s">
        <v>11</v>
      </c>
      <c r="F2127">
        <v>1</v>
      </c>
      <c r="G2127" t="s">
        <v>13</v>
      </c>
    </row>
    <row r="2128" spans="1:7" x14ac:dyDescent="0.25">
      <c r="A2128">
        <v>152</v>
      </c>
      <c r="B2128" t="s">
        <v>496</v>
      </c>
      <c r="C2128">
        <v>130</v>
      </c>
      <c r="D2128" t="s">
        <v>105</v>
      </c>
      <c r="E2128" t="s">
        <v>12</v>
      </c>
      <c r="F2128">
        <v>1.1890000000000001</v>
      </c>
      <c r="G2128" t="s">
        <v>13</v>
      </c>
    </row>
    <row r="2129" spans="1:7" x14ac:dyDescent="0.25">
      <c r="A2129">
        <v>152</v>
      </c>
      <c r="B2129" t="s">
        <v>496</v>
      </c>
      <c r="C2129">
        <v>140</v>
      </c>
      <c r="D2129" t="s">
        <v>409</v>
      </c>
      <c r="E2129" t="s">
        <v>11</v>
      </c>
      <c r="F2129">
        <v>1</v>
      </c>
      <c r="G2129" t="s">
        <v>15</v>
      </c>
    </row>
    <row r="2130" spans="1:7" x14ac:dyDescent="0.25">
      <c r="A2130">
        <v>153</v>
      </c>
      <c r="B2130" t="s">
        <v>498</v>
      </c>
      <c r="C2130">
        <v>10</v>
      </c>
      <c r="D2130" t="s">
        <v>111</v>
      </c>
      <c r="E2130" t="s">
        <v>14</v>
      </c>
      <c r="F2130">
        <v>2.1589999999999998</v>
      </c>
      <c r="G2130" t="s">
        <v>15</v>
      </c>
    </row>
    <row r="2131" spans="1:7" x14ac:dyDescent="0.25">
      <c r="A2131">
        <v>153</v>
      </c>
      <c r="B2131" t="s">
        <v>498</v>
      </c>
      <c r="C2131">
        <v>20</v>
      </c>
      <c r="D2131" t="s">
        <v>106</v>
      </c>
      <c r="E2131" t="s">
        <v>14</v>
      </c>
      <c r="F2131">
        <v>2.1589999999999998</v>
      </c>
      <c r="G2131" t="s">
        <v>15</v>
      </c>
    </row>
    <row r="2132" spans="1:7" x14ac:dyDescent="0.25">
      <c r="A2132">
        <v>153</v>
      </c>
      <c r="B2132" t="s">
        <v>498</v>
      </c>
      <c r="C2132">
        <v>30</v>
      </c>
      <c r="D2132" t="s">
        <v>102</v>
      </c>
      <c r="E2132" t="s">
        <v>14</v>
      </c>
      <c r="F2132">
        <v>313.02999999999997</v>
      </c>
      <c r="G2132" t="s">
        <v>13</v>
      </c>
    </row>
    <row r="2133" spans="1:7" x14ac:dyDescent="0.25">
      <c r="A2133">
        <v>153</v>
      </c>
      <c r="B2133" t="s">
        <v>498</v>
      </c>
      <c r="C2133">
        <v>40</v>
      </c>
      <c r="D2133" t="s">
        <v>16</v>
      </c>
      <c r="E2133" t="s">
        <v>14</v>
      </c>
      <c r="F2133">
        <v>84.277000000000001</v>
      </c>
      <c r="G2133" t="s">
        <v>13</v>
      </c>
    </row>
    <row r="2134" spans="1:7" x14ac:dyDescent="0.25">
      <c r="A2134">
        <v>153</v>
      </c>
      <c r="B2134" t="s">
        <v>498</v>
      </c>
      <c r="C2134">
        <v>50</v>
      </c>
      <c r="D2134" t="s">
        <v>499</v>
      </c>
      <c r="E2134" t="s">
        <v>11</v>
      </c>
      <c r="F2134">
        <v>1</v>
      </c>
      <c r="G2134" t="s">
        <v>15</v>
      </c>
    </row>
    <row r="2135" spans="1:7" x14ac:dyDescent="0.25">
      <c r="A2135">
        <v>153</v>
      </c>
      <c r="B2135" t="s">
        <v>498</v>
      </c>
      <c r="C2135">
        <v>60</v>
      </c>
      <c r="D2135" t="s">
        <v>113</v>
      </c>
      <c r="E2135" t="s">
        <v>14</v>
      </c>
      <c r="F2135">
        <v>6.1470000000000002</v>
      </c>
      <c r="G2135" t="s">
        <v>13</v>
      </c>
    </row>
    <row r="2136" spans="1:7" x14ac:dyDescent="0.25">
      <c r="A2136">
        <v>153</v>
      </c>
      <c r="B2136" t="s">
        <v>498</v>
      </c>
      <c r="C2136">
        <v>70</v>
      </c>
      <c r="D2136" t="s">
        <v>16</v>
      </c>
      <c r="E2136" t="s">
        <v>14</v>
      </c>
      <c r="F2136">
        <v>37.802999999999997</v>
      </c>
      <c r="G2136" t="s">
        <v>13</v>
      </c>
    </row>
    <row r="2137" spans="1:7" x14ac:dyDescent="0.25">
      <c r="A2137">
        <v>153</v>
      </c>
      <c r="B2137" t="s">
        <v>498</v>
      </c>
      <c r="C2137">
        <v>80</v>
      </c>
      <c r="D2137" t="s">
        <v>715</v>
      </c>
      <c r="E2137" t="s">
        <v>11</v>
      </c>
      <c r="F2137">
        <v>1</v>
      </c>
      <c r="G2137" t="s">
        <v>13</v>
      </c>
    </row>
    <row r="2138" spans="1:7" x14ac:dyDescent="0.25">
      <c r="A2138">
        <v>153</v>
      </c>
      <c r="B2138" t="s">
        <v>498</v>
      </c>
      <c r="C2138">
        <v>90</v>
      </c>
      <c r="D2138" t="s">
        <v>714</v>
      </c>
      <c r="E2138" t="s">
        <v>12</v>
      </c>
      <c r="F2138">
        <v>0.08</v>
      </c>
      <c r="G2138" t="s">
        <v>13</v>
      </c>
    </row>
    <row r="2139" spans="1:7" x14ac:dyDescent="0.25">
      <c r="A2139">
        <v>153</v>
      </c>
      <c r="B2139" t="s">
        <v>498</v>
      </c>
      <c r="C2139">
        <v>100</v>
      </c>
      <c r="D2139" t="s">
        <v>716</v>
      </c>
      <c r="E2139" t="s">
        <v>11</v>
      </c>
      <c r="F2139">
        <v>4</v>
      </c>
      <c r="G2139" t="s">
        <v>13</v>
      </c>
    </row>
    <row r="2140" spans="1:7" x14ac:dyDescent="0.25">
      <c r="A2140">
        <v>153</v>
      </c>
      <c r="B2140" t="s">
        <v>498</v>
      </c>
      <c r="C2140">
        <v>110</v>
      </c>
      <c r="D2140" t="s">
        <v>20</v>
      </c>
      <c r="E2140" t="s">
        <v>11</v>
      </c>
      <c r="F2140">
        <v>1</v>
      </c>
      <c r="G2140" t="s">
        <v>13</v>
      </c>
    </row>
    <row r="2141" spans="1:7" x14ac:dyDescent="0.25">
      <c r="A2141">
        <v>153</v>
      </c>
      <c r="B2141" t="s">
        <v>498</v>
      </c>
      <c r="C2141">
        <v>120</v>
      </c>
      <c r="D2141" t="s">
        <v>21</v>
      </c>
      <c r="E2141" t="s">
        <v>11</v>
      </c>
      <c r="F2141">
        <v>1</v>
      </c>
      <c r="G2141" t="s">
        <v>13</v>
      </c>
    </row>
    <row r="2142" spans="1:7" x14ac:dyDescent="0.25">
      <c r="A2142">
        <v>153</v>
      </c>
      <c r="B2142" t="s">
        <v>498</v>
      </c>
      <c r="C2142">
        <v>130</v>
      </c>
      <c r="D2142" t="s">
        <v>105</v>
      </c>
      <c r="E2142" t="s">
        <v>12</v>
      </c>
      <c r="F2142">
        <v>1.2430000000000001</v>
      </c>
      <c r="G2142" t="s">
        <v>13</v>
      </c>
    </row>
    <row r="2143" spans="1:7" x14ac:dyDescent="0.25">
      <c r="A2143">
        <v>153</v>
      </c>
      <c r="B2143" t="s">
        <v>498</v>
      </c>
      <c r="C2143">
        <v>140</v>
      </c>
      <c r="D2143" t="s">
        <v>412</v>
      </c>
      <c r="E2143" t="s">
        <v>11</v>
      </c>
      <c r="F2143">
        <v>1</v>
      </c>
      <c r="G2143" t="s">
        <v>15</v>
      </c>
    </row>
    <row r="2144" spans="1:7" x14ac:dyDescent="0.25">
      <c r="A2144">
        <v>154</v>
      </c>
      <c r="B2144" t="s">
        <v>500</v>
      </c>
      <c r="C2144">
        <v>10</v>
      </c>
      <c r="D2144" t="s">
        <v>111</v>
      </c>
      <c r="E2144" t="s">
        <v>14</v>
      </c>
      <c r="F2144">
        <v>2.1589999999999998</v>
      </c>
      <c r="G2144" t="s">
        <v>15</v>
      </c>
    </row>
    <row r="2145" spans="1:7" x14ac:dyDescent="0.25">
      <c r="A2145">
        <v>154</v>
      </c>
      <c r="B2145" t="s">
        <v>500</v>
      </c>
      <c r="C2145">
        <v>20</v>
      </c>
      <c r="D2145" t="s">
        <v>106</v>
      </c>
      <c r="E2145" t="s">
        <v>14</v>
      </c>
      <c r="F2145">
        <v>2.1589999999999998</v>
      </c>
      <c r="G2145" t="s">
        <v>15</v>
      </c>
    </row>
    <row r="2146" spans="1:7" x14ac:dyDescent="0.25">
      <c r="A2146">
        <v>154</v>
      </c>
      <c r="B2146" t="s">
        <v>500</v>
      </c>
      <c r="C2146">
        <v>30</v>
      </c>
      <c r="D2146" t="s">
        <v>102</v>
      </c>
      <c r="E2146" t="s">
        <v>14</v>
      </c>
      <c r="F2146">
        <v>328.87900000000002</v>
      </c>
      <c r="G2146" t="s">
        <v>13</v>
      </c>
    </row>
    <row r="2147" spans="1:7" x14ac:dyDescent="0.25">
      <c r="A2147">
        <v>154</v>
      </c>
      <c r="B2147" t="s">
        <v>500</v>
      </c>
      <c r="C2147">
        <v>40</v>
      </c>
      <c r="D2147" t="s">
        <v>16</v>
      </c>
      <c r="E2147" t="s">
        <v>14</v>
      </c>
      <c r="F2147">
        <v>88.543999999999997</v>
      </c>
      <c r="G2147" t="s">
        <v>13</v>
      </c>
    </row>
    <row r="2148" spans="1:7" x14ac:dyDescent="0.25">
      <c r="A2148">
        <v>154</v>
      </c>
      <c r="B2148" t="s">
        <v>500</v>
      </c>
      <c r="C2148">
        <v>50</v>
      </c>
      <c r="D2148" t="s">
        <v>501</v>
      </c>
      <c r="E2148" t="s">
        <v>11</v>
      </c>
      <c r="F2148">
        <v>1</v>
      </c>
      <c r="G2148" t="s">
        <v>15</v>
      </c>
    </row>
    <row r="2149" spans="1:7" x14ac:dyDescent="0.25">
      <c r="A2149">
        <v>154</v>
      </c>
      <c r="B2149" t="s">
        <v>500</v>
      </c>
      <c r="C2149">
        <v>60</v>
      </c>
      <c r="D2149" t="s">
        <v>113</v>
      </c>
      <c r="E2149" t="s">
        <v>14</v>
      </c>
      <c r="F2149">
        <v>6.452</v>
      </c>
      <c r="G2149" t="s">
        <v>13</v>
      </c>
    </row>
    <row r="2150" spans="1:7" x14ac:dyDescent="0.25">
      <c r="A2150">
        <v>154</v>
      </c>
      <c r="B2150" t="s">
        <v>500</v>
      </c>
      <c r="C2150">
        <v>70</v>
      </c>
      <c r="D2150" t="s">
        <v>16</v>
      </c>
      <c r="E2150" t="s">
        <v>14</v>
      </c>
      <c r="F2150">
        <v>39.677</v>
      </c>
      <c r="G2150" t="s">
        <v>13</v>
      </c>
    </row>
    <row r="2151" spans="1:7" x14ac:dyDescent="0.25">
      <c r="A2151">
        <v>154</v>
      </c>
      <c r="B2151" t="s">
        <v>500</v>
      </c>
      <c r="C2151">
        <v>80</v>
      </c>
      <c r="D2151" t="s">
        <v>715</v>
      </c>
      <c r="E2151" t="s">
        <v>11</v>
      </c>
      <c r="F2151">
        <v>1</v>
      </c>
      <c r="G2151" t="s">
        <v>13</v>
      </c>
    </row>
    <row r="2152" spans="1:7" x14ac:dyDescent="0.25">
      <c r="A2152">
        <v>154</v>
      </c>
      <c r="B2152" t="s">
        <v>500</v>
      </c>
      <c r="C2152">
        <v>90</v>
      </c>
      <c r="D2152" t="s">
        <v>714</v>
      </c>
      <c r="E2152" t="s">
        <v>12</v>
      </c>
      <c r="F2152">
        <v>9.0999999999999998E-2</v>
      </c>
      <c r="G2152" t="s">
        <v>13</v>
      </c>
    </row>
    <row r="2153" spans="1:7" x14ac:dyDescent="0.25">
      <c r="A2153">
        <v>154</v>
      </c>
      <c r="B2153" t="s">
        <v>500</v>
      </c>
      <c r="C2153">
        <v>100</v>
      </c>
      <c r="D2153" t="s">
        <v>716</v>
      </c>
      <c r="E2153" t="s">
        <v>11</v>
      </c>
      <c r="F2153">
        <v>4</v>
      </c>
      <c r="G2153" t="s">
        <v>13</v>
      </c>
    </row>
    <row r="2154" spans="1:7" x14ac:dyDescent="0.25">
      <c r="A2154">
        <v>154</v>
      </c>
      <c r="B2154" t="s">
        <v>500</v>
      </c>
      <c r="C2154">
        <v>110</v>
      </c>
      <c r="D2154" t="s">
        <v>20</v>
      </c>
      <c r="E2154" t="s">
        <v>11</v>
      </c>
      <c r="F2154">
        <v>1</v>
      </c>
      <c r="G2154" t="s">
        <v>13</v>
      </c>
    </row>
    <row r="2155" spans="1:7" x14ac:dyDescent="0.25">
      <c r="A2155">
        <v>154</v>
      </c>
      <c r="B2155" t="s">
        <v>500</v>
      </c>
      <c r="C2155">
        <v>120</v>
      </c>
      <c r="D2155" t="s">
        <v>21</v>
      </c>
      <c r="E2155" t="s">
        <v>11</v>
      </c>
      <c r="F2155">
        <v>1</v>
      </c>
      <c r="G2155" t="s">
        <v>13</v>
      </c>
    </row>
    <row r="2156" spans="1:7" x14ac:dyDescent="0.25">
      <c r="A2156">
        <v>154</v>
      </c>
      <c r="B2156" t="s">
        <v>500</v>
      </c>
      <c r="C2156">
        <v>130</v>
      </c>
      <c r="D2156" t="s">
        <v>105</v>
      </c>
      <c r="E2156" t="s">
        <v>12</v>
      </c>
      <c r="F2156">
        <v>1.2430000000000001</v>
      </c>
      <c r="G2156" t="s">
        <v>13</v>
      </c>
    </row>
    <row r="2157" spans="1:7" x14ac:dyDescent="0.25">
      <c r="A2157">
        <v>154</v>
      </c>
      <c r="B2157" t="s">
        <v>500</v>
      </c>
      <c r="C2157">
        <v>140</v>
      </c>
      <c r="D2157" t="s">
        <v>415</v>
      </c>
      <c r="E2157" t="s">
        <v>11</v>
      </c>
      <c r="F2157">
        <v>1</v>
      </c>
      <c r="G2157" t="s">
        <v>15</v>
      </c>
    </row>
    <row r="2158" spans="1:7" x14ac:dyDescent="0.25">
      <c r="A2158">
        <v>155</v>
      </c>
      <c r="B2158" t="s">
        <v>502</v>
      </c>
      <c r="C2158">
        <v>10</v>
      </c>
      <c r="D2158" t="s">
        <v>111</v>
      </c>
      <c r="E2158" t="s">
        <v>14</v>
      </c>
      <c r="F2158">
        <v>2.1589999999999998</v>
      </c>
      <c r="G2158" t="s">
        <v>15</v>
      </c>
    </row>
    <row r="2159" spans="1:7" x14ac:dyDescent="0.25">
      <c r="A2159">
        <v>155</v>
      </c>
      <c r="B2159" t="s">
        <v>502</v>
      </c>
      <c r="C2159">
        <v>20</v>
      </c>
      <c r="D2159" t="s">
        <v>106</v>
      </c>
      <c r="E2159" t="s">
        <v>14</v>
      </c>
      <c r="F2159">
        <v>2.1589999999999998</v>
      </c>
      <c r="G2159" t="s">
        <v>15</v>
      </c>
    </row>
    <row r="2160" spans="1:7" x14ac:dyDescent="0.25">
      <c r="A2160">
        <v>155</v>
      </c>
      <c r="B2160" t="s">
        <v>502</v>
      </c>
      <c r="C2160">
        <v>30</v>
      </c>
      <c r="D2160" t="s">
        <v>102</v>
      </c>
      <c r="E2160" t="s">
        <v>14</v>
      </c>
      <c r="F2160">
        <v>344.72899999999998</v>
      </c>
      <c r="G2160" t="s">
        <v>13</v>
      </c>
    </row>
    <row r="2161" spans="1:7" x14ac:dyDescent="0.25">
      <c r="A2161">
        <v>155</v>
      </c>
      <c r="B2161" t="s">
        <v>502</v>
      </c>
      <c r="C2161">
        <v>40</v>
      </c>
      <c r="D2161" t="s">
        <v>16</v>
      </c>
      <c r="E2161" t="s">
        <v>14</v>
      </c>
      <c r="F2161">
        <v>92.811999999999998</v>
      </c>
      <c r="G2161" t="s">
        <v>13</v>
      </c>
    </row>
    <row r="2162" spans="1:7" x14ac:dyDescent="0.25">
      <c r="A2162">
        <v>155</v>
      </c>
      <c r="B2162" t="s">
        <v>502</v>
      </c>
      <c r="C2162">
        <v>50</v>
      </c>
      <c r="D2162" t="s">
        <v>503</v>
      </c>
      <c r="E2162" t="s">
        <v>11</v>
      </c>
      <c r="F2162">
        <v>1</v>
      </c>
      <c r="G2162" t="s">
        <v>15</v>
      </c>
    </row>
    <row r="2163" spans="1:7" x14ac:dyDescent="0.25">
      <c r="A2163">
        <v>155</v>
      </c>
      <c r="B2163" t="s">
        <v>502</v>
      </c>
      <c r="C2163">
        <v>60</v>
      </c>
      <c r="D2163" t="s">
        <v>113</v>
      </c>
      <c r="E2163" t="s">
        <v>14</v>
      </c>
      <c r="F2163">
        <v>6.7560000000000002</v>
      </c>
      <c r="G2163" t="s">
        <v>13</v>
      </c>
    </row>
    <row r="2164" spans="1:7" x14ac:dyDescent="0.25">
      <c r="A2164">
        <v>155</v>
      </c>
      <c r="B2164" t="s">
        <v>502</v>
      </c>
      <c r="C2164">
        <v>70</v>
      </c>
      <c r="D2164" t="s">
        <v>16</v>
      </c>
      <c r="E2164" t="s">
        <v>14</v>
      </c>
      <c r="F2164">
        <v>41.552</v>
      </c>
      <c r="G2164" t="s">
        <v>13</v>
      </c>
    </row>
    <row r="2165" spans="1:7" x14ac:dyDescent="0.25">
      <c r="A2165">
        <v>155</v>
      </c>
      <c r="B2165" t="s">
        <v>502</v>
      </c>
      <c r="C2165">
        <v>80</v>
      </c>
      <c r="D2165" t="s">
        <v>715</v>
      </c>
      <c r="E2165" t="s">
        <v>11</v>
      </c>
      <c r="F2165">
        <v>1</v>
      </c>
      <c r="G2165" t="s">
        <v>13</v>
      </c>
    </row>
    <row r="2166" spans="1:7" x14ac:dyDescent="0.25">
      <c r="A2166">
        <v>155</v>
      </c>
      <c r="B2166" t="s">
        <v>502</v>
      </c>
      <c r="C2166">
        <v>90</v>
      </c>
      <c r="D2166" t="s">
        <v>714</v>
      </c>
      <c r="E2166" t="s">
        <v>12</v>
      </c>
      <c r="F2166">
        <v>0.10100000000000001</v>
      </c>
      <c r="G2166" t="s">
        <v>13</v>
      </c>
    </row>
    <row r="2167" spans="1:7" x14ac:dyDescent="0.25">
      <c r="A2167">
        <v>155</v>
      </c>
      <c r="B2167" t="s">
        <v>502</v>
      </c>
      <c r="C2167">
        <v>100</v>
      </c>
      <c r="D2167" t="s">
        <v>716</v>
      </c>
      <c r="E2167" t="s">
        <v>11</v>
      </c>
      <c r="F2167">
        <v>4</v>
      </c>
      <c r="G2167" t="s">
        <v>13</v>
      </c>
    </row>
    <row r="2168" spans="1:7" x14ac:dyDescent="0.25">
      <c r="A2168">
        <v>155</v>
      </c>
      <c r="B2168" t="s">
        <v>502</v>
      </c>
      <c r="C2168">
        <v>110</v>
      </c>
      <c r="D2168" t="s">
        <v>20</v>
      </c>
      <c r="E2168" t="s">
        <v>11</v>
      </c>
      <c r="F2168">
        <v>1</v>
      </c>
      <c r="G2168" t="s">
        <v>13</v>
      </c>
    </row>
    <row r="2169" spans="1:7" x14ac:dyDescent="0.25">
      <c r="A2169">
        <v>155</v>
      </c>
      <c r="B2169" t="s">
        <v>502</v>
      </c>
      <c r="C2169">
        <v>120</v>
      </c>
      <c r="D2169" t="s">
        <v>21</v>
      </c>
      <c r="E2169" t="s">
        <v>11</v>
      </c>
      <c r="F2169">
        <v>1</v>
      </c>
      <c r="G2169" t="s">
        <v>13</v>
      </c>
    </row>
    <row r="2170" spans="1:7" x14ac:dyDescent="0.25">
      <c r="A2170">
        <v>155</v>
      </c>
      <c r="B2170" t="s">
        <v>502</v>
      </c>
      <c r="C2170">
        <v>130</v>
      </c>
      <c r="D2170" t="s">
        <v>105</v>
      </c>
      <c r="E2170" t="s">
        <v>12</v>
      </c>
      <c r="F2170">
        <v>1.2430000000000001</v>
      </c>
      <c r="G2170" t="s">
        <v>13</v>
      </c>
    </row>
    <row r="2171" spans="1:7" x14ac:dyDescent="0.25">
      <c r="A2171">
        <v>155</v>
      </c>
      <c r="B2171" t="s">
        <v>502</v>
      </c>
      <c r="C2171">
        <v>140</v>
      </c>
      <c r="D2171" t="s">
        <v>418</v>
      </c>
      <c r="E2171" t="s">
        <v>11</v>
      </c>
      <c r="F2171">
        <v>1</v>
      </c>
      <c r="G2171" t="s">
        <v>15</v>
      </c>
    </row>
    <row r="2172" spans="1:7" x14ac:dyDescent="0.25">
      <c r="A2172">
        <v>156</v>
      </c>
      <c r="B2172" t="s">
        <v>504</v>
      </c>
      <c r="C2172">
        <v>10</v>
      </c>
      <c r="D2172" t="s">
        <v>111</v>
      </c>
      <c r="E2172" t="s">
        <v>14</v>
      </c>
      <c r="F2172">
        <v>2.1589999999999998</v>
      </c>
      <c r="G2172" t="s">
        <v>15</v>
      </c>
    </row>
    <row r="2173" spans="1:7" x14ac:dyDescent="0.25">
      <c r="A2173">
        <v>156</v>
      </c>
      <c r="B2173" t="s">
        <v>504</v>
      </c>
      <c r="C2173">
        <v>20</v>
      </c>
      <c r="D2173" t="s">
        <v>106</v>
      </c>
      <c r="E2173" t="s">
        <v>14</v>
      </c>
      <c r="F2173">
        <v>2.1589999999999998</v>
      </c>
      <c r="G2173" t="s">
        <v>15</v>
      </c>
    </row>
    <row r="2174" spans="1:7" x14ac:dyDescent="0.25">
      <c r="A2174">
        <v>156</v>
      </c>
      <c r="B2174" t="s">
        <v>504</v>
      </c>
      <c r="C2174">
        <v>30</v>
      </c>
      <c r="D2174" t="s">
        <v>102</v>
      </c>
      <c r="E2174" t="s">
        <v>14</v>
      </c>
      <c r="F2174">
        <v>360.57799999999997</v>
      </c>
      <c r="G2174" t="s">
        <v>13</v>
      </c>
    </row>
    <row r="2175" spans="1:7" x14ac:dyDescent="0.25">
      <c r="A2175">
        <v>156</v>
      </c>
      <c r="B2175" t="s">
        <v>504</v>
      </c>
      <c r="C2175">
        <v>40</v>
      </c>
      <c r="D2175" t="s">
        <v>16</v>
      </c>
      <c r="E2175" t="s">
        <v>14</v>
      </c>
      <c r="F2175">
        <v>97.078999999999994</v>
      </c>
      <c r="G2175" t="s">
        <v>13</v>
      </c>
    </row>
    <row r="2176" spans="1:7" x14ac:dyDescent="0.25">
      <c r="A2176">
        <v>156</v>
      </c>
      <c r="B2176" t="s">
        <v>504</v>
      </c>
      <c r="C2176">
        <v>50</v>
      </c>
      <c r="D2176" t="s">
        <v>505</v>
      </c>
      <c r="E2176" t="s">
        <v>11</v>
      </c>
      <c r="F2176">
        <v>1</v>
      </c>
      <c r="G2176" t="s">
        <v>15</v>
      </c>
    </row>
    <row r="2177" spans="1:7" x14ac:dyDescent="0.25">
      <c r="A2177">
        <v>156</v>
      </c>
      <c r="B2177" t="s">
        <v>504</v>
      </c>
      <c r="C2177">
        <v>60</v>
      </c>
      <c r="D2177" t="s">
        <v>113</v>
      </c>
      <c r="E2177" t="s">
        <v>14</v>
      </c>
      <c r="F2177">
        <v>7.0609999999999999</v>
      </c>
      <c r="G2177" t="s">
        <v>13</v>
      </c>
    </row>
    <row r="2178" spans="1:7" x14ac:dyDescent="0.25">
      <c r="A2178">
        <v>156</v>
      </c>
      <c r="B2178" t="s">
        <v>504</v>
      </c>
      <c r="C2178">
        <v>70</v>
      </c>
      <c r="D2178" t="s">
        <v>16</v>
      </c>
      <c r="E2178" t="s">
        <v>14</v>
      </c>
      <c r="F2178">
        <v>43.426000000000002</v>
      </c>
      <c r="G2178" t="s">
        <v>13</v>
      </c>
    </row>
    <row r="2179" spans="1:7" x14ac:dyDescent="0.25">
      <c r="A2179">
        <v>156</v>
      </c>
      <c r="B2179" t="s">
        <v>504</v>
      </c>
      <c r="C2179">
        <v>80</v>
      </c>
      <c r="D2179" t="s">
        <v>715</v>
      </c>
      <c r="E2179" t="s">
        <v>11</v>
      </c>
      <c r="F2179">
        <v>1</v>
      </c>
      <c r="G2179" t="s">
        <v>13</v>
      </c>
    </row>
    <row r="2180" spans="1:7" x14ac:dyDescent="0.25">
      <c r="A2180">
        <v>156</v>
      </c>
      <c r="B2180" t="s">
        <v>504</v>
      </c>
      <c r="C2180">
        <v>90</v>
      </c>
      <c r="D2180" t="s">
        <v>714</v>
      </c>
      <c r="E2180" t="s">
        <v>12</v>
      </c>
      <c r="F2180">
        <v>0.112</v>
      </c>
      <c r="G2180" t="s">
        <v>13</v>
      </c>
    </row>
    <row r="2181" spans="1:7" x14ac:dyDescent="0.25">
      <c r="A2181">
        <v>156</v>
      </c>
      <c r="B2181" t="s">
        <v>504</v>
      </c>
      <c r="C2181">
        <v>100</v>
      </c>
      <c r="D2181" t="s">
        <v>716</v>
      </c>
      <c r="E2181" t="s">
        <v>11</v>
      </c>
      <c r="F2181">
        <v>4</v>
      </c>
      <c r="G2181" t="s">
        <v>13</v>
      </c>
    </row>
    <row r="2182" spans="1:7" x14ac:dyDescent="0.25">
      <c r="A2182">
        <v>156</v>
      </c>
      <c r="B2182" t="s">
        <v>504</v>
      </c>
      <c r="C2182">
        <v>110</v>
      </c>
      <c r="D2182" t="s">
        <v>20</v>
      </c>
      <c r="E2182" t="s">
        <v>11</v>
      </c>
      <c r="F2182">
        <v>1</v>
      </c>
      <c r="G2182" t="s">
        <v>13</v>
      </c>
    </row>
    <row r="2183" spans="1:7" x14ac:dyDescent="0.25">
      <c r="A2183">
        <v>156</v>
      </c>
      <c r="B2183" t="s">
        <v>504</v>
      </c>
      <c r="C2183">
        <v>120</v>
      </c>
      <c r="D2183" t="s">
        <v>21</v>
      </c>
      <c r="E2183" t="s">
        <v>11</v>
      </c>
      <c r="F2183">
        <v>1</v>
      </c>
      <c r="G2183" t="s">
        <v>13</v>
      </c>
    </row>
    <row r="2184" spans="1:7" x14ac:dyDescent="0.25">
      <c r="A2184">
        <v>156</v>
      </c>
      <c r="B2184" t="s">
        <v>504</v>
      </c>
      <c r="C2184">
        <v>130</v>
      </c>
      <c r="D2184" t="s">
        <v>105</v>
      </c>
      <c r="E2184" t="s">
        <v>12</v>
      </c>
      <c r="F2184">
        <v>1.2430000000000001</v>
      </c>
      <c r="G2184" t="s">
        <v>13</v>
      </c>
    </row>
    <row r="2185" spans="1:7" x14ac:dyDescent="0.25">
      <c r="A2185">
        <v>156</v>
      </c>
      <c r="B2185" t="s">
        <v>504</v>
      </c>
      <c r="C2185">
        <v>140</v>
      </c>
      <c r="D2185" t="s">
        <v>421</v>
      </c>
      <c r="E2185" t="s">
        <v>11</v>
      </c>
      <c r="F2185">
        <v>1</v>
      </c>
      <c r="G2185" t="s">
        <v>15</v>
      </c>
    </row>
    <row r="2186" spans="1:7" x14ac:dyDescent="0.25">
      <c r="A2186">
        <v>157</v>
      </c>
      <c r="B2186" t="s">
        <v>506</v>
      </c>
      <c r="C2186">
        <v>10</v>
      </c>
      <c r="D2186" t="s">
        <v>111</v>
      </c>
      <c r="E2186" t="s">
        <v>14</v>
      </c>
      <c r="F2186">
        <v>2.1589999999999998</v>
      </c>
      <c r="G2186" t="s">
        <v>15</v>
      </c>
    </row>
    <row r="2187" spans="1:7" x14ac:dyDescent="0.25">
      <c r="A2187">
        <v>157</v>
      </c>
      <c r="B2187" t="s">
        <v>506</v>
      </c>
      <c r="C2187">
        <v>20</v>
      </c>
      <c r="D2187" t="s">
        <v>106</v>
      </c>
      <c r="E2187" t="s">
        <v>14</v>
      </c>
      <c r="F2187">
        <v>2.1589999999999998</v>
      </c>
      <c r="G2187" t="s">
        <v>15</v>
      </c>
    </row>
    <row r="2188" spans="1:7" x14ac:dyDescent="0.25">
      <c r="A2188">
        <v>157</v>
      </c>
      <c r="B2188" t="s">
        <v>506</v>
      </c>
      <c r="C2188">
        <v>30</v>
      </c>
      <c r="D2188" t="s">
        <v>102</v>
      </c>
      <c r="E2188" t="s">
        <v>14</v>
      </c>
      <c r="F2188">
        <v>368.50299999999999</v>
      </c>
      <c r="G2188" t="s">
        <v>13</v>
      </c>
    </row>
    <row r="2189" spans="1:7" x14ac:dyDescent="0.25">
      <c r="A2189">
        <v>157</v>
      </c>
      <c r="B2189" t="s">
        <v>506</v>
      </c>
      <c r="C2189">
        <v>40</v>
      </c>
      <c r="D2189" t="s">
        <v>16</v>
      </c>
      <c r="E2189" t="s">
        <v>14</v>
      </c>
      <c r="F2189">
        <v>99.212000000000003</v>
      </c>
      <c r="G2189" t="s">
        <v>13</v>
      </c>
    </row>
    <row r="2190" spans="1:7" x14ac:dyDescent="0.25">
      <c r="A2190">
        <v>157</v>
      </c>
      <c r="B2190" t="s">
        <v>506</v>
      </c>
      <c r="C2190">
        <v>50</v>
      </c>
      <c r="D2190" t="s">
        <v>507</v>
      </c>
      <c r="E2190" t="s">
        <v>11</v>
      </c>
      <c r="F2190">
        <v>1</v>
      </c>
      <c r="G2190" t="s">
        <v>15</v>
      </c>
    </row>
    <row r="2191" spans="1:7" x14ac:dyDescent="0.25">
      <c r="A2191">
        <v>157</v>
      </c>
      <c r="B2191" t="s">
        <v>506</v>
      </c>
      <c r="C2191">
        <v>60</v>
      </c>
      <c r="D2191" t="s">
        <v>113</v>
      </c>
      <c r="E2191" t="s">
        <v>14</v>
      </c>
      <c r="F2191">
        <v>7.2140000000000004</v>
      </c>
      <c r="G2191" t="s">
        <v>13</v>
      </c>
    </row>
    <row r="2192" spans="1:7" x14ac:dyDescent="0.25">
      <c r="A2192">
        <v>157</v>
      </c>
      <c r="B2192" t="s">
        <v>506</v>
      </c>
      <c r="C2192">
        <v>70</v>
      </c>
      <c r="D2192" t="s">
        <v>16</v>
      </c>
      <c r="E2192" t="s">
        <v>14</v>
      </c>
      <c r="F2192">
        <v>44.363999999999997</v>
      </c>
      <c r="G2192" t="s">
        <v>13</v>
      </c>
    </row>
    <row r="2193" spans="1:7" x14ac:dyDescent="0.25">
      <c r="A2193">
        <v>157</v>
      </c>
      <c r="B2193" t="s">
        <v>506</v>
      </c>
      <c r="C2193">
        <v>80</v>
      </c>
      <c r="D2193" t="s">
        <v>715</v>
      </c>
      <c r="E2193" t="s">
        <v>11</v>
      </c>
      <c r="F2193">
        <v>1</v>
      </c>
      <c r="G2193" t="s">
        <v>13</v>
      </c>
    </row>
    <row r="2194" spans="1:7" x14ac:dyDescent="0.25">
      <c r="A2194">
        <v>157</v>
      </c>
      <c r="B2194" t="s">
        <v>506</v>
      </c>
      <c r="C2194">
        <v>90</v>
      </c>
      <c r="D2194" t="s">
        <v>714</v>
      </c>
      <c r="E2194" t="s">
        <v>12</v>
      </c>
      <c r="F2194">
        <v>0.11700000000000001</v>
      </c>
      <c r="G2194" t="s">
        <v>13</v>
      </c>
    </row>
    <row r="2195" spans="1:7" x14ac:dyDescent="0.25">
      <c r="A2195">
        <v>157</v>
      </c>
      <c r="B2195" t="s">
        <v>506</v>
      </c>
      <c r="C2195">
        <v>100</v>
      </c>
      <c r="D2195" t="s">
        <v>716</v>
      </c>
      <c r="E2195" t="s">
        <v>11</v>
      </c>
      <c r="F2195">
        <v>4</v>
      </c>
      <c r="G2195" t="s">
        <v>13</v>
      </c>
    </row>
    <row r="2196" spans="1:7" x14ac:dyDescent="0.25">
      <c r="A2196">
        <v>157</v>
      </c>
      <c r="B2196" t="s">
        <v>506</v>
      </c>
      <c r="C2196">
        <v>110</v>
      </c>
      <c r="D2196" t="s">
        <v>20</v>
      </c>
      <c r="E2196" t="s">
        <v>11</v>
      </c>
      <c r="F2196">
        <v>1</v>
      </c>
      <c r="G2196" t="s">
        <v>13</v>
      </c>
    </row>
    <row r="2197" spans="1:7" x14ac:dyDescent="0.25">
      <c r="A2197">
        <v>157</v>
      </c>
      <c r="B2197" t="s">
        <v>506</v>
      </c>
      <c r="C2197">
        <v>120</v>
      </c>
      <c r="D2197" t="s">
        <v>21</v>
      </c>
      <c r="E2197" t="s">
        <v>11</v>
      </c>
      <c r="F2197">
        <v>1</v>
      </c>
      <c r="G2197" t="s">
        <v>13</v>
      </c>
    </row>
    <row r="2198" spans="1:7" x14ac:dyDescent="0.25">
      <c r="A2198">
        <v>157</v>
      </c>
      <c r="B2198" t="s">
        <v>506</v>
      </c>
      <c r="C2198">
        <v>130</v>
      </c>
      <c r="D2198" t="s">
        <v>105</v>
      </c>
      <c r="E2198" t="s">
        <v>12</v>
      </c>
      <c r="F2198">
        <v>1.2430000000000001</v>
      </c>
      <c r="G2198" t="s">
        <v>13</v>
      </c>
    </row>
    <row r="2199" spans="1:7" x14ac:dyDescent="0.25">
      <c r="A2199">
        <v>157</v>
      </c>
      <c r="B2199" t="s">
        <v>506</v>
      </c>
      <c r="C2199">
        <v>140</v>
      </c>
      <c r="D2199" t="s">
        <v>424</v>
      </c>
      <c r="E2199" t="s">
        <v>11</v>
      </c>
      <c r="F2199">
        <v>1</v>
      </c>
      <c r="G2199" t="s">
        <v>15</v>
      </c>
    </row>
    <row r="2200" spans="1:7" x14ac:dyDescent="0.25">
      <c r="A2200">
        <v>158</v>
      </c>
      <c r="B2200" t="s">
        <v>508</v>
      </c>
      <c r="C2200">
        <v>10</v>
      </c>
      <c r="D2200" t="s">
        <v>111</v>
      </c>
      <c r="E2200" t="s">
        <v>14</v>
      </c>
      <c r="F2200">
        <v>2.1589999999999998</v>
      </c>
      <c r="G2200" t="s">
        <v>15</v>
      </c>
    </row>
    <row r="2201" spans="1:7" x14ac:dyDescent="0.25">
      <c r="A2201">
        <v>158</v>
      </c>
      <c r="B2201" t="s">
        <v>508</v>
      </c>
      <c r="C2201">
        <v>20</v>
      </c>
      <c r="D2201" t="s">
        <v>106</v>
      </c>
      <c r="E2201" t="s">
        <v>14</v>
      </c>
      <c r="F2201">
        <v>2.1589999999999998</v>
      </c>
      <c r="G2201" t="s">
        <v>15</v>
      </c>
    </row>
    <row r="2202" spans="1:7" x14ac:dyDescent="0.25">
      <c r="A2202">
        <v>158</v>
      </c>
      <c r="B2202" t="s">
        <v>508</v>
      </c>
      <c r="C2202">
        <v>30</v>
      </c>
      <c r="D2202" t="s">
        <v>102</v>
      </c>
      <c r="E2202" t="s">
        <v>14</v>
      </c>
      <c r="F2202">
        <v>376.428</v>
      </c>
      <c r="G2202" t="s">
        <v>13</v>
      </c>
    </row>
    <row r="2203" spans="1:7" x14ac:dyDescent="0.25">
      <c r="A2203">
        <v>158</v>
      </c>
      <c r="B2203" t="s">
        <v>508</v>
      </c>
      <c r="C2203">
        <v>40</v>
      </c>
      <c r="D2203" t="s">
        <v>16</v>
      </c>
      <c r="E2203" t="s">
        <v>14</v>
      </c>
      <c r="F2203">
        <v>101.346</v>
      </c>
      <c r="G2203" t="s">
        <v>13</v>
      </c>
    </row>
    <row r="2204" spans="1:7" x14ac:dyDescent="0.25">
      <c r="A2204">
        <v>158</v>
      </c>
      <c r="B2204" t="s">
        <v>508</v>
      </c>
      <c r="C2204">
        <v>50</v>
      </c>
      <c r="D2204" t="s">
        <v>509</v>
      </c>
      <c r="E2204" t="s">
        <v>11</v>
      </c>
      <c r="F2204">
        <v>1</v>
      </c>
      <c r="G2204" t="s">
        <v>15</v>
      </c>
    </row>
    <row r="2205" spans="1:7" x14ac:dyDescent="0.25">
      <c r="A2205">
        <v>158</v>
      </c>
      <c r="B2205" t="s">
        <v>508</v>
      </c>
      <c r="C2205">
        <v>60</v>
      </c>
      <c r="D2205" t="s">
        <v>113</v>
      </c>
      <c r="E2205" t="s">
        <v>14</v>
      </c>
      <c r="F2205">
        <v>7.3659999999999997</v>
      </c>
      <c r="G2205" t="s">
        <v>13</v>
      </c>
    </row>
    <row r="2206" spans="1:7" x14ac:dyDescent="0.25">
      <c r="A2206">
        <v>158</v>
      </c>
      <c r="B2206" t="s">
        <v>508</v>
      </c>
      <c r="C2206">
        <v>70</v>
      </c>
      <c r="D2206" t="s">
        <v>16</v>
      </c>
      <c r="E2206" t="s">
        <v>14</v>
      </c>
      <c r="F2206">
        <v>45.301000000000002</v>
      </c>
      <c r="G2206" t="s">
        <v>13</v>
      </c>
    </row>
    <row r="2207" spans="1:7" x14ac:dyDescent="0.25">
      <c r="A2207">
        <v>158</v>
      </c>
      <c r="B2207" t="s">
        <v>508</v>
      </c>
      <c r="C2207">
        <v>80</v>
      </c>
      <c r="D2207" t="s">
        <v>715</v>
      </c>
      <c r="E2207" t="s">
        <v>11</v>
      </c>
      <c r="F2207">
        <v>1</v>
      </c>
      <c r="G2207" t="s">
        <v>13</v>
      </c>
    </row>
    <row r="2208" spans="1:7" x14ac:dyDescent="0.25">
      <c r="A2208">
        <v>158</v>
      </c>
      <c r="B2208" t="s">
        <v>508</v>
      </c>
      <c r="C2208">
        <v>90</v>
      </c>
      <c r="D2208" t="s">
        <v>714</v>
      </c>
      <c r="E2208" t="s">
        <v>12</v>
      </c>
      <c r="F2208">
        <v>0.123</v>
      </c>
      <c r="G2208" t="s">
        <v>13</v>
      </c>
    </row>
    <row r="2209" spans="1:7" x14ac:dyDescent="0.25">
      <c r="A2209">
        <v>158</v>
      </c>
      <c r="B2209" t="s">
        <v>508</v>
      </c>
      <c r="C2209">
        <v>100</v>
      </c>
      <c r="D2209" t="s">
        <v>716</v>
      </c>
      <c r="E2209" t="s">
        <v>11</v>
      </c>
      <c r="F2209">
        <v>4</v>
      </c>
      <c r="G2209" t="s">
        <v>13</v>
      </c>
    </row>
    <row r="2210" spans="1:7" x14ac:dyDescent="0.25">
      <c r="A2210">
        <v>158</v>
      </c>
      <c r="B2210" t="s">
        <v>508</v>
      </c>
      <c r="C2210">
        <v>110</v>
      </c>
      <c r="D2210" t="s">
        <v>20</v>
      </c>
      <c r="E2210" t="s">
        <v>11</v>
      </c>
      <c r="F2210">
        <v>1</v>
      </c>
      <c r="G2210" t="s">
        <v>13</v>
      </c>
    </row>
    <row r="2211" spans="1:7" x14ac:dyDescent="0.25">
      <c r="A2211">
        <v>158</v>
      </c>
      <c r="B2211" t="s">
        <v>508</v>
      </c>
      <c r="C2211">
        <v>120</v>
      </c>
      <c r="D2211" t="s">
        <v>21</v>
      </c>
      <c r="E2211" t="s">
        <v>11</v>
      </c>
      <c r="F2211">
        <v>1</v>
      </c>
      <c r="G2211" t="s">
        <v>13</v>
      </c>
    </row>
    <row r="2212" spans="1:7" x14ac:dyDescent="0.25">
      <c r="A2212">
        <v>158</v>
      </c>
      <c r="B2212" t="s">
        <v>508</v>
      </c>
      <c r="C2212">
        <v>130</v>
      </c>
      <c r="D2212" t="s">
        <v>105</v>
      </c>
      <c r="E2212" t="s">
        <v>12</v>
      </c>
      <c r="F2212">
        <v>1.2430000000000001</v>
      </c>
      <c r="G2212" t="s">
        <v>13</v>
      </c>
    </row>
    <row r="2213" spans="1:7" x14ac:dyDescent="0.25">
      <c r="A2213">
        <v>158</v>
      </c>
      <c r="B2213" t="s">
        <v>508</v>
      </c>
      <c r="C2213">
        <v>140</v>
      </c>
      <c r="D2213" t="s">
        <v>427</v>
      </c>
      <c r="E2213" t="s">
        <v>11</v>
      </c>
      <c r="F2213">
        <v>1</v>
      </c>
      <c r="G2213" t="s">
        <v>15</v>
      </c>
    </row>
    <row r="2214" spans="1:7" x14ac:dyDescent="0.25">
      <c r="A2214">
        <v>159</v>
      </c>
      <c r="B2214" t="s">
        <v>510</v>
      </c>
      <c r="C2214">
        <v>10</v>
      </c>
      <c r="D2214" t="s">
        <v>111</v>
      </c>
      <c r="E2214" t="s">
        <v>14</v>
      </c>
      <c r="F2214">
        <v>2.1589999999999998</v>
      </c>
      <c r="G2214" t="s">
        <v>15</v>
      </c>
    </row>
    <row r="2215" spans="1:7" x14ac:dyDescent="0.25">
      <c r="A2215">
        <v>159</v>
      </c>
      <c r="B2215" t="s">
        <v>510</v>
      </c>
      <c r="C2215">
        <v>20</v>
      </c>
      <c r="D2215" t="s">
        <v>106</v>
      </c>
      <c r="E2215" t="s">
        <v>14</v>
      </c>
      <c r="F2215">
        <v>2.1589999999999998</v>
      </c>
      <c r="G2215" t="s">
        <v>15</v>
      </c>
    </row>
    <row r="2216" spans="1:7" x14ac:dyDescent="0.25">
      <c r="A2216">
        <v>159</v>
      </c>
      <c r="B2216" t="s">
        <v>510</v>
      </c>
      <c r="C2216">
        <v>30</v>
      </c>
      <c r="D2216" t="s">
        <v>102</v>
      </c>
      <c r="E2216" t="s">
        <v>14</v>
      </c>
      <c r="F2216">
        <v>392.27800000000002</v>
      </c>
      <c r="G2216" t="s">
        <v>13</v>
      </c>
    </row>
    <row r="2217" spans="1:7" x14ac:dyDescent="0.25">
      <c r="A2217">
        <v>159</v>
      </c>
      <c r="B2217" t="s">
        <v>510</v>
      </c>
      <c r="C2217">
        <v>40</v>
      </c>
      <c r="D2217" t="s">
        <v>16</v>
      </c>
      <c r="E2217" t="s">
        <v>14</v>
      </c>
      <c r="F2217">
        <v>105.613</v>
      </c>
      <c r="G2217" t="s">
        <v>13</v>
      </c>
    </row>
    <row r="2218" spans="1:7" x14ac:dyDescent="0.25">
      <c r="A2218">
        <v>159</v>
      </c>
      <c r="B2218" t="s">
        <v>510</v>
      </c>
      <c r="C2218">
        <v>50</v>
      </c>
      <c r="D2218" t="s">
        <v>511</v>
      </c>
      <c r="E2218" t="s">
        <v>11</v>
      </c>
      <c r="F2218">
        <v>1</v>
      </c>
      <c r="G2218" t="s">
        <v>15</v>
      </c>
    </row>
    <row r="2219" spans="1:7" x14ac:dyDescent="0.25">
      <c r="A2219">
        <v>159</v>
      </c>
      <c r="B2219" t="s">
        <v>510</v>
      </c>
      <c r="C2219">
        <v>60</v>
      </c>
      <c r="D2219" t="s">
        <v>113</v>
      </c>
      <c r="E2219" t="s">
        <v>14</v>
      </c>
      <c r="F2219">
        <v>7.6710000000000003</v>
      </c>
      <c r="G2219" t="s">
        <v>13</v>
      </c>
    </row>
    <row r="2220" spans="1:7" x14ac:dyDescent="0.25">
      <c r="A2220">
        <v>159</v>
      </c>
      <c r="B2220" t="s">
        <v>510</v>
      </c>
      <c r="C2220">
        <v>70</v>
      </c>
      <c r="D2220" t="s">
        <v>16</v>
      </c>
      <c r="E2220" t="s">
        <v>14</v>
      </c>
      <c r="F2220">
        <v>47.174999999999997</v>
      </c>
      <c r="G2220" t="s">
        <v>13</v>
      </c>
    </row>
    <row r="2221" spans="1:7" x14ac:dyDescent="0.25">
      <c r="A2221">
        <v>159</v>
      </c>
      <c r="B2221" t="s">
        <v>510</v>
      </c>
      <c r="C2221">
        <v>80</v>
      </c>
      <c r="D2221" t="s">
        <v>715</v>
      </c>
      <c r="E2221" t="s">
        <v>11</v>
      </c>
      <c r="F2221">
        <v>1</v>
      </c>
      <c r="G2221" t="s">
        <v>13</v>
      </c>
    </row>
    <row r="2222" spans="1:7" x14ac:dyDescent="0.25">
      <c r="A2222">
        <v>159</v>
      </c>
      <c r="B2222" t="s">
        <v>510</v>
      </c>
      <c r="C2222">
        <v>90</v>
      </c>
      <c r="D2222" t="s">
        <v>714</v>
      </c>
      <c r="E2222" t="s">
        <v>12</v>
      </c>
      <c r="F2222">
        <v>0.13300000000000001</v>
      </c>
      <c r="G2222" t="s">
        <v>13</v>
      </c>
    </row>
    <row r="2223" spans="1:7" x14ac:dyDescent="0.25">
      <c r="A2223">
        <v>159</v>
      </c>
      <c r="B2223" t="s">
        <v>510</v>
      </c>
      <c r="C2223">
        <v>100</v>
      </c>
      <c r="D2223" t="s">
        <v>716</v>
      </c>
      <c r="E2223" t="s">
        <v>11</v>
      </c>
      <c r="F2223">
        <v>4</v>
      </c>
      <c r="G2223" t="s">
        <v>13</v>
      </c>
    </row>
    <row r="2224" spans="1:7" x14ac:dyDescent="0.25">
      <c r="A2224">
        <v>159</v>
      </c>
      <c r="B2224" t="s">
        <v>510</v>
      </c>
      <c r="C2224">
        <v>110</v>
      </c>
      <c r="D2224" t="s">
        <v>20</v>
      </c>
      <c r="E2224" t="s">
        <v>11</v>
      </c>
      <c r="F2224">
        <v>1</v>
      </c>
      <c r="G2224" t="s">
        <v>13</v>
      </c>
    </row>
    <row r="2225" spans="1:7" x14ac:dyDescent="0.25">
      <c r="A2225">
        <v>159</v>
      </c>
      <c r="B2225" t="s">
        <v>510</v>
      </c>
      <c r="C2225">
        <v>120</v>
      </c>
      <c r="D2225" t="s">
        <v>21</v>
      </c>
      <c r="E2225" t="s">
        <v>11</v>
      </c>
      <c r="F2225">
        <v>1</v>
      </c>
      <c r="G2225" t="s">
        <v>13</v>
      </c>
    </row>
    <row r="2226" spans="1:7" x14ac:dyDescent="0.25">
      <c r="A2226">
        <v>159</v>
      </c>
      <c r="B2226" t="s">
        <v>510</v>
      </c>
      <c r="C2226">
        <v>130</v>
      </c>
      <c r="D2226" t="s">
        <v>105</v>
      </c>
      <c r="E2226" t="s">
        <v>12</v>
      </c>
      <c r="F2226">
        <v>1.2430000000000001</v>
      </c>
      <c r="G2226" t="s">
        <v>13</v>
      </c>
    </row>
    <row r="2227" spans="1:7" x14ac:dyDescent="0.25">
      <c r="A2227">
        <v>159</v>
      </c>
      <c r="B2227" t="s">
        <v>510</v>
      </c>
      <c r="C2227">
        <v>140</v>
      </c>
      <c r="D2227" t="s">
        <v>430</v>
      </c>
      <c r="E2227" t="s">
        <v>11</v>
      </c>
      <c r="F2227">
        <v>1</v>
      </c>
      <c r="G2227" t="s">
        <v>15</v>
      </c>
    </row>
    <row r="2228" spans="1:7" x14ac:dyDescent="0.25">
      <c r="A2228">
        <v>160</v>
      </c>
      <c r="B2228" t="s">
        <v>512</v>
      </c>
      <c r="C2228">
        <v>10</v>
      </c>
      <c r="D2228" t="s">
        <v>111</v>
      </c>
      <c r="E2228" t="s">
        <v>14</v>
      </c>
      <c r="F2228">
        <v>2.1589999999999998</v>
      </c>
      <c r="G2228" t="s">
        <v>15</v>
      </c>
    </row>
    <row r="2229" spans="1:7" x14ac:dyDescent="0.25">
      <c r="A2229">
        <v>160</v>
      </c>
      <c r="B2229" t="s">
        <v>512</v>
      </c>
      <c r="C2229">
        <v>20</v>
      </c>
      <c r="D2229" t="s">
        <v>106</v>
      </c>
      <c r="E2229" t="s">
        <v>14</v>
      </c>
      <c r="F2229">
        <v>2.1589999999999998</v>
      </c>
      <c r="G2229" t="s">
        <v>15</v>
      </c>
    </row>
    <row r="2230" spans="1:7" x14ac:dyDescent="0.25">
      <c r="A2230">
        <v>160</v>
      </c>
      <c r="B2230" t="s">
        <v>512</v>
      </c>
      <c r="C2230">
        <v>30</v>
      </c>
      <c r="D2230" t="s">
        <v>102</v>
      </c>
      <c r="E2230" t="s">
        <v>14</v>
      </c>
      <c r="F2230">
        <v>408.12700000000001</v>
      </c>
      <c r="G2230" t="s">
        <v>13</v>
      </c>
    </row>
    <row r="2231" spans="1:7" x14ac:dyDescent="0.25">
      <c r="A2231">
        <v>160</v>
      </c>
      <c r="B2231" t="s">
        <v>512</v>
      </c>
      <c r="C2231">
        <v>40</v>
      </c>
      <c r="D2231" t="s">
        <v>16</v>
      </c>
      <c r="E2231" t="s">
        <v>14</v>
      </c>
      <c r="F2231">
        <v>109.88</v>
      </c>
      <c r="G2231" t="s">
        <v>13</v>
      </c>
    </row>
    <row r="2232" spans="1:7" x14ac:dyDescent="0.25">
      <c r="A2232">
        <v>160</v>
      </c>
      <c r="B2232" t="s">
        <v>512</v>
      </c>
      <c r="C2232">
        <v>50</v>
      </c>
      <c r="D2232" t="s">
        <v>513</v>
      </c>
      <c r="E2232" t="s">
        <v>11</v>
      </c>
      <c r="F2232">
        <v>1</v>
      </c>
      <c r="G2232" t="s">
        <v>15</v>
      </c>
    </row>
    <row r="2233" spans="1:7" x14ac:dyDescent="0.25">
      <c r="A2233">
        <v>160</v>
      </c>
      <c r="B2233" t="s">
        <v>512</v>
      </c>
      <c r="C2233">
        <v>60</v>
      </c>
      <c r="D2233" t="s">
        <v>113</v>
      </c>
      <c r="E2233" t="s">
        <v>14</v>
      </c>
      <c r="F2233">
        <v>7.976</v>
      </c>
      <c r="G2233" t="s">
        <v>13</v>
      </c>
    </row>
    <row r="2234" spans="1:7" x14ac:dyDescent="0.25">
      <c r="A2234">
        <v>160</v>
      </c>
      <c r="B2234" t="s">
        <v>512</v>
      </c>
      <c r="C2234">
        <v>70</v>
      </c>
      <c r="D2234" t="s">
        <v>16</v>
      </c>
      <c r="E2234" t="s">
        <v>14</v>
      </c>
      <c r="F2234">
        <v>49.05</v>
      </c>
      <c r="G2234" t="s">
        <v>13</v>
      </c>
    </row>
    <row r="2235" spans="1:7" x14ac:dyDescent="0.25">
      <c r="A2235">
        <v>160</v>
      </c>
      <c r="B2235" t="s">
        <v>512</v>
      </c>
      <c r="C2235">
        <v>80</v>
      </c>
      <c r="D2235" t="s">
        <v>715</v>
      </c>
      <c r="E2235" t="s">
        <v>11</v>
      </c>
      <c r="F2235">
        <v>1</v>
      </c>
      <c r="G2235" t="s">
        <v>13</v>
      </c>
    </row>
    <row r="2236" spans="1:7" x14ac:dyDescent="0.25">
      <c r="A2236">
        <v>160</v>
      </c>
      <c r="B2236" t="s">
        <v>512</v>
      </c>
      <c r="C2236">
        <v>90</v>
      </c>
      <c r="D2236" t="s">
        <v>714</v>
      </c>
      <c r="E2236" t="s">
        <v>12</v>
      </c>
      <c r="F2236">
        <v>0.14399999999999999</v>
      </c>
      <c r="G2236" t="s">
        <v>13</v>
      </c>
    </row>
    <row r="2237" spans="1:7" x14ac:dyDescent="0.25">
      <c r="A2237">
        <v>160</v>
      </c>
      <c r="B2237" t="s">
        <v>512</v>
      </c>
      <c r="C2237">
        <v>100</v>
      </c>
      <c r="D2237" t="s">
        <v>716</v>
      </c>
      <c r="E2237" t="s">
        <v>11</v>
      </c>
      <c r="F2237">
        <v>4</v>
      </c>
      <c r="G2237" t="s">
        <v>13</v>
      </c>
    </row>
    <row r="2238" spans="1:7" x14ac:dyDescent="0.25">
      <c r="A2238">
        <v>160</v>
      </c>
      <c r="B2238" t="s">
        <v>512</v>
      </c>
      <c r="C2238">
        <v>110</v>
      </c>
      <c r="D2238" t="s">
        <v>20</v>
      </c>
      <c r="E2238" t="s">
        <v>11</v>
      </c>
      <c r="F2238">
        <v>1</v>
      </c>
      <c r="G2238" t="s">
        <v>13</v>
      </c>
    </row>
    <row r="2239" spans="1:7" x14ac:dyDescent="0.25">
      <c r="A2239">
        <v>160</v>
      </c>
      <c r="B2239" t="s">
        <v>512</v>
      </c>
      <c r="C2239">
        <v>120</v>
      </c>
      <c r="D2239" t="s">
        <v>21</v>
      </c>
      <c r="E2239" t="s">
        <v>11</v>
      </c>
      <c r="F2239">
        <v>1</v>
      </c>
      <c r="G2239" t="s">
        <v>13</v>
      </c>
    </row>
    <row r="2240" spans="1:7" x14ac:dyDescent="0.25">
      <c r="A2240">
        <v>160</v>
      </c>
      <c r="B2240" t="s">
        <v>512</v>
      </c>
      <c r="C2240">
        <v>130</v>
      </c>
      <c r="D2240" t="s">
        <v>105</v>
      </c>
      <c r="E2240" t="s">
        <v>12</v>
      </c>
      <c r="F2240">
        <v>1.2430000000000001</v>
      </c>
      <c r="G2240" t="s">
        <v>13</v>
      </c>
    </row>
    <row r="2241" spans="1:7" x14ac:dyDescent="0.25">
      <c r="A2241">
        <v>160</v>
      </c>
      <c r="B2241" t="s">
        <v>512</v>
      </c>
      <c r="C2241">
        <v>140</v>
      </c>
      <c r="D2241" t="s">
        <v>433</v>
      </c>
      <c r="E2241" t="s">
        <v>11</v>
      </c>
      <c r="F2241">
        <v>1</v>
      </c>
      <c r="G2241" t="s">
        <v>15</v>
      </c>
    </row>
    <row r="2242" spans="1:7" x14ac:dyDescent="0.25">
      <c r="A2242">
        <v>161</v>
      </c>
      <c r="B2242" t="s">
        <v>514</v>
      </c>
      <c r="C2242">
        <v>10</v>
      </c>
      <c r="D2242" t="s">
        <v>111</v>
      </c>
      <c r="E2242" t="s">
        <v>14</v>
      </c>
      <c r="F2242">
        <v>0.86399999999999999</v>
      </c>
      <c r="G2242" t="s">
        <v>15</v>
      </c>
    </row>
    <row r="2243" spans="1:7" x14ac:dyDescent="0.25">
      <c r="A2243">
        <v>161</v>
      </c>
      <c r="B2243" t="s">
        <v>514</v>
      </c>
      <c r="C2243">
        <v>20</v>
      </c>
      <c r="D2243" t="s">
        <v>106</v>
      </c>
      <c r="E2243" t="s">
        <v>14</v>
      </c>
      <c r="F2243">
        <v>0.86399999999999999</v>
      </c>
      <c r="G2243" t="s">
        <v>15</v>
      </c>
    </row>
    <row r="2244" spans="1:7" x14ac:dyDescent="0.25">
      <c r="A2244">
        <v>161</v>
      </c>
      <c r="B2244" t="s">
        <v>514</v>
      </c>
      <c r="C2244">
        <v>30</v>
      </c>
      <c r="D2244" t="s">
        <v>102</v>
      </c>
      <c r="E2244" t="s">
        <v>14</v>
      </c>
      <c r="F2244">
        <v>281.33</v>
      </c>
      <c r="G2244" t="s">
        <v>13</v>
      </c>
    </row>
    <row r="2245" spans="1:7" x14ac:dyDescent="0.25">
      <c r="A2245">
        <v>161</v>
      </c>
      <c r="B2245" t="s">
        <v>514</v>
      </c>
      <c r="C2245">
        <v>40</v>
      </c>
      <c r="D2245" t="s">
        <v>16</v>
      </c>
      <c r="E2245" t="s">
        <v>14</v>
      </c>
      <c r="F2245">
        <v>75.742999999999995</v>
      </c>
      <c r="G2245" t="s">
        <v>13</v>
      </c>
    </row>
    <row r="2246" spans="1:7" x14ac:dyDescent="0.25">
      <c r="A2246">
        <v>161</v>
      </c>
      <c r="B2246" t="s">
        <v>514</v>
      </c>
      <c r="C2246">
        <v>50</v>
      </c>
      <c r="D2246" t="s">
        <v>515</v>
      </c>
      <c r="E2246" t="s">
        <v>11</v>
      </c>
      <c r="F2246">
        <v>1</v>
      </c>
      <c r="G2246" t="s">
        <v>15</v>
      </c>
    </row>
    <row r="2247" spans="1:7" x14ac:dyDescent="0.25">
      <c r="A2247">
        <v>161</v>
      </c>
      <c r="B2247" t="s">
        <v>514</v>
      </c>
      <c r="C2247">
        <v>60</v>
      </c>
      <c r="D2247" t="s">
        <v>113</v>
      </c>
      <c r="E2247" t="s">
        <v>14</v>
      </c>
      <c r="F2247">
        <v>5.5369999999999999</v>
      </c>
      <c r="G2247" t="s">
        <v>13</v>
      </c>
    </row>
    <row r="2248" spans="1:7" x14ac:dyDescent="0.25">
      <c r="A2248">
        <v>161</v>
      </c>
      <c r="B2248" t="s">
        <v>514</v>
      </c>
      <c r="C2248">
        <v>70</v>
      </c>
      <c r="D2248" t="s">
        <v>16</v>
      </c>
      <c r="E2248" t="s">
        <v>14</v>
      </c>
      <c r="F2248">
        <v>34.054000000000002</v>
      </c>
      <c r="G2248" t="s">
        <v>13</v>
      </c>
    </row>
    <row r="2249" spans="1:7" x14ac:dyDescent="0.25">
      <c r="A2249">
        <v>161</v>
      </c>
      <c r="B2249" t="s">
        <v>514</v>
      </c>
      <c r="C2249">
        <v>80</v>
      </c>
      <c r="D2249" t="s">
        <v>715</v>
      </c>
      <c r="E2249" t="s">
        <v>11</v>
      </c>
      <c r="F2249">
        <v>1</v>
      </c>
      <c r="G2249" t="s">
        <v>13</v>
      </c>
    </row>
    <row r="2250" spans="1:7" x14ac:dyDescent="0.25">
      <c r="A2250">
        <v>161</v>
      </c>
      <c r="B2250" t="s">
        <v>514</v>
      </c>
      <c r="C2250">
        <v>90</v>
      </c>
      <c r="D2250" t="s">
        <v>714</v>
      </c>
      <c r="E2250" t="s">
        <v>12</v>
      </c>
      <c r="F2250">
        <v>8.4000000000000005E-2</v>
      </c>
      <c r="G2250" t="s">
        <v>13</v>
      </c>
    </row>
    <row r="2251" spans="1:7" x14ac:dyDescent="0.25">
      <c r="A2251">
        <v>161</v>
      </c>
      <c r="B2251" t="s">
        <v>514</v>
      </c>
      <c r="C2251">
        <v>100</v>
      </c>
      <c r="D2251" t="s">
        <v>717</v>
      </c>
      <c r="E2251" t="s">
        <v>11</v>
      </c>
      <c r="F2251">
        <v>4</v>
      </c>
      <c r="G2251" t="s">
        <v>13</v>
      </c>
    </row>
    <row r="2252" spans="1:7" x14ac:dyDescent="0.25">
      <c r="A2252">
        <v>161</v>
      </c>
      <c r="B2252" t="s">
        <v>514</v>
      </c>
      <c r="C2252">
        <v>110</v>
      </c>
      <c r="D2252" t="s">
        <v>20</v>
      </c>
      <c r="E2252" t="s">
        <v>11</v>
      </c>
      <c r="F2252">
        <v>1</v>
      </c>
      <c r="G2252" t="s">
        <v>13</v>
      </c>
    </row>
    <row r="2253" spans="1:7" x14ac:dyDescent="0.25">
      <c r="A2253">
        <v>161</v>
      </c>
      <c r="B2253" t="s">
        <v>514</v>
      </c>
      <c r="C2253">
        <v>120</v>
      </c>
      <c r="D2253" t="s">
        <v>21</v>
      </c>
      <c r="E2253" t="s">
        <v>11</v>
      </c>
      <c r="F2253">
        <v>1</v>
      </c>
      <c r="G2253" t="s">
        <v>13</v>
      </c>
    </row>
    <row r="2254" spans="1:7" x14ac:dyDescent="0.25">
      <c r="A2254">
        <v>161</v>
      </c>
      <c r="B2254" t="s">
        <v>514</v>
      </c>
      <c r="C2254">
        <v>130</v>
      </c>
      <c r="D2254" t="s">
        <v>105</v>
      </c>
      <c r="E2254" t="s">
        <v>12</v>
      </c>
      <c r="F2254">
        <v>0.58099999999999996</v>
      </c>
      <c r="G2254" t="s">
        <v>13</v>
      </c>
    </row>
    <row r="2255" spans="1:7" x14ac:dyDescent="0.25">
      <c r="A2255">
        <v>161</v>
      </c>
      <c r="B2255" t="s">
        <v>514</v>
      </c>
      <c r="C2255">
        <v>140</v>
      </c>
      <c r="D2255" t="s">
        <v>516</v>
      </c>
      <c r="E2255" t="s">
        <v>11</v>
      </c>
      <c r="F2255">
        <v>1</v>
      </c>
      <c r="G2255" t="s">
        <v>15</v>
      </c>
    </row>
    <row r="2256" spans="1:7" x14ac:dyDescent="0.25">
      <c r="A2256">
        <v>162</v>
      </c>
      <c r="B2256" t="s">
        <v>517</v>
      </c>
      <c r="C2256">
        <v>10</v>
      </c>
      <c r="D2256" t="s">
        <v>111</v>
      </c>
      <c r="E2256" t="s">
        <v>14</v>
      </c>
      <c r="F2256">
        <v>1.016</v>
      </c>
      <c r="G2256" t="s">
        <v>15</v>
      </c>
    </row>
    <row r="2257" spans="1:7" x14ac:dyDescent="0.25">
      <c r="A2257">
        <v>162</v>
      </c>
      <c r="B2257" t="s">
        <v>517</v>
      </c>
      <c r="C2257">
        <v>20</v>
      </c>
      <c r="D2257" t="s">
        <v>106</v>
      </c>
      <c r="E2257" t="s">
        <v>14</v>
      </c>
      <c r="F2257">
        <v>1.016</v>
      </c>
      <c r="G2257" t="s">
        <v>15</v>
      </c>
    </row>
    <row r="2258" spans="1:7" x14ac:dyDescent="0.25">
      <c r="A2258">
        <v>162</v>
      </c>
      <c r="B2258" t="s">
        <v>517</v>
      </c>
      <c r="C2258">
        <v>30</v>
      </c>
      <c r="D2258" t="s">
        <v>102</v>
      </c>
      <c r="E2258" t="s">
        <v>14</v>
      </c>
      <c r="F2258">
        <v>297.18</v>
      </c>
      <c r="G2258" t="s">
        <v>13</v>
      </c>
    </row>
    <row r="2259" spans="1:7" x14ac:dyDescent="0.25">
      <c r="A2259">
        <v>162</v>
      </c>
      <c r="B2259" t="s">
        <v>517</v>
      </c>
      <c r="C2259">
        <v>40</v>
      </c>
      <c r="D2259" t="s">
        <v>16</v>
      </c>
      <c r="E2259" t="s">
        <v>14</v>
      </c>
      <c r="F2259">
        <v>80.010000000000005</v>
      </c>
      <c r="G2259" t="s">
        <v>13</v>
      </c>
    </row>
    <row r="2260" spans="1:7" x14ac:dyDescent="0.25">
      <c r="A2260">
        <v>162</v>
      </c>
      <c r="B2260" t="s">
        <v>517</v>
      </c>
      <c r="C2260">
        <v>50</v>
      </c>
      <c r="D2260" t="s">
        <v>518</v>
      </c>
      <c r="E2260" t="s">
        <v>11</v>
      </c>
      <c r="F2260">
        <v>1</v>
      </c>
      <c r="G2260" t="s">
        <v>15</v>
      </c>
    </row>
    <row r="2261" spans="1:7" x14ac:dyDescent="0.25">
      <c r="A2261">
        <v>162</v>
      </c>
      <c r="B2261" t="s">
        <v>517</v>
      </c>
      <c r="C2261">
        <v>60</v>
      </c>
      <c r="D2261" t="s">
        <v>113</v>
      </c>
      <c r="E2261" t="s">
        <v>14</v>
      </c>
      <c r="F2261">
        <v>5.8419999999999996</v>
      </c>
      <c r="G2261" t="s">
        <v>13</v>
      </c>
    </row>
    <row r="2262" spans="1:7" x14ac:dyDescent="0.25">
      <c r="A2262">
        <v>162</v>
      </c>
      <c r="B2262" t="s">
        <v>517</v>
      </c>
      <c r="C2262">
        <v>70</v>
      </c>
      <c r="D2262" t="s">
        <v>16</v>
      </c>
      <c r="E2262" t="s">
        <v>14</v>
      </c>
      <c r="F2262">
        <v>35.927999999999997</v>
      </c>
      <c r="G2262" t="s">
        <v>13</v>
      </c>
    </row>
    <row r="2263" spans="1:7" x14ac:dyDescent="0.25">
      <c r="A2263">
        <v>162</v>
      </c>
      <c r="B2263" t="s">
        <v>517</v>
      </c>
      <c r="C2263">
        <v>80</v>
      </c>
      <c r="D2263" t="s">
        <v>715</v>
      </c>
      <c r="E2263" t="s">
        <v>11</v>
      </c>
      <c r="F2263">
        <v>1</v>
      </c>
      <c r="G2263" t="s">
        <v>13</v>
      </c>
    </row>
    <row r="2264" spans="1:7" x14ac:dyDescent="0.25">
      <c r="A2264">
        <v>162</v>
      </c>
      <c r="B2264" t="s">
        <v>517</v>
      </c>
      <c r="C2264">
        <v>90</v>
      </c>
      <c r="D2264" t="s">
        <v>714</v>
      </c>
      <c r="E2264" t="s">
        <v>12</v>
      </c>
      <c r="F2264">
        <v>9.4E-2</v>
      </c>
      <c r="G2264" t="s">
        <v>13</v>
      </c>
    </row>
    <row r="2265" spans="1:7" x14ac:dyDescent="0.25">
      <c r="A2265">
        <v>162</v>
      </c>
      <c r="B2265" t="s">
        <v>517</v>
      </c>
      <c r="C2265">
        <v>100</v>
      </c>
      <c r="D2265" t="s">
        <v>717</v>
      </c>
      <c r="E2265" t="s">
        <v>11</v>
      </c>
      <c r="F2265">
        <v>4</v>
      </c>
      <c r="G2265" t="s">
        <v>13</v>
      </c>
    </row>
    <row r="2266" spans="1:7" x14ac:dyDescent="0.25">
      <c r="A2266">
        <v>162</v>
      </c>
      <c r="B2266" t="s">
        <v>517</v>
      </c>
      <c r="C2266">
        <v>110</v>
      </c>
      <c r="D2266" t="s">
        <v>20</v>
      </c>
      <c r="E2266" t="s">
        <v>11</v>
      </c>
      <c r="F2266">
        <v>1</v>
      </c>
      <c r="G2266" t="s">
        <v>13</v>
      </c>
    </row>
    <row r="2267" spans="1:7" x14ac:dyDescent="0.25">
      <c r="A2267">
        <v>162</v>
      </c>
      <c r="B2267" t="s">
        <v>517</v>
      </c>
      <c r="C2267">
        <v>120</v>
      </c>
      <c r="D2267" t="s">
        <v>21</v>
      </c>
      <c r="E2267" t="s">
        <v>11</v>
      </c>
      <c r="F2267">
        <v>1</v>
      </c>
      <c r="G2267" t="s">
        <v>13</v>
      </c>
    </row>
    <row r="2268" spans="1:7" x14ac:dyDescent="0.25">
      <c r="A2268">
        <v>162</v>
      </c>
      <c r="B2268" t="s">
        <v>517</v>
      </c>
      <c r="C2268">
        <v>130</v>
      </c>
      <c r="D2268" t="s">
        <v>105</v>
      </c>
      <c r="E2268" t="s">
        <v>12</v>
      </c>
      <c r="F2268">
        <v>0.66200000000000003</v>
      </c>
      <c r="G2268" t="s">
        <v>13</v>
      </c>
    </row>
    <row r="2269" spans="1:7" x14ac:dyDescent="0.25">
      <c r="A2269">
        <v>162</v>
      </c>
      <c r="B2269" t="s">
        <v>517</v>
      </c>
      <c r="C2269">
        <v>140</v>
      </c>
      <c r="D2269" t="s">
        <v>519</v>
      </c>
      <c r="E2269" t="s">
        <v>11</v>
      </c>
      <c r="F2269">
        <v>1</v>
      </c>
      <c r="G2269" t="s">
        <v>15</v>
      </c>
    </row>
    <row r="2270" spans="1:7" x14ac:dyDescent="0.25">
      <c r="A2270">
        <v>163</v>
      </c>
      <c r="B2270" t="s">
        <v>520</v>
      </c>
      <c r="C2270">
        <v>10</v>
      </c>
      <c r="D2270" t="s">
        <v>111</v>
      </c>
      <c r="E2270" t="s">
        <v>14</v>
      </c>
      <c r="F2270">
        <v>1.1679999999999999</v>
      </c>
      <c r="G2270" t="s">
        <v>15</v>
      </c>
    </row>
    <row r="2271" spans="1:7" x14ac:dyDescent="0.25">
      <c r="A2271">
        <v>163</v>
      </c>
      <c r="B2271" t="s">
        <v>520</v>
      </c>
      <c r="C2271">
        <v>20</v>
      </c>
      <c r="D2271" t="s">
        <v>106</v>
      </c>
      <c r="E2271" t="s">
        <v>14</v>
      </c>
      <c r="F2271">
        <v>1.1679999999999999</v>
      </c>
      <c r="G2271" t="s">
        <v>15</v>
      </c>
    </row>
    <row r="2272" spans="1:7" x14ac:dyDescent="0.25">
      <c r="A2272">
        <v>163</v>
      </c>
      <c r="B2272" t="s">
        <v>520</v>
      </c>
      <c r="C2272">
        <v>30</v>
      </c>
      <c r="D2272" t="s">
        <v>102</v>
      </c>
      <c r="E2272" t="s">
        <v>14</v>
      </c>
      <c r="F2272">
        <v>313.02999999999997</v>
      </c>
      <c r="G2272" t="s">
        <v>13</v>
      </c>
    </row>
    <row r="2273" spans="1:7" x14ac:dyDescent="0.25">
      <c r="A2273">
        <v>163</v>
      </c>
      <c r="B2273" t="s">
        <v>520</v>
      </c>
      <c r="C2273">
        <v>40</v>
      </c>
      <c r="D2273" t="s">
        <v>16</v>
      </c>
      <c r="E2273" t="s">
        <v>14</v>
      </c>
      <c r="F2273">
        <v>84.277000000000001</v>
      </c>
      <c r="G2273" t="s">
        <v>13</v>
      </c>
    </row>
    <row r="2274" spans="1:7" x14ac:dyDescent="0.25">
      <c r="A2274">
        <v>163</v>
      </c>
      <c r="B2274" t="s">
        <v>520</v>
      </c>
      <c r="C2274">
        <v>50</v>
      </c>
      <c r="D2274" t="s">
        <v>521</v>
      </c>
      <c r="E2274" t="s">
        <v>11</v>
      </c>
      <c r="F2274">
        <v>1</v>
      </c>
      <c r="G2274" t="s">
        <v>15</v>
      </c>
    </row>
    <row r="2275" spans="1:7" x14ac:dyDescent="0.25">
      <c r="A2275">
        <v>163</v>
      </c>
      <c r="B2275" t="s">
        <v>520</v>
      </c>
      <c r="C2275">
        <v>60</v>
      </c>
      <c r="D2275" t="s">
        <v>113</v>
      </c>
      <c r="E2275" t="s">
        <v>14</v>
      </c>
      <c r="F2275">
        <v>6.1470000000000002</v>
      </c>
      <c r="G2275" t="s">
        <v>13</v>
      </c>
    </row>
    <row r="2276" spans="1:7" x14ac:dyDescent="0.25">
      <c r="A2276">
        <v>163</v>
      </c>
      <c r="B2276" t="s">
        <v>520</v>
      </c>
      <c r="C2276">
        <v>70</v>
      </c>
      <c r="D2276" t="s">
        <v>16</v>
      </c>
      <c r="E2276" t="s">
        <v>14</v>
      </c>
      <c r="F2276">
        <v>37.802999999999997</v>
      </c>
      <c r="G2276" t="s">
        <v>13</v>
      </c>
    </row>
    <row r="2277" spans="1:7" x14ac:dyDescent="0.25">
      <c r="A2277">
        <v>163</v>
      </c>
      <c r="B2277" t="s">
        <v>520</v>
      </c>
      <c r="C2277">
        <v>80</v>
      </c>
      <c r="D2277" t="s">
        <v>715</v>
      </c>
      <c r="E2277" t="s">
        <v>11</v>
      </c>
      <c r="F2277">
        <v>1</v>
      </c>
      <c r="G2277" t="s">
        <v>13</v>
      </c>
    </row>
    <row r="2278" spans="1:7" x14ac:dyDescent="0.25">
      <c r="A2278">
        <v>163</v>
      </c>
      <c r="B2278" t="s">
        <v>520</v>
      </c>
      <c r="C2278">
        <v>90</v>
      </c>
      <c r="D2278" t="s">
        <v>714</v>
      </c>
      <c r="E2278" t="s">
        <v>12</v>
      </c>
      <c r="F2278">
        <v>0.105</v>
      </c>
      <c r="G2278" t="s">
        <v>13</v>
      </c>
    </row>
    <row r="2279" spans="1:7" x14ac:dyDescent="0.25">
      <c r="A2279">
        <v>163</v>
      </c>
      <c r="B2279" t="s">
        <v>520</v>
      </c>
      <c r="C2279">
        <v>100</v>
      </c>
      <c r="D2279" t="s">
        <v>717</v>
      </c>
      <c r="E2279" t="s">
        <v>11</v>
      </c>
      <c r="F2279">
        <v>4</v>
      </c>
      <c r="G2279" t="s">
        <v>13</v>
      </c>
    </row>
    <row r="2280" spans="1:7" x14ac:dyDescent="0.25">
      <c r="A2280">
        <v>163</v>
      </c>
      <c r="B2280" t="s">
        <v>520</v>
      </c>
      <c r="C2280">
        <v>110</v>
      </c>
      <c r="D2280" t="s">
        <v>20</v>
      </c>
      <c r="E2280" t="s">
        <v>11</v>
      </c>
      <c r="F2280">
        <v>1</v>
      </c>
      <c r="G2280" t="s">
        <v>13</v>
      </c>
    </row>
    <row r="2281" spans="1:7" x14ac:dyDescent="0.25">
      <c r="A2281">
        <v>163</v>
      </c>
      <c r="B2281" t="s">
        <v>520</v>
      </c>
      <c r="C2281">
        <v>120</v>
      </c>
      <c r="D2281" t="s">
        <v>21</v>
      </c>
      <c r="E2281" t="s">
        <v>11</v>
      </c>
      <c r="F2281">
        <v>1</v>
      </c>
      <c r="G2281" t="s">
        <v>13</v>
      </c>
    </row>
    <row r="2282" spans="1:7" x14ac:dyDescent="0.25">
      <c r="A2282">
        <v>163</v>
      </c>
      <c r="B2282" t="s">
        <v>520</v>
      </c>
      <c r="C2282">
        <v>130</v>
      </c>
      <c r="D2282" t="s">
        <v>105</v>
      </c>
      <c r="E2282" t="s">
        <v>12</v>
      </c>
      <c r="F2282">
        <v>0.74299999999999999</v>
      </c>
      <c r="G2282" t="s">
        <v>13</v>
      </c>
    </row>
    <row r="2283" spans="1:7" x14ac:dyDescent="0.25">
      <c r="A2283">
        <v>163</v>
      </c>
      <c r="B2283" t="s">
        <v>520</v>
      </c>
      <c r="C2283">
        <v>140</v>
      </c>
      <c r="D2283" t="s">
        <v>522</v>
      </c>
      <c r="E2283" t="s">
        <v>11</v>
      </c>
      <c r="F2283">
        <v>1</v>
      </c>
      <c r="G2283" t="s">
        <v>15</v>
      </c>
    </row>
    <row r="2284" spans="1:7" x14ac:dyDescent="0.25">
      <c r="A2284">
        <v>164</v>
      </c>
      <c r="B2284" t="s">
        <v>523</v>
      </c>
      <c r="C2284">
        <v>10</v>
      </c>
      <c r="D2284" t="s">
        <v>111</v>
      </c>
      <c r="E2284" t="s">
        <v>14</v>
      </c>
      <c r="F2284">
        <v>1.321</v>
      </c>
      <c r="G2284" t="s">
        <v>15</v>
      </c>
    </row>
    <row r="2285" spans="1:7" x14ac:dyDescent="0.25">
      <c r="A2285">
        <v>164</v>
      </c>
      <c r="B2285" t="s">
        <v>523</v>
      </c>
      <c r="C2285">
        <v>20</v>
      </c>
      <c r="D2285" t="s">
        <v>106</v>
      </c>
      <c r="E2285" t="s">
        <v>14</v>
      </c>
      <c r="F2285">
        <v>1.321</v>
      </c>
      <c r="G2285" t="s">
        <v>15</v>
      </c>
    </row>
    <row r="2286" spans="1:7" x14ac:dyDescent="0.25">
      <c r="A2286">
        <v>164</v>
      </c>
      <c r="B2286" t="s">
        <v>523</v>
      </c>
      <c r="C2286">
        <v>30</v>
      </c>
      <c r="D2286" t="s">
        <v>102</v>
      </c>
      <c r="E2286" t="s">
        <v>14</v>
      </c>
      <c r="F2286">
        <v>328.87900000000002</v>
      </c>
      <c r="G2286" t="s">
        <v>13</v>
      </c>
    </row>
    <row r="2287" spans="1:7" x14ac:dyDescent="0.25">
      <c r="A2287">
        <v>164</v>
      </c>
      <c r="B2287" t="s">
        <v>523</v>
      </c>
      <c r="C2287">
        <v>40</v>
      </c>
      <c r="D2287" t="s">
        <v>16</v>
      </c>
      <c r="E2287" t="s">
        <v>14</v>
      </c>
      <c r="F2287">
        <v>88.543999999999997</v>
      </c>
      <c r="G2287" t="s">
        <v>13</v>
      </c>
    </row>
    <row r="2288" spans="1:7" x14ac:dyDescent="0.25">
      <c r="A2288">
        <v>164</v>
      </c>
      <c r="B2288" t="s">
        <v>523</v>
      </c>
      <c r="C2288">
        <v>50</v>
      </c>
      <c r="D2288" t="s">
        <v>524</v>
      </c>
      <c r="E2288" t="s">
        <v>11</v>
      </c>
      <c r="F2288">
        <v>1</v>
      </c>
      <c r="G2288" t="s">
        <v>15</v>
      </c>
    </row>
    <row r="2289" spans="1:7" x14ac:dyDescent="0.25">
      <c r="A2289">
        <v>164</v>
      </c>
      <c r="B2289" t="s">
        <v>523</v>
      </c>
      <c r="C2289">
        <v>60</v>
      </c>
      <c r="D2289" t="s">
        <v>113</v>
      </c>
      <c r="E2289" t="s">
        <v>14</v>
      </c>
      <c r="F2289">
        <v>6.452</v>
      </c>
      <c r="G2289" t="s">
        <v>13</v>
      </c>
    </row>
    <row r="2290" spans="1:7" x14ac:dyDescent="0.25">
      <c r="A2290">
        <v>164</v>
      </c>
      <c r="B2290" t="s">
        <v>523</v>
      </c>
      <c r="C2290">
        <v>70</v>
      </c>
      <c r="D2290" t="s">
        <v>16</v>
      </c>
      <c r="E2290" t="s">
        <v>14</v>
      </c>
      <c r="F2290">
        <v>39.677</v>
      </c>
      <c r="G2290" t="s">
        <v>13</v>
      </c>
    </row>
    <row r="2291" spans="1:7" x14ac:dyDescent="0.25">
      <c r="A2291">
        <v>164</v>
      </c>
      <c r="B2291" t="s">
        <v>523</v>
      </c>
      <c r="C2291">
        <v>80</v>
      </c>
      <c r="D2291" t="s">
        <v>715</v>
      </c>
      <c r="E2291" t="s">
        <v>11</v>
      </c>
      <c r="F2291">
        <v>1</v>
      </c>
      <c r="G2291" t="s">
        <v>13</v>
      </c>
    </row>
    <row r="2292" spans="1:7" x14ac:dyDescent="0.25">
      <c r="A2292">
        <v>164</v>
      </c>
      <c r="B2292" t="s">
        <v>523</v>
      </c>
      <c r="C2292">
        <v>90</v>
      </c>
      <c r="D2292" t="s">
        <v>714</v>
      </c>
      <c r="E2292" t="s">
        <v>12</v>
      </c>
      <c r="F2292">
        <v>0.11600000000000001</v>
      </c>
      <c r="G2292" t="s">
        <v>13</v>
      </c>
    </row>
    <row r="2293" spans="1:7" x14ac:dyDescent="0.25">
      <c r="A2293">
        <v>164</v>
      </c>
      <c r="B2293" t="s">
        <v>523</v>
      </c>
      <c r="C2293">
        <v>100</v>
      </c>
      <c r="D2293" t="s">
        <v>717</v>
      </c>
      <c r="E2293" t="s">
        <v>11</v>
      </c>
      <c r="F2293">
        <v>4</v>
      </c>
      <c r="G2293" t="s">
        <v>13</v>
      </c>
    </row>
    <row r="2294" spans="1:7" x14ac:dyDescent="0.25">
      <c r="A2294">
        <v>164</v>
      </c>
      <c r="B2294" t="s">
        <v>523</v>
      </c>
      <c r="C2294">
        <v>110</v>
      </c>
      <c r="D2294" t="s">
        <v>20</v>
      </c>
      <c r="E2294" t="s">
        <v>11</v>
      </c>
      <c r="F2294">
        <v>1</v>
      </c>
      <c r="G2294" t="s">
        <v>13</v>
      </c>
    </row>
    <row r="2295" spans="1:7" x14ac:dyDescent="0.25">
      <c r="A2295">
        <v>164</v>
      </c>
      <c r="B2295" t="s">
        <v>523</v>
      </c>
      <c r="C2295">
        <v>120</v>
      </c>
      <c r="D2295" t="s">
        <v>21</v>
      </c>
      <c r="E2295" t="s">
        <v>11</v>
      </c>
      <c r="F2295">
        <v>1</v>
      </c>
      <c r="G2295" t="s">
        <v>13</v>
      </c>
    </row>
    <row r="2296" spans="1:7" x14ac:dyDescent="0.25">
      <c r="A2296">
        <v>164</v>
      </c>
      <c r="B2296" t="s">
        <v>523</v>
      </c>
      <c r="C2296">
        <v>130</v>
      </c>
      <c r="D2296" t="s">
        <v>105</v>
      </c>
      <c r="E2296" t="s">
        <v>12</v>
      </c>
      <c r="F2296">
        <v>0.82399999999999995</v>
      </c>
      <c r="G2296" t="s">
        <v>13</v>
      </c>
    </row>
    <row r="2297" spans="1:7" x14ac:dyDescent="0.25">
      <c r="A2297">
        <v>164</v>
      </c>
      <c r="B2297" t="s">
        <v>523</v>
      </c>
      <c r="C2297">
        <v>140</v>
      </c>
      <c r="D2297" t="s">
        <v>525</v>
      </c>
      <c r="E2297" t="s">
        <v>11</v>
      </c>
      <c r="F2297">
        <v>1</v>
      </c>
      <c r="G2297" t="s">
        <v>15</v>
      </c>
    </row>
    <row r="2298" spans="1:7" x14ac:dyDescent="0.25">
      <c r="A2298">
        <v>165</v>
      </c>
      <c r="B2298" t="s">
        <v>526</v>
      </c>
      <c r="C2298">
        <v>10</v>
      </c>
      <c r="D2298" t="s">
        <v>111</v>
      </c>
      <c r="E2298" t="s">
        <v>14</v>
      </c>
      <c r="F2298">
        <v>1.397</v>
      </c>
      <c r="G2298" t="s">
        <v>15</v>
      </c>
    </row>
    <row r="2299" spans="1:7" x14ac:dyDescent="0.25">
      <c r="A2299">
        <v>165</v>
      </c>
      <c r="B2299" t="s">
        <v>526</v>
      </c>
      <c r="C2299">
        <v>20</v>
      </c>
      <c r="D2299" t="s">
        <v>106</v>
      </c>
      <c r="E2299" t="s">
        <v>14</v>
      </c>
      <c r="F2299">
        <v>1.397</v>
      </c>
      <c r="G2299" t="s">
        <v>15</v>
      </c>
    </row>
    <row r="2300" spans="1:7" x14ac:dyDescent="0.25">
      <c r="A2300">
        <v>165</v>
      </c>
      <c r="B2300" t="s">
        <v>526</v>
      </c>
      <c r="C2300">
        <v>30</v>
      </c>
      <c r="D2300" t="s">
        <v>102</v>
      </c>
      <c r="E2300" t="s">
        <v>14</v>
      </c>
      <c r="F2300">
        <v>336.80399999999997</v>
      </c>
      <c r="G2300" t="s">
        <v>13</v>
      </c>
    </row>
    <row r="2301" spans="1:7" x14ac:dyDescent="0.25">
      <c r="A2301">
        <v>165</v>
      </c>
      <c r="B2301" t="s">
        <v>526</v>
      </c>
      <c r="C2301">
        <v>40</v>
      </c>
      <c r="D2301" t="s">
        <v>16</v>
      </c>
      <c r="E2301" t="s">
        <v>14</v>
      </c>
      <c r="F2301">
        <v>90.677999999999997</v>
      </c>
      <c r="G2301" t="s">
        <v>13</v>
      </c>
    </row>
    <row r="2302" spans="1:7" x14ac:dyDescent="0.25">
      <c r="A2302">
        <v>165</v>
      </c>
      <c r="B2302" t="s">
        <v>526</v>
      </c>
      <c r="C2302">
        <v>50</v>
      </c>
      <c r="D2302" t="s">
        <v>527</v>
      </c>
      <c r="E2302" t="s">
        <v>11</v>
      </c>
      <c r="F2302">
        <v>1</v>
      </c>
      <c r="G2302" t="s">
        <v>15</v>
      </c>
    </row>
    <row r="2303" spans="1:7" x14ac:dyDescent="0.25">
      <c r="A2303">
        <v>165</v>
      </c>
      <c r="B2303" t="s">
        <v>526</v>
      </c>
      <c r="C2303">
        <v>60</v>
      </c>
      <c r="D2303" t="s">
        <v>113</v>
      </c>
      <c r="E2303" t="s">
        <v>14</v>
      </c>
      <c r="F2303">
        <v>6.6040000000000001</v>
      </c>
      <c r="G2303" t="s">
        <v>13</v>
      </c>
    </row>
    <row r="2304" spans="1:7" x14ac:dyDescent="0.25">
      <c r="A2304">
        <v>165</v>
      </c>
      <c r="B2304" t="s">
        <v>526</v>
      </c>
      <c r="C2304">
        <v>70</v>
      </c>
      <c r="D2304" t="s">
        <v>16</v>
      </c>
      <c r="E2304" t="s">
        <v>14</v>
      </c>
      <c r="F2304">
        <v>40.615000000000002</v>
      </c>
      <c r="G2304" t="s">
        <v>13</v>
      </c>
    </row>
    <row r="2305" spans="1:7" x14ac:dyDescent="0.25">
      <c r="A2305">
        <v>165</v>
      </c>
      <c r="B2305" t="s">
        <v>526</v>
      </c>
      <c r="C2305">
        <v>80</v>
      </c>
      <c r="D2305" t="s">
        <v>715</v>
      </c>
      <c r="E2305" t="s">
        <v>11</v>
      </c>
      <c r="F2305">
        <v>1</v>
      </c>
      <c r="G2305" t="s">
        <v>13</v>
      </c>
    </row>
    <row r="2306" spans="1:7" x14ac:dyDescent="0.25">
      <c r="A2306">
        <v>165</v>
      </c>
      <c r="B2306" t="s">
        <v>526</v>
      </c>
      <c r="C2306">
        <v>90</v>
      </c>
      <c r="D2306" t="s">
        <v>714</v>
      </c>
      <c r="E2306" t="s">
        <v>12</v>
      </c>
      <c r="F2306">
        <v>0.121</v>
      </c>
      <c r="G2306" t="s">
        <v>13</v>
      </c>
    </row>
    <row r="2307" spans="1:7" x14ac:dyDescent="0.25">
      <c r="A2307">
        <v>165</v>
      </c>
      <c r="B2307" t="s">
        <v>526</v>
      </c>
      <c r="C2307">
        <v>100</v>
      </c>
      <c r="D2307" t="s">
        <v>717</v>
      </c>
      <c r="E2307" t="s">
        <v>11</v>
      </c>
      <c r="F2307">
        <v>4</v>
      </c>
      <c r="G2307" t="s">
        <v>13</v>
      </c>
    </row>
    <row r="2308" spans="1:7" x14ac:dyDescent="0.25">
      <c r="A2308">
        <v>165</v>
      </c>
      <c r="B2308" t="s">
        <v>526</v>
      </c>
      <c r="C2308">
        <v>110</v>
      </c>
      <c r="D2308" t="s">
        <v>20</v>
      </c>
      <c r="E2308" t="s">
        <v>11</v>
      </c>
      <c r="F2308">
        <v>1</v>
      </c>
      <c r="G2308" t="s">
        <v>13</v>
      </c>
    </row>
    <row r="2309" spans="1:7" x14ac:dyDescent="0.25">
      <c r="A2309">
        <v>165</v>
      </c>
      <c r="B2309" t="s">
        <v>526</v>
      </c>
      <c r="C2309">
        <v>120</v>
      </c>
      <c r="D2309" t="s">
        <v>21</v>
      </c>
      <c r="E2309" t="s">
        <v>11</v>
      </c>
      <c r="F2309">
        <v>1</v>
      </c>
      <c r="G2309" t="s">
        <v>13</v>
      </c>
    </row>
    <row r="2310" spans="1:7" x14ac:dyDescent="0.25">
      <c r="A2310">
        <v>165</v>
      </c>
      <c r="B2310" t="s">
        <v>526</v>
      </c>
      <c r="C2310">
        <v>130</v>
      </c>
      <c r="D2310" t="s">
        <v>105</v>
      </c>
      <c r="E2310" t="s">
        <v>12</v>
      </c>
      <c r="F2310">
        <v>0.86499999999999999</v>
      </c>
      <c r="G2310" t="s">
        <v>13</v>
      </c>
    </row>
    <row r="2311" spans="1:7" x14ac:dyDescent="0.25">
      <c r="A2311">
        <v>165</v>
      </c>
      <c r="B2311" t="s">
        <v>526</v>
      </c>
      <c r="C2311">
        <v>140</v>
      </c>
      <c r="D2311" t="s">
        <v>528</v>
      </c>
      <c r="E2311" t="s">
        <v>11</v>
      </c>
      <c r="F2311">
        <v>1</v>
      </c>
      <c r="G2311" t="s">
        <v>15</v>
      </c>
    </row>
    <row r="2312" spans="1:7" x14ac:dyDescent="0.25">
      <c r="A2312">
        <v>166</v>
      </c>
      <c r="B2312" t="s">
        <v>529</v>
      </c>
      <c r="C2312">
        <v>10</v>
      </c>
      <c r="D2312" t="s">
        <v>111</v>
      </c>
      <c r="E2312" t="s">
        <v>14</v>
      </c>
      <c r="F2312">
        <v>1.4730000000000001</v>
      </c>
      <c r="G2312" t="s">
        <v>15</v>
      </c>
    </row>
    <row r="2313" spans="1:7" x14ac:dyDescent="0.25">
      <c r="A2313">
        <v>166</v>
      </c>
      <c r="B2313" t="s">
        <v>529</v>
      </c>
      <c r="C2313">
        <v>20</v>
      </c>
      <c r="D2313" t="s">
        <v>106</v>
      </c>
      <c r="E2313" t="s">
        <v>14</v>
      </c>
      <c r="F2313">
        <v>1.4730000000000001</v>
      </c>
      <c r="G2313" t="s">
        <v>15</v>
      </c>
    </row>
    <row r="2314" spans="1:7" x14ac:dyDescent="0.25">
      <c r="A2314">
        <v>166</v>
      </c>
      <c r="B2314" t="s">
        <v>529</v>
      </c>
      <c r="C2314">
        <v>30</v>
      </c>
      <c r="D2314" t="s">
        <v>102</v>
      </c>
      <c r="E2314" t="s">
        <v>14</v>
      </c>
      <c r="F2314">
        <v>344.72899999999998</v>
      </c>
      <c r="G2314" t="s">
        <v>13</v>
      </c>
    </row>
    <row r="2315" spans="1:7" x14ac:dyDescent="0.25">
      <c r="A2315">
        <v>166</v>
      </c>
      <c r="B2315" t="s">
        <v>529</v>
      </c>
      <c r="C2315">
        <v>40</v>
      </c>
      <c r="D2315" t="s">
        <v>16</v>
      </c>
      <c r="E2315" t="s">
        <v>14</v>
      </c>
      <c r="F2315">
        <v>92.811999999999998</v>
      </c>
      <c r="G2315" t="s">
        <v>13</v>
      </c>
    </row>
    <row r="2316" spans="1:7" x14ac:dyDescent="0.25">
      <c r="A2316">
        <v>166</v>
      </c>
      <c r="B2316" t="s">
        <v>529</v>
      </c>
      <c r="C2316">
        <v>50</v>
      </c>
      <c r="D2316" t="s">
        <v>530</v>
      </c>
      <c r="E2316" t="s">
        <v>11</v>
      </c>
      <c r="F2316">
        <v>1</v>
      </c>
      <c r="G2316" t="s">
        <v>15</v>
      </c>
    </row>
    <row r="2317" spans="1:7" x14ac:dyDescent="0.25">
      <c r="A2317">
        <v>166</v>
      </c>
      <c r="B2317" t="s">
        <v>529</v>
      </c>
      <c r="C2317">
        <v>60</v>
      </c>
      <c r="D2317" t="s">
        <v>113</v>
      </c>
      <c r="E2317" t="s">
        <v>14</v>
      </c>
      <c r="F2317">
        <v>6.7560000000000002</v>
      </c>
      <c r="G2317" t="s">
        <v>13</v>
      </c>
    </row>
    <row r="2318" spans="1:7" x14ac:dyDescent="0.25">
      <c r="A2318">
        <v>166</v>
      </c>
      <c r="B2318" t="s">
        <v>529</v>
      </c>
      <c r="C2318">
        <v>70</v>
      </c>
      <c r="D2318" t="s">
        <v>16</v>
      </c>
      <c r="E2318" t="s">
        <v>14</v>
      </c>
      <c r="F2318">
        <v>41.552</v>
      </c>
      <c r="G2318" t="s">
        <v>13</v>
      </c>
    </row>
    <row r="2319" spans="1:7" x14ac:dyDescent="0.25">
      <c r="A2319">
        <v>166</v>
      </c>
      <c r="B2319" t="s">
        <v>529</v>
      </c>
      <c r="C2319">
        <v>80</v>
      </c>
      <c r="D2319" t="s">
        <v>715</v>
      </c>
      <c r="E2319" t="s">
        <v>11</v>
      </c>
      <c r="F2319">
        <v>1</v>
      </c>
      <c r="G2319" t="s">
        <v>13</v>
      </c>
    </row>
    <row r="2320" spans="1:7" x14ac:dyDescent="0.25">
      <c r="A2320">
        <v>166</v>
      </c>
      <c r="B2320" t="s">
        <v>529</v>
      </c>
      <c r="C2320">
        <v>90</v>
      </c>
      <c r="D2320" t="s">
        <v>714</v>
      </c>
      <c r="E2320" t="s">
        <v>12</v>
      </c>
      <c r="F2320">
        <v>0.126</v>
      </c>
      <c r="G2320" t="s">
        <v>13</v>
      </c>
    </row>
    <row r="2321" spans="1:7" x14ac:dyDescent="0.25">
      <c r="A2321">
        <v>166</v>
      </c>
      <c r="B2321" t="s">
        <v>529</v>
      </c>
      <c r="C2321">
        <v>100</v>
      </c>
      <c r="D2321" t="s">
        <v>717</v>
      </c>
      <c r="E2321" t="s">
        <v>11</v>
      </c>
      <c r="F2321">
        <v>4</v>
      </c>
      <c r="G2321" t="s">
        <v>13</v>
      </c>
    </row>
    <row r="2322" spans="1:7" x14ac:dyDescent="0.25">
      <c r="A2322">
        <v>166</v>
      </c>
      <c r="B2322" t="s">
        <v>529</v>
      </c>
      <c r="C2322">
        <v>110</v>
      </c>
      <c r="D2322" t="s">
        <v>20</v>
      </c>
      <c r="E2322" t="s">
        <v>11</v>
      </c>
      <c r="F2322">
        <v>1</v>
      </c>
      <c r="G2322" t="s">
        <v>13</v>
      </c>
    </row>
    <row r="2323" spans="1:7" x14ac:dyDescent="0.25">
      <c r="A2323">
        <v>166</v>
      </c>
      <c r="B2323" t="s">
        <v>529</v>
      </c>
      <c r="C2323">
        <v>120</v>
      </c>
      <c r="D2323" t="s">
        <v>21</v>
      </c>
      <c r="E2323" t="s">
        <v>11</v>
      </c>
      <c r="F2323">
        <v>1</v>
      </c>
      <c r="G2323" t="s">
        <v>13</v>
      </c>
    </row>
    <row r="2324" spans="1:7" x14ac:dyDescent="0.25">
      <c r="A2324">
        <v>166</v>
      </c>
      <c r="B2324" t="s">
        <v>529</v>
      </c>
      <c r="C2324">
        <v>130</v>
      </c>
      <c r="D2324" t="s">
        <v>105</v>
      </c>
      <c r="E2324" t="s">
        <v>12</v>
      </c>
      <c r="F2324">
        <v>0.90500000000000003</v>
      </c>
      <c r="G2324" t="s">
        <v>13</v>
      </c>
    </row>
    <row r="2325" spans="1:7" x14ac:dyDescent="0.25">
      <c r="A2325">
        <v>166</v>
      </c>
      <c r="B2325" t="s">
        <v>529</v>
      </c>
      <c r="C2325">
        <v>140</v>
      </c>
      <c r="D2325" t="s">
        <v>531</v>
      </c>
      <c r="E2325" t="s">
        <v>11</v>
      </c>
      <c r="F2325">
        <v>1</v>
      </c>
      <c r="G2325" t="s">
        <v>15</v>
      </c>
    </row>
    <row r="2326" spans="1:7" x14ac:dyDescent="0.25">
      <c r="A2326">
        <v>167</v>
      </c>
      <c r="B2326" t="s">
        <v>532</v>
      </c>
      <c r="C2326">
        <v>10</v>
      </c>
      <c r="D2326" t="s">
        <v>111</v>
      </c>
      <c r="E2326" t="s">
        <v>14</v>
      </c>
      <c r="F2326">
        <v>1.6259999999999999</v>
      </c>
      <c r="G2326" t="s">
        <v>15</v>
      </c>
    </row>
    <row r="2327" spans="1:7" x14ac:dyDescent="0.25">
      <c r="A2327">
        <v>167</v>
      </c>
      <c r="B2327" t="s">
        <v>532</v>
      </c>
      <c r="C2327">
        <v>20</v>
      </c>
      <c r="D2327" t="s">
        <v>106</v>
      </c>
      <c r="E2327" t="s">
        <v>14</v>
      </c>
      <c r="F2327">
        <v>1.6259999999999999</v>
      </c>
      <c r="G2327" t="s">
        <v>15</v>
      </c>
    </row>
    <row r="2328" spans="1:7" x14ac:dyDescent="0.25">
      <c r="A2328">
        <v>167</v>
      </c>
      <c r="B2328" t="s">
        <v>532</v>
      </c>
      <c r="C2328">
        <v>30</v>
      </c>
      <c r="D2328" t="s">
        <v>102</v>
      </c>
      <c r="E2328" t="s">
        <v>14</v>
      </c>
      <c r="F2328">
        <v>360.57799999999997</v>
      </c>
      <c r="G2328" t="s">
        <v>13</v>
      </c>
    </row>
    <row r="2329" spans="1:7" x14ac:dyDescent="0.25">
      <c r="A2329">
        <v>167</v>
      </c>
      <c r="B2329" t="s">
        <v>532</v>
      </c>
      <c r="C2329">
        <v>40</v>
      </c>
      <c r="D2329" t="s">
        <v>16</v>
      </c>
      <c r="E2329" t="s">
        <v>14</v>
      </c>
      <c r="F2329">
        <v>97.078999999999994</v>
      </c>
      <c r="G2329" t="s">
        <v>13</v>
      </c>
    </row>
    <row r="2330" spans="1:7" x14ac:dyDescent="0.25">
      <c r="A2330">
        <v>167</v>
      </c>
      <c r="B2330" t="s">
        <v>532</v>
      </c>
      <c r="C2330">
        <v>50</v>
      </c>
      <c r="D2330" t="s">
        <v>533</v>
      </c>
      <c r="E2330" t="s">
        <v>11</v>
      </c>
      <c r="F2330">
        <v>1</v>
      </c>
      <c r="G2330" t="s">
        <v>15</v>
      </c>
    </row>
    <row r="2331" spans="1:7" x14ac:dyDescent="0.25">
      <c r="A2331">
        <v>167</v>
      </c>
      <c r="B2331" t="s">
        <v>532</v>
      </c>
      <c r="C2331">
        <v>60</v>
      </c>
      <c r="D2331" t="s">
        <v>113</v>
      </c>
      <c r="E2331" t="s">
        <v>14</v>
      </c>
      <c r="F2331">
        <v>7.0609999999999999</v>
      </c>
      <c r="G2331" t="s">
        <v>13</v>
      </c>
    </row>
    <row r="2332" spans="1:7" x14ac:dyDescent="0.25">
      <c r="A2332">
        <v>167</v>
      </c>
      <c r="B2332" t="s">
        <v>532</v>
      </c>
      <c r="C2332">
        <v>70</v>
      </c>
      <c r="D2332" t="s">
        <v>16</v>
      </c>
      <c r="E2332" t="s">
        <v>14</v>
      </c>
      <c r="F2332">
        <v>43.426000000000002</v>
      </c>
      <c r="G2332" t="s">
        <v>13</v>
      </c>
    </row>
    <row r="2333" spans="1:7" x14ac:dyDescent="0.25">
      <c r="A2333">
        <v>167</v>
      </c>
      <c r="B2333" t="s">
        <v>532</v>
      </c>
      <c r="C2333">
        <v>80</v>
      </c>
      <c r="D2333" t="s">
        <v>715</v>
      </c>
      <c r="E2333" t="s">
        <v>11</v>
      </c>
      <c r="F2333">
        <v>1</v>
      </c>
      <c r="G2333" t="s">
        <v>13</v>
      </c>
    </row>
    <row r="2334" spans="1:7" x14ac:dyDescent="0.25">
      <c r="A2334">
        <v>167</v>
      </c>
      <c r="B2334" t="s">
        <v>532</v>
      </c>
      <c r="C2334">
        <v>90</v>
      </c>
      <c r="D2334" t="s">
        <v>714</v>
      </c>
      <c r="E2334" t="s">
        <v>12</v>
      </c>
      <c r="F2334">
        <v>0.13700000000000001</v>
      </c>
      <c r="G2334" t="s">
        <v>13</v>
      </c>
    </row>
    <row r="2335" spans="1:7" x14ac:dyDescent="0.25">
      <c r="A2335">
        <v>167</v>
      </c>
      <c r="B2335" t="s">
        <v>532</v>
      </c>
      <c r="C2335">
        <v>100</v>
      </c>
      <c r="D2335" t="s">
        <v>717</v>
      </c>
      <c r="E2335" t="s">
        <v>11</v>
      </c>
      <c r="F2335">
        <v>4</v>
      </c>
      <c r="G2335" t="s">
        <v>13</v>
      </c>
    </row>
    <row r="2336" spans="1:7" x14ac:dyDescent="0.25">
      <c r="A2336">
        <v>167</v>
      </c>
      <c r="B2336" t="s">
        <v>532</v>
      </c>
      <c r="C2336">
        <v>110</v>
      </c>
      <c r="D2336" t="s">
        <v>20</v>
      </c>
      <c r="E2336" t="s">
        <v>11</v>
      </c>
      <c r="F2336">
        <v>1</v>
      </c>
      <c r="G2336" t="s">
        <v>13</v>
      </c>
    </row>
    <row r="2337" spans="1:7" x14ac:dyDescent="0.25">
      <c r="A2337">
        <v>167</v>
      </c>
      <c r="B2337" t="s">
        <v>532</v>
      </c>
      <c r="C2337">
        <v>120</v>
      </c>
      <c r="D2337" t="s">
        <v>21</v>
      </c>
      <c r="E2337" t="s">
        <v>11</v>
      </c>
      <c r="F2337">
        <v>1</v>
      </c>
      <c r="G2337" t="s">
        <v>13</v>
      </c>
    </row>
    <row r="2338" spans="1:7" x14ac:dyDescent="0.25">
      <c r="A2338">
        <v>167</v>
      </c>
      <c r="B2338" t="s">
        <v>532</v>
      </c>
      <c r="C2338">
        <v>130</v>
      </c>
      <c r="D2338" t="s">
        <v>105</v>
      </c>
      <c r="E2338" t="s">
        <v>12</v>
      </c>
      <c r="F2338">
        <v>0.98599999999999999</v>
      </c>
      <c r="G2338" t="s">
        <v>13</v>
      </c>
    </row>
    <row r="2339" spans="1:7" x14ac:dyDescent="0.25">
      <c r="A2339">
        <v>167</v>
      </c>
      <c r="B2339" t="s">
        <v>532</v>
      </c>
      <c r="C2339">
        <v>140</v>
      </c>
      <c r="D2339" t="s">
        <v>534</v>
      </c>
      <c r="E2339" t="s">
        <v>11</v>
      </c>
      <c r="F2339">
        <v>1</v>
      </c>
      <c r="G2339" t="s">
        <v>15</v>
      </c>
    </row>
    <row r="2340" spans="1:7" x14ac:dyDescent="0.25">
      <c r="A2340">
        <v>168</v>
      </c>
      <c r="B2340" t="s">
        <v>535</v>
      </c>
      <c r="C2340">
        <v>10</v>
      </c>
      <c r="D2340" t="s">
        <v>111</v>
      </c>
      <c r="E2340" t="s">
        <v>14</v>
      </c>
      <c r="F2340">
        <v>1.778</v>
      </c>
      <c r="G2340" t="s">
        <v>15</v>
      </c>
    </row>
    <row r="2341" spans="1:7" x14ac:dyDescent="0.25">
      <c r="A2341">
        <v>168</v>
      </c>
      <c r="B2341" t="s">
        <v>535</v>
      </c>
      <c r="C2341">
        <v>20</v>
      </c>
      <c r="D2341" t="s">
        <v>106</v>
      </c>
      <c r="E2341" t="s">
        <v>14</v>
      </c>
      <c r="F2341">
        <v>1.778</v>
      </c>
      <c r="G2341" t="s">
        <v>15</v>
      </c>
    </row>
    <row r="2342" spans="1:7" x14ac:dyDescent="0.25">
      <c r="A2342">
        <v>168</v>
      </c>
      <c r="B2342" t="s">
        <v>535</v>
      </c>
      <c r="C2342">
        <v>30</v>
      </c>
      <c r="D2342" t="s">
        <v>102</v>
      </c>
      <c r="E2342" t="s">
        <v>14</v>
      </c>
      <c r="F2342">
        <v>376.428</v>
      </c>
      <c r="G2342" t="s">
        <v>13</v>
      </c>
    </row>
    <row r="2343" spans="1:7" x14ac:dyDescent="0.25">
      <c r="A2343">
        <v>168</v>
      </c>
      <c r="B2343" t="s">
        <v>535</v>
      </c>
      <c r="C2343">
        <v>40</v>
      </c>
      <c r="D2343" t="s">
        <v>16</v>
      </c>
      <c r="E2343" t="s">
        <v>14</v>
      </c>
      <c r="F2343">
        <v>101.346</v>
      </c>
      <c r="G2343" t="s">
        <v>13</v>
      </c>
    </row>
    <row r="2344" spans="1:7" x14ac:dyDescent="0.25">
      <c r="A2344">
        <v>168</v>
      </c>
      <c r="B2344" t="s">
        <v>535</v>
      </c>
      <c r="C2344">
        <v>50</v>
      </c>
      <c r="D2344" t="s">
        <v>536</v>
      </c>
      <c r="E2344" t="s">
        <v>11</v>
      </c>
      <c r="F2344">
        <v>1</v>
      </c>
      <c r="G2344" t="s">
        <v>15</v>
      </c>
    </row>
    <row r="2345" spans="1:7" x14ac:dyDescent="0.25">
      <c r="A2345">
        <v>168</v>
      </c>
      <c r="B2345" t="s">
        <v>535</v>
      </c>
      <c r="C2345">
        <v>60</v>
      </c>
      <c r="D2345" t="s">
        <v>113</v>
      </c>
      <c r="E2345" t="s">
        <v>14</v>
      </c>
      <c r="F2345">
        <v>7.3659999999999997</v>
      </c>
      <c r="G2345" t="s">
        <v>13</v>
      </c>
    </row>
    <row r="2346" spans="1:7" x14ac:dyDescent="0.25">
      <c r="A2346">
        <v>168</v>
      </c>
      <c r="B2346" t="s">
        <v>535</v>
      </c>
      <c r="C2346">
        <v>70</v>
      </c>
      <c r="D2346" t="s">
        <v>16</v>
      </c>
      <c r="E2346" t="s">
        <v>14</v>
      </c>
      <c r="F2346">
        <v>45.301000000000002</v>
      </c>
      <c r="G2346" t="s">
        <v>13</v>
      </c>
    </row>
    <row r="2347" spans="1:7" x14ac:dyDescent="0.25">
      <c r="A2347">
        <v>168</v>
      </c>
      <c r="B2347" t="s">
        <v>535</v>
      </c>
      <c r="C2347">
        <v>80</v>
      </c>
      <c r="D2347" t="s">
        <v>715</v>
      </c>
      <c r="E2347" t="s">
        <v>11</v>
      </c>
      <c r="F2347">
        <v>1</v>
      </c>
      <c r="G2347" t="s">
        <v>13</v>
      </c>
    </row>
    <row r="2348" spans="1:7" x14ac:dyDescent="0.25">
      <c r="A2348">
        <v>168</v>
      </c>
      <c r="B2348" t="s">
        <v>535</v>
      </c>
      <c r="C2348">
        <v>90</v>
      </c>
      <c r="D2348" t="s">
        <v>714</v>
      </c>
      <c r="E2348" t="s">
        <v>12</v>
      </c>
      <c r="F2348">
        <v>0.14799999999999999</v>
      </c>
      <c r="G2348" t="s">
        <v>13</v>
      </c>
    </row>
    <row r="2349" spans="1:7" x14ac:dyDescent="0.25">
      <c r="A2349">
        <v>168</v>
      </c>
      <c r="B2349" t="s">
        <v>535</v>
      </c>
      <c r="C2349">
        <v>100</v>
      </c>
      <c r="D2349" t="s">
        <v>717</v>
      </c>
      <c r="E2349" t="s">
        <v>11</v>
      </c>
      <c r="F2349">
        <v>4</v>
      </c>
      <c r="G2349" t="s">
        <v>13</v>
      </c>
    </row>
    <row r="2350" spans="1:7" x14ac:dyDescent="0.25">
      <c r="A2350">
        <v>168</v>
      </c>
      <c r="B2350" t="s">
        <v>535</v>
      </c>
      <c r="C2350">
        <v>110</v>
      </c>
      <c r="D2350" t="s">
        <v>20</v>
      </c>
      <c r="E2350" t="s">
        <v>11</v>
      </c>
      <c r="F2350">
        <v>1</v>
      </c>
      <c r="G2350" t="s">
        <v>13</v>
      </c>
    </row>
    <row r="2351" spans="1:7" x14ac:dyDescent="0.25">
      <c r="A2351">
        <v>168</v>
      </c>
      <c r="B2351" t="s">
        <v>535</v>
      </c>
      <c r="C2351">
        <v>120</v>
      </c>
      <c r="D2351" t="s">
        <v>21</v>
      </c>
      <c r="E2351" t="s">
        <v>11</v>
      </c>
      <c r="F2351">
        <v>1</v>
      </c>
      <c r="G2351" t="s">
        <v>13</v>
      </c>
    </row>
    <row r="2352" spans="1:7" x14ac:dyDescent="0.25">
      <c r="A2352">
        <v>168</v>
      </c>
      <c r="B2352" t="s">
        <v>535</v>
      </c>
      <c r="C2352">
        <v>130</v>
      </c>
      <c r="D2352" t="s">
        <v>105</v>
      </c>
      <c r="E2352" t="s">
        <v>12</v>
      </c>
      <c r="F2352">
        <v>1.0669999999999999</v>
      </c>
      <c r="G2352" t="s">
        <v>13</v>
      </c>
    </row>
    <row r="2353" spans="1:7" x14ac:dyDescent="0.25">
      <c r="A2353">
        <v>168</v>
      </c>
      <c r="B2353" t="s">
        <v>535</v>
      </c>
      <c r="C2353">
        <v>140</v>
      </c>
      <c r="D2353" t="s">
        <v>537</v>
      </c>
      <c r="E2353" t="s">
        <v>11</v>
      </c>
      <c r="F2353">
        <v>1</v>
      </c>
      <c r="G2353" t="s">
        <v>15</v>
      </c>
    </row>
    <row r="2354" spans="1:7" x14ac:dyDescent="0.25">
      <c r="A2354">
        <v>169</v>
      </c>
      <c r="B2354" t="s">
        <v>538</v>
      </c>
      <c r="C2354">
        <v>10</v>
      </c>
      <c r="D2354" t="s">
        <v>111</v>
      </c>
      <c r="E2354" t="s">
        <v>14</v>
      </c>
      <c r="F2354">
        <v>0.86399999999999999</v>
      </c>
      <c r="G2354" t="s">
        <v>15</v>
      </c>
    </row>
    <row r="2355" spans="1:7" x14ac:dyDescent="0.25">
      <c r="A2355">
        <v>169</v>
      </c>
      <c r="B2355" t="s">
        <v>538</v>
      </c>
      <c r="C2355">
        <v>20</v>
      </c>
      <c r="D2355" t="s">
        <v>106</v>
      </c>
      <c r="E2355" t="s">
        <v>14</v>
      </c>
      <c r="F2355">
        <v>0.86399999999999999</v>
      </c>
      <c r="G2355" t="s">
        <v>15</v>
      </c>
    </row>
    <row r="2356" spans="1:7" x14ac:dyDescent="0.25">
      <c r="A2356">
        <v>169</v>
      </c>
      <c r="B2356" t="s">
        <v>538</v>
      </c>
      <c r="C2356">
        <v>30</v>
      </c>
      <c r="D2356" t="s">
        <v>102</v>
      </c>
      <c r="E2356" t="s">
        <v>14</v>
      </c>
      <c r="F2356">
        <v>289.255</v>
      </c>
      <c r="G2356" t="s">
        <v>13</v>
      </c>
    </row>
    <row r="2357" spans="1:7" x14ac:dyDescent="0.25">
      <c r="A2357">
        <v>169</v>
      </c>
      <c r="B2357" t="s">
        <v>538</v>
      </c>
      <c r="C2357">
        <v>40</v>
      </c>
      <c r="D2357" t="s">
        <v>16</v>
      </c>
      <c r="E2357" t="s">
        <v>14</v>
      </c>
      <c r="F2357">
        <v>77.876000000000005</v>
      </c>
      <c r="G2357" t="s">
        <v>13</v>
      </c>
    </row>
    <row r="2358" spans="1:7" x14ac:dyDescent="0.25">
      <c r="A2358">
        <v>169</v>
      </c>
      <c r="B2358" t="s">
        <v>538</v>
      </c>
      <c r="C2358">
        <v>50</v>
      </c>
      <c r="D2358" t="s">
        <v>539</v>
      </c>
      <c r="E2358" t="s">
        <v>11</v>
      </c>
      <c r="F2358">
        <v>1</v>
      </c>
      <c r="G2358" t="s">
        <v>15</v>
      </c>
    </row>
    <row r="2359" spans="1:7" x14ac:dyDescent="0.25">
      <c r="A2359">
        <v>169</v>
      </c>
      <c r="B2359" t="s">
        <v>538</v>
      </c>
      <c r="C2359">
        <v>60</v>
      </c>
      <c r="D2359" t="s">
        <v>113</v>
      </c>
      <c r="E2359" t="s">
        <v>14</v>
      </c>
      <c r="F2359">
        <v>5.69</v>
      </c>
      <c r="G2359" t="s">
        <v>13</v>
      </c>
    </row>
    <row r="2360" spans="1:7" x14ac:dyDescent="0.25">
      <c r="A2360">
        <v>169</v>
      </c>
      <c r="B2360" t="s">
        <v>538</v>
      </c>
      <c r="C2360">
        <v>70</v>
      </c>
      <c r="D2360" t="s">
        <v>16</v>
      </c>
      <c r="E2360" t="s">
        <v>14</v>
      </c>
      <c r="F2360">
        <v>34.991</v>
      </c>
      <c r="G2360" t="s">
        <v>13</v>
      </c>
    </row>
    <row r="2361" spans="1:7" x14ac:dyDescent="0.25">
      <c r="A2361">
        <v>169</v>
      </c>
      <c r="B2361" t="s">
        <v>538</v>
      </c>
      <c r="C2361">
        <v>80</v>
      </c>
      <c r="D2361" t="s">
        <v>715</v>
      </c>
      <c r="E2361" t="s">
        <v>11</v>
      </c>
      <c r="F2361">
        <v>1</v>
      </c>
      <c r="G2361" t="s">
        <v>13</v>
      </c>
    </row>
    <row r="2362" spans="1:7" x14ac:dyDescent="0.25">
      <c r="A2362">
        <v>169</v>
      </c>
      <c r="B2362" t="s">
        <v>538</v>
      </c>
      <c r="C2362">
        <v>90</v>
      </c>
      <c r="D2362" t="s">
        <v>714</v>
      </c>
      <c r="E2362" t="s">
        <v>12</v>
      </c>
      <c r="F2362">
        <v>8.4000000000000005E-2</v>
      </c>
      <c r="G2362" t="s">
        <v>13</v>
      </c>
    </row>
    <row r="2363" spans="1:7" x14ac:dyDescent="0.25">
      <c r="A2363">
        <v>169</v>
      </c>
      <c r="B2363" t="s">
        <v>538</v>
      </c>
      <c r="C2363">
        <v>100</v>
      </c>
      <c r="D2363" t="s">
        <v>717</v>
      </c>
      <c r="E2363" t="s">
        <v>11</v>
      </c>
      <c r="F2363">
        <v>4</v>
      </c>
      <c r="G2363" t="s">
        <v>13</v>
      </c>
    </row>
    <row r="2364" spans="1:7" x14ac:dyDescent="0.25">
      <c r="A2364">
        <v>169</v>
      </c>
      <c r="B2364" t="s">
        <v>538</v>
      </c>
      <c r="C2364">
        <v>110</v>
      </c>
      <c r="D2364" t="s">
        <v>20</v>
      </c>
      <c r="E2364" t="s">
        <v>11</v>
      </c>
      <c r="F2364">
        <v>1</v>
      </c>
      <c r="G2364" t="s">
        <v>13</v>
      </c>
    </row>
    <row r="2365" spans="1:7" x14ac:dyDescent="0.25">
      <c r="A2365">
        <v>169</v>
      </c>
      <c r="B2365" t="s">
        <v>538</v>
      </c>
      <c r="C2365">
        <v>120</v>
      </c>
      <c r="D2365" t="s">
        <v>21</v>
      </c>
      <c r="E2365" t="s">
        <v>11</v>
      </c>
      <c r="F2365">
        <v>1</v>
      </c>
      <c r="G2365" t="s">
        <v>13</v>
      </c>
    </row>
    <row r="2366" spans="1:7" x14ac:dyDescent="0.25">
      <c r="A2366">
        <v>169</v>
      </c>
      <c r="B2366" t="s">
        <v>538</v>
      </c>
      <c r="C2366">
        <v>130</v>
      </c>
      <c r="D2366" t="s">
        <v>105</v>
      </c>
      <c r="E2366" t="s">
        <v>12</v>
      </c>
      <c r="F2366">
        <v>0.58099999999999996</v>
      </c>
      <c r="G2366" t="s">
        <v>13</v>
      </c>
    </row>
    <row r="2367" spans="1:7" x14ac:dyDescent="0.25">
      <c r="A2367">
        <v>169</v>
      </c>
      <c r="B2367" t="s">
        <v>538</v>
      </c>
      <c r="C2367">
        <v>140</v>
      </c>
      <c r="D2367" t="s">
        <v>540</v>
      </c>
      <c r="E2367" t="s">
        <v>11</v>
      </c>
      <c r="F2367">
        <v>1</v>
      </c>
      <c r="G2367" t="s">
        <v>15</v>
      </c>
    </row>
    <row r="2368" spans="1:7" x14ac:dyDescent="0.25">
      <c r="A2368">
        <v>170</v>
      </c>
      <c r="B2368" t="s">
        <v>541</v>
      </c>
      <c r="C2368">
        <v>10</v>
      </c>
      <c r="D2368" t="s">
        <v>111</v>
      </c>
      <c r="E2368" t="s">
        <v>14</v>
      </c>
      <c r="F2368">
        <v>1.016</v>
      </c>
      <c r="G2368" t="s">
        <v>15</v>
      </c>
    </row>
    <row r="2369" spans="1:7" x14ac:dyDescent="0.25">
      <c r="A2369">
        <v>170</v>
      </c>
      <c r="B2369" t="s">
        <v>541</v>
      </c>
      <c r="C2369">
        <v>20</v>
      </c>
      <c r="D2369" t="s">
        <v>106</v>
      </c>
      <c r="E2369" t="s">
        <v>14</v>
      </c>
      <c r="F2369">
        <v>1.016</v>
      </c>
      <c r="G2369" t="s">
        <v>15</v>
      </c>
    </row>
    <row r="2370" spans="1:7" x14ac:dyDescent="0.25">
      <c r="A2370">
        <v>170</v>
      </c>
      <c r="B2370" t="s">
        <v>541</v>
      </c>
      <c r="C2370">
        <v>30</v>
      </c>
      <c r="D2370" t="s">
        <v>102</v>
      </c>
      <c r="E2370" t="s">
        <v>14</v>
      </c>
      <c r="F2370">
        <v>305.10500000000002</v>
      </c>
      <c r="G2370" t="s">
        <v>13</v>
      </c>
    </row>
    <row r="2371" spans="1:7" x14ac:dyDescent="0.25">
      <c r="A2371">
        <v>170</v>
      </c>
      <c r="B2371" t="s">
        <v>541</v>
      </c>
      <c r="C2371">
        <v>40</v>
      </c>
      <c r="D2371" t="s">
        <v>16</v>
      </c>
      <c r="E2371" t="s">
        <v>14</v>
      </c>
      <c r="F2371">
        <v>82.144000000000005</v>
      </c>
      <c r="G2371" t="s">
        <v>13</v>
      </c>
    </row>
    <row r="2372" spans="1:7" x14ac:dyDescent="0.25">
      <c r="A2372">
        <v>170</v>
      </c>
      <c r="B2372" t="s">
        <v>541</v>
      </c>
      <c r="C2372">
        <v>50</v>
      </c>
      <c r="D2372" t="s">
        <v>542</v>
      </c>
      <c r="E2372" t="s">
        <v>11</v>
      </c>
      <c r="F2372">
        <v>1</v>
      </c>
      <c r="G2372" t="s">
        <v>15</v>
      </c>
    </row>
    <row r="2373" spans="1:7" x14ac:dyDescent="0.25">
      <c r="A2373">
        <v>170</v>
      </c>
      <c r="B2373" t="s">
        <v>541</v>
      </c>
      <c r="C2373">
        <v>60</v>
      </c>
      <c r="D2373" t="s">
        <v>113</v>
      </c>
      <c r="E2373" t="s">
        <v>14</v>
      </c>
      <c r="F2373">
        <v>5.9939999999999998</v>
      </c>
      <c r="G2373" t="s">
        <v>13</v>
      </c>
    </row>
    <row r="2374" spans="1:7" x14ac:dyDescent="0.25">
      <c r="A2374">
        <v>170</v>
      </c>
      <c r="B2374" t="s">
        <v>541</v>
      </c>
      <c r="C2374">
        <v>70</v>
      </c>
      <c r="D2374" t="s">
        <v>16</v>
      </c>
      <c r="E2374" t="s">
        <v>14</v>
      </c>
      <c r="F2374">
        <v>36.866</v>
      </c>
      <c r="G2374" t="s">
        <v>13</v>
      </c>
    </row>
    <row r="2375" spans="1:7" x14ac:dyDescent="0.25">
      <c r="A2375">
        <v>170</v>
      </c>
      <c r="B2375" t="s">
        <v>541</v>
      </c>
      <c r="C2375">
        <v>80</v>
      </c>
      <c r="D2375" t="s">
        <v>715</v>
      </c>
      <c r="E2375" t="s">
        <v>11</v>
      </c>
      <c r="F2375">
        <v>1</v>
      </c>
      <c r="G2375" t="s">
        <v>13</v>
      </c>
    </row>
    <row r="2376" spans="1:7" x14ac:dyDescent="0.25">
      <c r="A2376">
        <v>170</v>
      </c>
      <c r="B2376" t="s">
        <v>541</v>
      </c>
      <c r="C2376">
        <v>90</v>
      </c>
      <c r="D2376" t="s">
        <v>714</v>
      </c>
      <c r="E2376" t="s">
        <v>12</v>
      </c>
      <c r="F2376">
        <v>9.4E-2</v>
      </c>
      <c r="G2376" t="s">
        <v>13</v>
      </c>
    </row>
    <row r="2377" spans="1:7" x14ac:dyDescent="0.25">
      <c r="A2377">
        <v>170</v>
      </c>
      <c r="B2377" t="s">
        <v>541</v>
      </c>
      <c r="C2377">
        <v>100</v>
      </c>
      <c r="D2377" t="s">
        <v>717</v>
      </c>
      <c r="E2377" t="s">
        <v>11</v>
      </c>
      <c r="F2377">
        <v>4</v>
      </c>
      <c r="G2377" t="s">
        <v>13</v>
      </c>
    </row>
    <row r="2378" spans="1:7" x14ac:dyDescent="0.25">
      <c r="A2378">
        <v>170</v>
      </c>
      <c r="B2378" t="s">
        <v>541</v>
      </c>
      <c r="C2378">
        <v>110</v>
      </c>
      <c r="D2378" t="s">
        <v>20</v>
      </c>
      <c r="E2378" t="s">
        <v>11</v>
      </c>
      <c r="F2378">
        <v>1</v>
      </c>
      <c r="G2378" t="s">
        <v>13</v>
      </c>
    </row>
    <row r="2379" spans="1:7" x14ac:dyDescent="0.25">
      <c r="A2379">
        <v>170</v>
      </c>
      <c r="B2379" t="s">
        <v>541</v>
      </c>
      <c r="C2379">
        <v>120</v>
      </c>
      <c r="D2379" t="s">
        <v>21</v>
      </c>
      <c r="E2379" t="s">
        <v>11</v>
      </c>
      <c r="F2379">
        <v>1</v>
      </c>
      <c r="G2379" t="s">
        <v>13</v>
      </c>
    </row>
    <row r="2380" spans="1:7" x14ac:dyDescent="0.25">
      <c r="A2380">
        <v>170</v>
      </c>
      <c r="B2380" t="s">
        <v>541</v>
      </c>
      <c r="C2380">
        <v>130</v>
      </c>
      <c r="D2380" t="s">
        <v>105</v>
      </c>
      <c r="E2380" t="s">
        <v>12</v>
      </c>
      <c r="F2380">
        <v>0.66200000000000003</v>
      </c>
      <c r="G2380" t="s">
        <v>13</v>
      </c>
    </row>
    <row r="2381" spans="1:7" x14ac:dyDescent="0.25">
      <c r="A2381">
        <v>170</v>
      </c>
      <c r="B2381" t="s">
        <v>541</v>
      </c>
      <c r="C2381">
        <v>140</v>
      </c>
      <c r="D2381" t="s">
        <v>543</v>
      </c>
      <c r="E2381" t="s">
        <v>11</v>
      </c>
      <c r="F2381">
        <v>1</v>
      </c>
      <c r="G2381" t="s">
        <v>15</v>
      </c>
    </row>
    <row r="2382" spans="1:7" x14ac:dyDescent="0.25">
      <c r="A2382">
        <v>171</v>
      </c>
      <c r="B2382" t="s">
        <v>544</v>
      </c>
      <c r="C2382">
        <v>10</v>
      </c>
      <c r="D2382" t="s">
        <v>111</v>
      </c>
      <c r="E2382" t="s">
        <v>14</v>
      </c>
      <c r="F2382">
        <v>1.1679999999999999</v>
      </c>
      <c r="G2382" t="s">
        <v>15</v>
      </c>
    </row>
    <row r="2383" spans="1:7" x14ac:dyDescent="0.25">
      <c r="A2383">
        <v>171</v>
      </c>
      <c r="B2383" t="s">
        <v>544</v>
      </c>
      <c r="C2383">
        <v>20</v>
      </c>
      <c r="D2383" t="s">
        <v>106</v>
      </c>
      <c r="E2383" t="s">
        <v>14</v>
      </c>
      <c r="F2383">
        <v>1.1679999999999999</v>
      </c>
      <c r="G2383" t="s">
        <v>15</v>
      </c>
    </row>
    <row r="2384" spans="1:7" x14ac:dyDescent="0.25">
      <c r="A2384">
        <v>171</v>
      </c>
      <c r="B2384" t="s">
        <v>544</v>
      </c>
      <c r="C2384">
        <v>30</v>
      </c>
      <c r="D2384" t="s">
        <v>102</v>
      </c>
      <c r="E2384" t="s">
        <v>14</v>
      </c>
      <c r="F2384">
        <v>320.95400000000001</v>
      </c>
      <c r="G2384" t="s">
        <v>13</v>
      </c>
    </row>
    <row r="2385" spans="1:7" x14ac:dyDescent="0.25">
      <c r="A2385">
        <v>171</v>
      </c>
      <c r="B2385" t="s">
        <v>544</v>
      </c>
      <c r="C2385">
        <v>40</v>
      </c>
      <c r="D2385" t="s">
        <v>16</v>
      </c>
      <c r="E2385" t="s">
        <v>14</v>
      </c>
      <c r="F2385">
        <v>86.411000000000001</v>
      </c>
      <c r="G2385" t="s">
        <v>13</v>
      </c>
    </row>
    <row r="2386" spans="1:7" x14ac:dyDescent="0.25">
      <c r="A2386">
        <v>171</v>
      </c>
      <c r="B2386" t="s">
        <v>544</v>
      </c>
      <c r="C2386">
        <v>50</v>
      </c>
      <c r="D2386" t="s">
        <v>545</v>
      </c>
      <c r="E2386" t="s">
        <v>11</v>
      </c>
      <c r="F2386">
        <v>1</v>
      </c>
      <c r="G2386" t="s">
        <v>15</v>
      </c>
    </row>
    <row r="2387" spans="1:7" x14ac:dyDescent="0.25">
      <c r="A2387">
        <v>171</v>
      </c>
      <c r="B2387" t="s">
        <v>544</v>
      </c>
      <c r="C2387">
        <v>60</v>
      </c>
      <c r="D2387" t="s">
        <v>113</v>
      </c>
      <c r="E2387" t="s">
        <v>14</v>
      </c>
      <c r="F2387">
        <v>6.2990000000000004</v>
      </c>
      <c r="G2387" t="s">
        <v>13</v>
      </c>
    </row>
    <row r="2388" spans="1:7" x14ac:dyDescent="0.25">
      <c r="A2388">
        <v>171</v>
      </c>
      <c r="B2388" t="s">
        <v>544</v>
      </c>
      <c r="C2388">
        <v>70</v>
      </c>
      <c r="D2388" t="s">
        <v>16</v>
      </c>
      <c r="E2388" t="s">
        <v>14</v>
      </c>
      <c r="F2388">
        <v>38.74</v>
      </c>
      <c r="G2388" t="s">
        <v>13</v>
      </c>
    </row>
    <row r="2389" spans="1:7" x14ac:dyDescent="0.25">
      <c r="A2389">
        <v>171</v>
      </c>
      <c r="B2389" t="s">
        <v>544</v>
      </c>
      <c r="C2389">
        <v>80</v>
      </c>
      <c r="D2389" t="s">
        <v>715</v>
      </c>
      <c r="E2389" t="s">
        <v>11</v>
      </c>
      <c r="F2389">
        <v>1</v>
      </c>
      <c r="G2389" t="s">
        <v>13</v>
      </c>
    </row>
    <row r="2390" spans="1:7" x14ac:dyDescent="0.25">
      <c r="A2390">
        <v>171</v>
      </c>
      <c r="B2390" t="s">
        <v>544</v>
      </c>
      <c r="C2390">
        <v>90</v>
      </c>
      <c r="D2390" t="s">
        <v>714</v>
      </c>
      <c r="E2390" t="s">
        <v>12</v>
      </c>
      <c r="F2390">
        <v>0.105</v>
      </c>
      <c r="G2390" t="s">
        <v>13</v>
      </c>
    </row>
    <row r="2391" spans="1:7" x14ac:dyDescent="0.25">
      <c r="A2391">
        <v>171</v>
      </c>
      <c r="B2391" t="s">
        <v>544</v>
      </c>
      <c r="C2391">
        <v>100</v>
      </c>
      <c r="D2391" t="s">
        <v>717</v>
      </c>
      <c r="E2391" t="s">
        <v>11</v>
      </c>
      <c r="F2391">
        <v>4</v>
      </c>
      <c r="G2391" t="s">
        <v>13</v>
      </c>
    </row>
    <row r="2392" spans="1:7" x14ac:dyDescent="0.25">
      <c r="A2392">
        <v>171</v>
      </c>
      <c r="B2392" t="s">
        <v>544</v>
      </c>
      <c r="C2392">
        <v>110</v>
      </c>
      <c r="D2392" t="s">
        <v>20</v>
      </c>
      <c r="E2392" t="s">
        <v>11</v>
      </c>
      <c r="F2392">
        <v>1</v>
      </c>
      <c r="G2392" t="s">
        <v>13</v>
      </c>
    </row>
    <row r="2393" spans="1:7" x14ac:dyDescent="0.25">
      <c r="A2393">
        <v>171</v>
      </c>
      <c r="B2393" t="s">
        <v>544</v>
      </c>
      <c r="C2393">
        <v>120</v>
      </c>
      <c r="D2393" t="s">
        <v>21</v>
      </c>
      <c r="E2393" t="s">
        <v>11</v>
      </c>
      <c r="F2393">
        <v>1</v>
      </c>
      <c r="G2393" t="s">
        <v>13</v>
      </c>
    </row>
    <row r="2394" spans="1:7" x14ac:dyDescent="0.25">
      <c r="A2394">
        <v>171</v>
      </c>
      <c r="B2394" t="s">
        <v>544</v>
      </c>
      <c r="C2394">
        <v>130</v>
      </c>
      <c r="D2394" t="s">
        <v>105</v>
      </c>
      <c r="E2394" t="s">
        <v>12</v>
      </c>
      <c r="F2394">
        <v>0.74299999999999999</v>
      </c>
      <c r="G2394" t="s">
        <v>13</v>
      </c>
    </row>
    <row r="2395" spans="1:7" x14ac:dyDescent="0.25">
      <c r="A2395">
        <v>171</v>
      </c>
      <c r="B2395" t="s">
        <v>544</v>
      </c>
      <c r="C2395">
        <v>140</v>
      </c>
      <c r="D2395" t="s">
        <v>546</v>
      </c>
      <c r="E2395" t="s">
        <v>11</v>
      </c>
      <c r="F2395">
        <v>1</v>
      </c>
      <c r="G2395" t="s">
        <v>15</v>
      </c>
    </row>
    <row r="2396" spans="1:7" x14ac:dyDescent="0.25">
      <c r="A2396">
        <v>172</v>
      </c>
      <c r="B2396" t="s">
        <v>547</v>
      </c>
      <c r="C2396">
        <v>10</v>
      </c>
      <c r="D2396" t="s">
        <v>111</v>
      </c>
      <c r="E2396" t="s">
        <v>14</v>
      </c>
      <c r="F2396">
        <v>1.321</v>
      </c>
      <c r="G2396" t="s">
        <v>15</v>
      </c>
    </row>
    <row r="2397" spans="1:7" x14ac:dyDescent="0.25">
      <c r="A2397">
        <v>172</v>
      </c>
      <c r="B2397" t="s">
        <v>547</v>
      </c>
      <c r="C2397">
        <v>20</v>
      </c>
      <c r="D2397" t="s">
        <v>106</v>
      </c>
      <c r="E2397" t="s">
        <v>14</v>
      </c>
      <c r="F2397">
        <v>1.321</v>
      </c>
      <c r="G2397" t="s">
        <v>15</v>
      </c>
    </row>
    <row r="2398" spans="1:7" x14ac:dyDescent="0.25">
      <c r="A2398">
        <v>172</v>
      </c>
      <c r="B2398" t="s">
        <v>547</v>
      </c>
      <c r="C2398">
        <v>30</v>
      </c>
      <c r="D2398" t="s">
        <v>102</v>
      </c>
      <c r="E2398" t="s">
        <v>14</v>
      </c>
      <c r="F2398">
        <v>336.80399999999997</v>
      </c>
      <c r="G2398" t="s">
        <v>13</v>
      </c>
    </row>
    <row r="2399" spans="1:7" x14ac:dyDescent="0.25">
      <c r="A2399">
        <v>172</v>
      </c>
      <c r="B2399" t="s">
        <v>547</v>
      </c>
      <c r="C2399">
        <v>40</v>
      </c>
      <c r="D2399" t="s">
        <v>16</v>
      </c>
      <c r="E2399" t="s">
        <v>14</v>
      </c>
      <c r="F2399">
        <v>90.677999999999997</v>
      </c>
      <c r="G2399" t="s">
        <v>13</v>
      </c>
    </row>
    <row r="2400" spans="1:7" x14ac:dyDescent="0.25">
      <c r="A2400">
        <v>172</v>
      </c>
      <c r="B2400" t="s">
        <v>547</v>
      </c>
      <c r="C2400">
        <v>50</v>
      </c>
      <c r="D2400" t="s">
        <v>548</v>
      </c>
      <c r="E2400" t="s">
        <v>11</v>
      </c>
      <c r="F2400">
        <v>1</v>
      </c>
      <c r="G2400" t="s">
        <v>15</v>
      </c>
    </row>
    <row r="2401" spans="1:7" x14ac:dyDescent="0.25">
      <c r="A2401">
        <v>172</v>
      </c>
      <c r="B2401" t="s">
        <v>547</v>
      </c>
      <c r="C2401">
        <v>60</v>
      </c>
      <c r="D2401" t="s">
        <v>113</v>
      </c>
      <c r="E2401" t="s">
        <v>14</v>
      </c>
      <c r="F2401">
        <v>6.6040000000000001</v>
      </c>
      <c r="G2401" t="s">
        <v>13</v>
      </c>
    </row>
    <row r="2402" spans="1:7" x14ac:dyDescent="0.25">
      <c r="A2402">
        <v>172</v>
      </c>
      <c r="B2402" t="s">
        <v>547</v>
      </c>
      <c r="C2402">
        <v>70</v>
      </c>
      <c r="D2402" t="s">
        <v>16</v>
      </c>
      <c r="E2402" t="s">
        <v>14</v>
      </c>
      <c r="F2402">
        <v>40.615000000000002</v>
      </c>
      <c r="G2402" t="s">
        <v>13</v>
      </c>
    </row>
    <row r="2403" spans="1:7" x14ac:dyDescent="0.25">
      <c r="A2403">
        <v>172</v>
      </c>
      <c r="B2403" t="s">
        <v>547</v>
      </c>
      <c r="C2403">
        <v>80</v>
      </c>
      <c r="D2403" t="s">
        <v>715</v>
      </c>
      <c r="E2403" t="s">
        <v>11</v>
      </c>
      <c r="F2403">
        <v>1</v>
      </c>
      <c r="G2403" t="s">
        <v>13</v>
      </c>
    </row>
    <row r="2404" spans="1:7" x14ac:dyDescent="0.25">
      <c r="A2404">
        <v>172</v>
      </c>
      <c r="B2404" t="s">
        <v>547</v>
      </c>
      <c r="C2404">
        <v>90</v>
      </c>
      <c r="D2404" t="s">
        <v>714</v>
      </c>
      <c r="E2404" t="s">
        <v>12</v>
      </c>
      <c r="F2404">
        <v>0.11600000000000001</v>
      </c>
      <c r="G2404" t="s">
        <v>13</v>
      </c>
    </row>
    <row r="2405" spans="1:7" x14ac:dyDescent="0.25">
      <c r="A2405">
        <v>172</v>
      </c>
      <c r="B2405" t="s">
        <v>547</v>
      </c>
      <c r="C2405">
        <v>100</v>
      </c>
      <c r="D2405" t="s">
        <v>717</v>
      </c>
      <c r="E2405" t="s">
        <v>11</v>
      </c>
      <c r="F2405">
        <v>4</v>
      </c>
      <c r="G2405" t="s">
        <v>13</v>
      </c>
    </row>
    <row r="2406" spans="1:7" x14ac:dyDescent="0.25">
      <c r="A2406">
        <v>172</v>
      </c>
      <c r="B2406" t="s">
        <v>547</v>
      </c>
      <c r="C2406">
        <v>110</v>
      </c>
      <c r="D2406" t="s">
        <v>20</v>
      </c>
      <c r="E2406" t="s">
        <v>11</v>
      </c>
      <c r="F2406">
        <v>1</v>
      </c>
      <c r="G2406" t="s">
        <v>13</v>
      </c>
    </row>
    <row r="2407" spans="1:7" x14ac:dyDescent="0.25">
      <c r="A2407">
        <v>172</v>
      </c>
      <c r="B2407" t="s">
        <v>547</v>
      </c>
      <c r="C2407">
        <v>120</v>
      </c>
      <c r="D2407" t="s">
        <v>21</v>
      </c>
      <c r="E2407" t="s">
        <v>11</v>
      </c>
      <c r="F2407">
        <v>1</v>
      </c>
      <c r="G2407" t="s">
        <v>13</v>
      </c>
    </row>
    <row r="2408" spans="1:7" x14ac:dyDescent="0.25">
      <c r="A2408">
        <v>172</v>
      </c>
      <c r="B2408" t="s">
        <v>547</v>
      </c>
      <c r="C2408">
        <v>130</v>
      </c>
      <c r="D2408" t="s">
        <v>105</v>
      </c>
      <c r="E2408" t="s">
        <v>12</v>
      </c>
      <c r="F2408">
        <v>0.82399999999999995</v>
      </c>
      <c r="G2408" t="s">
        <v>13</v>
      </c>
    </row>
    <row r="2409" spans="1:7" x14ac:dyDescent="0.25">
      <c r="A2409">
        <v>172</v>
      </c>
      <c r="B2409" t="s">
        <v>547</v>
      </c>
      <c r="C2409">
        <v>140</v>
      </c>
      <c r="D2409" t="s">
        <v>549</v>
      </c>
      <c r="E2409" t="s">
        <v>11</v>
      </c>
      <c r="F2409">
        <v>1</v>
      </c>
      <c r="G2409" t="s">
        <v>15</v>
      </c>
    </row>
    <row r="2410" spans="1:7" x14ac:dyDescent="0.25">
      <c r="A2410">
        <v>173</v>
      </c>
      <c r="B2410" t="s">
        <v>550</v>
      </c>
      <c r="C2410">
        <v>10</v>
      </c>
      <c r="D2410" t="s">
        <v>111</v>
      </c>
      <c r="E2410" t="s">
        <v>14</v>
      </c>
      <c r="F2410">
        <v>1.397</v>
      </c>
      <c r="G2410" t="s">
        <v>15</v>
      </c>
    </row>
    <row r="2411" spans="1:7" x14ac:dyDescent="0.25">
      <c r="A2411">
        <v>173</v>
      </c>
      <c r="B2411" t="s">
        <v>550</v>
      </c>
      <c r="C2411">
        <v>20</v>
      </c>
      <c r="D2411" t="s">
        <v>106</v>
      </c>
      <c r="E2411" t="s">
        <v>14</v>
      </c>
      <c r="F2411">
        <v>1.397</v>
      </c>
      <c r="G2411" t="s">
        <v>15</v>
      </c>
    </row>
    <row r="2412" spans="1:7" x14ac:dyDescent="0.25">
      <c r="A2412">
        <v>173</v>
      </c>
      <c r="B2412" t="s">
        <v>550</v>
      </c>
      <c r="C2412">
        <v>30</v>
      </c>
      <c r="D2412" t="s">
        <v>102</v>
      </c>
      <c r="E2412" t="s">
        <v>14</v>
      </c>
      <c r="F2412">
        <v>344.72899999999998</v>
      </c>
      <c r="G2412" t="s">
        <v>13</v>
      </c>
    </row>
    <row r="2413" spans="1:7" x14ac:dyDescent="0.25">
      <c r="A2413">
        <v>173</v>
      </c>
      <c r="B2413" t="s">
        <v>550</v>
      </c>
      <c r="C2413">
        <v>40</v>
      </c>
      <c r="D2413" t="s">
        <v>16</v>
      </c>
      <c r="E2413" t="s">
        <v>14</v>
      </c>
      <c r="F2413">
        <v>92.811999999999998</v>
      </c>
      <c r="G2413" t="s">
        <v>13</v>
      </c>
    </row>
    <row r="2414" spans="1:7" x14ac:dyDescent="0.25">
      <c r="A2414">
        <v>173</v>
      </c>
      <c r="B2414" t="s">
        <v>550</v>
      </c>
      <c r="C2414">
        <v>50</v>
      </c>
      <c r="D2414" t="s">
        <v>551</v>
      </c>
      <c r="E2414" t="s">
        <v>11</v>
      </c>
      <c r="F2414">
        <v>1</v>
      </c>
      <c r="G2414" t="s">
        <v>15</v>
      </c>
    </row>
    <row r="2415" spans="1:7" x14ac:dyDescent="0.25">
      <c r="A2415">
        <v>173</v>
      </c>
      <c r="B2415" t="s">
        <v>550</v>
      </c>
      <c r="C2415">
        <v>60</v>
      </c>
      <c r="D2415" t="s">
        <v>113</v>
      </c>
      <c r="E2415" t="s">
        <v>14</v>
      </c>
      <c r="F2415">
        <v>6.7560000000000002</v>
      </c>
      <c r="G2415" t="s">
        <v>13</v>
      </c>
    </row>
    <row r="2416" spans="1:7" x14ac:dyDescent="0.25">
      <c r="A2416">
        <v>173</v>
      </c>
      <c r="B2416" t="s">
        <v>550</v>
      </c>
      <c r="C2416">
        <v>70</v>
      </c>
      <c r="D2416" t="s">
        <v>16</v>
      </c>
      <c r="E2416" t="s">
        <v>14</v>
      </c>
      <c r="F2416">
        <v>41.552</v>
      </c>
      <c r="G2416" t="s">
        <v>13</v>
      </c>
    </row>
    <row r="2417" spans="1:7" x14ac:dyDescent="0.25">
      <c r="A2417">
        <v>173</v>
      </c>
      <c r="B2417" t="s">
        <v>550</v>
      </c>
      <c r="C2417">
        <v>80</v>
      </c>
      <c r="D2417" t="s">
        <v>715</v>
      </c>
      <c r="E2417" t="s">
        <v>11</v>
      </c>
      <c r="F2417">
        <v>1</v>
      </c>
      <c r="G2417" t="s">
        <v>13</v>
      </c>
    </row>
    <row r="2418" spans="1:7" x14ac:dyDescent="0.25">
      <c r="A2418">
        <v>173</v>
      </c>
      <c r="B2418" t="s">
        <v>550</v>
      </c>
      <c r="C2418">
        <v>90</v>
      </c>
      <c r="D2418" t="s">
        <v>714</v>
      </c>
      <c r="E2418" t="s">
        <v>12</v>
      </c>
      <c r="F2418">
        <v>0.121</v>
      </c>
      <c r="G2418" t="s">
        <v>13</v>
      </c>
    </row>
    <row r="2419" spans="1:7" x14ac:dyDescent="0.25">
      <c r="A2419">
        <v>173</v>
      </c>
      <c r="B2419" t="s">
        <v>550</v>
      </c>
      <c r="C2419">
        <v>100</v>
      </c>
      <c r="D2419" t="s">
        <v>717</v>
      </c>
      <c r="E2419" t="s">
        <v>11</v>
      </c>
      <c r="F2419">
        <v>4</v>
      </c>
      <c r="G2419" t="s">
        <v>13</v>
      </c>
    </row>
    <row r="2420" spans="1:7" x14ac:dyDescent="0.25">
      <c r="A2420">
        <v>173</v>
      </c>
      <c r="B2420" t="s">
        <v>550</v>
      </c>
      <c r="C2420">
        <v>110</v>
      </c>
      <c r="D2420" t="s">
        <v>20</v>
      </c>
      <c r="E2420" t="s">
        <v>11</v>
      </c>
      <c r="F2420">
        <v>1</v>
      </c>
      <c r="G2420" t="s">
        <v>13</v>
      </c>
    </row>
    <row r="2421" spans="1:7" x14ac:dyDescent="0.25">
      <c r="A2421">
        <v>173</v>
      </c>
      <c r="B2421" t="s">
        <v>550</v>
      </c>
      <c r="C2421">
        <v>120</v>
      </c>
      <c r="D2421" t="s">
        <v>21</v>
      </c>
      <c r="E2421" t="s">
        <v>11</v>
      </c>
      <c r="F2421">
        <v>1</v>
      </c>
      <c r="G2421" t="s">
        <v>13</v>
      </c>
    </row>
    <row r="2422" spans="1:7" x14ac:dyDescent="0.25">
      <c r="A2422">
        <v>173</v>
      </c>
      <c r="B2422" t="s">
        <v>550</v>
      </c>
      <c r="C2422">
        <v>130</v>
      </c>
      <c r="D2422" t="s">
        <v>105</v>
      </c>
      <c r="E2422" t="s">
        <v>12</v>
      </c>
      <c r="F2422">
        <v>0.86499999999999999</v>
      </c>
      <c r="G2422" t="s">
        <v>13</v>
      </c>
    </row>
    <row r="2423" spans="1:7" x14ac:dyDescent="0.25">
      <c r="A2423">
        <v>173</v>
      </c>
      <c r="B2423" t="s">
        <v>550</v>
      </c>
      <c r="C2423">
        <v>140</v>
      </c>
      <c r="D2423" t="s">
        <v>552</v>
      </c>
      <c r="E2423" t="s">
        <v>11</v>
      </c>
      <c r="F2423">
        <v>1</v>
      </c>
      <c r="G2423" t="s">
        <v>15</v>
      </c>
    </row>
    <row r="2424" spans="1:7" x14ac:dyDescent="0.25">
      <c r="A2424">
        <v>174</v>
      </c>
      <c r="B2424" t="s">
        <v>553</v>
      </c>
      <c r="C2424">
        <v>10</v>
      </c>
      <c r="D2424" t="s">
        <v>111</v>
      </c>
      <c r="E2424" t="s">
        <v>14</v>
      </c>
      <c r="F2424">
        <v>1.4730000000000001</v>
      </c>
      <c r="G2424" t="s">
        <v>15</v>
      </c>
    </row>
    <row r="2425" spans="1:7" x14ac:dyDescent="0.25">
      <c r="A2425">
        <v>174</v>
      </c>
      <c r="B2425" t="s">
        <v>553</v>
      </c>
      <c r="C2425">
        <v>20</v>
      </c>
      <c r="D2425" t="s">
        <v>106</v>
      </c>
      <c r="E2425" t="s">
        <v>14</v>
      </c>
      <c r="F2425">
        <v>1.4730000000000001</v>
      </c>
      <c r="G2425" t="s">
        <v>15</v>
      </c>
    </row>
    <row r="2426" spans="1:7" x14ac:dyDescent="0.25">
      <c r="A2426">
        <v>174</v>
      </c>
      <c r="B2426" t="s">
        <v>553</v>
      </c>
      <c r="C2426">
        <v>30</v>
      </c>
      <c r="D2426" t="s">
        <v>102</v>
      </c>
      <c r="E2426" t="s">
        <v>14</v>
      </c>
      <c r="F2426">
        <v>352.654</v>
      </c>
      <c r="G2426" t="s">
        <v>13</v>
      </c>
    </row>
    <row r="2427" spans="1:7" x14ac:dyDescent="0.25">
      <c r="A2427">
        <v>174</v>
      </c>
      <c r="B2427" t="s">
        <v>553</v>
      </c>
      <c r="C2427">
        <v>40</v>
      </c>
      <c r="D2427" t="s">
        <v>16</v>
      </c>
      <c r="E2427" t="s">
        <v>14</v>
      </c>
      <c r="F2427">
        <v>94.944999999999993</v>
      </c>
      <c r="G2427" t="s">
        <v>13</v>
      </c>
    </row>
    <row r="2428" spans="1:7" x14ac:dyDescent="0.25">
      <c r="A2428">
        <v>174</v>
      </c>
      <c r="B2428" t="s">
        <v>553</v>
      </c>
      <c r="C2428">
        <v>50</v>
      </c>
      <c r="D2428" t="s">
        <v>554</v>
      </c>
      <c r="E2428" t="s">
        <v>11</v>
      </c>
      <c r="F2428">
        <v>1</v>
      </c>
      <c r="G2428" t="s">
        <v>15</v>
      </c>
    </row>
    <row r="2429" spans="1:7" x14ac:dyDescent="0.25">
      <c r="A2429">
        <v>174</v>
      </c>
      <c r="B2429" t="s">
        <v>553</v>
      </c>
      <c r="C2429">
        <v>60</v>
      </c>
      <c r="D2429" t="s">
        <v>113</v>
      </c>
      <c r="E2429" t="s">
        <v>14</v>
      </c>
      <c r="F2429">
        <v>6.9089999999999998</v>
      </c>
      <c r="G2429" t="s">
        <v>13</v>
      </c>
    </row>
    <row r="2430" spans="1:7" x14ac:dyDescent="0.25">
      <c r="A2430">
        <v>174</v>
      </c>
      <c r="B2430" t="s">
        <v>553</v>
      </c>
      <c r="C2430">
        <v>70</v>
      </c>
      <c r="D2430" t="s">
        <v>16</v>
      </c>
      <c r="E2430" t="s">
        <v>14</v>
      </c>
      <c r="F2430">
        <v>42.488999999999997</v>
      </c>
      <c r="G2430" t="s">
        <v>13</v>
      </c>
    </row>
    <row r="2431" spans="1:7" x14ac:dyDescent="0.25">
      <c r="A2431">
        <v>174</v>
      </c>
      <c r="B2431" t="s">
        <v>553</v>
      </c>
      <c r="C2431">
        <v>80</v>
      </c>
      <c r="D2431" t="s">
        <v>715</v>
      </c>
      <c r="E2431" t="s">
        <v>11</v>
      </c>
      <c r="F2431">
        <v>1</v>
      </c>
      <c r="G2431" t="s">
        <v>13</v>
      </c>
    </row>
    <row r="2432" spans="1:7" x14ac:dyDescent="0.25">
      <c r="A2432">
        <v>174</v>
      </c>
      <c r="B2432" t="s">
        <v>553</v>
      </c>
      <c r="C2432">
        <v>90</v>
      </c>
      <c r="D2432" t="s">
        <v>714</v>
      </c>
      <c r="E2432" t="s">
        <v>12</v>
      </c>
      <c r="F2432">
        <v>0.126</v>
      </c>
      <c r="G2432" t="s">
        <v>13</v>
      </c>
    </row>
    <row r="2433" spans="1:7" x14ac:dyDescent="0.25">
      <c r="A2433">
        <v>174</v>
      </c>
      <c r="B2433" t="s">
        <v>553</v>
      </c>
      <c r="C2433">
        <v>100</v>
      </c>
      <c r="D2433" t="s">
        <v>717</v>
      </c>
      <c r="E2433" t="s">
        <v>11</v>
      </c>
      <c r="F2433">
        <v>4</v>
      </c>
      <c r="G2433" t="s">
        <v>13</v>
      </c>
    </row>
    <row r="2434" spans="1:7" x14ac:dyDescent="0.25">
      <c r="A2434">
        <v>174</v>
      </c>
      <c r="B2434" t="s">
        <v>553</v>
      </c>
      <c r="C2434">
        <v>110</v>
      </c>
      <c r="D2434" t="s">
        <v>20</v>
      </c>
      <c r="E2434" t="s">
        <v>11</v>
      </c>
      <c r="F2434">
        <v>1</v>
      </c>
      <c r="G2434" t="s">
        <v>13</v>
      </c>
    </row>
    <row r="2435" spans="1:7" x14ac:dyDescent="0.25">
      <c r="A2435">
        <v>174</v>
      </c>
      <c r="B2435" t="s">
        <v>553</v>
      </c>
      <c r="C2435">
        <v>120</v>
      </c>
      <c r="D2435" t="s">
        <v>21</v>
      </c>
      <c r="E2435" t="s">
        <v>11</v>
      </c>
      <c r="F2435">
        <v>1</v>
      </c>
      <c r="G2435" t="s">
        <v>13</v>
      </c>
    </row>
    <row r="2436" spans="1:7" x14ac:dyDescent="0.25">
      <c r="A2436">
        <v>174</v>
      </c>
      <c r="B2436" t="s">
        <v>553</v>
      </c>
      <c r="C2436">
        <v>130</v>
      </c>
      <c r="D2436" t="s">
        <v>105</v>
      </c>
      <c r="E2436" t="s">
        <v>12</v>
      </c>
      <c r="F2436">
        <v>0.90500000000000003</v>
      </c>
      <c r="G2436" t="s">
        <v>13</v>
      </c>
    </row>
    <row r="2437" spans="1:7" x14ac:dyDescent="0.25">
      <c r="A2437">
        <v>174</v>
      </c>
      <c r="B2437" t="s">
        <v>553</v>
      </c>
      <c r="C2437">
        <v>140</v>
      </c>
      <c r="D2437" t="s">
        <v>555</v>
      </c>
      <c r="E2437" t="s">
        <v>11</v>
      </c>
      <c r="F2437">
        <v>1</v>
      </c>
      <c r="G2437" t="s">
        <v>15</v>
      </c>
    </row>
    <row r="2438" spans="1:7" x14ac:dyDescent="0.25">
      <c r="A2438">
        <v>175</v>
      </c>
      <c r="B2438" t="s">
        <v>556</v>
      </c>
      <c r="C2438">
        <v>10</v>
      </c>
      <c r="D2438" t="s">
        <v>111</v>
      </c>
      <c r="E2438" t="s">
        <v>14</v>
      </c>
      <c r="F2438">
        <v>1.6259999999999999</v>
      </c>
      <c r="G2438" t="s">
        <v>15</v>
      </c>
    </row>
    <row r="2439" spans="1:7" x14ac:dyDescent="0.25">
      <c r="A2439">
        <v>175</v>
      </c>
      <c r="B2439" t="s">
        <v>556</v>
      </c>
      <c r="C2439">
        <v>20</v>
      </c>
      <c r="D2439" t="s">
        <v>106</v>
      </c>
      <c r="E2439" t="s">
        <v>14</v>
      </c>
      <c r="F2439">
        <v>1.6259999999999999</v>
      </c>
      <c r="G2439" t="s">
        <v>15</v>
      </c>
    </row>
    <row r="2440" spans="1:7" x14ac:dyDescent="0.25">
      <c r="A2440">
        <v>175</v>
      </c>
      <c r="B2440" t="s">
        <v>556</v>
      </c>
      <c r="C2440">
        <v>30</v>
      </c>
      <c r="D2440" t="s">
        <v>102</v>
      </c>
      <c r="E2440" t="s">
        <v>14</v>
      </c>
      <c r="F2440">
        <v>368.50299999999999</v>
      </c>
      <c r="G2440" t="s">
        <v>13</v>
      </c>
    </row>
    <row r="2441" spans="1:7" x14ac:dyDescent="0.25">
      <c r="A2441">
        <v>175</v>
      </c>
      <c r="B2441" t="s">
        <v>556</v>
      </c>
      <c r="C2441">
        <v>40</v>
      </c>
      <c r="D2441" t="s">
        <v>16</v>
      </c>
      <c r="E2441" t="s">
        <v>14</v>
      </c>
      <c r="F2441">
        <v>99.212000000000003</v>
      </c>
      <c r="G2441" t="s">
        <v>13</v>
      </c>
    </row>
    <row r="2442" spans="1:7" x14ac:dyDescent="0.25">
      <c r="A2442">
        <v>175</v>
      </c>
      <c r="B2442" t="s">
        <v>556</v>
      </c>
      <c r="C2442">
        <v>50</v>
      </c>
      <c r="D2442" t="s">
        <v>557</v>
      </c>
      <c r="E2442" t="s">
        <v>11</v>
      </c>
      <c r="F2442">
        <v>1</v>
      </c>
      <c r="G2442" t="s">
        <v>15</v>
      </c>
    </row>
    <row r="2443" spans="1:7" x14ac:dyDescent="0.25">
      <c r="A2443">
        <v>175</v>
      </c>
      <c r="B2443" t="s">
        <v>556</v>
      </c>
      <c r="C2443">
        <v>60</v>
      </c>
      <c r="D2443" t="s">
        <v>113</v>
      </c>
      <c r="E2443" t="s">
        <v>14</v>
      </c>
      <c r="F2443">
        <v>7.2140000000000004</v>
      </c>
      <c r="G2443" t="s">
        <v>13</v>
      </c>
    </row>
    <row r="2444" spans="1:7" x14ac:dyDescent="0.25">
      <c r="A2444">
        <v>175</v>
      </c>
      <c r="B2444" t="s">
        <v>556</v>
      </c>
      <c r="C2444">
        <v>70</v>
      </c>
      <c r="D2444" t="s">
        <v>16</v>
      </c>
      <c r="E2444" t="s">
        <v>14</v>
      </c>
      <c r="F2444">
        <v>44.363999999999997</v>
      </c>
      <c r="G2444" t="s">
        <v>13</v>
      </c>
    </row>
    <row r="2445" spans="1:7" x14ac:dyDescent="0.25">
      <c r="A2445">
        <v>175</v>
      </c>
      <c r="B2445" t="s">
        <v>556</v>
      </c>
      <c r="C2445">
        <v>80</v>
      </c>
      <c r="D2445" t="s">
        <v>715</v>
      </c>
      <c r="E2445" t="s">
        <v>11</v>
      </c>
      <c r="F2445">
        <v>1</v>
      </c>
      <c r="G2445" t="s">
        <v>13</v>
      </c>
    </row>
    <row r="2446" spans="1:7" x14ac:dyDescent="0.25">
      <c r="A2446">
        <v>175</v>
      </c>
      <c r="B2446" t="s">
        <v>556</v>
      </c>
      <c r="C2446">
        <v>90</v>
      </c>
      <c r="D2446" t="s">
        <v>714</v>
      </c>
      <c r="E2446" t="s">
        <v>12</v>
      </c>
      <c r="F2446">
        <v>0.13700000000000001</v>
      </c>
      <c r="G2446" t="s">
        <v>13</v>
      </c>
    </row>
    <row r="2447" spans="1:7" x14ac:dyDescent="0.25">
      <c r="A2447">
        <v>175</v>
      </c>
      <c r="B2447" t="s">
        <v>556</v>
      </c>
      <c r="C2447">
        <v>100</v>
      </c>
      <c r="D2447" t="s">
        <v>717</v>
      </c>
      <c r="E2447" t="s">
        <v>11</v>
      </c>
      <c r="F2447">
        <v>4</v>
      </c>
      <c r="G2447" t="s">
        <v>13</v>
      </c>
    </row>
    <row r="2448" spans="1:7" x14ac:dyDescent="0.25">
      <c r="A2448">
        <v>175</v>
      </c>
      <c r="B2448" t="s">
        <v>556</v>
      </c>
      <c r="C2448">
        <v>110</v>
      </c>
      <c r="D2448" t="s">
        <v>20</v>
      </c>
      <c r="E2448" t="s">
        <v>11</v>
      </c>
      <c r="F2448">
        <v>1</v>
      </c>
      <c r="G2448" t="s">
        <v>13</v>
      </c>
    </row>
    <row r="2449" spans="1:7" x14ac:dyDescent="0.25">
      <c r="A2449">
        <v>175</v>
      </c>
      <c r="B2449" t="s">
        <v>556</v>
      </c>
      <c r="C2449">
        <v>120</v>
      </c>
      <c r="D2449" t="s">
        <v>21</v>
      </c>
      <c r="E2449" t="s">
        <v>11</v>
      </c>
      <c r="F2449">
        <v>1</v>
      </c>
      <c r="G2449" t="s">
        <v>13</v>
      </c>
    </row>
    <row r="2450" spans="1:7" x14ac:dyDescent="0.25">
      <c r="A2450">
        <v>175</v>
      </c>
      <c r="B2450" t="s">
        <v>556</v>
      </c>
      <c r="C2450">
        <v>130</v>
      </c>
      <c r="D2450" t="s">
        <v>105</v>
      </c>
      <c r="E2450" t="s">
        <v>12</v>
      </c>
      <c r="F2450">
        <v>0.98599999999999999</v>
      </c>
      <c r="G2450" t="s">
        <v>13</v>
      </c>
    </row>
    <row r="2451" spans="1:7" x14ac:dyDescent="0.25">
      <c r="A2451">
        <v>175</v>
      </c>
      <c r="B2451" t="s">
        <v>556</v>
      </c>
      <c r="C2451">
        <v>140</v>
      </c>
      <c r="D2451" t="s">
        <v>558</v>
      </c>
      <c r="E2451" t="s">
        <v>11</v>
      </c>
      <c r="F2451">
        <v>1</v>
      </c>
      <c r="G2451" t="s">
        <v>15</v>
      </c>
    </row>
    <row r="2452" spans="1:7" x14ac:dyDescent="0.25">
      <c r="A2452">
        <v>176</v>
      </c>
      <c r="B2452" t="s">
        <v>559</v>
      </c>
      <c r="C2452">
        <v>10</v>
      </c>
      <c r="D2452" t="s">
        <v>111</v>
      </c>
      <c r="E2452" t="s">
        <v>14</v>
      </c>
      <c r="F2452">
        <v>1.778</v>
      </c>
      <c r="G2452" t="s">
        <v>15</v>
      </c>
    </row>
    <row r="2453" spans="1:7" x14ac:dyDescent="0.25">
      <c r="A2453">
        <v>176</v>
      </c>
      <c r="B2453" t="s">
        <v>559</v>
      </c>
      <c r="C2453">
        <v>20</v>
      </c>
      <c r="D2453" t="s">
        <v>106</v>
      </c>
      <c r="E2453" t="s">
        <v>14</v>
      </c>
      <c r="F2453">
        <v>1.778</v>
      </c>
      <c r="G2453" t="s">
        <v>15</v>
      </c>
    </row>
    <row r="2454" spans="1:7" x14ac:dyDescent="0.25">
      <c r="A2454">
        <v>176</v>
      </c>
      <c r="B2454" t="s">
        <v>559</v>
      </c>
      <c r="C2454">
        <v>30</v>
      </c>
      <c r="D2454" t="s">
        <v>102</v>
      </c>
      <c r="E2454" t="s">
        <v>14</v>
      </c>
      <c r="F2454">
        <v>384.35300000000001</v>
      </c>
      <c r="G2454" t="s">
        <v>13</v>
      </c>
    </row>
    <row r="2455" spans="1:7" x14ac:dyDescent="0.25">
      <c r="A2455">
        <v>176</v>
      </c>
      <c r="B2455" t="s">
        <v>559</v>
      </c>
      <c r="C2455">
        <v>40</v>
      </c>
      <c r="D2455" t="s">
        <v>16</v>
      </c>
      <c r="E2455" t="s">
        <v>14</v>
      </c>
      <c r="F2455">
        <v>103.48</v>
      </c>
      <c r="G2455" t="s">
        <v>13</v>
      </c>
    </row>
    <row r="2456" spans="1:7" x14ac:dyDescent="0.25">
      <c r="A2456">
        <v>176</v>
      </c>
      <c r="B2456" t="s">
        <v>559</v>
      </c>
      <c r="C2456">
        <v>50</v>
      </c>
      <c r="D2456" t="s">
        <v>560</v>
      </c>
      <c r="E2456" t="s">
        <v>11</v>
      </c>
      <c r="F2456">
        <v>1</v>
      </c>
      <c r="G2456" t="s">
        <v>15</v>
      </c>
    </row>
    <row r="2457" spans="1:7" x14ac:dyDescent="0.25">
      <c r="A2457">
        <v>176</v>
      </c>
      <c r="B2457" t="s">
        <v>559</v>
      </c>
      <c r="C2457">
        <v>60</v>
      </c>
      <c r="D2457" t="s">
        <v>113</v>
      </c>
      <c r="E2457" t="s">
        <v>14</v>
      </c>
      <c r="F2457">
        <v>7.5179999999999998</v>
      </c>
      <c r="G2457" t="s">
        <v>13</v>
      </c>
    </row>
    <row r="2458" spans="1:7" x14ac:dyDescent="0.25">
      <c r="A2458">
        <v>176</v>
      </c>
      <c r="B2458" t="s">
        <v>559</v>
      </c>
      <c r="C2458">
        <v>70</v>
      </c>
      <c r="D2458" t="s">
        <v>16</v>
      </c>
      <c r="E2458" t="s">
        <v>14</v>
      </c>
      <c r="F2458">
        <v>46.238</v>
      </c>
      <c r="G2458" t="s">
        <v>13</v>
      </c>
    </row>
    <row r="2459" spans="1:7" x14ac:dyDescent="0.25">
      <c r="A2459">
        <v>176</v>
      </c>
      <c r="B2459" t="s">
        <v>559</v>
      </c>
      <c r="C2459">
        <v>80</v>
      </c>
      <c r="D2459" t="s">
        <v>715</v>
      </c>
      <c r="E2459" t="s">
        <v>11</v>
      </c>
      <c r="F2459">
        <v>1</v>
      </c>
      <c r="G2459" t="s">
        <v>13</v>
      </c>
    </row>
    <row r="2460" spans="1:7" x14ac:dyDescent="0.25">
      <c r="A2460">
        <v>176</v>
      </c>
      <c r="B2460" t="s">
        <v>559</v>
      </c>
      <c r="C2460">
        <v>90</v>
      </c>
      <c r="D2460" t="s">
        <v>714</v>
      </c>
      <c r="E2460" t="s">
        <v>12</v>
      </c>
      <c r="F2460">
        <v>0.14799999999999999</v>
      </c>
      <c r="G2460" t="s">
        <v>13</v>
      </c>
    </row>
    <row r="2461" spans="1:7" x14ac:dyDescent="0.25">
      <c r="A2461">
        <v>176</v>
      </c>
      <c r="B2461" t="s">
        <v>559</v>
      </c>
      <c r="C2461">
        <v>100</v>
      </c>
      <c r="D2461" t="s">
        <v>717</v>
      </c>
      <c r="E2461" t="s">
        <v>11</v>
      </c>
      <c r="F2461">
        <v>4</v>
      </c>
      <c r="G2461" t="s">
        <v>13</v>
      </c>
    </row>
    <row r="2462" spans="1:7" x14ac:dyDescent="0.25">
      <c r="A2462">
        <v>176</v>
      </c>
      <c r="B2462" t="s">
        <v>559</v>
      </c>
      <c r="C2462">
        <v>110</v>
      </c>
      <c r="D2462" t="s">
        <v>20</v>
      </c>
      <c r="E2462" t="s">
        <v>11</v>
      </c>
      <c r="F2462">
        <v>1</v>
      </c>
      <c r="G2462" t="s">
        <v>13</v>
      </c>
    </row>
    <row r="2463" spans="1:7" x14ac:dyDescent="0.25">
      <c r="A2463">
        <v>176</v>
      </c>
      <c r="B2463" t="s">
        <v>559</v>
      </c>
      <c r="C2463">
        <v>120</v>
      </c>
      <c r="D2463" t="s">
        <v>21</v>
      </c>
      <c r="E2463" t="s">
        <v>11</v>
      </c>
      <c r="F2463">
        <v>1</v>
      </c>
      <c r="G2463" t="s">
        <v>13</v>
      </c>
    </row>
    <row r="2464" spans="1:7" x14ac:dyDescent="0.25">
      <c r="A2464">
        <v>176</v>
      </c>
      <c r="B2464" t="s">
        <v>559</v>
      </c>
      <c r="C2464">
        <v>130</v>
      </c>
      <c r="D2464" t="s">
        <v>105</v>
      </c>
      <c r="E2464" t="s">
        <v>12</v>
      </c>
      <c r="F2464">
        <v>1.0669999999999999</v>
      </c>
      <c r="G2464" t="s">
        <v>13</v>
      </c>
    </row>
    <row r="2465" spans="1:7" x14ac:dyDescent="0.25">
      <c r="A2465">
        <v>176</v>
      </c>
      <c r="B2465" t="s">
        <v>559</v>
      </c>
      <c r="C2465">
        <v>140</v>
      </c>
      <c r="D2465" t="s">
        <v>561</v>
      </c>
      <c r="E2465" t="s">
        <v>11</v>
      </c>
      <c r="F2465">
        <v>1</v>
      </c>
      <c r="G2465" t="s">
        <v>15</v>
      </c>
    </row>
    <row r="2466" spans="1:7" x14ac:dyDescent="0.25">
      <c r="A2466">
        <v>177</v>
      </c>
      <c r="B2466" t="s">
        <v>562</v>
      </c>
      <c r="C2466">
        <v>10</v>
      </c>
      <c r="D2466" t="s">
        <v>111</v>
      </c>
      <c r="E2466" t="s">
        <v>14</v>
      </c>
      <c r="F2466">
        <v>0.86399999999999999</v>
      </c>
      <c r="G2466" t="s">
        <v>15</v>
      </c>
    </row>
    <row r="2467" spans="1:7" x14ac:dyDescent="0.25">
      <c r="A2467">
        <v>177</v>
      </c>
      <c r="B2467" t="s">
        <v>562</v>
      </c>
      <c r="C2467">
        <v>20</v>
      </c>
      <c r="D2467" t="s">
        <v>106</v>
      </c>
      <c r="E2467" t="s">
        <v>14</v>
      </c>
      <c r="F2467">
        <v>0.86399999999999999</v>
      </c>
      <c r="G2467" t="s">
        <v>15</v>
      </c>
    </row>
    <row r="2468" spans="1:7" x14ac:dyDescent="0.25">
      <c r="A2468">
        <v>177</v>
      </c>
      <c r="B2468" t="s">
        <v>562</v>
      </c>
      <c r="C2468">
        <v>30</v>
      </c>
      <c r="D2468" t="s">
        <v>102</v>
      </c>
      <c r="E2468" t="s">
        <v>14</v>
      </c>
      <c r="F2468">
        <v>297.18</v>
      </c>
      <c r="G2468" t="s">
        <v>13</v>
      </c>
    </row>
    <row r="2469" spans="1:7" x14ac:dyDescent="0.25">
      <c r="A2469">
        <v>177</v>
      </c>
      <c r="B2469" t="s">
        <v>562</v>
      </c>
      <c r="C2469">
        <v>40</v>
      </c>
      <c r="D2469" t="s">
        <v>16</v>
      </c>
      <c r="E2469" t="s">
        <v>14</v>
      </c>
      <c r="F2469">
        <v>80.010000000000005</v>
      </c>
      <c r="G2469" t="s">
        <v>13</v>
      </c>
    </row>
    <row r="2470" spans="1:7" x14ac:dyDescent="0.25">
      <c r="A2470">
        <v>177</v>
      </c>
      <c r="B2470" t="s">
        <v>562</v>
      </c>
      <c r="C2470">
        <v>50</v>
      </c>
      <c r="D2470" t="s">
        <v>563</v>
      </c>
      <c r="E2470" t="s">
        <v>11</v>
      </c>
      <c r="F2470">
        <v>1</v>
      </c>
      <c r="G2470" t="s">
        <v>15</v>
      </c>
    </row>
    <row r="2471" spans="1:7" x14ac:dyDescent="0.25">
      <c r="A2471">
        <v>177</v>
      </c>
      <c r="B2471" t="s">
        <v>562</v>
      </c>
      <c r="C2471">
        <v>60</v>
      </c>
      <c r="D2471" t="s">
        <v>113</v>
      </c>
      <c r="E2471" t="s">
        <v>14</v>
      </c>
      <c r="F2471">
        <v>5.8419999999999996</v>
      </c>
      <c r="G2471" t="s">
        <v>13</v>
      </c>
    </row>
    <row r="2472" spans="1:7" x14ac:dyDescent="0.25">
      <c r="A2472">
        <v>177</v>
      </c>
      <c r="B2472" t="s">
        <v>562</v>
      </c>
      <c r="C2472">
        <v>70</v>
      </c>
      <c r="D2472" t="s">
        <v>16</v>
      </c>
      <c r="E2472" t="s">
        <v>14</v>
      </c>
      <c r="F2472">
        <v>35.927999999999997</v>
      </c>
      <c r="G2472" t="s">
        <v>13</v>
      </c>
    </row>
    <row r="2473" spans="1:7" x14ac:dyDescent="0.25">
      <c r="A2473">
        <v>177</v>
      </c>
      <c r="B2473" t="s">
        <v>562</v>
      </c>
      <c r="C2473">
        <v>80</v>
      </c>
      <c r="D2473" t="s">
        <v>715</v>
      </c>
      <c r="E2473" t="s">
        <v>11</v>
      </c>
      <c r="F2473">
        <v>1</v>
      </c>
      <c r="G2473" t="s">
        <v>13</v>
      </c>
    </row>
    <row r="2474" spans="1:7" x14ac:dyDescent="0.25">
      <c r="A2474">
        <v>177</v>
      </c>
      <c r="B2474" t="s">
        <v>562</v>
      </c>
      <c r="C2474">
        <v>90</v>
      </c>
      <c r="D2474" t="s">
        <v>714</v>
      </c>
      <c r="E2474" t="s">
        <v>12</v>
      </c>
      <c r="F2474">
        <v>8.4000000000000005E-2</v>
      </c>
      <c r="G2474" t="s">
        <v>13</v>
      </c>
    </row>
    <row r="2475" spans="1:7" x14ac:dyDescent="0.25">
      <c r="A2475">
        <v>177</v>
      </c>
      <c r="B2475" t="s">
        <v>562</v>
      </c>
      <c r="C2475">
        <v>100</v>
      </c>
      <c r="D2475" t="s">
        <v>717</v>
      </c>
      <c r="E2475" t="s">
        <v>11</v>
      </c>
      <c r="F2475">
        <v>4</v>
      </c>
      <c r="G2475" t="s">
        <v>13</v>
      </c>
    </row>
    <row r="2476" spans="1:7" x14ac:dyDescent="0.25">
      <c r="A2476">
        <v>177</v>
      </c>
      <c r="B2476" t="s">
        <v>562</v>
      </c>
      <c r="C2476">
        <v>110</v>
      </c>
      <c r="D2476" t="s">
        <v>20</v>
      </c>
      <c r="E2476" t="s">
        <v>11</v>
      </c>
      <c r="F2476">
        <v>1</v>
      </c>
      <c r="G2476" t="s">
        <v>13</v>
      </c>
    </row>
    <row r="2477" spans="1:7" x14ac:dyDescent="0.25">
      <c r="A2477">
        <v>177</v>
      </c>
      <c r="B2477" t="s">
        <v>562</v>
      </c>
      <c r="C2477">
        <v>120</v>
      </c>
      <c r="D2477" t="s">
        <v>21</v>
      </c>
      <c r="E2477" t="s">
        <v>11</v>
      </c>
      <c r="F2477">
        <v>1</v>
      </c>
      <c r="G2477" t="s">
        <v>13</v>
      </c>
    </row>
    <row r="2478" spans="1:7" x14ac:dyDescent="0.25">
      <c r="A2478">
        <v>177</v>
      </c>
      <c r="B2478" t="s">
        <v>562</v>
      </c>
      <c r="C2478">
        <v>130</v>
      </c>
      <c r="D2478" t="s">
        <v>105</v>
      </c>
      <c r="E2478" t="s">
        <v>12</v>
      </c>
      <c r="F2478">
        <v>0.58099999999999996</v>
      </c>
      <c r="G2478" t="s">
        <v>13</v>
      </c>
    </row>
    <row r="2479" spans="1:7" x14ac:dyDescent="0.25">
      <c r="A2479">
        <v>177</v>
      </c>
      <c r="B2479" t="s">
        <v>562</v>
      </c>
      <c r="C2479">
        <v>140</v>
      </c>
      <c r="D2479" t="s">
        <v>564</v>
      </c>
      <c r="E2479" t="s">
        <v>11</v>
      </c>
      <c r="F2479">
        <v>1</v>
      </c>
      <c r="G2479" t="s">
        <v>15</v>
      </c>
    </row>
    <row r="2480" spans="1:7" x14ac:dyDescent="0.25">
      <c r="A2480">
        <v>178</v>
      </c>
      <c r="B2480" t="s">
        <v>565</v>
      </c>
      <c r="C2480">
        <v>10</v>
      </c>
      <c r="D2480" t="s">
        <v>111</v>
      </c>
      <c r="E2480" t="s">
        <v>14</v>
      </c>
      <c r="F2480">
        <v>1.016</v>
      </c>
      <c r="G2480" t="s">
        <v>15</v>
      </c>
    </row>
    <row r="2481" spans="1:7" x14ac:dyDescent="0.25">
      <c r="A2481">
        <v>178</v>
      </c>
      <c r="B2481" t="s">
        <v>565</v>
      </c>
      <c r="C2481">
        <v>20</v>
      </c>
      <c r="D2481" t="s">
        <v>106</v>
      </c>
      <c r="E2481" t="s">
        <v>14</v>
      </c>
      <c r="F2481">
        <v>1.016</v>
      </c>
      <c r="G2481" t="s">
        <v>15</v>
      </c>
    </row>
    <row r="2482" spans="1:7" x14ac:dyDescent="0.25">
      <c r="A2482">
        <v>178</v>
      </c>
      <c r="B2482" t="s">
        <v>565</v>
      </c>
      <c r="C2482">
        <v>30</v>
      </c>
      <c r="D2482" t="s">
        <v>102</v>
      </c>
      <c r="E2482" t="s">
        <v>14</v>
      </c>
      <c r="F2482">
        <v>313.02999999999997</v>
      </c>
      <c r="G2482" t="s">
        <v>13</v>
      </c>
    </row>
    <row r="2483" spans="1:7" x14ac:dyDescent="0.25">
      <c r="A2483">
        <v>178</v>
      </c>
      <c r="B2483" t="s">
        <v>565</v>
      </c>
      <c r="C2483">
        <v>40</v>
      </c>
      <c r="D2483" t="s">
        <v>16</v>
      </c>
      <c r="E2483" t="s">
        <v>14</v>
      </c>
      <c r="F2483">
        <v>84.277000000000001</v>
      </c>
      <c r="G2483" t="s">
        <v>13</v>
      </c>
    </row>
    <row r="2484" spans="1:7" x14ac:dyDescent="0.25">
      <c r="A2484">
        <v>178</v>
      </c>
      <c r="B2484" t="s">
        <v>565</v>
      </c>
      <c r="C2484">
        <v>50</v>
      </c>
      <c r="D2484" t="s">
        <v>566</v>
      </c>
      <c r="E2484" t="s">
        <v>11</v>
      </c>
      <c r="F2484">
        <v>1</v>
      </c>
      <c r="G2484" t="s">
        <v>15</v>
      </c>
    </row>
    <row r="2485" spans="1:7" x14ac:dyDescent="0.25">
      <c r="A2485">
        <v>178</v>
      </c>
      <c r="B2485" t="s">
        <v>565</v>
      </c>
      <c r="C2485">
        <v>60</v>
      </c>
      <c r="D2485" t="s">
        <v>113</v>
      </c>
      <c r="E2485" t="s">
        <v>14</v>
      </c>
      <c r="F2485">
        <v>6.1470000000000002</v>
      </c>
      <c r="G2485" t="s">
        <v>13</v>
      </c>
    </row>
    <row r="2486" spans="1:7" x14ac:dyDescent="0.25">
      <c r="A2486">
        <v>178</v>
      </c>
      <c r="B2486" t="s">
        <v>565</v>
      </c>
      <c r="C2486">
        <v>70</v>
      </c>
      <c r="D2486" t="s">
        <v>16</v>
      </c>
      <c r="E2486" t="s">
        <v>14</v>
      </c>
      <c r="F2486">
        <v>37.802999999999997</v>
      </c>
      <c r="G2486" t="s">
        <v>13</v>
      </c>
    </row>
    <row r="2487" spans="1:7" x14ac:dyDescent="0.25">
      <c r="A2487">
        <v>178</v>
      </c>
      <c r="B2487" t="s">
        <v>565</v>
      </c>
      <c r="C2487">
        <v>80</v>
      </c>
      <c r="D2487" t="s">
        <v>715</v>
      </c>
      <c r="E2487" t="s">
        <v>11</v>
      </c>
      <c r="F2487">
        <v>1</v>
      </c>
      <c r="G2487" t="s">
        <v>13</v>
      </c>
    </row>
    <row r="2488" spans="1:7" x14ac:dyDescent="0.25">
      <c r="A2488">
        <v>178</v>
      </c>
      <c r="B2488" t="s">
        <v>565</v>
      </c>
      <c r="C2488">
        <v>90</v>
      </c>
      <c r="D2488" t="s">
        <v>714</v>
      </c>
      <c r="E2488" t="s">
        <v>12</v>
      </c>
      <c r="F2488">
        <v>9.4E-2</v>
      </c>
      <c r="G2488" t="s">
        <v>13</v>
      </c>
    </row>
    <row r="2489" spans="1:7" x14ac:dyDescent="0.25">
      <c r="A2489">
        <v>178</v>
      </c>
      <c r="B2489" t="s">
        <v>565</v>
      </c>
      <c r="C2489">
        <v>100</v>
      </c>
      <c r="D2489" t="s">
        <v>717</v>
      </c>
      <c r="E2489" t="s">
        <v>11</v>
      </c>
      <c r="F2489">
        <v>4</v>
      </c>
      <c r="G2489" t="s">
        <v>13</v>
      </c>
    </row>
    <row r="2490" spans="1:7" x14ac:dyDescent="0.25">
      <c r="A2490">
        <v>178</v>
      </c>
      <c r="B2490" t="s">
        <v>565</v>
      </c>
      <c r="C2490">
        <v>110</v>
      </c>
      <c r="D2490" t="s">
        <v>20</v>
      </c>
      <c r="E2490" t="s">
        <v>11</v>
      </c>
      <c r="F2490">
        <v>1</v>
      </c>
      <c r="G2490" t="s">
        <v>13</v>
      </c>
    </row>
    <row r="2491" spans="1:7" x14ac:dyDescent="0.25">
      <c r="A2491">
        <v>178</v>
      </c>
      <c r="B2491" t="s">
        <v>565</v>
      </c>
      <c r="C2491">
        <v>120</v>
      </c>
      <c r="D2491" t="s">
        <v>21</v>
      </c>
      <c r="E2491" t="s">
        <v>11</v>
      </c>
      <c r="F2491">
        <v>1</v>
      </c>
      <c r="G2491" t="s">
        <v>13</v>
      </c>
    </row>
    <row r="2492" spans="1:7" x14ac:dyDescent="0.25">
      <c r="A2492">
        <v>178</v>
      </c>
      <c r="B2492" t="s">
        <v>565</v>
      </c>
      <c r="C2492">
        <v>130</v>
      </c>
      <c r="D2492" t="s">
        <v>105</v>
      </c>
      <c r="E2492" t="s">
        <v>12</v>
      </c>
      <c r="F2492">
        <v>0.66200000000000003</v>
      </c>
      <c r="G2492" t="s">
        <v>13</v>
      </c>
    </row>
    <row r="2493" spans="1:7" x14ac:dyDescent="0.25">
      <c r="A2493">
        <v>178</v>
      </c>
      <c r="B2493" t="s">
        <v>565</v>
      </c>
      <c r="C2493">
        <v>140</v>
      </c>
      <c r="D2493" t="s">
        <v>567</v>
      </c>
      <c r="E2493" t="s">
        <v>11</v>
      </c>
      <c r="F2493">
        <v>1</v>
      </c>
      <c r="G2493" t="s">
        <v>15</v>
      </c>
    </row>
    <row r="2494" spans="1:7" x14ac:dyDescent="0.25">
      <c r="A2494">
        <v>179</v>
      </c>
      <c r="B2494" t="s">
        <v>568</v>
      </c>
      <c r="C2494">
        <v>10</v>
      </c>
      <c r="D2494" t="s">
        <v>111</v>
      </c>
      <c r="E2494" t="s">
        <v>14</v>
      </c>
      <c r="F2494">
        <v>1.1679999999999999</v>
      </c>
      <c r="G2494" t="s">
        <v>15</v>
      </c>
    </row>
    <row r="2495" spans="1:7" x14ac:dyDescent="0.25">
      <c r="A2495">
        <v>179</v>
      </c>
      <c r="B2495" t="s">
        <v>568</v>
      </c>
      <c r="C2495">
        <v>20</v>
      </c>
      <c r="D2495" t="s">
        <v>106</v>
      </c>
      <c r="E2495" t="s">
        <v>14</v>
      </c>
      <c r="F2495">
        <v>1.1679999999999999</v>
      </c>
      <c r="G2495" t="s">
        <v>15</v>
      </c>
    </row>
    <row r="2496" spans="1:7" x14ac:dyDescent="0.25">
      <c r="A2496">
        <v>179</v>
      </c>
      <c r="B2496" t="s">
        <v>568</v>
      </c>
      <c r="C2496">
        <v>30</v>
      </c>
      <c r="D2496" t="s">
        <v>102</v>
      </c>
      <c r="E2496" t="s">
        <v>14</v>
      </c>
      <c r="F2496">
        <v>328.87900000000002</v>
      </c>
      <c r="G2496" t="s">
        <v>13</v>
      </c>
    </row>
    <row r="2497" spans="1:7" x14ac:dyDescent="0.25">
      <c r="A2497">
        <v>179</v>
      </c>
      <c r="B2497" t="s">
        <v>568</v>
      </c>
      <c r="C2497">
        <v>40</v>
      </c>
      <c r="D2497" t="s">
        <v>16</v>
      </c>
      <c r="E2497" t="s">
        <v>14</v>
      </c>
      <c r="F2497">
        <v>88.543999999999997</v>
      </c>
      <c r="G2497" t="s">
        <v>13</v>
      </c>
    </row>
    <row r="2498" spans="1:7" x14ac:dyDescent="0.25">
      <c r="A2498">
        <v>179</v>
      </c>
      <c r="B2498" t="s">
        <v>568</v>
      </c>
      <c r="C2498">
        <v>50</v>
      </c>
      <c r="D2498" t="s">
        <v>569</v>
      </c>
      <c r="E2498" t="s">
        <v>11</v>
      </c>
      <c r="F2498">
        <v>1</v>
      </c>
      <c r="G2498" t="s">
        <v>15</v>
      </c>
    </row>
    <row r="2499" spans="1:7" x14ac:dyDescent="0.25">
      <c r="A2499">
        <v>179</v>
      </c>
      <c r="B2499" t="s">
        <v>568</v>
      </c>
      <c r="C2499">
        <v>60</v>
      </c>
      <c r="D2499" t="s">
        <v>113</v>
      </c>
      <c r="E2499" t="s">
        <v>14</v>
      </c>
      <c r="F2499">
        <v>6.452</v>
      </c>
      <c r="G2499" t="s">
        <v>13</v>
      </c>
    </row>
    <row r="2500" spans="1:7" x14ac:dyDescent="0.25">
      <c r="A2500">
        <v>179</v>
      </c>
      <c r="B2500" t="s">
        <v>568</v>
      </c>
      <c r="C2500">
        <v>70</v>
      </c>
      <c r="D2500" t="s">
        <v>16</v>
      </c>
      <c r="E2500" t="s">
        <v>14</v>
      </c>
      <c r="F2500">
        <v>39.677</v>
      </c>
      <c r="G2500" t="s">
        <v>13</v>
      </c>
    </row>
    <row r="2501" spans="1:7" x14ac:dyDescent="0.25">
      <c r="A2501">
        <v>179</v>
      </c>
      <c r="B2501" t="s">
        <v>568</v>
      </c>
      <c r="C2501">
        <v>80</v>
      </c>
      <c r="D2501" t="s">
        <v>715</v>
      </c>
      <c r="E2501" t="s">
        <v>11</v>
      </c>
      <c r="F2501">
        <v>1</v>
      </c>
      <c r="G2501" t="s">
        <v>13</v>
      </c>
    </row>
    <row r="2502" spans="1:7" x14ac:dyDescent="0.25">
      <c r="A2502">
        <v>179</v>
      </c>
      <c r="B2502" t="s">
        <v>568</v>
      </c>
      <c r="C2502">
        <v>90</v>
      </c>
      <c r="D2502" t="s">
        <v>714</v>
      </c>
      <c r="E2502" t="s">
        <v>12</v>
      </c>
      <c r="F2502">
        <v>0.105</v>
      </c>
      <c r="G2502" t="s">
        <v>13</v>
      </c>
    </row>
    <row r="2503" spans="1:7" x14ac:dyDescent="0.25">
      <c r="A2503">
        <v>179</v>
      </c>
      <c r="B2503" t="s">
        <v>568</v>
      </c>
      <c r="C2503">
        <v>100</v>
      </c>
      <c r="D2503" t="s">
        <v>717</v>
      </c>
      <c r="E2503" t="s">
        <v>11</v>
      </c>
      <c r="F2503">
        <v>4</v>
      </c>
      <c r="G2503" t="s">
        <v>13</v>
      </c>
    </row>
    <row r="2504" spans="1:7" x14ac:dyDescent="0.25">
      <c r="A2504">
        <v>179</v>
      </c>
      <c r="B2504" t="s">
        <v>568</v>
      </c>
      <c r="C2504">
        <v>110</v>
      </c>
      <c r="D2504" t="s">
        <v>20</v>
      </c>
      <c r="E2504" t="s">
        <v>11</v>
      </c>
      <c r="F2504">
        <v>1</v>
      </c>
      <c r="G2504" t="s">
        <v>13</v>
      </c>
    </row>
    <row r="2505" spans="1:7" x14ac:dyDescent="0.25">
      <c r="A2505">
        <v>179</v>
      </c>
      <c r="B2505" t="s">
        <v>568</v>
      </c>
      <c r="C2505">
        <v>120</v>
      </c>
      <c r="D2505" t="s">
        <v>21</v>
      </c>
      <c r="E2505" t="s">
        <v>11</v>
      </c>
      <c r="F2505">
        <v>1</v>
      </c>
      <c r="G2505" t="s">
        <v>13</v>
      </c>
    </row>
    <row r="2506" spans="1:7" x14ac:dyDescent="0.25">
      <c r="A2506">
        <v>179</v>
      </c>
      <c r="B2506" t="s">
        <v>568</v>
      </c>
      <c r="C2506">
        <v>130</v>
      </c>
      <c r="D2506" t="s">
        <v>105</v>
      </c>
      <c r="E2506" t="s">
        <v>12</v>
      </c>
      <c r="F2506">
        <v>0.74299999999999999</v>
      </c>
      <c r="G2506" t="s">
        <v>13</v>
      </c>
    </row>
    <row r="2507" spans="1:7" x14ac:dyDescent="0.25">
      <c r="A2507">
        <v>179</v>
      </c>
      <c r="B2507" t="s">
        <v>568</v>
      </c>
      <c r="C2507">
        <v>140</v>
      </c>
      <c r="D2507" t="s">
        <v>570</v>
      </c>
      <c r="E2507" t="s">
        <v>11</v>
      </c>
      <c r="F2507">
        <v>1</v>
      </c>
      <c r="G2507" t="s">
        <v>15</v>
      </c>
    </row>
    <row r="2508" spans="1:7" x14ac:dyDescent="0.25">
      <c r="A2508">
        <v>180</v>
      </c>
      <c r="B2508" t="s">
        <v>571</v>
      </c>
      <c r="C2508">
        <v>10</v>
      </c>
      <c r="D2508" t="s">
        <v>111</v>
      </c>
      <c r="E2508" t="s">
        <v>14</v>
      </c>
      <c r="F2508">
        <v>1.321</v>
      </c>
      <c r="G2508" t="s">
        <v>15</v>
      </c>
    </row>
    <row r="2509" spans="1:7" x14ac:dyDescent="0.25">
      <c r="A2509">
        <v>180</v>
      </c>
      <c r="B2509" t="s">
        <v>571</v>
      </c>
      <c r="C2509">
        <v>20</v>
      </c>
      <c r="D2509" t="s">
        <v>106</v>
      </c>
      <c r="E2509" t="s">
        <v>14</v>
      </c>
      <c r="F2509">
        <v>1.321</v>
      </c>
      <c r="G2509" t="s">
        <v>15</v>
      </c>
    </row>
    <row r="2510" spans="1:7" x14ac:dyDescent="0.25">
      <c r="A2510">
        <v>180</v>
      </c>
      <c r="B2510" t="s">
        <v>571</v>
      </c>
      <c r="C2510">
        <v>30</v>
      </c>
      <c r="D2510" t="s">
        <v>102</v>
      </c>
      <c r="E2510" t="s">
        <v>14</v>
      </c>
      <c r="F2510">
        <v>344.72899999999998</v>
      </c>
      <c r="G2510" t="s">
        <v>13</v>
      </c>
    </row>
    <row r="2511" spans="1:7" x14ac:dyDescent="0.25">
      <c r="A2511">
        <v>180</v>
      </c>
      <c r="B2511" t="s">
        <v>571</v>
      </c>
      <c r="C2511">
        <v>40</v>
      </c>
      <c r="D2511" t="s">
        <v>16</v>
      </c>
      <c r="E2511" t="s">
        <v>14</v>
      </c>
      <c r="F2511">
        <v>92.811999999999998</v>
      </c>
      <c r="G2511" t="s">
        <v>13</v>
      </c>
    </row>
    <row r="2512" spans="1:7" x14ac:dyDescent="0.25">
      <c r="A2512">
        <v>180</v>
      </c>
      <c r="B2512" t="s">
        <v>571</v>
      </c>
      <c r="C2512">
        <v>50</v>
      </c>
      <c r="D2512" t="s">
        <v>572</v>
      </c>
      <c r="E2512" t="s">
        <v>11</v>
      </c>
      <c r="F2512">
        <v>1</v>
      </c>
      <c r="G2512" t="s">
        <v>15</v>
      </c>
    </row>
    <row r="2513" spans="1:7" x14ac:dyDescent="0.25">
      <c r="A2513">
        <v>180</v>
      </c>
      <c r="B2513" t="s">
        <v>571</v>
      </c>
      <c r="C2513">
        <v>60</v>
      </c>
      <c r="D2513" t="s">
        <v>113</v>
      </c>
      <c r="E2513" t="s">
        <v>14</v>
      </c>
      <c r="F2513">
        <v>6.7560000000000002</v>
      </c>
      <c r="G2513" t="s">
        <v>13</v>
      </c>
    </row>
    <row r="2514" spans="1:7" x14ac:dyDescent="0.25">
      <c r="A2514">
        <v>180</v>
      </c>
      <c r="B2514" t="s">
        <v>571</v>
      </c>
      <c r="C2514">
        <v>70</v>
      </c>
      <c r="D2514" t="s">
        <v>16</v>
      </c>
      <c r="E2514" t="s">
        <v>14</v>
      </c>
      <c r="F2514">
        <v>41.552</v>
      </c>
      <c r="G2514" t="s">
        <v>13</v>
      </c>
    </row>
    <row r="2515" spans="1:7" x14ac:dyDescent="0.25">
      <c r="A2515">
        <v>180</v>
      </c>
      <c r="B2515" t="s">
        <v>571</v>
      </c>
      <c r="C2515">
        <v>80</v>
      </c>
      <c r="D2515" t="s">
        <v>715</v>
      </c>
      <c r="E2515" t="s">
        <v>11</v>
      </c>
      <c r="F2515">
        <v>1</v>
      </c>
      <c r="G2515" t="s">
        <v>13</v>
      </c>
    </row>
    <row r="2516" spans="1:7" x14ac:dyDescent="0.25">
      <c r="A2516">
        <v>180</v>
      </c>
      <c r="B2516" t="s">
        <v>571</v>
      </c>
      <c r="C2516">
        <v>90</v>
      </c>
      <c r="D2516" t="s">
        <v>714</v>
      </c>
      <c r="E2516" t="s">
        <v>12</v>
      </c>
      <c r="F2516">
        <v>0.11600000000000001</v>
      </c>
      <c r="G2516" t="s">
        <v>13</v>
      </c>
    </row>
    <row r="2517" spans="1:7" x14ac:dyDescent="0.25">
      <c r="A2517">
        <v>180</v>
      </c>
      <c r="B2517" t="s">
        <v>571</v>
      </c>
      <c r="C2517">
        <v>100</v>
      </c>
      <c r="D2517" t="s">
        <v>717</v>
      </c>
      <c r="E2517" t="s">
        <v>11</v>
      </c>
      <c r="F2517">
        <v>4</v>
      </c>
      <c r="G2517" t="s">
        <v>13</v>
      </c>
    </row>
    <row r="2518" spans="1:7" x14ac:dyDescent="0.25">
      <c r="A2518">
        <v>180</v>
      </c>
      <c r="B2518" t="s">
        <v>571</v>
      </c>
      <c r="C2518">
        <v>110</v>
      </c>
      <c r="D2518" t="s">
        <v>20</v>
      </c>
      <c r="E2518" t="s">
        <v>11</v>
      </c>
      <c r="F2518">
        <v>1</v>
      </c>
      <c r="G2518" t="s">
        <v>13</v>
      </c>
    </row>
    <row r="2519" spans="1:7" x14ac:dyDescent="0.25">
      <c r="A2519">
        <v>180</v>
      </c>
      <c r="B2519" t="s">
        <v>571</v>
      </c>
      <c r="C2519">
        <v>120</v>
      </c>
      <c r="D2519" t="s">
        <v>21</v>
      </c>
      <c r="E2519" t="s">
        <v>11</v>
      </c>
      <c r="F2519">
        <v>1</v>
      </c>
      <c r="G2519" t="s">
        <v>13</v>
      </c>
    </row>
    <row r="2520" spans="1:7" x14ac:dyDescent="0.25">
      <c r="A2520">
        <v>180</v>
      </c>
      <c r="B2520" t="s">
        <v>571</v>
      </c>
      <c r="C2520">
        <v>130</v>
      </c>
      <c r="D2520" t="s">
        <v>105</v>
      </c>
      <c r="E2520" t="s">
        <v>12</v>
      </c>
      <c r="F2520">
        <v>0.82399999999999995</v>
      </c>
      <c r="G2520" t="s">
        <v>13</v>
      </c>
    </row>
    <row r="2521" spans="1:7" x14ac:dyDescent="0.25">
      <c r="A2521">
        <v>180</v>
      </c>
      <c r="B2521" t="s">
        <v>571</v>
      </c>
      <c r="C2521">
        <v>140</v>
      </c>
      <c r="D2521" t="s">
        <v>573</v>
      </c>
      <c r="E2521" t="s">
        <v>11</v>
      </c>
      <c r="F2521">
        <v>1</v>
      </c>
      <c r="G2521" t="s">
        <v>15</v>
      </c>
    </row>
    <row r="2522" spans="1:7" x14ac:dyDescent="0.25">
      <c r="A2522">
        <v>181</v>
      </c>
      <c r="B2522" t="s">
        <v>574</v>
      </c>
      <c r="C2522">
        <v>10</v>
      </c>
      <c r="D2522" t="s">
        <v>111</v>
      </c>
      <c r="E2522" t="s">
        <v>14</v>
      </c>
      <c r="F2522">
        <v>1.397</v>
      </c>
      <c r="G2522" t="s">
        <v>15</v>
      </c>
    </row>
    <row r="2523" spans="1:7" x14ac:dyDescent="0.25">
      <c r="A2523">
        <v>181</v>
      </c>
      <c r="B2523" t="s">
        <v>574</v>
      </c>
      <c r="C2523">
        <v>20</v>
      </c>
      <c r="D2523" t="s">
        <v>106</v>
      </c>
      <c r="E2523" t="s">
        <v>14</v>
      </c>
      <c r="F2523">
        <v>1.397</v>
      </c>
      <c r="G2523" t="s">
        <v>15</v>
      </c>
    </row>
    <row r="2524" spans="1:7" x14ac:dyDescent="0.25">
      <c r="A2524">
        <v>181</v>
      </c>
      <c r="B2524" t="s">
        <v>574</v>
      </c>
      <c r="C2524">
        <v>30</v>
      </c>
      <c r="D2524" t="s">
        <v>102</v>
      </c>
      <c r="E2524" t="s">
        <v>14</v>
      </c>
      <c r="F2524">
        <v>352.654</v>
      </c>
      <c r="G2524" t="s">
        <v>13</v>
      </c>
    </row>
    <row r="2525" spans="1:7" x14ac:dyDescent="0.25">
      <c r="A2525">
        <v>181</v>
      </c>
      <c r="B2525" t="s">
        <v>574</v>
      </c>
      <c r="C2525">
        <v>40</v>
      </c>
      <c r="D2525" t="s">
        <v>16</v>
      </c>
      <c r="E2525" t="s">
        <v>14</v>
      </c>
      <c r="F2525">
        <v>94.944999999999993</v>
      </c>
      <c r="G2525" t="s">
        <v>13</v>
      </c>
    </row>
    <row r="2526" spans="1:7" x14ac:dyDescent="0.25">
      <c r="A2526">
        <v>181</v>
      </c>
      <c r="B2526" t="s">
        <v>574</v>
      </c>
      <c r="C2526">
        <v>50</v>
      </c>
      <c r="D2526" t="s">
        <v>575</v>
      </c>
      <c r="E2526" t="s">
        <v>11</v>
      </c>
      <c r="F2526">
        <v>1</v>
      </c>
      <c r="G2526" t="s">
        <v>15</v>
      </c>
    </row>
    <row r="2527" spans="1:7" x14ac:dyDescent="0.25">
      <c r="A2527">
        <v>181</v>
      </c>
      <c r="B2527" t="s">
        <v>574</v>
      </c>
      <c r="C2527">
        <v>60</v>
      </c>
      <c r="D2527" t="s">
        <v>113</v>
      </c>
      <c r="E2527" t="s">
        <v>14</v>
      </c>
      <c r="F2527">
        <v>6.9089999999999998</v>
      </c>
      <c r="G2527" t="s">
        <v>13</v>
      </c>
    </row>
    <row r="2528" spans="1:7" x14ac:dyDescent="0.25">
      <c r="A2528">
        <v>181</v>
      </c>
      <c r="B2528" t="s">
        <v>574</v>
      </c>
      <c r="C2528">
        <v>70</v>
      </c>
      <c r="D2528" t="s">
        <v>16</v>
      </c>
      <c r="E2528" t="s">
        <v>14</v>
      </c>
      <c r="F2528">
        <v>42.488999999999997</v>
      </c>
      <c r="G2528" t="s">
        <v>13</v>
      </c>
    </row>
    <row r="2529" spans="1:7" x14ac:dyDescent="0.25">
      <c r="A2529">
        <v>181</v>
      </c>
      <c r="B2529" t="s">
        <v>574</v>
      </c>
      <c r="C2529">
        <v>80</v>
      </c>
      <c r="D2529" t="s">
        <v>715</v>
      </c>
      <c r="E2529" t="s">
        <v>11</v>
      </c>
      <c r="F2529">
        <v>1</v>
      </c>
      <c r="G2529" t="s">
        <v>13</v>
      </c>
    </row>
    <row r="2530" spans="1:7" x14ac:dyDescent="0.25">
      <c r="A2530">
        <v>181</v>
      </c>
      <c r="B2530" t="s">
        <v>574</v>
      </c>
      <c r="C2530">
        <v>90</v>
      </c>
      <c r="D2530" t="s">
        <v>714</v>
      </c>
      <c r="E2530" t="s">
        <v>12</v>
      </c>
      <c r="F2530">
        <v>0.121</v>
      </c>
      <c r="G2530" t="s">
        <v>13</v>
      </c>
    </row>
    <row r="2531" spans="1:7" x14ac:dyDescent="0.25">
      <c r="A2531">
        <v>181</v>
      </c>
      <c r="B2531" t="s">
        <v>574</v>
      </c>
      <c r="C2531">
        <v>100</v>
      </c>
      <c r="D2531" t="s">
        <v>717</v>
      </c>
      <c r="E2531" t="s">
        <v>11</v>
      </c>
      <c r="F2531">
        <v>4</v>
      </c>
      <c r="G2531" t="s">
        <v>13</v>
      </c>
    </row>
    <row r="2532" spans="1:7" x14ac:dyDescent="0.25">
      <c r="A2532">
        <v>181</v>
      </c>
      <c r="B2532" t="s">
        <v>574</v>
      </c>
      <c r="C2532">
        <v>110</v>
      </c>
      <c r="D2532" t="s">
        <v>20</v>
      </c>
      <c r="E2532" t="s">
        <v>11</v>
      </c>
      <c r="F2532">
        <v>1</v>
      </c>
      <c r="G2532" t="s">
        <v>13</v>
      </c>
    </row>
    <row r="2533" spans="1:7" x14ac:dyDescent="0.25">
      <c r="A2533">
        <v>181</v>
      </c>
      <c r="B2533" t="s">
        <v>574</v>
      </c>
      <c r="C2533">
        <v>120</v>
      </c>
      <c r="D2533" t="s">
        <v>21</v>
      </c>
      <c r="E2533" t="s">
        <v>11</v>
      </c>
      <c r="F2533">
        <v>1</v>
      </c>
      <c r="G2533" t="s">
        <v>13</v>
      </c>
    </row>
    <row r="2534" spans="1:7" x14ac:dyDescent="0.25">
      <c r="A2534">
        <v>181</v>
      </c>
      <c r="B2534" t="s">
        <v>574</v>
      </c>
      <c r="C2534">
        <v>130</v>
      </c>
      <c r="D2534" t="s">
        <v>105</v>
      </c>
      <c r="E2534" t="s">
        <v>12</v>
      </c>
      <c r="F2534">
        <v>0.86499999999999999</v>
      </c>
      <c r="G2534" t="s">
        <v>13</v>
      </c>
    </row>
    <row r="2535" spans="1:7" x14ac:dyDescent="0.25">
      <c r="A2535">
        <v>181</v>
      </c>
      <c r="B2535" t="s">
        <v>574</v>
      </c>
      <c r="C2535">
        <v>140</v>
      </c>
      <c r="D2535" t="s">
        <v>576</v>
      </c>
      <c r="E2535" t="s">
        <v>11</v>
      </c>
      <c r="F2535">
        <v>1</v>
      </c>
      <c r="G2535" t="s">
        <v>15</v>
      </c>
    </row>
    <row r="2536" spans="1:7" x14ac:dyDescent="0.25">
      <c r="A2536">
        <v>182</v>
      </c>
      <c r="B2536" t="s">
        <v>577</v>
      </c>
      <c r="C2536">
        <v>10</v>
      </c>
      <c r="D2536" t="s">
        <v>111</v>
      </c>
      <c r="E2536" t="s">
        <v>14</v>
      </c>
      <c r="F2536">
        <v>1.4730000000000001</v>
      </c>
      <c r="G2536" t="s">
        <v>15</v>
      </c>
    </row>
    <row r="2537" spans="1:7" x14ac:dyDescent="0.25">
      <c r="A2537">
        <v>182</v>
      </c>
      <c r="B2537" t="s">
        <v>577</v>
      </c>
      <c r="C2537">
        <v>20</v>
      </c>
      <c r="D2537" t="s">
        <v>106</v>
      </c>
      <c r="E2537" t="s">
        <v>14</v>
      </c>
      <c r="F2537">
        <v>1.4730000000000001</v>
      </c>
      <c r="G2537" t="s">
        <v>15</v>
      </c>
    </row>
    <row r="2538" spans="1:7" x14ac:dyDescent="0.25">
      <c r="A2538">
        <v>182</v>
      </c>
      <c r="B2538" t="s">
        <v>577</v>
      </c>
      <c r="C2538">
        <v>30</v>
      </c>
      <c r="D2538" t="s">
        <v>102</v>
      </c>
      <c r="E2538" t="s">
        <v>14</v>
      </c>
      <c r="F2538">
        <v>360.57799999999997</v>
      </c>
      <c r="G2538" t="s">
        <v>13</v>
      </c>
    </row>
    <row r="2539" spans="1:7" x14ac:dyDescent="0.25">
      <c r="A2539">
        <v>182</v>
      </c>
      <c r="B2539" t="s">
        <v>577</v>
      </c>
      <c r="C2539">
        <v>40</v>
      </c>
      <c r="D2539" t="s">
        <v>16</v>
      </c>
      <c r="E2539" t="s">
        <v>14</v>
      </c>
      <c r="F2539">
        <v>97.078999999999994</v>
      </c>
      <c r="G2539" t="s">
        <v>13</v>
      </c>
    </row>
    <row r="2540" spans="1:7" x14ac:dyDescent="0.25">
      <c r="A2540">
        <v>182</v>
      </c>
      <c r="B2540" t="s">
        <v>577</v>
      </c>
      <c r="C2540">
        <v>50</v>
      </c>
      <c r="D2540" t="s">
        <v>578</v>
      </c>
      <c r="E2540" t="s">
        <v>11</v>
      </c>
      <c r="F2540">
        <v>1</v>
      </c>
      <c r="G2540" t="s">
        <v>15</v>
      </c>
    </row>
    <row r="2541" spans="1:7" x14ac:dyDescent="0.25">
      <c r="A2541">
        <v>182</v>
      </c>
      <c r="B2541" t="s">
        <v>577</v>
      </c>
      <c r="C2541">
        <v>60</v>
      </c>
      <c r="D2541" t="s">
        <v>113</v>
      </c>
      <c r="E2541" t="s">
        <v>14</v>
      </c>
      <c r="F2541">
        <v>7.0609999999999999</v>
      </c>
      <c r="G2541" t="s">
        <v>13</v>
      </c>
    </row>
    <row r="2542" spans="1:7" x14ac:dyDescent="0.25">
      <c r="A2542">
        <v>182</v>
      </c>
      <c r="B2542" t="s">
        <v>577</v>
      </c>
      <c r="C2542">
        <v>70</v>
      </c>
      <c r="D2542" t="s">
        <v>16</v>
      </c>
      <c r="E2542" t="s">
        <v>14</v>
      </c>
      <c r="F2542">
        <v>43.426000000000002</v>
      </c>
      <c r="G2542" t="s">
        <v>13</v>
      </c>
    </row>
    <row r="2543" spans="1:7" x14ac:dyDescent="0.25">
      <c r="A2543">
        <v>182</v>
      </c>
      <c r="B2543" t="s">
        <v>577</v>
      </c>
      <c r="C2543">
        <v>80</v>
      </c>
      <c r="D2543" t="s">
        <v>715</v>
      </c>
      <c r="E2543" t="s">
        <v>11</v>
      </c>
      <c r="F2543">
        <v>1</v>
      </c>
      <c r="G2543" t="s">
        <v>13</v>
      </c>
    </row>
    <row r="2544" spans="1:7" x14ac:dyDescent="0.25">
      <c r="A2544">
        <v>182</v>
      </c>
      <c r="B2544" t="s">
        <v>577</v>
      </c>
      <c r="C2544">
        <v>90</v>
      </c>
      <c r="D2544" t="s">
        <v>714</v>
      </c>
      <c r="E2544" t="s">
        <v>12</v>
      </c>
      <c r="F2544">
        <v>0.126</v>
      </c>
      <c r="G2544" t="s">
        <v>13</v>
      </c>
    </row>
    <row r="2545" spans="1:7" x14ac:dyDescent="0.25">
      <c r="A2545">
        <v>182</v>
      </c>
      <c r="B2545" t="s">
        <v>577</v>
      </c>
      <c r="C2545">
        <v>100</v>
      </c>
      <c r="D2545" t="s">
        <v>717</v>
      </c>
      <c r="E2545" t="s">
        <v>11</v>
      </c>
      <c r="F2545">
        <v>4</v>
      </c>
      <c r="G2545" t="s">
        <v>13</v>
      </c>
    </row>
    <row r="2546" spans="1:7" x14ac:dyDescent="0.25">
      <c r="A2546">
        <v>182</v>
      </c>
      <c r="B2546" t="s">
        <v>577</v>
      </c>
      <c r="C2546">
        <v>110</v>
      </c>
      <c r="D2546" t="s">
        <v>20</v>
      </c>
      <c r="E2546" t="s">
        <v>11</v>
      </c>
      <c r="F2546">
        <v>1</v>
      </c>
      <c r="G2546" t="s">
        <v>13</v>
      </c>
    </row>
    <row r="2547" spans="1:7" x14ac:dyDescent="0.25">
      <c r="A2547">
        <v>182</v>
      </c>
      <c r="B2547" t="s">
        <v>577</v>
      </c>
      <c r="C2547">
        <v>120</v>
      </c>
      <c r="D2547" t="s">
        <v>21</v>
      </c>
      <c r="E2547" t="s">
        <v>11</v>
      </c>
      <c r="F2547">
        <v>1</v>
      </c>
      <c r="G2547" t="s">
        <v>13</v>
      </c>
    </row>
    <row r="2548" spans="1:7" x14ac:dyDescent="0.25">
      <c r="A2548">
        <v>182</v>
      </c>
      <c r="B2548" t="s">
        <v>577</v>
      </c>
      <c r="C2548">
        <v>130</v>
      </c>
      <c r="D2548" t="s">
        <v>105</v>
      </c>
      <c r="E2548" t="s">
        <v>12</v>
      </c>
      <c r="F2548">
        <v>0.90500000000000003</v>
      </c>
      <c r="G2548" t="s">
        <v>13</v>
      </c>
    </row>
    <row r="2549" spans="1:7" x14ac:dyDescent="0.25">
      <c r="A2549">
        <v>182</v>
      </c>
      <c r="B2549" t="s">
        <v>577</v>
      </c>
      <c r="C2549">
        <v>140</v>
      </c>
      <c r="D2549" t="s">
        <v>579</v>
      </c>
      <c r="E2549" t="s">
        <v>11</v>
      </c>
      <c r="F2549">
        <v>1</v>
      </c>
      <c r="G2549" t="s">
        <v>15</v>
      </c>
    </row>
    <row r="2550" spans="1:7" x14ac:dyDescent="0.25">
      <c r="A2550">
        <v>183</v>
      </c>
      <c r="B2550" t="s">
        <v>580</v>
      </c>
      <c r="C2550">
        <v>10</v>
      </c>
      <c r="D2550" t="s">
        <v>111</v>
      </c>
      <c r="E2550" t="s">
        <v>14</v>
      </c>
      <c r="F2550">
        <v>1.6259999999999999</v>
      </c>
      <c r="G2550" t="s">
        <v>15</v>
      </c>
    </row>
    <row r="2551" spans="1:7" x14ac:dyDescent="0.25">
      <c r="A2551">
        <v>183</v>
      </c>
      <c r="B2551" t="s">
        <v>580</v>
      </c>
      <c r="C2551">
        <v>20</v>
      </c>
      <c r="D2551" t="s">
        <v>106</v>
      </c>
      <c r="E2551" t="s">
        <v>14</v>
      </c>
      <c r="F2551">
        <v>1.6259999999999999</v>
      </c>
      <c r="G2551" t="s">
        <v>15</v>
      </c>
    </row>
    <row r="2552" spans="1:7" x14ac:dyDescent="0.25">
      <c r="A2552">
        <v>183</v>
      </c>
      <c r="B2552" t="s">
        <v>580</v>
      </c>
      <c r="C2552">
        <v>30</v>
      </c>
      <c r="D2552" t="s">
        <v>102</v>
      </c>
      <c r="E2552" t="s">
        <v>14</v>
      </c>
      <c r="F2552">
        <v>376.428</v>
      </c>
      <c r="G2552" t="s">
        <v>13</v>
      </c>
    </row>
    <row r="2553" spans="1:7" x14ac:dyDescent="0.25">
      <c r="A2553">
        <v>183</v>
      </c>
      <c r="B2553" t="s">
        <v>580</v>
      </c>
      <c r="C2553">
        <v>40</v>
      </c>
      <c r="D2553" t="s">
        <v>16</v>
      </c>
      <c r="E2553" t="s">
        <v>14</v>
      </c>
      <c r="F2553">
        <v>101.346</v>
      </c>
      <c r="G2553" t="s">
        <v>13</v>
      </c>
    </row>
    <row r="2554" spans="1:7" x14ac:dyDescent="0.25">
      <c r="A2554">
        <v>183</v>
      </c>
      <c r="B2554" t="s">
        <v>580</v>
      </c>
      <c r="C2554">
        <v>50</v>
      </c>
      <c r="D2554" t="s">
        <v>581</v>
      </c>
      <c r="E2554" t="s">
        <v>11</v>
      </c>
      <c r="F2554">
        <v>1</v>
      </c>
      <c r="G2554" t="s">
        <v>15</v>
      </c>
    </row>
    <row r="2555" spans="1:7" x14ac:dyDescent="0.25">
      <c r="A2555">
        <v>183</v>
      </c>
      <c r="B2555" t="s">
        <v>580</v>
      </c>
      <c r="C2555">
        <v>60</v>
      </c>
      <c r="D2555" t="s">
        <v>113</v>
      </c>
      <c r="E2555" t="s">
        <v>14</v>
      </c>
      <c r="F2555">
        <v>7.3659999999999997</v>
      </c>
      <c r="G2555" t="s">
        <v>13</v>
      </c>
    </row>
    <row r="2556" spans="1:7" x14ac:dyDescent="0.25">
      <c r="A2556">
        <v>183</v>
      </c>
      <c r="B2556" t="s">
        <v>580</v>
      </c>
      <c r="C2556">
        <v>70</v>
      </c>
      <c r="D2556" t="s">
        <v>16</v>
      </c>
      <c r="E2556" t="s">
        <v>14</v>
      </c>
      <c r="F2556">
        <v>45.301000000000002</v>
      </c>
      <c r="G2556" t="s">
        <v>13</v>
      </c>
    </row>
    <row r="2557" spans="1:7" x14ac:dyDescent="0.25">
      <c r="A2557">
        <v>183</v>
      </c>
      <c r="B2557" t="s">
        <v>580</v>
      </c>
      <c r="C2557">
        <v>80</v>
      </c>
      <c r="D2557" t="s">
        <v>715</v>
      </c>
      <c r="E2557" t="s">
        <v>11</v>
      </c>
      <c r="F2557">
        <v>1</v>
      </c>
      <c r="G2557" t="s">
        <v>13</v>
      </c>
    </row>
    <row r="2558" spans="1:7" x14ac:dyDescent="0.25">
      <c r="A2558">
        <v>183</v>
      </c>
      <c r="B2558" t="s">
        <v>580</v>
      </c>
      <c r="C2558">
        <v>90</v>
      </c>
      <c r="D2558" t="s">
        <v>714</v>
      </c>
      <c r="E2558" t="s">
        <v>12</v>
      </c>
      <c r="F2558">
        <v>0.13700000000000001</v>
      </c>
      <c r="G2558" t="s">
        <v>13</v>
      </c>
    </row>
    <row r="2559" spans="1:7" x14ac:dyDescent="0.25">
      <c r="A2559">
        <v>183</v>
      </c>
      <c r="B2559" t="s">
        <v>580</v>
      </c>
      <c r="C2559">
        <v>100</v>
      </c>
      <c r="D2559" t="s">
        <v>717</v>
      </c>
      <c r="E2559" t="s">
        <v>11</v>
      </c>
      <c r="F2559">
        <v>4</v>
      </c>
      <c r="G2559" t="s">
        <v>13</v>
      </c>
    </row>
    <row r="2560" spans="1:7" x14ac:dyDescent="0.25">
      <c r="A2560">
        <v>183</v>
      </c>
      <c r="B2560" t="s">
        <v>580</v>
      </c>
      <c r="C2560">
        <v>110</v>
      </c>
      <c r="D2560" t="s">
        <v>20</v>
      </c>
      <c r="E2560" t="s">
        <v>11</v>
      </c>
      <c r="F2560">
        <v>1</v>
      </c>
      <c r="G2560" t="s">
        <v>13</v>
      </c>
    </row>
    <row r="2561" spans="1:7" x14ac:dyDescent="0.25">
      <c r="A2561">
        <v>183</v>
      </c>
      <c r="B2561" t="s">
        <v>580</v>
      </c>
      <c r="C2561">
        <v>120</v>
      </c>
      <c r="D2561" t="s">
        <v>21</v>
      </c>
      <c r="E2561" t="s">
        <v>11</v>
      </c>
      <c r="F2561">
        <v>1</v>
      </c>
      <c r="G2561" t="s">
        <v>13</v>
      </c>
    </row>
    <row r="2562" spans="1:7" x14ac:dyDescent="0.25">
      <c r="A2562">
        <v>183</v>
      </c>
      <c r="B2562" t="s">
        <v>580</v>
      </c>
      <c r="C2562">
        <v>130</v>
      </c>
      <c r="D2562" t="s">
        <v>105</v>
      </c>
      <c r="E2562" t="s">
        <v>12</v>
      </c>
      <c r="F2562">
        <v>0.98599999999999999</v>
      </c>
      <c r="G2562" t="s">
        <v>13</v>
      </c>
    </row>
    <row r="2563" spans="1:7" x14ac:dyDescent="0.25">
      <c r="A2563">
        <v>183</v>
      </c>
      <c r="B2563" t="s">
        <v>580</v>
      </c>
      <c r="C2563">
        <v>140</v>
      </c>
      <c r="D2563" t="s">
        <v>582</v>
      </c>
      <c r="E2563" t="s">
        <v>11</v>
      </c>
      <c r="F2563">
        <v>1</v>
      </c>
      <c r="G2563" t="s">
        <v>15</v>
      </c>
    </row>
    <row r="2564" spans="1:7" x14ac:dyDescent="0.25">
      <c r="A2564">
        <v>184</v>
      </c>
      <c r="B2564" t="s">
        <v>583</v>
      </c>
      <c r="C2564">
        <v>10</v>
      </c>
      <c r="D2564" t="s">
        <v>111</v>
      </c>
      <c r="E2564" t="s">
        <v>14</v>
      </c>
      <c r="F2564">
        <v>1.778</v>
      </c>
      <c r="G2564" t="s">
        <v>15</v>
      </c>
    </row>
    <row r="2565" spans="1:7" x14ac:dyDescent="0.25">
      <c r="A2565">
        <v>184</v>
      </c>
      <c r="B2565" t="s">
        <v>583</v>
      </c>
      <c r="C2565">
        <v>20</v>
      </c>
      <c r="D2565" t="s">
        <v>106</v>
      </c>
      <c r="E2565" t="s">
        <v>14</v>
      </c>
      <c r="F2565">
        <v>1.778</v>
      </c>
      <c r="G2565" t="s">
        <v>15</v>
      </c>
    </row>
    <row r="2566" spans="1:7" x14ac:dyDescent="0.25">
      <c r="A2566">
        <v>184</v>
      </c>
      <c r="B2566" t="s">
        <v>583</v>
      </c>
      <c r="C2566">
        <v>30</v>
      </c>
      <c r="D2566" t="s">
        <v>102</v>
      </c>
      <c r="E2566" t="s">
        <v>14</v>
      </c>
      <c r="F2566">
        <v>392.27800000000002</v>
      </c>
      <c r="G2566" t="s">
        <v>13</v>
      </c>
    </row>
    <row r="2567" spans="1:7" x14ac:dyDescent="0.25">
      <c r="A2567">
        <v>184</v>
      </c>
      <c r="B2567" t="s">
        <v>583</v>
      </c>
      <c r="C2567">
        <v>40</v>
      </c>
      <c r="D2567" t="s">
        <v>16</v>
      </c>
      <c r="E2567" t="s">
        <v>14</v>
      </c>
      <c r="F2567">
        <v>105.613</v>
      </c>
      <c r="G2567" t="s">
        <v>13</v>
      </c>
    </row>
    <row r="2568" spans="1:7" x14ac:dyDescent="0.25">
      <c r="A2568">
        <v>184</v>
      </c>
      <c r="B2568" t="s">
        <v>583</v>
      </c>
      <c r="C2568">
        <v>50</v>
      </c>
      <c r="D2568" t="s">
        <v>584</v>
      </c>
      <c r="E2568" t="s">
        <v>11</v>
      </c>
      <c r="F2568">
        <v>1</v>
      </c>
      <c r="G2568" t="s">
        <v>15</v>
      </c>
    </row>
    <row r="2569" spans="1:7" x14ac:dyDescent="0.25">
      <c r="A2569">
        <v>184</v>
      </c>
      <c r="B2569" t="s">
        <v>583</v>
      </c>
      <c r="C2569">
        <v>60</v>
      </c>
      <c r="D2569" t="s">
        <v>113</v>
      </c>
      <c r="E2569" t="s">
        <v>14</v>
      </c>
      <c r="F2569">
        <v>7.6710000000000003</v>
      </c>
      <c r="G2569" t="s">
        <v>13</v>
      </c>
    </row>
    <row r="2570" spans="1:7" x14ac:dyDescent="0.25">
      <c r="A2570">
        <v>184</v>
      </c>
      <c r="B2570" t="s">
        <v>583</v>
      </c>
      <c r="C2570">
        <v>70</v>
      </c>
      <c r="D2570" t="s">
        <v>16</v>
      </c>
      <c r="E2570" t="s">
        <v>14</v>
      </c>
      <c r="F2570">
        <v>47.174999999999997</v>
      </c>
      <c r="G2570" t="s">
        <v>13</v>
      </c>
    </row>
    <row r="2571" spans="1:7" x14ac:dyDescent="0.25">
      <c r="A2571">
        <v>184</v>
      </c>
      <c r="B2571" t="s">
        <v>583</v>
      </c>
      <c r="C2571">
        <v>80</v>
      </c>
      <c r="D2571" t="s">
        <v>715</v>
      </c>
      <c r="E2571" t="s">
        <v>11</v>
      </c>
      <c r="F2571">
        <v>1</v>
      </c>
      <c r="G2571" t="s">
        <v>13</v>
      </c>
    </row>
    <row r="2572" spans="1:7" x14ac:dyDescent="0.25">
      <c r="A2572">
        <v>184</v>
      </c>
      <c r="B2572" t="s">
        <v>583</v>
      </c>
      <c r="C2572">
        <v>90</v>
      </c>
      <c r="D2572" t="s">
        <v>714</v>
      </c>
      <c r="E2572" t="s">
        <v>12</v>
      </c>
      <c r="F2572">
        <v>0.14799999999999999</v>
      </c>
      <c r="G2572" t="s">
        <v>13</v>
      </c>
    </row>
    <row r="2573" spans="1:7" x14ac:dyDescent="0.25">
      <c r="A2573">
        <v>184</v>
      </c>
      <c r="B2573" t="s">
        <v>583</v>
      </c>
      <c r="C2573">
        <v>100</v>
      </c>
      <c r="D2573" t="s">
        <v>717</v>
      </c>
      <c r="E2573" t="s">
        <v>11</v>
      </c>
      <c r="F2573">
        <v>4</v>
      </c>
      <c r="G2573" t="s">
        <v>13</v>
      </c>
    </row>
    <row r="2574" spans="1:7" x14ac:dyDescent="0.25">
      <c r="A2574">
        <v>184</v>
      </c>
      <c r="B2574" t="s">
        <v>583</v>
      </c>
      <c r="C2574">
        <v>110</v>
      </c>
      <c r="D2574" t="s">
        <v>20</v>
      </c>
      <c r="E2574" t="s">
        <v>11</v>
      </c>
      <c r="F2574">
        <v>1</v>
      </c>
      <c r="G2574" t="s">
        <v>13</v>
      </c>
    </row>
    <row r="2575" spans="1:7" x14ac:dyDescent="0.25">
      <c r="A2575">
        <v>184</v>
      </c>
      <c r="B2575" t="s">
        <v>583</v>
      </c>
      <c r="C2575">
        <v>120</v>
      </c>
      <c r="D2575" t="s">
        <v>21</v>
      </c>
      <c r="E2575" t="s">
        <v>11</v>
      </c>
      <c r="F2575">
        <v>1</v>
      </c>
      <c r="G2575" t="s">
        <v>13</v>
      </c>
    </row>
    <row r="2576" spans="1:7" x14ac:dyDescent="0.25">
      <c r="A2576">
        <v>184</v>
      </c>
      <c r="B2576" t="s">
        <v>583</v>
      </c>
      <c r="C2576">
        <v>130</v>
      </c>
      <c r="D2576" t="s">
        <v>105</v>
      </c>
      <c r="E2576" t="s">
        <v>12</v>
      </c>
      <c r="F2576">
        <v>1.0669999999999999</v>
      </c>
      <c r="G2576" t="s">
        <v>13</v>
      </c>
    </row>
    <row r="2577" spans="1:7" x14ac:dyDescent="0.25">
      <c r="A2577">
        <v>184</v>
      </c>
      <c r="B2577" t="s">
        <v>583</v>
      </c>
      <c r="C2577">
        <v>140</v>
      </c>
      <c r="D2577" t="s">
        <v>585</v>
      </c>
      <c r="E2577" t="s">
        <v>11</v>
      </c>
      <c r="F2577">
        <v>1</v>
      </c>
      <c r="G2577" t="s">
        <v>15</v>
      </c>
    </row>
    <row r="2578" spans="1:7" x14ac:dyDescent="0.25">
      <c r="A2578">
        <v>185</v>
      </c>
      <c r="B2578" t="s">
        <v>586</v>
      </c>
      <c r="C2578">
        <v>10</v>
      </c>
      <c r="D2578" t="s">
        <v>111</v>
      </c>
      <c r="E2578" t="s">
        <v>14</v>
      </c>
      <c r="F2578">
        <v>2.0569999999999999</v>
      </c>
      <c r="G2578" t="s">
        <v>15</v>
      </c>
    </row>
    <row r="2579" spans="1:7" x14ac:dyDescent="0.25">
      <c r="A2579">
        <v>185</v>
      </c>
      <c r="B2579" t="s">
        <v>586</v>
      </c>
      <c r="C2579">
        <v>20</v>
      </c>
      <c r="D2579" t="s">
        <v>106</v>
      </c>
      <c r="E2579" t="s">
        <v>14</v>
      </c>
      <c r="F2579">
        <v>2.0569999999999999</v>
      </c>
      <c r="G2579" t="s">
        <v>15</v>
      </c>
    </row>
    <row r="2580" spans="1:7" x14ac:dyDescent="0.25">
      <c r="A2580">
        <v>185</v>
      </c>
      <c r="B2580" t="s">
        <v>586</v>
      </c>
      <c r="C2580">
        <v>30</v>
      </c>
      <c r="D2580" t="s">
        <v>102</v>
      </c>
      <c r="E2580" t="s">
        <v>14</v>
      </c>
      <c r="F2580">
        <v>302.46300000000002</v>
      </c>
      <c r="G2580" t="s">
        <v>13</v>
      </c>
    </row>
    <row r="2581" spans="1:7" x14ac:dyDescent="0.25">
      <c r="A2581">
        <v>185</v>
      </c>
      <c r="B2581" t="s">
        <v>586</v>
      </c>
      <c r="C2581">
        <v>40</v>
      </c>
      <c r="D2581" t="s">
        <v>16</v>
      </c>
      <c r="E2581" t="s">
        <v>14</v>
      </c>
      <c r="F2581">
        <v>81.432000000000002</v>
      </c>
      <c r="G2581" t="s">
        <v>13</v>
      </c>
    </row>
    <row r="2582" spans="1:7" x14ac:dyDescent="0.25">
      <c r="A2582">
        <v>185</v>
      </c>
      <c r="B2582" t="s">
        <v>586</v>
      </c>
      <c r="C2582">
        <v>50</v>
      </c>
      <c r="D2582" t="s">
        <v>587</v>
      </c>
      <c r="E2582" t="s">
        <v>11</v>
      </c>
      <c r="F2582">
        <v>1</v>
      </c>
      <c r="G2582" t="s">
        <v>15</v>
      </c>
    </row>
    <row r="2583" spans="1:7" x14ac:dyDescent="0.25">
      <c r="A2583">
        <v>185</v>
      </c>
      <c r="B2583" t="s">
        <v>586</v>
      </c>
      <c r="C2583">
        <v>60</v>
      </c>
      <c r="D2583" t="s">
        <v>113</v>
      </c>
      <c r="E2583" t="s">
        <v>14</v>
      </c>
      <c r="F2583">
        <v>5.944</v>
      </c>
      <c r="G2583" t="s">
        <v>13</v>
      </c>
    </row>
    <row r="2584" spans="1:7" x14ac:dyDescent="0.25">
      <c r="A2584">
        <v>185</v>
      </c>
      <c r="B2584" t="s">
        <v>586</v>
      </c>
      <c r="C2584">
        <v>70</v>
      </c>
      <c r="D2584" t="s">
        <v>16</v>
      </c>
      <c r="E2584" t="s">
        <v>14</v>
      </c>
      <c r="F2584">
        <v>36.552999999999997</v>
      </c>
      <c r="G2584" t="s">
        <v>13</v>
      </c>
    </row>
    <row r="2585" spans="1:7" x14ac:dyDescent="0.25">
      <c r="A2585">
        <v>185</v>
      </c>
      <c r="B2585" t="s">
        <v>586</v>
      </c>
      <c r="C2585">
        <v>80</v>
      </c>
      <c r="D2585" t="s">
        <v>715</v>
      </c>
      <c r="E2585" t="s">
        <v>11</v>
      </c>
      <c r="F2585">
        <v>1</v>
      </c>
      <c r="G2585" t="s">
        <v>13</v>
      </c>
    </row>
    <row r="2586" spans="1:7" x14ac:dyDescent="0.25">
      <c r="A2586">
        <v>185</v>
      </c>
      <c r="B2586" t="s">
        <v>586</v>
      </c>
      <c r="C2586">
        <v>90</v>
      </c>
      <c r="D2586" t="s">
        <v>714</v>
      </c>
      <c r="E2586" t="s">
        <v>12</v>
      </c>
      <c r="F2586">
        <v>8.4000000000000005E-2</v>
      </c>
      <c r="G2586" t="s">
        <v>13</v>
      </c>
    </row>
    <row r="2587" spans="1:7" x14ac:dyDescent="0.25">
      <c r="A2587">
        <v>185</v>
      </c>
      <c r="B2587" t="s">
        <v>586</v>
      </c>
      <c r="C2587">
        <v>100</v>
      </c>
      <c r="D2587" t="s">
        <v>717</v>
      </c>
      <c r="E2587" t="s">
        <v>11</v>
      </c>
      <c r="F2587">
        <v>4</v>
      </c>
      <c r="G2587" t="s">
        <v>13</v>
      </c>
    </row>
    <row r="2588" spans="1:7" x14ac:dyDescent="0.25">
      <c r="A2588">
        <v>185</v>
      </c>
      <c r="B2588" t="s">
        <v>586</v>
      </c>
      <c r="C2588">
        <v>110</v>
      </c>
      <c r="D2588" t="s">
        <v>20</v>
      </c>
      <c r="E2588" t="s">
        <v>11</v>
      </c>
      <c r="F2588">
        <v>1</v>
      </c>
      <c r="G2588" t="s">
        <v>13</v>
      </c>
    </row>
    <row r="2589" spans="1:7" x14ac:dyDescent="0.25">
      <c r="A2589">
        <v>185</v>
      </c>
      <c r="B2589" t="s">
        <v>586</v>
      </c>
      <c r="C2589">
        <v>120</v>
      </c>
      <c r="D2589" t="s">
        <v>21</v>
      </c>
      <c r="E2589" t="s">
        <v>11</v>
      </c>
      <c r="F2589">
        <v>1</v>
      </c>
      <c r="G2589" t="s">
        <v>13</v>
      </c>
    </row>
    <row r="2590" spans="1:7" x14ac:dyDescent="0.25">
      <c r="A2590">
        <v>185</v>
      </c>
      <c r="B2590" t="s">
        <v>586</v>
      </c>
      <c r="C2590">
        <v>130</v>
      </c>
      <c r="D2590" t="s">
        <v>105</v>
      </c>
      <c r="E2590" t="s">
        <v>12</v>
      </c>
      <c r="F2590">
        <v>1.216</v>
      </c>
      <c r="G2590" t="s">
        <v>13</v>
      </c>
    </row>
    <row r="2591" spans="1:7" x14ac:dyDescent="0.25">
      <c r="A2591">
        <v>185</v>
      </c>
      <c r="B2591" t="s">
        <v>586</v>
      </c>
      <c r="C2591">
        <v>140</v>
      </c>
      <c r="D2591" t="s">
        <v>588</v>
      </c>
      <c r="E2591" t="s">
        <v>11</v>
      </c>
      <c r="F2591">
        <v>1</v>
      </c>
      <c r="G2591" t="s">
        <v>15</v>
      </c>
    </row>
    <row r="2592" spans="1:7" x14ac:dyDescent="0.25">
      <c r="A2592">
        <v>186</v>
      </c>
      <c r="B2592" t="s">
        <v>589</v>
      </c>
      <c r="C2592">
        <v>10</v>
      </c>
      <c r="D2592" t="s">
        <v>111</v>
      </c>
      <c r="E2592" t="s">
        <v>14</v>
      </c>
      <c r="F2592">
        <v>2.0569999999999999</v>
      </c>
      <c r="G2592" t="s">
        <v>15</v>
      </c>
    </row>
    <row r="2593" spans="1:7" x14ac:dyDescent="0.25">
      <c r="A2593">
        <v>186</v>
      </c>
      <c r="B2593" t="s">
        <v>589</v>
      </c>
      <c r="C2593">
        <v>20</v>
      </c>
      <c r="D2593" t="s">
        <v>106</v>
      </c>
      <c r="E2593" t="s">
        <v>14</v>
      </c>
      <c r="F2593">
        <v>2.0569999999999999</v>
      </c>
      <c r="G2593" t="s">
        <v>15</v>
      </c>
    </row>
    <row r="2594" spans="1:7" x14ac:dyDescent="0.25">
      <c r="A2594">
        <v>186</v>
      </c>
      <c r="B2594" t="s">
        <v>589</v>
      </c>
      <c r="C2594">
        <v>30</v>
      </c>
      <c r="D2594" t="s">
        <v>102</v>
      </c>
      <c r="E2594" t="s">
        <v>14</v>
      </c>
      <c r="F2594">
        <v>318.31299999999999</v>
      </c>
      <c r="G2594" t="s">
        <v>13</v>
      </c>
    </row>
    <row r="2595" spans="1:7" x14ac:dyDescent="0.25">
      <c r="A2595">
        <v>186</v>
      </c>
      <c r="B2595" t="s">
        <v>589</v>
      </c>
      <c r="C2595">
        <v>40</v>
      </c>
      <c r="D2595" t="s">
        <v>16</v>
      </c>
      <c r="E2595" t="s">
        <v>14</v>
      </c>
      <c r="F2595">
        <v>85.7</v>
      </c>
      <c r="G2595" t="s">
        <v>13</v>
      </c>
    </row>
    <row r="2596" spans="1:7" x14ac:dyDescent="0.25">
      <c r="A2596">
        <v>186</v>
      </c>
      <c r="B2596" t="s">
        <v>589</v>
      </c>
      <c r="C2596">
        <v>50</v>
      </c>
      <c r="D2596" t="s">
        <v>590</v>
      </c>
      <c r="E2596" t="s">
        <v>11</v>
      </c>
      <c r="F2596">
        <v>1</v>
      </c>
      <c r="G2596" t="s">
        <v>15</v>
      </c>
    </row>
    <row r="2597" spans="1:7" x14ac:dyDescent="0.25">
      <c r="A2597">
        <v>186</v>
      </c>
      <c r="B2597" t="s">
        <v>589</v>
      </c>
      <c r="C2597">
        <v>60</v>
      </c>
      <c r="D2597" t="s">
        <v>113</v>
      </c>
      <c r="E2597" t="s">
        <v>14</v>
      </c>
      <c r="F2597">
        <v>6.2480000000000002</v>
      </c>
      <c r="G2597" t="s">
        <v>13</v>
      </c>
    </row>
    <row r="2598" spans="1:7" x14ac:dyDescent="0.25">
      <c r="A2598">
        <v>186</v>
      </c>
      <c r="B2598" t="s">
        <v>589</v>
      </c>
      <c r="C2598">
        <v>70</v>
      </c>
      <c r="D2598" t="s">
        <v>16</v>
      </c>
      <c r="E2598" t="s">
        <v>14</v>
      </c>
      <c r="F2598">
        <v>38.427999999999997</v>
      </c>
      <c r="G2598" t="s">
        <v>13</v>
      </c>
    </row>
    <row r="2599" spans="1:7" x14ac:dyDescent="0.25">
      <c r="A2599">
        <v>186</v>
      </c>
      <c r="B2599" t="s">
        <v>589</v>
      </c>
      <c r="C2599">
        <v>80</v>
      </c>
      <c r="D2599" t="s">
        <v>715</v>
      </c>
      <c r="E2599" t="s">
        <v>11</v>
      </c>
      <c r="F2599">
        <v>1</v>
      </c>
      <c r="G2599" t="s">
        <v>13</v>
      </c>
    </row>
    <row r="2600" spans="1:7" x14ac:dyDescent="0.25">
      <c r="A2600">
        <v>186</v>
      </c>
      <c r="B2600" t="s">
        <v>589</v>
      </c>
      <c r="C2600">
        <v>90</v>
      </c>
      <c r="D2600" t="s">
        <v>714</v>
      </c>
      <c r="E2600" t="s">
        <v>12</v>
      </c>
      <c r="F2600">
        <v>9.4E-2</v>
      </c>
      <c r="G2600" t="s">
        <v>13</v>
      </c>
    </row>
    <row r="2601" spans="1:7" x14ac:dyDescent="0.25">
      <c r="A2601">
        <v>186</v>
      </c>
      <c r="B2601" t="s">
        <v>589</v>
      </c>
      <c r="C2601">
        <v>100</v>
      </c>
      <c r="D2601" t="s">
        <v>717</v>
      </c>
      <c r="E2601" t="s">
        <v>11</v>
      </c>
      <c r="F2601">
        <v>4</v>
      </c>
      <c r="G2601" t="s">
        <v>13</v>
      </c>
    </row>
    <row r="2602" spans="1:7" x14ac:dyDescent="0.25">
      <c r="A2602">
        <v>186</v>
      </c>
      <c r="B2602" t="s">
        <v>589</v>
      </c>
      <c r="C2602">
        <v>110</v>
      </c>
      <c r="D2602" t="s">
        <v>20</v>
      </c>
      <c r="E2602" t="s">
        <v>11</v>
      </c>
      <c r="F2602">
        <v>1</v>
      </c>
      <c r="G2602" t="s">
        <v>13</v>
      </c>
    </row>
    <row r="2603" spans="1:7" x14ac:dyDescent="0.25">
      <c r="A2603">
        <v>186</v>
      </c>
      <c r="B2603" t="s">
        <v>589</v>
      </c>
      <c r="C2603">
        <v>120</v>
      </c>
      <c r="D2603" t="s">
        <v>21</v>
      </c>
      <c r="E2603" t="s">
        <v>11</v>
      </c>
      <c r="F2603">
        <v>1</v>
      </c>
      <c r="G2603" t="s">
        <v>13</v>
      </c>
    </row>
    <row r="2604" spans="1:7" x14ac:dyDescent="0.25">
      <c r="A2604">
        <v>186</v>
      </c>
      <c r="B2604" t="s">
        <v>589</v>
      </c>
      <c r="C2604">
        <v>130</v>
      </c>
      <c r="D2604" t="s">
        <v>105</v>
      </c>
      <c r="E2604" t="s">
        <v>12</v>
      </c>
      <c r="F2604">
        <v>1.216</v>
      </c>
      <c r="G2604" t="s">
        <v>13</v>
      </c>
    </row>
    <row r="2605" spans="1:7" x14ac:dyDescent="0.25">
      <c r="A2605">
        <v>186</v>
      </c>
      <c r="B2605" t="s">
        <v>589</v>
      </c>
      <c r="C2605">
        <v>140</v>
      </c>
      <c r="D2605" t="s">
        <v>591</v>
      </c>
      <c r="E2605" t="s">
        <v>11</v>
      </c>
      <c r="F2605">
        <v>1</v>
      </c>
      <c r="G2605" t="s">
        <v>15</v>
      </c>
    </row>
    <row r="2606" spans="1:7" x14ac:dyDescent="0.25">
      <c r="A2606">
        <v>187</v>
      </c>
      <c r="B2606" t="s">
        <v>592</v>
      </c>
      <c r="C2606">
        <v>10</v>
      </c>
      <c r="D2606" t="s">
        <v>111</v>
      </c>
      <c r="E2606" t="s">
        <v>14</v>
      </c>
      <c r="F2606">
        <v>2.0569999999999999</v>
      </c>
      <c r="G2606" t="s">
        <v>15</v>
      </c>
    </row>
    <row r="2607" spans="1:7" x14ac:dyDescent="0.25">
      <c r="A2607">
        <v>187</v>
      </c>
      <c r="B2607" t="s">
        <v>592</v>
      </c>
      <c r="C2607">
        <v>20</v>
      </c>
      <c r="D2607" t="s">
        <v>106</v>
      </c>
      <c r="E2607" t="s">
        <v>14</v>
      </c>
      <c r="F2607">
        <v>2.0569999999999999</v>
      </c>
      <c r="G2607" t="s">
        <v>15</v>
      </c>
    </row>
    <row r="2608" spans="1:7" x14ac:dyDescent="0.25">
      <c r="A2608">
        <v>187</v>
      </c>
      <c r="B2608" t="s">
        <v>592</v>
      </c>
      <c r="C2608">
        <v>30</v>
      </c>
      <c r="D2608" t="s">
        <v>102</v>
      </c>
      <c r="E2608" t="s">
        <v>14</v>
      </c>
      <c r="F2608">
        <v>334.16199999999998</v>
      </c>
      <c r="G2608" t="s">
        <v>13</v>
      </c>
    </row>
    <row r="2609" spans="1:7" x14ac:dyDescent="0.25">
      <c r="A2609">
        <v>187</v>
      </c>
      <c r="B2609" t="s">
        <v>592</v>
      </c>
      <c r="C2609">
        <v>40</v>
      </c>
      <c r="D2609" t="s">
        <v>16</v>
      </c>
      <c r="E2609" t="s">
        <v>14</v>
      </c>
      <c r="F2609">
        <v>89.966999999999999</v>
      </c>
      <c r="G2609" t="s">
        <v>13</v>
      </c>
    </row>
    <row r="2610" spans="1:7" x14ac:dyDescent="0.25">
      <c r="A2610">
        <v>187</v>
      </c>
      <c r="B2610" t="s">
        <v>592</v>
      </c>
      <c r="C2610">
        <v>50</v>
      </c>
      <c r="D2610" t="s">
        <v>593</v>
      </c>
      <c r="E2610" t="s">
        <v>11</v>
      </c>
      <c r="F2610">
        <v>1</v>
      </c>
      <c r="G2610" t="s">
        <v>15</v>
      </c>
    </row>
    <row r="2611" spans="1:7" x14ac:dyDescent="0.25">
      <c r="A2611">
        <v>187</v>
      </c>
      <c r="B2611" t="s">
        <v>592</v>
      </c>
      <c r="C2611">
        <v>60</v>
      </c>
      <c r="D2611" t="s">
        <v>113</v>
      </c>
      <c r="E2611" t="s">
        <v>14</v>
      </c>
      <c r="F2611">
        <v>6.5529999999999999</v>
      </c>
      <c r="G2611" t="s">
        <v>13</v>
      </c>
    </row>
    <row r="2612" spans="1:7" x14ac:dyDescent="0.25">
      <c r="A2612">
        <v>187</v>
      </c>
      <c r="B2612" t="s">
        <v>592</v>
      </c>
      <c r="C2612">
        <v>70</v>
      </c>
      <c r="D2612" t="s">
        <v>16</v>
      </c>
      <c r="E2612" t="s">
        <v>14</v>
      </c>
      <c r="F2612">
        <v>40.302</v>
      </c>
      <c r="G2612" t="s">
        <v>13</v>
      </c>
    </row>
    <row r="2613" spans="1:7" x14ac:dyDescent="0.25">
      <c r="A2613">
        <v>187</v>
      </c>
      <c r="B2613" t="s">
        <v>592</v>
      </c>
      <c r="C2613">
        <v>80</v>
      </c>
      <c r="D2613" t="s">
        <v>715</v>
      </c>
      <c r="E2613" t="s">
        <v>11</v>
      </c>
      <c r="F2613">
        <v>1</v>
      </c>
      <c r="G2613" t="s">
        <v>13</v>
      </c>
    </row>
    <row r="2614" spans="1:7" x14ac:dyDescent="0.25">
      <c r="A2614">
        <v>187</v>
      </c>
      <c r="B2614" t="s">
        <v>592</v>
      </c>
      <c r="C2614">
        <v>90</v>
      </c>
      <c r="D2614" t="s">
        <v>714</v>
      </c>
      <c r="E2614" t="s">
        <v>12</v>
      </c>
      <c r="F2614">
        <v>0.105</v>
      </c>
      <c r="G2614" t="s">
        <v>13</v>
      </c>
    </row>
    <row r="2615" spans="1:7" x14ac:dyDescent="0.25">
      <c r="A2615">
        <v>187</v>
      </c>
      <c r="B2615" t="s">
        <v>592</v>
      </c>
      <c r="C2615">
        <v>100</v>
      </c>
      <c r="D2615" t="s">
        <v>717</v>
      </c>
      <c r="E2615" t="s">
        <v>11</v>
      </c>
      <c r="F2615">
        <v>4</v>
      </c>
      <c r="G2615" t="s">
        <v>13</v>
      </c>
    </row>
    <row r="2616" spans="1:7" x14ac:dyDescent="0.25">
      <c r="A2616">
        <v>187</v>
      </c>
      <c r="B2616" t="s">
        <v>592</v>
      </c>
      <c r="C2616">
        <v>110</v>
      </c>
      <c r="D2616" t="s">
        <v>20</v>
      </c>
      <c r="E2616" t="s">
        <v>11</v>
      </c>
      <c r="F2616">
        <v>1</v>
      </c>
      <c r="G2616" t="s">
        <v>13</v>
      </c>
    </row>
    <row r="2617" spans="1:7" x14ac:dyDescent="0.25">
      <c r="A2617">
        <v>187</v>
      </c>
      <c r="B2617" t="s">
        <v>592</v>
      </c>
      <c r="C2617">
        <v>120</v>
      </c>
      <c r="D2617" t="s">
        <v>21</v>
      </c>
      <c r="E2617" t="s">
        <v>11</v>
      </c>
      <c r="F2617">
        <v>1</v>
      </c>
      <c r="G2617" t="s">
        <v>13</v>
      </c>
    </row>
    <row r="2618" spans="1:7" x14ac:dyDescent="0.25">
      <c r="A2618">
        <v>187</v>
      </c>
      <c r="B2618" t="s">
        <v>592</v>
      </c>
      <c r="C2618">
        <v>130</v>
      </c>
      <c r="D2618" t="s">
        <v>105</v>
      </c>
      <c r="E2618" t="s">
        <v>12</v>
      </c>
      <c r="F2618">
        <v>1.216</v>
      </c>
      <c r="G2618" t="s">
        <v>13</v>
      </c>
    </row>
    <row r="2619" spans="1:7" x14ac:dyDescent="0.25">
      <c r="A2619">
        <v>187</v>
      </c>
      <c r="B2619" t="s">
        <v>592</v>
      </c>
      <c r="C2619">
        <v>140</v>
      </c>
      <c r="D2619" t="s">
        <v>594</v>
      </c>
      <c r="E2619" t="s">
        <v>11</v>
      </c>
      <c r="F2619">
        <v>1</v>
      </c>
      <c r="G2619" t="s">
        <v>15</v>
      </c>
    </row>
    <row r="2620" spans="1:7" x14ac:dyDescent="0.25">
      <c r="A2620">
        <v>188</v>
      </c>
      <c r="B2620" t="s">
        <v>595</v>
      </c>
      <c r="C2620">
        <v>10</v>
      </c>
      <c r="D2620" t="s">
        <v>111</v>
      </c>
      <c r="E2620" t="s">
        <v>14</v>
      </c>
      <c r="F2620">
        <v>2.0569999999999999</v>
      </c>
      <c r="G2620" t="s">
        <v>15</v>
      </c>
    </row>
    <row r="2621" spans="1:7" x14ac:dyDescent="0.25">
      <c r="A2621">
        <v>188</v>
      </c>
      <c r="B2621" t="s">
        <v>595</v>
      </c>
      <c r="C2621">
        <v>20</v>
      </c>
      <c r="D2621" t="s">
        <v>106</v>
      </c>
      <c r="E2621" t="s">
        <v>14</v>
      </c>
      <c r="F2621">
        <v>2.0569999999999999</v>
      </c>
      <c r="G2621" t="s">
        <v>15</v>
      </c>
    </row>
    <row r="2622" spans="1:7" x14ac:dyDescent="0.25">
      <c r="A2622">
        <v>188</v>
      </c>
      <c r="B2622" t="s">
        <v>595</v>
      </c>
      <c r="C2622">
        <v>30</v>
      </c>
      <c r="D2622" t="s">
        <v>102</v>
      </c>
      <c r="E2622" t="s">
        <v>14</v>
      </c>
      <c r="F2622">
        <v>350.012</v>
      </c>
      <c r="G2622" t="s">
        <v>13</v>
      </c>
    </row>
    <row r="2623" spans="1:7" x14ac:dyDescent="0.25">
      <c r="A2623">
        <v>188</v>
      </c>
      <c r="B2623" t="s">
        <v>595</v>
      </c>
      <c r="C2623">
        <v>40</v>
      </c>
      <c r="D2623" t="s">
        <v>16</v>
      </c>
      <c r="E2623" t="s">
        <v>14</v>
      </c>
      <c r="F2623">
        <v>94.233999999999995</v>
      </c>
      <c r="G2623" t="s">
        <v>13</v>
      </c>
    </row>
    <row r="2624" spans="1:7" x14ac:dyDescent="0.25">
      <c r="A2624">
        <v>188</v>
      </c>
      <c r="B2624" t="s">
        <v>595</v>
      </c>
      <c r="C2624">
        <v>50</v>
      </c>
      <c r="D2624" t="s">
        <v>596</v>
      </c>
      <c r="E2624" t="s">
        <v>11</v>
      </c>
      <c r="F2624">
        <v>1</v>
      </c>
      <c r="G2624" t="s">
        <v>15</v>
      </c>
    </row>
    <row r="2625" spans="1:7" x14ac:dyDescent="0.25">
      <c r="A2625">
        <v>188</v>
      </c>
      <c r="B2625" t="s">
        <v>595</v>
      </c>
      <c r="C2625">
        <v>60</v>
      </c>
      <c r="D2625" t="s">
        <v>113</v>
      </c>
      <c r="E2625" t="s">
        <v>14</v>
      </c>
      <c r="F2625">
        <v>6.8579999999999997</v>
      </c>
      <c r="G2625" t="s">
        <v>13</v>
      </c>
    </row>
    <row r="2626" spans="1:7" x14ac:dyDescent="0.25">
      <c r="A2626">
        <v>188</v>
      </c>
      <c r="B2626" t="s">
        <v>595</v>
      </c>
      <c r="C2626">
        <v>70</v>
      </c>
      <c r="D2626" t="s">
        <v>16</v>
      </c>
      <c r="E2626" t="s">
        <v>14</v>
      </c>
      <c r="F2626">
        <v>42.177</v>
      </c>
      <c r="G2626" t="s">
        <v>13</v>
      </c>
    </row>
    <row r="2627" spans="1:7" x14ac:dyDescent="0.25">
      <c r="A2627">
        <v>188</v>
      </c>
      <c r="B2627" t="s">
        <v>595</v>
      </c>
      <c r="C2627">
        <v>80</v>
      </c>
      <c r="D2627" t="s">
        <v>715</v>
      </c>
      <c r="E2627" t="s">
        <v>11</v>
      </c>
      <c r="F2627">
        <v>1</v>
      </c>
      <c r="G2627" t="s">
        <v>13</v>
      </c>
    </row>
    <row r="2628" spans="1:7" x14ac:dyDescent="0.25">
      <c r="A2628">
        <v>188</v>
      </c>
      <c r="B2628" t="s">
        <v>595</v>
      </c>
      <c r="C2628">
        <v>90</v>
      </c>
      <c r="D2628" t="s">
        <v>714</v>
      </c>
      <c r="E2628" t="s">
        <v>12</v>
      </c>
      <c r="F2628">
        <v>0.11600000000000001</v>
      </c>
      <c r="G2628" t="s">
        <v>13</v>
      </c>
    </row>
    <row r="2629" spans="1:7" x14ac:dyDescent="0.25">
      <c r="A2629">
        <v>188</v>
      </c>
      <c r="B2629" t="s">
        <v>595</v>
      </c>
      <c r="C2629">
        <v>100</v>
      </c>
      <c r="D2629" t="s">
        <v>717</v>
      </c>
      <c r="E2629" t="s">
        <v>11</v>
      </c>
      <c r="F2629">
        <v>4</v>
      </c>
      <c r="G2629" t="s">
        <v>13</v>
      </c>
    </row>
    <row r="2630" spans="1:7" x14ac:dyDescent="0.25">
      <c r="A2630">
        <v>188</v>
      </c>
      <c r="B2630" t="s">
        <v>595</v>
      </c>
      <c r="C2630">
        <v>110</v>
      </c>
      <c r="D2630" t="s">
        <v>20</v>
      </c>
      <c r="E2630" t="s">
        <v>11</v>
      </c>
      <c r="F2630">
        <v>1</v>
      </c>
      <c r="G2630" t="s">
        <v>13</v>
      </c>
    </row>
    <row r="2631" spans="1:7" x14ac:dyDescent="0.25">
      <c r="A2631">
        <v>188</v>
      </c>
      <c r="B2631" t="s">
        <v>595</v>
      </c>
      <c r="C2631">
        <v>120</v>
      </c>
      <c r="D2631" t="s">
        <v>21</v>
      </c>
      <c r="E2631" t="s">
        <v>11</v>
      </c>
      <c r="F2631">
        <v>1</v>
      </c>
      <c r="G2631" t="s">
        <v>13</v>
      </c>
    </row>
    <row r="2632" spans="1:7" x14ac:dyDescent="0.25">
      <c r="A2632">
        <v>188</v>
      </c>
      <c r="B2632" t="s">
        <v>595</v>
      </c>
      <c r="C2632">
        <v>130</v>
      </c>
      <c r="D2632" t="s">
        <v>105</v>
      </c>
      <c r="E2632" t="s">
        <v>12</v>
      </c>
      <c r="F2632">
        <v>1.216</v>
      </c>
      <c r="G2632" t="s">
        <v>13</v>
      </c>
    </row>
    <row r="2633" spans="1:7" x14ac:dyDescent="0.25">
      <c r="A2633">
        <v>188</v>
      </c>
      <c r="B2633" t="s">
        <v>595</v>
      </c>
      <c r="C2633">
        <v>140</v>
      </c>
      <c r="D2633" t="s">
        <v>597</v>
      </c>
      <c r="E2633" t="s">
        <v>11</v>
      </c>
      <c r="F2633">
        <v>1</v>
      </c>
      <c r="G2633" t="s">
        <v>15</v>
      </c>
    </row>
    <row r="2634" spans="1:7" x14ac:dyDescent="0.25">
      <c r="A2634">
        <v>189</v>
      </c>
      <c r="B2634" t="s">
        <v>598</v>
      </c>
      <c r="C2634">
        <v>10</v>
      </c>
      <c r="D2634" t="s">
        <v>111</v>
      </c>
      <c r="E2634" t="s">
        <v>14</v>
      </c>
      <c r="F2634">
        <v>2.0569999999999999</v>
      </c>
      <c r="G2634" t="s">
        <v>15</v>
      </c>
    </row>
    <row r="2635" spans="1:7" x14ac:dyDescent="0.25">
      <c r="A2635">
        <v>189</v>
      </c>
      <c r="B2635" t="s">
        <v>598</v>
      </c>
      <c r="C2635">
        <v>20</v>
      </c>
      <c r="D2635" t="s">
        <v>106</v>
      </c>
      <c r="E2635" t="s">
        <v>14</v>
      </c>
      <c r="F2635">
        <v>2.0569999999999999</v>
      </c>
      <c r="G2635" t="s">
        <v>15</v>
      </c>
    </row>
    <row r="2636" spans="1:7" x14ac:dyDescent="0.25">
      <c r="A2636">
        <v>189</v>
      </c>
      <c r="B2636" t="s">
        <v>598</v>
      </c>
      <c r="C2636">
        <v>30</v>
      </c>
      <c r="D2636" t="s">
        <v>102</v>
      </c>
      <c r="E2636" t="s">
        <v>14</v>
      </c>
      <c r="F2636">
        <v>357.93700000000001</v>
      </c>
      <c r="G2636" t="s">
        <v>13</v>
      </c>
    </row>
    <row r="2637" spans="1:7" x14ac:dyDescent="0.25">
      <c r="A2637">
        <v>189</v>
      </c>
      <c r="B2637" t="s">
        <v>598</v>
      </c>
      <c r="C2637">
        <v>40</v>
      </c>
      <c r="D2637" t="s">
        <v>16</v>
      </c>
      <c r="E2637" t="s">
        <v>14</v>
      </c>
      <c r="F2637">
        <v>96.367999999999995</v>
      </c>
      <c r="G2637" t="s">
        <v>13</v>
      </c>
    </row>
    <row r="2638" spans="1:7" x14ac:dyDescent="0.25">
      <c r="A2638">
        <v>189</v>
      </c>
      <c r="B2638" t="s">
        <v>598</v>
      </c>
      <c r="C2638">
        <v>50</v>
      </c>
      <c r="D2638" t="s">
        <v>599</v>
      </c>
      <c r="E2638" t="s">
        <v>11</v>
      </c>
      <c r="F2638">
        <v>1</v>
      </c>
      <c r="G2638" t="s">
        <v>15</v>
      </c>
    </row>
    <row r="2639" spans="1:7" x14ac:dyDescent="0.25">
      <c r="A2639">
        <v>189</v>
      </c>
      <c r="B2639" t="s">
        <v>598</v>
      </c>
      <c r="C2639">
        <v>60</v>
      </c>
      <c r="D2639" t="s">
        <v>113</v>
      </c>
      <c r="E2639" t="s">
        <v>14</v>
      </c>
      <c r="F2639">
        <v>7.01</v>
      </c>
      <c r="G2639" t="s">
        <v>13</v>
      </c>
    </row>
    <row r="2640" spans="1:7" x14ac:dyDescent="0.25">
      <c r="A2640">
        <v>189</v>
      </c>
      <c r="B2640" t="s">
        <v>598</v>
      </c>
      <c r="C2640">
        <v>70</v>
      </c>
      <c r="D2640" t="s">
        <v>16</v>
      </c>
      <c r="E2640" t="s">
        <v>14</v>
      </c>
      <c r="F2640">
        <v>43.113999999999997</v>
      </c>
      <c r="G2640" t="s">
        <v>13</v>
      </c>
    </row>
    <row r="2641" spans="1:7" x14ac:dyDescent="0.25">
      <c r="A2641">
        <v>189</v>
      </c>
      <c r="B2641" t="s">
        <v>598</v>
      </c>
      <c r="C2641">
        <v>80</v>
      </c>
      <c r="D2641" t="s">
        <v>715</v>
      </c>
      <c r="E2641" t="s">
        <v>11</v>
      </c>
      <c r="F2641">
        <v>1</v>
      </c>
      <c r="G2641" t="s">
        <v>13</v>
      </c>
    </row>
    <row r="2642" spans="1:7" x14ac:dyDescent="0.25">
      <c r="A2642">
        <v>189</v>
      </c>
      <c r="B2642" t="s">
        <v>598</v>
      </c>
      <c r="C2642">
        <v>90</v>
      </c>
      <c r="D2642" t="s">
        <v>714</v>
      </c>
      <c r="E2642" t="s">
        <v>12</v>
      </c>
      <c r="F2642">
        <v>0.121</v>
      </c>
      <c r="G2642" t="s">
        <v>13</v>
      </c>
    </row>
    <row r="2643" spans="1:7" x14ac:dyDescent="0.25">
      <c r="A2643">
        <v>189</v>
      </c>
      <c r="B2643" t="s">
        <v>598</v>
      </c>
      <c r="C2643">
        <v>100</v>
      </c>
      <c r="D2643" t="s">
        <v>717</v>
      </c>
      <c r="E2643" t="s">
        <v>11</v>
      </c>
      <c r="F2643">
        <v>4</v>
      </c>
      <c r="G2643" t="s">
        <v>13</v>
      </c>
    </row>
    <row r="2644" spans="1:7" x14ac:dyDescent="0.25">
      <c r="A2644">
        <v>189</v>
      </c>
      <c r="B2644" t="s">
        <v>598</v>
      </c>
      <c r="C2644">
        <v>110</v>
      </c>
      <c r="D2644" t="s">
        <v>20</v>
      </c>
      <c r="E2644" t="s">
        <v>11</v>
      </c>
      <c r="F2644">
        <v>1</v>
      </c>
      <c r="G2644" t="s">
        <v>13</v>
      </c>
    </row>
    <row r="2645" spans="1:7" x14ac:dyDescent="0.25">
      <c r="A2645">
        <v>189</v>
      </c>
      <c r="B2645" t="s">
        <v>598</v>
      </c>
      <c r="C2645">
        <v>120</v>
      </c>
      <c r="D2645" t="s">
        <v>21</v>
      </c>
      <c r="E2645" t="s">
        <v>11</v>
      </c>
      <c r="F2645">
        <v>1</v>
      </c>
      <c r="G2645" t="s">
        <v>13</v>
      </c>
    </row>
    <row r="2646" spans="1:7" x14ac:dyDescent="0.25">
      <c r="A2646">
        <v>189</v>
      </c>
      <c r="B2646" t="s">
        <v>598</v>
      </c>
      <c r="C2646">
        <v>130</v>
      </c>
      <c r="D2646" t="s">
        <v>105</v>
      </c>
      <c r="E2646" t="s">
        <v>12</v>
      </c>
      <c r="F2646">
        <v>1.216</v>
      </c>
      <c r="G2646" t="s">
        <v>13</v>
      </c>
    </row>
    <row r="2647" spans="1:7" x14ac:dyDescent="0.25">
      <c r="A2647">
        <v>189</v>
      </c>
      <c r="B2647" t="s">
        <v>598</v>
      </c>
      <c r="C2647">
        <v>140</v>
      </c>
      <c r="D2647" t="s">
        <v>600</v>
      </c>
      <c r="E2647" t="s">
        <v>11</v>
      </c>
      <c r="F2647">
        <v>1</v>
      </c>
      <c r="G2647" t="s">
        <v>15</v>
      </c>
    </row>
    <row r="2648" spans="1:7" x14ac:dyDescent="0.25">
      <c r="A2648">
        <v>190</v>
      </c>
      <c r="B2648" t="s">
        <v>601</v>
      </c>
      <c r="C2648">
        <v>10</v>
      </c>
      <c r="D2648" t="s">
        <v>111</v>
      </c>
      <c r="E2648" t="s">
        <v>14</v>
      </c>
      <c r="F2648">
        <v>2.0569999999999999</v>
      </c>
      <c r="G2648" t="s">
        <v>15</v>
      </c>
    </row>
    <row r="2649" spans="1:7" x14ac:dyDescent="0.25">
      <c r="A2649">
        <v>190</v>
      </c>
      <c r="B2649" t="s">
        <v>601</v>
      </c>
      <c r="C2649">
        <v>20</v>
      </c>
      <c r="D2649" t="s">
        <v>106</v>
      </c>
      <c r="E2649" t="s">
        <v>14</v>
      </c>
      <c r="F2649">
        <v>2.0569999999999999</v>
      </c>
      <c r="G2649" t="s">
        <v>15</v>
      </c>
    </row>
    <row r="2650" spans="1:7" x14ac:dyDescent="0.25">
      <c r="A2650">
        <v>190</v>
      </c>
      <c r="B2650" t="s">
        <v>601</v>
      </c>
      <c r="C2650">
        <v>30</v>
      </c>
      <c r="D2650" t="s">
        <v>102</v>
      </c>
      <c r="E2650" t="s">
        <v>14</v>
      </c>
      <c r="F2650">
        <v>365.86200000000002</v>
      </c>
      <c r="G2650" t="s">
        <v>13</v>
      </c>
    </row>
    <row r="2651" spans="1:7" x14ac:dyDescent="0.25">
      <c r="A2651">
        <v>190</v>
      </c>
      <c r="B2651" t="s">
        <v>601</v>
      </c>
      <c r="C2651">
        <v>40</v>
      </c>
      <c r="D2651" t="s">
        <v>16</v>
      </c>
      <c r="E2651" t="s">
        <v>14</v>
      </c>
      <c r="F2651">
        <v>98.501000000000005</v>
      </c>
      <c r="G2651" t="s">
        <v>13</v>
      </c>
    </row>
    <row r="2652" spans="1:7" x14ac:dyDescent="0.25">
      <c r="A2652">
        <v>190</v>
      </c>
      <c r="B2652" t="s">
        <v>601</v>
      </c>
      <c r="C2652">
        <v>50</v>
      </c>
      <c r="D2652" t="s">
        <v>602</v>
      </c>
      <c r="E2652" t="s">
        <v>11</v>
      </c>
      <c r="F2652">
        <v>1</v>
      </c>
      <c r="G2652" t="s">
        <v>15</v>
      </c>
    </row>
    <row r="2653" spans="1:7" x14ac:dyDescent="0.25">
      <c r="A2653">
        <v>190</v>
      </c>
      <c r="B2653" t="s">
        <v>601</v>
      </c>
      <c r="C2653">
        <v>60</v>
      </c>
      <c r="D2653" t="s">
        <v>113</v>
      </c>
      <c r="E2653" t="s">
        <v>14</v>
      </c>
      <c r="F2653">
        <v>7.1630000000000003</v>
      </c>
      <c r="G2653" t="s">
        <v>13</v>
      </c>
    </row>
    <row r="2654" spans="1:7" x14ac:dyDescent="0.25">
      <c r="A2654">
        <v>190</v>
      </c>
      <c r="B2654" t="s">
        <v>601</v>
      </c>
      <c r="C2654">
        <v>70</v>
      </c>
      <c r="D2654" t="s">
        <v>16</v>
      </c>
      <c r="E2654" t="s">
        <v>14</v>
      </c>
      <c r="F2654">
        <v>44.051000000000002</v>
      </c>
      <c r="G2654" t="s">
        <v>13</v>
      </c>
    </row>
    <row r="2655" spans="1:7" x14ac:dyDescent="0.25">
      <c r="A2655">
        <v>190</v>
      </c>
      <c r="B2655" t="s">
        <v>601</v>
      </c>
      <c r="C2655">
        <v>80</v>
      </c>
      <c r="D2655" t="s">
        <v>715</v>
      </c>
      <c r="E2655" t="s">
        <v>11</v>
      </c>
      <c r="F2655">
        <v>1</v>
      </c>
      <c r="G2655" t="s">
        <v>13</v>
      </c>
    </row>
    <row r="2656" spans="1:7" x14ac:dyDescent="0.25">
      <c r="A2656">
        <v>190</v>
      </c>
      <c r="B2656" t="s">
        <v>601</v>
      </c>
      <c r="C2656">
        <v>90</v>
      </c>
      <c r="D2656" t="s">
        <v>714</v>
      </c>
      <c r="E2656" t="s">
        <v>12</v>
      </c>
      <c r="F2656">
        <v>0.126</v>
      </c>
      <c r="G2656" t="s">
        <v>13</v>
      </c>
    </row>
    <row r="2657" spans="1:7" x14ac:dyDescent="0.25">
      <c r="A2657">
        <v>190</v>
      </c>
      <c r="B2657" t="s">
        <v>601</v>
      </c>
      <c r="C2657">
        <v>100</v>
      </c>
      <c r="D2657" t="s">
        <v>717</v>
      </c>
      <c r="E2657" t="s">
        <v>11</v>
      </c>
      <c r="F2657">
        <v>4</v>
      </c>
      <c r="G2657" t="s">
        <v>13</v>
      </c>
    </row>
    <row r="2658" spans="1:7" x14ac:dyDescent="0.25">
      <c r="A2658">
        <v>190</v>
      </c>
      <c r="B2658" t="s">
        <v>601</v>
      </c>
      <c r="C2658">
        <v>110</v>
      </c>
      <c r="D2658" t="s">
        <v>20</v>
      </c>
      <c r="E2658" t="s">
        <v>11</v>
      </c>
      <c r="F2658">
        <v>1</v>
      </c>
      <c r="G2658" t="s">
        <v>13</v>
      </c>
    </row>
    <row r="2659" spans="1:7" x14ac:dyDescent="0.25">
      <c r="A2659">
        <v>190</v>
      </c>
      <c r="B2659" t="s">
        <v>601</v>
      </c>
      <c r="C2659">
        <v>120</v>
      </c>
      <c r="D2659" t="s">
        <v>21</v>
      </c>
      <c r="E2659" t="s">
        <v>11</v>
      </c>
      <c r="F2659">
        <v>1</v>
      </c>
      <c r="G2659" t="s">
        <v>13</v>
      </c>
    </row>
    <row r="2660" spans="1:7" x14ac:dyDescent="0.25">
      <c r="A2660">
        <v>190</v>
      </c>
      <c r="B2660" t="s">
        <v>601</v>
      </c>
      <c r="C2660">
        <v>130</v>
      </c>
      <c r="D2660" t="s">
        <v>105</v>
      </c>
      <c r="E2660" t="s">
        <v>12</v>
      </c>
      <c r="F2660">
        <v>1.216</v>
      </c>
      <c r="G2660" t="s">
        <v>13</v>
      </c>
    </row>
    <row r="2661" spans="1:7" x14ac:dyDescent="0.25">
      <c r="A2661">
        <v>190</v>
      </c>
      <c r="B2661" t="s">
        <v>601</v>
      </c>
      <c r="C2661">
        <v>140</v>
      </c>
      <c r="D2661" t="s">
        <v>603</v>
      </c>
      <c r="E2661" t="s">
        <v>11</v>
      </c>
      <c r="F2661">
        <v>1</v>
      </c>
      <c r="G2661" t="s">
        <v>15</v>
      </c>
    </row>
    <row r="2662" spans="1:7" x14ac:dyDescent="0.25">
      <c r="A2662">
        <v>191</v>
      </c>
      <c r="B2662" t="s">
        <v>604</v>
      </c>
      <c r="C2662">
        <v>10</v>
      </c>
      <c r="D2662" t="s">
        <v>111</v>
      </c>
      <c r="E2662" t="s">
        <v>14</v>
      </c>
      <c r="F2662">
        <v>2.0569999999999999</v>
      </c>
      <c r="G2662" t="s">
        <v>15</v>
      </c>
    </row>
    <row r="2663" spans="1:7" x14ac:dyDescent="0.25">
      <c r="A2663">
        <v>191</v>
      </c>
      <c r="B2663" t="s">
        <v>604</v>
      </c>
      <c r="C2663">
        <v>20</v>
      </c>
      <c r="D2663" t="s">
        <v>106</v>
      </c>
      <c r="E2663" t="s">
        <v>14</v>
      </c>
      <c r="F2663">
        <v>2.0569999999999999</v>
      </c>
      <c r="G2663" t="s">
        <v>15</v>
      </c>
    </row>
    <row r="2664" spans="1:7" x14ac:dyDescent="0.25">
      <c r="A2664">
        <v>191</v>
      </c>
      <c r="B2664" t="s">
        <v>604</v>
      </c>
      <c r="C2664">
        <v>30</v>
      </c>
      <c r="D2664" t="s">
        <v>102</v>
      </c>
      <c r="E2664" t="s">
        <v>14</v>
      </c>
      <c r="F2664">
        <v>381.71100000000001</v>
      </c>
      <c r="G2664" t="s">
        <v>13</v>
      </c>
    </row>
    <row r="2665" spans="1:7" x14ac:dyDescent="0.25">
      <c r="A2665">
        <v>191</v>
      </c>
      <c r="B2665" t="s">
        <v>604</v>
      </c>
      <c r="C2665">
        <v>40</v>
      </c>
      <c r="D2665" t="s">
        <v>16</v>
      </c>
      <c r="E2665" t="s">
        <v>14</v>
      </c>
      <c r="F2665">
        <v>102.768</v>
      </c>
      <c r="G2665" t="s">
        <v>13</v>
      </c>
    </row>
    <row r="2666" spans="1:7" x14ac:dyDescent="0.25">
      <c r="A2666">
        <v>191</v>
      </c>
      <c r="B2666" t="s">
        <v>604</v>
      </c>
      <c r="C2666">
        <v>50</v>
      </c>
      <c r="D2666" t="s">
        <v>605</v>
      </c>
      <c r="E2666" t="s">
        <v>11</v>
      </c>
      <c r="F2666">
        <v>1</v>
      </c>
      <c r="G2666" t="s">
        <v>15</v>
      </c>
    </row>
    <row r="2667" spans="1:7" x14ac:dyDescent="0.25">
      <c r="A2667">
        <v>191</v>
      </c>
      <c r="B2667" t="s">
        <v>604</v>
      </c>
      <c r="C2667">
        <v>60</v>
      </c>
      <c r="D2667" t="s">
        <v>113</v>
      </c>
      <c r="E2667" t="s">
        <v>14</v>
      </c>
      <c r="F2667">
        <v>7.468</v>
      </c>
      <c r="G2667" t="s">
        <v>13</v>
      </c>
    </row>
    <row r="2668" spans="1:7" x14ac:dyDescent="0.25">
      <c r="A2668">
        <v>191</v>
      </c>
      <c r="B2668" t="s">
        <v>604</v>
      </c>
      <c r="C2668">
        <v>70</v>
      </c>
      <c r="D2668" t="s">
        <v>16</v>
      </c>
      <c r="E2668" t="s">
        <v>14</v>
      </c>
      <c r="F2668">
        <v>45.926000000000002</v>
      </c>
      <c r="G2668" t="s">
        <v>13</v>
      </c>
    </row>
    <row r="2669" spans="1:7" x14ac:dyDescent="0.25">
      <c r="A2669">
        <v>191</v>
      </c>
      <c r="B2669" t="s">
        <v>604</v>
      </c>
      <c r="C2669">
        <v>80</v>
      </c>
      <c r="D2669" t="s">
        <v>715</v>
      </c>
      <c r="E2669" t="s">
        <v>11</v>
      </c>
      <c r="F2669">
        <v>1</v>
      </c>
      <c r="G2669" t="s">
        <v>13</v>
      </c>
    </row>
    <row r="2670" spans="1:7" x14ac:dyDescent="0.25">
      <c r="A2670">
        <v>191</v>
      </c>
      <c r="B2670" t="s">
        <v>604</v>
      </c>
      <c r="C2670">
        <v>90</v>
      </c>
      <c r="D2670" t="s">
        <v>714</v>
      </c>
      <c r="E2670" t="s">
        <v>12</v>
      </c>
      <c r="F2670">
        <v>0.13700000000000001</v>
      </c>
      <c r="G2670" t="s">
        <v>13</v>
      </c>
    </row>
    <row r="2671" spans="1:7" x14ac:dyDescent="0.25">
      <c r="A2671">
        <v>191</v>
      </c>
      <c r="B2671" t="s">
        <v>604</v>
      </c>
      <c r="C2671">
        <v>100</v>
      </c>
      <c r="D2671" t="s">
        <v>717</v>
      </c>
      <c r="E2671" t="s">
        <v>11</v>
      </c>
      <c r="F2671">
        <v>4</v>
      </c>
      <c r="G2671" t="s">
        <v>13</v>
      </c>
    </row>
    <row r="2672" spans="1:7" x14ac:dyDescent="0.25">
      <c r="A2672">
        <v>191</v>
      </c>
      <c r="B2672" t="s">
        <v>604</v>
      </c>
      <c r="C2672">
        <v>110</v>
      </c>
      <c r="D2672" t="s">
        <v>20</v>
      </c>
      <c r="E2672" t="s">
        <v>11</v>
      </c>
      <c r="F2672">
        <v>1</v>
      </c>
      <c r="G2672" t="s">
        <v>13</v>
      </c>
    </row>
    <row r="2673" spans="1:7" x14ac:dyDescent="0.25">
      <c r="A2673">
        <v>191</v>
      </c>
      <c r="B2673" t="s">
        <v>604</v>
      </c>
      <c r="C2673">
        <v>120</v>
      </c>
      <c r="D2673" t="s">
        <v>21</v>
      </c>
      <c r="E2673" t="s">
        <v>11</v>
      </c>
      <c r="F2673">
        <v>1</v>
      </c>
      <c r="G2673" t="s">
        <v>13</v>
      </c>
    </row>
    <row r="2674" spans="1:7" x14ac:dyDescent="0.25">
      <c r="A2674">
        <v>191</v>
      </c>
      <c r="B2674" t="s">
        <v>604</v>
      </c>
      <c r="C2674">
        <v>130</v>
      </c>
      <c r="D2674" t="s">
        <v>105</v>
      </c>
      <c r="E2674" t="s">
        <v>12</v>
      </c>
      <c r="F2674">
        <v>1.216</v>
      </c>
      <c r="G2674" t="s">
        <v>13</v>
      </c>
    </row>
    <row r="2675" spans="1:7" x14ac:dyDescent="0.25">
      <c r="A2675">
        <v>191</v>
      </c>
      <c r="B2675" t="s">
        <v>604</v>
      </c>
      <c r="C2675">
        <v>140</v>
      </c>
      <c r="D2675" t="s">
        <v>606</v>
      </c>
      <c r="E2675" t="s">
        <v>11</v>
      </c>
      <c r="F2675">
        <v>1</v>
      </c>
      <c r="G2675" t="s">
        <v>15</v>
      </c>
    </row>
    <row r="2676" spans="1:7" x14ac:dyDescent="0.25">
      <c r="A2676">
        <v>192</v>
      </c>
      <c r="B2676" t="s">
        <v>607</v>
      </c>
      <c r="C2676">
        <v>10</v>
      </c>
      <c r="D2676" t="s">
        <v>111</v>
      </c>
      <c r="E2676" t="s">
        <v>14</v>
      </c>
      <c r="F2676">
        <v>2.0569999999999999</v>
      </c>
      <c r="G2676" t="s">
        <v>15</v>
      </c>
    </row>
    <row r="2677" spans="1:7" x14ac:dyDescent="0.25">
      <c r="A2677">
        <v>192</v>
      </c>
      <c r="B2677" t="s">
        <v>607</v>
      </c>
      <c r="C2677">
        <v>20</v>
      </c>
      <c r="D2677" t="s">
        <v>106</v>
      </c>
      <c r="E2677" t="s">
        <v>14</v>
      </c>
      <c r="F2677">
        <v>2.0569999999999999</v>
      </c>
      <c r="G2677" t="s">
        <v>15</v>
      </c>
    </row>
    <row r="2678" spans="1:7" x14ac:dyDescent="0.25">
      <c r="A2678">
        <v>192</v>
      </c>
      <c r="B2678" t="s">
        <v>607</v>
      </c>
      <c r="C2678">
        <v>30</v>
      </c>
      <c r="D2678" t="s">
        <v>102</v>
      </c>
      <c r="E2678" t="s">
        <v>14</v>
      </c>
      <c r="F2678">
        <v>397.56099999999998</v>
      </c>
      <c r="G2678" t="s">
        <v>13</v>
      </c>
    </row>
    <row r="2679" spans="1:7" x14ac:dyDescent="0.25">
      <c r="A2679">
        <v>192</v>
      </c>
      <c r="B2679" t="s">
        <v>607</v>
      </c>
      <c r="C2679">
        <v>40</v>
      </c>
      <c r="D2679" t="s">
        <v>16</v>
      </c>
      <c r="E2679" t="s">
        <v>14</v>
      </c>
      <c r="F2679">
        <v>107.036</v>
      </c>
      <c r="G2679" t="s">
        <v>13</v>
      </c>
    </row>
    <row r="2680" spans="1:7" x14ac:dyDescent="0.25">
      <c r="A2680">
        <v>192</v>
      </c>
      <c r="B2680" t="s">
        <v>607</v>
      </c>
      <c r="C2680">
        <v>50</v>
      </c>
      <c r="D2680" t="s">
        <v>608</v>
      </c>
      <c r="E2680" t="s">
        <v>11</v>
      </c>
      <c r="F2680">
        <v>1</v>
      </c>
      <c r="G2680" t="s">
        <v>15</v>
      </c>
    </row>
    <row r="2681" spans="1:7" x14ac:dyDescent="0.25">
      <c r="A2681">
        <v>192</v>
      </c>
      <c r="B2681" t="s">
        <v>607</v>
      </c>
      <c r="C2681">
        <v>60</v>
      </c>
      <c r="D2681" t="s">
        <v>113</v>
      </c>
      <c r="E2681" t="s">
        <v>14</v>
      </c>
      <c r="F2681">
        <v>7.7720000000000002</v>
      </c>
      <c r="G2681" t="s">
        <v>13</v>
      </c>
    </row>
    <row r="2682" spans="1:7" x14ac:dyDescent="0.25">
      <c r="A2682">
        <v>192</v>
      </c>
      <c r="B2682" t="s">
        <v>607</v>
      </c>
      <c r="C2682">
        <v>70</v>
      </c>
      <c r="D2682" t="s">
        <v>16</v>
      </c>
      <c r="E2682" t="s">
        <v>14</v>
      </c>
      <c r="F2682">
        <v>47.8</v>
      </c>
      <c r="G2682" t="s">
        <v>13</v>
      </c>
    </row>
    <row r="2683" spans="1:7" x14ac:dyDescent="0.25">
      <c r="A2683">
        <v>192</v>
      </c>
      <c r="B2683" t="s">
        <v>607</v>
      </c>
      <c r="C2683">
        <v>80</v>
      </c>
      <c r="D2683" t="s">
        <v>715</v>
      </c>
      <c r="E2683" t="s">
        <v>11</v>
      </c>
      <c r="F2683">
        <v>1</v>
      </c>
      <c r="G2683" t="s">
        <v>13</v>
      </c>
    </row>
    <row r="2684" spans="1:7" x14ac:dyDescent="0.25">
      <c r="A2684">
        <v>192</v>
      </c>
      <c r="B2684" t="s">
        <v>607</v>
      </c>
      <c r="C2684">
        <v>90</v>
      </c>
      <c r="D2684" t="s">
        <v>714</v>
      </c>
      <c r="E2684" t="s">
        <v>12</v>
      </c>
      <c r="F2684">
        <v>0.14799999999999999</v>
      </c>
      <c r="G2684" t="s">
        <v>13</v>
      </c>
    </row>
    <row r="2685" spans="1:7" x14ac:dyDescent="0.25">
      <c r="A2685">
        <v>192</v>
      </c>
      <c r="B2685" t="s">
        <v>607</v>
      </c>
      <c r="C2685">
        <v>100</v>
      </c>
      <c r="D2685" t="s">
        <v>717</v>
      </c>
      <c r="E2685" t="s">
        <v>11</v>
      </c>
      <c r="F2685">
        <v>4</v>
      </c>
      <c r="G2685" t="s">
        <v>13</v>
      </c>
    </row>
    <row r="2686" spans="1:7" x14ac:dyDescent="0.25">
      <c r="A2686">
        <v>192</v>
      </c>
      <c r="B2686" t="s">
        <v>607</v>
      </c>
      <c r="C2686">
        <v>110</v>
      </c>
      <c r="D2686" t="s">
        <v>20</v>
      </c>
      <c r="E2686" t="s">
        <v>11</v>
      </c>
      <c r="F2686">
        <v>1</v>
      </c>
      <c r="G2686" t="s">
        <v>13</v>
      </c>
    </row>
    <row r="2687" spans="1:7" x14ac:dyDescent="0.25">
      <c r="A2687">
        <v>192</v>
      </c>
      <c r="B2687" t="s">
        <v>607</v>
      </c>
      <c r="C2687">
        <v>120</v>
      </c>
      <c r="D2687" t="s">
        <v>21</v>
      </c>
      <c r="E2687" t="s">
        <v>11</v>
      </c>
      <c r="F2687">
        <v>1</v>
      </c>
      <c r="G2687" t="s">
        <v>13</v>
      </c>
    </row>
    <row r="2688" spans="1:7" x14ac:dyDescent="0.25">
      <c r="A2688">
        <v>192</v>
      </c>
      <c r="B2688" t="s">
        <v>607</v>
      </c>
      <c r="C2688">
        <v>130</v>
      </c>
      <c r="D2688" t="s">
        <v>105</v>
      </c>
      <c r="E2688" t="s">
        <v>12</v>
      </c>
      <c r="F2688">
        <v>1.216</v>
      </c>
      <c r="G2688" t="s">
        <v>13</v>
      </c>
    </row>
    <row r="2689" spans="1:7" x14ac:dyDescent="0.25">
      <c r="A2689">
        <v>192</v>
      </c>
      <c r="B2689" t="s">
        <v>607</v>
      </c>
      <c r="C2689">
        <v>140</v>
      </c>
      <c r="D2689" t="s">
        <v>609</v>
      </c>
      <c r="E2689" t="s">
        <v>11</v>
      </c>
      <c r="F2689">
        <v>1</v>
      </c>
      <c r="G2689" t="s">
        <v>15</v>
      </c>
    </row>
    <row r="2690" spans="1:7" x14ac:dyDescent="0.25">
      <c r="A2690">
        <v>193</v>
      </c>
      <c r="B2690" t="s">
        <v>610</v>
      </c>
      <c r="C2690">
        <v>10</v>
      </c>
      <c r="D2690" t="s">
        <v>111</v>
      </c>
      <c r="E2690" t="s">
        <v>14</v>
      </c>
      <c r="F2690">
        <v>2.1589999999999998</v>
      </c>
      <c r="G2690" t="s">
        <v>15</v>
      </c>
    </row>
    <row r="2691" spans="1:7" x14ac:dyDescent="0.25">
      <c r="A2691">
        <v>193</v>
      </c>
      <c r="B2691" t="s">
        <v>610</v>
      </c>
      <c r="C2691">
        <v>20</v>
      </c>
      <c r="D2691" t="s">
        <v>106</v>
      </c>
      <c r="E2691" t="s">
        <v>14</v>
      </c>
      <c r="F2691">
        <v>2.1589999999999998</v>
      </c>
      <c r="G2691" t="s">
        <v>15</v>
      </c>
    </row>
    <row r="2692" spans="1:7" x14ac:dyDescent="0.25">
      <c r="A2692">
        <v>193</v>
      </c>
      <c r="B2692" t="s">
        <v>610</v>
      </c>
      <c r="C2692">
        <v>30</v>
      </c>
      <c r="D2692" t="s">
        <v>102</v>
      </c>
      <c r="E2692" t="s">
        <v>14</v>
      </c>
      <c r="F2692">
        <v>313.02999999999997</v>
      </c>
      <c r="G2692" t="s">
        <v>13</v>
      </c>
    </row>
    <row r="2693" spans="1:7" x14ac:dyDescent="0.25">
      <c r="A2693">
        <v>193</v>
      </c>
      <c r="B2693" t="s">
        <v>610</v>
      </c>
      <c r="C2693">
        <v>40</v>
      </c>
      <c r="D2693" t="s">
        <v>16</v>
      </c>
      <c r="E2693" t="s">
        <v>14</v>
      </c>
      <c r="F2693">
        <v>84.277000000000001</v>
      </c>
      <c r="G2693" t="s">
        <v>13</v>
      </c>
    </row>
    <row r="2694" spans="1:7" x14ac:dyDescent="0.25">
      <c r="A2694">
        <v>193</v>
      </c>
      <c r="B2694" t="s">
        <v>610</v>
      </c>
      <c r="C2694">
        <v>50</v>
      </c>
      <c r="D2694" t="s">
        <v>611</v>
      </c>
      <c r="E2694" t="s">
        <v>11</v>
      </c>
      <c r="F2694">
        <v>1</v>
      </c>
      <c r="G2694" t="s">
        <v>15</v>
      </c>
    </row>
    <row r="2695" spans="1:7" x14ac:dyDescent="0.25">
      <c r="A2695">
        <v>193</v>
      </c>
      <c r="B2695" t="s">
        <v>610</v>
      </c>
      <c r="C2695">
        <v>60</v>
      </c>
      <c r="D2695" t="s">
        <v>113</v>
      </c>
      <c r="E2695" t="s">
        <v>14</v>
      </c>
      <c r="F2695">
        <v>6.1470000000000002</v>
      </c>
      <c r="G2695" t="s">
        <v>13</v>
      </c>
    </row>
    <row r="2696" spans="1:7" x14ac:dyDescent="0.25">
      <c r="A2696">
        <v>193</v>
      </c>
      <c r="B2696" t="s">
        <v>610</v>
      </c>
      <c r="C2696">
        <v>70</v>
      </c>
      <c r="D2696" t="s">
        <v>16</v>
      </c>
      <c r="E2696" t="s">
        <v>14</v>
      </c>
      <c r="F2696">
        <v>37.802999999999997</v>
      </c>
      <c r="G2696" t="s">
        <v>13</v>
      </c>
    </row>
    <row r="2697" spans="1:7" x14ac:dyDescent="0.25">
      <c r="A2697">
        <v>193</v>
      </c>
      <c r="B2697" t="s">
        <v>610</v>
      </c>
      <c r="C2697">
        <v>80</v>
      </c>
      <c r="D2697" t="s">
        <v>715</v>
      </c>
      <c r="E2697" t="s">
        <v>11</v>
      </c>
      <c r="F2697">
        <v>1</v>
      </c>
      <c r="G2697" t="s">
        <v>13</v>
      </c>
    </row>
    <row r="2698" spans="1:7" x14ac:dyDescent="0.25">
      <c r="A2698">
        <v>193</v>
      </c>
      <c r="B2698" t="s">
        <v>610</v>
      </c>
      <c r="C2698">
        <v>90</v>
      </c>
      <c r="D2698" t="s">
        <v>714</v>
      </c>
      <c r="E2698" t="s">
        <v>12</v>
      </c>
      <c r="F2698">
        <v>8.4000000000000005E-2</v>
      </c>
      <c r="G2698" t="s">
        <v>13</v>
      </c>
    </row>
    <row r="2699" spans="1:7" x14ac:dyDescent="0.25">
      <c r="A2699">
        <v>193</v>
      </c>
      <c r="B2699" t="s">
        <v>610</v>
      </c>
      <c r="C2699">
        <v>100</v>
      </c>
      <c r="D2699" t="s">
        <v>717</v>
      </c>
      <c r="E2699" t="s">
        <v>11</v>
      </c>
      <c r="F2699">
        <v>4</v>
      </c>
      <c r="G2699" t="s">
        <v>13</v>
      </c>
    </row>
    <row r="2700" spans="1:7" x14ac:dyDescent="0.25">
      <c r="A2700">
        <v>193</v>
      </c>
      <c r="B2700" t="s">
        <v>610</v>
      </c>
      <c r="C2700">
        <v>110</v>
      </c>
      <c r="D2700" t="s">
        <v>20</v>
      </c>
      <c r="E2700" t="s">
        <v>11</v>
      </c>
      <c r="F2700">
        <v>1</v>
      </c>
      <c r="G2700" t="s">
        <v>13</v>
      </c>
    </row>
    <row r="2701" spans="1:7" x14ac:dyDescent="0.25">
      <c r="A2701">
        <v>193</v>
      </c>
      <c r="B2701" t="s">
        <v>610</v>
      </c>
      <c r="C2701">
        <v>120</v>
      </c>
      <c r="D2701" t="s">
        <v>21</v>
      </c>
      <c r="E2701" t="s">
        <v>11</v>
      </c>
      <c r="F2701">
        <v>1</v>
      </c>
      <c r="G2701" t="s">
        <v>13</v>
      </c>
    </row>
    <row r="2702" spans="1:7" x14ac:dyDescent="0.25">
      <c r="A2702">
        <v>193</v>
      </c>
      <c r="B2702" t="s">
        <v>610</v>
      </c>
      <c r="C2702">
        <v>130</v>
      </c>
      <c r="D2702" t="s">
        <v>105</v>
      </c>
      <c r="E2702" t="s">
        <v>12</v>
      </c>
      <c r="F2702">
        <v>1.27</v>
      </c>
      <c r="G2702" t="s">
        <v>13</v>
      </c>
    </row>
    <row r="2703" spans="1:7" x14ac:dyDescent="0.25">
      <c r="A2703">
        <v>193</v>
      </c>
      <c r="B2703" t="s">
        <v>610</v>
      </c>
      <c r="C2703">
        <v>140</v>
      </c>
      <c r="D2703" t="s">
        <v>612</v>
      </c>
      <c r="E2703" t="s">
        <v>11</v>
      </c>
      <c r="F2703">
        <v>1</v>
      </c>
      <c r="G2703" t="s">
        <v>15</v>
      </c>
    </row>
    <row r="2704" spans="1:7" x14ac:dyDescent="0.25">
      <c r="A2704">
        <v>194</v>
      </c>
      <c r="B2704" t="s">
        <v>613</v>
      </c>
      <c r="C2704">
        <v>10</v>
      </c>
      <c r="D2704" t="s">
        <v>111</v>
      </c>
      <c r="E2704" t="s">
        <v>14</v>
      </c>
      <c r="F2704">
        <v>2.1589999999999998</v>
      </c>
      <c r="G2704" t="s">
        <v>15</v>
      </c>
    </row>
    <row r="2705" spans="1:7" x14ac:dyDescent="0.25">
      <c r="A2705">
        <v>194</v>
      </c>
      <c r="B2705" t="s">
        <v>613</v>
      </c>
      <c r="C2705">
        <v>20</v>
      </c>
      <c r="D2705" t="s">
        <v>106</v>
      </c>
      <c r="E2705" t="s">
        <v>14</v>
      </c>
      <c r="F2705">
        <v>2.1589999999999998</v>
      </c>
      <c r="G2705" t="s">
        <v>15</v>
      </c>
    </row>
    <row r="2706" spans="1:7" x14ac:dyDescent="0.25">
      <c r="A2706">
        <v>194</v>
      </c>
      <c r="B2706" t="s">
        <v>613</v>
      </c>
      <c r="C2706">
        <v>30</v>
      </c>
      <c r="D2706" t="s">
        <v>102</v>
      </c>
      <c r="E2706" t="s">
        <v>14</v>
      </c>
      <c r="F2706">
        <v>328.87900000000002</v>
      </c>
      <c r="G2706" t="s">
        <v>13</v>
      </c>
    </row>
    <row r="2707" spans="1:7" x14ac:dyDescent="0.25">
      <c r="A2707">
        <v>194</v>
      </c>
      <c r="B2707" t="s">
        <v>613</v>
      </c>
      <c r="C2707">
        <v>40</v>
      </c>
      <c r="D2707" t="s">
        <v>16</v>
      </c>
      <c r="E2707" t="s">
        <v>14</v>
      </c>
      <c r="F2707">
        <v>88.543999999999997</v>
      </c>
      <c r="G2707" t="s">
        <v>13</v>
      </c>
    </row>
    <row r="2708" spans="1:7" x14ac:dyDescent="0.25">
      <c r="A2708">
        <v>194</v>
      </c>
      <c r="B2708" t="s">
        <v>613</v>
      </c>
      <c r="C2708">
        <v>50</v>
      </c>
      <c r="D2708" t="s">
        <v>614</v>
      </c>
      <c r="E2708" t="s">
        <v>11</v>
      </c>
      <c r="F2708">
        <v>1</v>
      </c>
      <c r="G2708" t="s">
        <v>15</v>
      </c>
    </row>
    <row r="2709" spans="1:7" x14ac:dyDescent="0.25">
      <c r="A2709">
        <v>194</v>
      </c>
      <c r="B2709" t="s">
        <v>613</v>
      </c>
      <c r="C2709">
        <v>60</v>
      </c>
      <c r="D2709" t="s">
        <v>113</v>
      </c>
      <c r="E2709" t="s">
        <v>14</v>
      </c>
      <c r="F2709">
        <v>6.452</v>
      </c>
      <c r="G2709" t="s">
        <v>13</v>
      </c>
    </row>
    <row r="2710" spans="1:7" x14ac:dyDescent="0.25">
      <c r="A2710">
        <v>194</v>
      </c>
      <c r="B2710" t="s">
        <v>613</v>
      </c>
      <c r="C2710">
        <v>70</v>
      </c>
      <c r="D2710" t="s">
        <v>16</v>
      </c>
      <c r="E2710" t="s">
        <v>14</v>
      </c>
      <c r="F2710">
        <v>39.677</v>
      </c>
      <c r="G2710" t="s">
        <v>13</v>
      </c>
    </row>
    <row r="2711" spans="1:7" x14ac:dyDescent="0.25">
      <c r="A2711">
        <v>194</v>
      </c>
      <c r="B2711" t="s">
        <v>613</v>
      </c>
      <c r="C2711">
        <v>80</v>
      </c>
      <c r="D2711" t="s">
        <v>715</v>
      </c>
      <c r="E2711" t="s">
        <v>11</v>
      </c>
      <c r="F2711">
        <v>1</v>
      </c>
      <c r="G2711" t="s">
        <v>13</v>
      </c>
    </row>
    <row r="2712" spans="1:7" x14ac:dyDescent="0.25">
      <c r="A2712">
        <v>194</v>
      </c>
      <c r="B2712" t="s">
        <v>613</v>
      </c>
      <c r="C2712">
        <v>90</v>
      </c>
      <c r="D2712" t="s">
        <v>714</v>
      </c>
      <c r="E2712" t="s">
        <v>12</v>
      </c>
      <c r="F2712">
        <v>9.4E-2</v>
      </c>
      <c r="G2712" t="s">
        <v>13</v>
      </c>
    </row>
    <row r="2713" spans="1:7" x14ac:dyDescent="0.25">
      <c r="A2713">
        <v>194</v>
      </c>
      <c r="B2713" t="s">
        <v>613</v>
      </c>
      <c r="C2713">
        <v>100</v>
      </c>
      <c r="D2713" t="s">
        <v>717</v>
      </c>
      <c r="E2713" t="s">
        <v>11</v>
      </c>
      <c r="F2713">
        <v>4</v>
      </c>
      <c r="G2713" t="s">
        <v>13</v>
      </c>
    </row>
    <row r="2714" spans="1:7" x14ac:dyDescent="0.25">
      <c r="A2714">
        <v>194</v>
      </c>
      <c r="B2714" t="s">
        <v>613</v>
      </c>
      <c r="C2714">
        <v>110</v>
      </c>
      <c r="D2714" t="s">
        <v>20</v>
      </c>
      <c r="E2714" t="s">
        <v>11</v>
      </c>
      <c r="F2714">
        <v>1</v>
      </c>
      <c r="G2714" t="s">
        <v>13</v>
      </c>
    </row>
    <row r="2715" spans="1:7" x14ac:dyDescent="0.25">
      <c r="A2715">
        <v>194</v>
      </c>
      <c r="B2715" t="s">
        <v>613</v>
      </c>
      <c r="C2715">
        <v>120</v>
      </c>
      <c r="D2715" t="s">
        <v>21</v>
      </c>
      <c r="E2715" t="s">
        <v>11</v>
      </c>
      <c r="F2715">
        <v>1</v>
      </c>
      <c r="G2715" t="s">
        <v>13</v>
      </c>
    </row>
    <row r="2716" spans="1:7" x14ac:dyDescent="0.25">
      <c r="A2716">
        <v>194</v>
      </c>
      <c r="B2716" t="s">
        <v>613</v>
      </c>
      <c r="C2716">
        <v>130</v>
      </c>
      <c r="D2716" t="s">
        <v>105</v>
      </c>
      <c r="E2716" t="s">
        <v>12</v>
      </c>
      <c r="F2716">
        <v>1.27</v>
      </c>
      <c r="G2716" t="s">
        <v>13</v>
      </c>
    </row>
    <row r="2717" spans="1:7" x14ac:dyDescent="0.25">
      <c r="A2717">
        <v>194</v>
      </c>
      <c r="B2717" t="s">
        <v>613</v>
      </c>
      <c r="C2717">
        <v>140</v>
      </c>
      <c r="D2717" t="s">
        <v>615</v>
      </c>
      <c r="E2717" t="s">
        <v>11</v>
      </c>
      <c r="F2717">
        <v>1</v>
      </c>
      <c r="G2717" t="s">
        <v>15</v>
      </c>
    </row>
    <row r="2718" spans="1:7" x14ac:dyDescent="0.25">
      <c r="A2718">
        <v>195</v>
      </c>
      <c r="B2718" t="s">
        <v>616</v>
      </c>
      <c r="C2718">
        <v>10</v>
      </c>
      <c r="D2718" t="s">
        <v>111</v>
      </c>
      <c r="E2718" t="s">
        <v>14</v>
      </c>
      <c r="F2718">
        <v>2.1589999999999998</v>
      </c>
      <c r="G2718" t="s">
        <v>15</v>
      </c>
    </row>
    <row r="2719" spans="1:7" x14ac:dyDescent="0.25">
      <c r="A2719">
        <v>195</v>
      </c>
      <c r="B2719" t="s">
        <v>616</v>
      </c>
      <c r="C2719">
        <v>20</v>
      </c>
      <c r="D2719" t="s">
        <v>106</v>
      </c>
      <c r="E2719" t="s">
        <v>14</v>
      </c>
      <c r="F2719">
        <v>2.1589999999999998</v>
      </c>
      <c r="G2719" t="s">
        <v>15</v>
      </c>
    </row>
    <row r="2720" spans="1:7" x14ac:dyDescent="0.25">
      <c r="A2720">
        <v>195</v>
      </c>
      <c r="B2720" t="s">
        <v>616</v>
      </c>
      <c r="C2720">
        <v>30</v>
      </c>
      <c r="D2720" t="s">
        <v>102</v>
      </c>
      <c r="E2720" t="s">
        <v>14</v>
      </c>
      <c r="F2720">
        <v>344.72899999999998</v>
      </c>
      <c r="G2720" t="s">
        <v>13</v>
      </c>
    </row>
    <row r="2721" spans="1:7" x14ac:dyDescent="0.25">
      <c r="A2721">
        <v>195</v>
      </c>
      <c r="B2721" t="s">
        <v>616</v>
      </c>
      <c r="C2721">
        <v>40</v>
      </c>
      <c r="D2721" t="s">
        <v>16</v>
      </c>
      <c r="E2721" t="s">
        <v>14</v>
      </c>
      <c r="F2721">
        <v>92.811999999999998</v>
      </c>
      <c r="G2721" t="s">
        <v>13</v>
      </c>
    </row>
    <row r="2722" spans="1:7" x14ac:dyDescent="0.25">
      <c r="A2722">
        <v>195</v>
      </c>
      <c r="B2722" t="s">
        <v>616</v>
      </c>
      <c r="C2722">
        <v>50</v>
      </c>
      <c r="D2722" t="s">
        <v>617</v>
      </c>
      <c r="E2722" t="s">
        <v>11</v>
      </c>
      <c r="F2722">
        <v>1</v>
      </c>
      <c r="G2722" t="s">
        <v>15</v>
      </c>
    </row>
    <row r="2723" spans="1:7" x14ac:dyDescent="0.25">
      <c r="A2723">
        <v>195</v>
      </c>
      <c r="B2723" t="s">
        <v>616</v>
      </c>
      <c r="C2723">
        <v>60</v>
      </c>
      <c r="D2723" t="s">
        <v>113</v>
      </c>
      <c r="E2723" t="s">
        <v>14</v>
      </c>
      <c r="F2723">
        <v>6.7560000000000002</v>
      </c>
      <c r="G2723" t="s">
        <v>13</v>
      </c>
    </row>
    <row r="2724" spans="1:7" x14ac:dyDescent="0.25">
      <c r="A2724">
        <v>195</v>
      </c>
      <c r="B2724" t="s">
        <v>616</v>
      </c>
      <c r="C2724">
        <v>70</v>
      </c>
      <c r="D2724" t="s">
        <v>16</v>
      </c>
      <c r="E2724" t="s">
        <v>14</v>
      </c>
      <c r="F2724">
        <v>41.552</v>
      </c>
      <c r="G2724" t="s">
        <v>13</v>
      </c>
    </row>
    <row r="2725" spans="1:7" x14ac:dyDescent="0.25">
      <c r="A2725">
        <v>195</v>
      </c>
      <c r="B2725" t="s">
        <v>616</v>
      </c>
      <c r="C2725">
        <v>80</v>
      </c>
      <c r="D2725" t="s">
        <v>715</v>
      </c>
      <c r="E2725" t="s">
        <v>11</v>
      </c>
      <c r="F2725">
        <v>1</v>
      </c>
      <c r="G2725" t="s">
        <v>13</v>
      </c>
    </row>
    <row r="2726" spans="1:7" x14ac:dyDescent="0.25">
      <c r="A2726">
        <v>195</v>
      </c>
      <c r="B2726" t="s">
        <v>616</v>
      </c>
      <c r="C2726">
        <v>90</v>
      </c>
      <c r="D2726" t="s">
        <v>714</v>
      </c>
      <c r="E2726" t="s">
        <v>12</v>
      </c>
      <c r="F2726">
        <v>0.105</v>
      </c>
      <c r="G2726" t="s">
        <v>13</v>
      </c>
    </row>
    <row r="2727" spans="1:7" x14ac:dyDescent="0.25">
      <c r="A2727">
        <v>195</v>
      </c>
      <c r="B2727" t="s">
        <v>616</v>
      </c>
      <c r="C2727">
        <v>100</v>
      </c>
      <c r="D2727" t="s">
        <v>717</v>
      </c>
      <c r="E2727" t="s">
        <v>11</v>
      </c>
      <c r="F2727">
        <v>4</v>
      </c>
      <c r="G2727" t="s">
        <v>13</v>
      </c>
    </row>
    <row r="2728" spans="1:7" x14ac:dyDescent="0.25">
      <c r="A2728">
        <v>195</v>
      </c>
      <c r="B2728" t="s">
        <v>616</v>
      </c>
      <c r="C2728">
        <v>110</v>
      </c>
      <c r="D2728" t="s">
        <v>20</v>
      </c>
      <c r="E2728" t="s">
        <v>11</v>
      </c>
      <c r="F2728">
        <v>1</v>
      </c>
      <c r="G2728" t="s">
        <v>13</v>
      </c>
    </row>
    <row r="2729" spans="1:7" x14ac:dyDescent="0.25">
      <c r="A2729">
        <v>195</v>
      </c>
      <c r="B2729" t="s">
        <v>616</v>
      </c>
      <c r="C2729">
        <v>120</v>
      </c>
      <c r="D2729" t="s">
        <v>21</v>
      </c>
      <c r="E2729" t="s">
        <v>11</v>
      </c>
      <c r="F2729">
        <v>1</v>
      </c>
      <c r="G2729" t="s">
        <v>13</v>
      </c>
    </row>
    <row r="2730" spans="1:7" x14ac:dyDescent="0.25">
      <c r="A2730">
        <v>195</v>
      </c>
      <c r="B2730" t="s">
        <v>616</v>
      </c>
      <c r="C2730">
        <v>130</v>
      </c>
      <c r="D2730" t="s">
        <v>105</v>
      </c>
      <c r="E2730" t="s">
        <v>12</v>
      </c>
      <c r="F2730">
        <v>1.27</v>
      </c>
      <c r="G2730" t="s">
        <v>13</v>
      </c>
    </row>
    <row r="2731" spans="1:7" x14ac:dyDescent="0.25">
      <c r="A2731">
        <v>195</v>
      </c>
      <c r="B2731" t="s">
        <v>616</v>
      </c>
      <c r="C2731">
        <v>140</v>
      </c>
      <c r="D2731" t="s">
        <v>618</v>
      </c>
      <c r="E2731" t="s">
        <v>11</v>
      </c>
      <c r="F2731">
        <v>1</v>
      </c>
      <c r="G2731" t="s">
        <v>15</v>
      </c>
    </row>
    <row r="2732" spans="1:7" x14ac:dyDescent="0.25">
      <c r="A2732">
        <v>196</v>
      </c>
      <c r="B2732" t="s">
        <v>619</v>
      </c>
      <c r="C2732">
        <v>10</v>
      </c>
      <c r="D2732" t="s">
        <v>111</v>
      </c>
      <c r="E2732" t="s">
        <v>14</v>
      </c>
      <c r="F2732">
        <v>2.1589999999999998</v>
      </c>
      <c r="G2732" t="s">
        <v>15</v>
      </c>
    </row>
    <row r="2733" spans="1:7" x14ac:dyDescent="0.25">
      <c r="A2733">
        <v>196</v>
      </c>
      <c r="B2733" t="s">
        <v>619</v>
      </c>
      <c r="C2733">
        <v>20</v>
      </c>
      <c r="D2733" t="s">
        <v>106</v>
      </c>
      <c r="E2733" t="s">
        <v>14</v>
      </c>
      <c r="F2733">
        <v>2.1589999999999998</v>
      </c>
      <c r="G2733" t="s">
        <v>15</v>
      </c>
    </row>
    <row r="2734" spans="1:7" x14ac:dyDescent="0.25">
      <c r="A2734">
        <v>196</v>
      </c>
      <c r="B2734" t="s">
        <v>619</v>
      </c>
      <c r="C2734">
        <v>30</v>
      </c>
      <c r="D2734" t="s">
        <v>102</v>
      </c>
      <c r="E2734" t="s">
        <v>14</v>
      </c>
      <c r="F2734">
        <v>360.57799999999997</v>
      </c>
      <c r="G2734" t="s">
        <v>13</v>
      </c>
    </row>
    <row r="2735" spans="1:7" x14ac:dyDescent="0.25">
      <c r="A2735">
        <v>196</v>
      </c>
      <c r="B2735" t="s">
        <v>619</v>
      </c>
      <c r="C2735">
        <v>40</v>
      </c>
      <c r="D2735" t="s">
        <v>16</v>
      </c>
      <c r="E2735" t="s">
        <v>14</v>
      </c>
      <c r="F2735">
        <v>97.078999999999994</v>
      </c>
      <c r="G2735" t="s">
        <v>13</v>
      </c>
    </row>
    <row r="2736" spans="1:7" x14ac:dyDescent="0.25">
      <c r="A2736">
        <v>196</v>
      </c>
      <c r="B2736" t="s">
        <v>619</v>
      </c>
      <c r="C2736">
        <v>50</v>
      </c>
      <c r="D2736" t="s">
        <v>620</v>
      </c>
      <c r="E2736" t="s">
        <v>11</v>
      </c>
      <c r="F2736">
        <v>1</v>
      </c>
      <c r="G2736" t="s">
        <v>15</v>
      </c>
    </row>
    <row r="2737" spans="1:7" x14ac:dyDescent="0.25">
      <c r="A2737">
        <v>196</v>
      </c>
      <c r="B2737" t="s">
        <v>619</v>
      </c>
      <c r="C2737">
        <v>60</v>
      </c>
      <c r="D2737" t="s">
        <v>113</v>
      </c>
      <c r="E2737" t="s">
        <v>14</v>
      </c>
      <c r="F2737">
        <v>7.0609999999999999</v>
      </c>
      <c r="G2737" t="s">
        <v>13</v>
      </c>
    </row>
    <row r="2738" spans="1:7" x14ac:dyDescent="0.25">
      <c r="A2738">
        <v>196</v>
      </c>
      <c r="B2738" t="s">
        <v>619</v>
      </c>
      <c r="C2738">
        <v>70</v>
      </c>
      <c r="D2738" t="s">
        <v>16</v>
      </c>
      <c r="E2738" t="s">
        <v>14</v>
      </c>
      <c r="F2738">
        <v>43.426000000000002</v>
      </c>
      <c r="G2738" t="s">
        <v>13</v>
      </c>
    </row>
    <row r="2739" spans="1:7" x14ac:dyDescent="0.25">
      <c r="A2739">
        <v>196</v>
      </c>
      <c r="B2739" t="s">
        <v>619</v>
      </c>
      <c r="C2739">
        <v>80</v>
      </c>
      <c r="D2739" t="s">
        <v>715</v>
      </c>
      <c r="E2739" t="s">
        <v>11</v>
      </c>
      <c r="F2739">
        <v>1</v>
      </c>
      <c r="G2739" t="s">
        <v>13</v>
      </c>
    </row>
    <row r="2740" spans="1:7" x14ac:dyDescent="0.25">
      <c r="A2740">
        <v>196</v>
      </c>
      <c r="B2740" t="s">
        <v>619</v>
      </c>
      <c r="C2740">
        <v>90</v>
      </c>
      <c r="D2740" t="s">
        <v>714</v>
      </c>
      <c r="E2740" t="s">
        <v>12</v>
      </c>
      <c r="F2740">
        <v>0.11600000000000001</v>
      </c>
      <c r="G2740" t="s">
        <v>13</v>
      </c>
    </row>
    <row r="2741" spans="1:7" x14ac:dyDescent="0.25">
      <c r="A2741">
        <v>196</v>
      </c>
      <c r="B2741" t="s">
        <v>619</v>
      </c>
      <c r="C2741">
        <v>100</v>
      </c>
      <c r="D2741" t="s">
        <v>717</v>
      </c>
      <c r="E2741" t="s">
        <v>11</v>
      </c>
      <c r="F2741">
        <v>4</v>
      </c>
      <c r="G2741" t="s">
        <v>13</v>
      </c>
    </row>
    <row r="2742" spans="1:7" x14ac:dyDescent="0.25">
      <c r="A2742">
        <v>196</v>
      </c>
      <c r="B2742" t="s">
        <v>619</v>
      </c>
      <c r="C2742">
        <v>110</v>
      </c>
      <c r="D2742" t="s">
        <v>20</v>
      </c>
      <c r="E2742" t="s">
        <v>11</v>
      </c>
      <c r="F2742">
        <v>1</v>
      </c>
      <c r="G2742" t="s">
        <v>13</v>
      </c>
    </row>
    <row r="2743" spans="1:7" x14ac:dyDescent="0.25">
      <c r="A2743">
        <v>196</v>
      </c>
      <c r="B2743" t="s">
        <v>619</v>
      </c>
      <c r="C2743">
        <v>120</v>
      </c>
      <c r="D2743" t="s">
        <v>21</v>
      </c>
      <c r="E2743" t="s">
        <v>11</v>
      </c>
      <c r="F2743">
        <v>1</v>
      </c>
      <c r="G2743" t="s">
        <v>13</v>
      </c>
    </row>
    <row r="2744" spans="1:7" x14ac:dyDescent="0.25">
      <c r="A2744">
        <v>196</v>
      </c>
      <c r="B2744" t="s">
        <v>619</v>
      </c>
      <c r="C2744">
        <v>130</v>
      </c>
      <c r="D2744" t="s">
        <v>105</v>
      </c>
      <c r="E2744" t="s">
        <v>12</v>
      </c>
      <c r="F2744">
        <v>1.27</v>
      </c>
      <c r="G2744" t="s">
        <v>13</v>
      </c>
    </row>
    <row r="2745" spans="1:7" x14ac:dyDescent="0.25">
      <c r="A2745">
        <v>196</v>
      </c>
      <c r="B2745" t="s">
        <v>619</v>
      </c>
      <c r="C2745">
        <v>140</v>
      </c>
      <c r="D2745" t="s">
        <v>621</v>
      </c>
      <c r="E2745" t="s">
        <v>11</v>
      </c>
      <c r="F2745">
        <v>1</v>
      </c>
      <c r="G2745" t="s">
        <v>15</v>
      </c>
    </row>
    <row r="2746" spans="1:7" x14ac:dyDescent="0.25">
      <c r="A2746">
        <v>197</v>
      </c>
      <c r="B2746" t="s">
        <v>622</v>
      </c>
      <c r="C2746">
        <v>10</v>
      </c>
      <c r="D2746" t="s">
        <v>111</v>
      </c>
      <c r="E2746" t="s">
        <v>14</v>
      </c>
      <c r="F2746">
        <v>2.1589999999999998</v>
      </c>
      <c r="G2746" t="s">
        <v>15</v>
      </c>
    </row>
    <row r="2747" spans="1:7" x14ac:dyDescent="0.25">
      <c r="A2747">
        <v>197</v>
      </c>
      <c r="B2747" t="s">
        <v>622</v>
      </c>
      <c r="C2747">
        <v>20</v>
      </c>
      <c r="D2747" t="s">
        <v>106</v>
      </c>
      <c r="E2747" t="s">
        <v>14</v>
      </c>
      <c r="F2747">
        <v>2.1589999999999998</v>
      </c>
      <c r="G2747" t="s">
        <v>15</v>
      </c>
    </row>
    <row r="2748" spans="1:7" x14ac:dyDescent="0.25">
      <c r="A2748">
        <v>197</v>
      </c>
      <c r="B2748" t="s">
        <v>622</v>
      </c>
      <c r="C2748">
        <v>30</v>
      </c>
      <c r="D2748" t="s">
        <v>102</v>
      </c>
      <c r="E2748" t="s">
        <v>14</v>
      </c>
      <c r="F2748">
        <v>368.50299999999999</v>
      </c>
      <c r="G2748" t="s">
        <v>13</v>
      </c>
    </row>
    <row r="2749" spans="1:7" x14ac:dyDescent="0.25">
      <c r="A2749">
        <v>197</v>
      </c>
      <c r="B2749" t="s">
        <v>622</v>
      </c>
      <c r="C2749">
        <v>40</v>
      </c>
      <c r="D2749" t="s">
        <v>16</v>
      </c>
      <c r="E2749" t="s">
        <v>14</v>
      </c>
      <c r="F2749">
        <v>99.212000000000003</v>
      </c>
      <c r="G2749" t="s">
        <v>13</v>
      </c>
    </row>
    <row r="2750" spans="1:7" x14ac:dyDescent="0.25">
      <c r="A2750">
        <v>197</v>
      </c>
      <c r="B2750" t="s">
        <v>622</v>
      </c>
      <c r="C2750">
        <v>50</v>
      </c>
      <c r="D2750" t="s">
        <v>623</v>
      </c>
      <c r="E2750" t="s">
        <v>11</v>
      </c>
      <c r="F2750">
        <v>1</v>
      </c>
      <c r="G2750" t="s">
        <v>15</v>
      </c>
    </row>
    <row r="2751" spans="1:7" x14ac:dyDescent="0.25">
      <c r="A2751">
        <v>197</v>
      </c>
      <c r="B2751" t="s">
        <v>622</v>
      </c>
      <c r="C2751">
        <v>60</v>
      </c>
      <c r="D2751" t="s">
        <v>113</v>
      </c>
      <c r="E2751" t="s">
        <v>14</v>
      </c>
      <c r="F2751">
        <v>7.2140000000000004</v>
      </c>
      <c r="G2751" t="s">
        <v>13</v>
      </c>
    </row>
    <row r="2752" spans="1:7" x14ac:dyDescent="0.25">
      <c r="A2752">
        <v>197</v>
      </c>
      <c r="B2752" t="s">
        <v>622</v>
      </c>
      <c r="C2752">
        <v>70</v>
      </c>
      <c r="D2752" t="s">
        <v>16</v>
      </c>
      <c r="E2752" t="s">
        <v>14</v>
      </c>
      <c r="F2752">
        <v>44.363999999999997</v>
      </c>
      <c r="G2752" t="s">
        <v>13</v>
      </c>
    </row>
    <row r="2753" spans="1:7" x14ac:dyDescent="0.25">
      <c r="A2753">
        <v>197</v>
      </c>
      <c r="B2753" t="s">
        <v>622</v>
      </c>
      <c r="C2753">
        <v>80</v>
      </c>
      <c r="D2753" t="s">
        <v>715</v>
      </c>
      <c r="E2753" t="s">
        <v>11</v>
      </c>
      <c r="F2753">
        <v>1</v>
      </c>
      <c r="G2753" t="s">
        <v>13</v>
      </c>
    </row>
    <row r="2754" spans="1:7" x14ac:dyDescent="0.25">
      <c r="A2754">
        <v>197</v>
      </c>
      <c r="B2754" t="s">
        <v>622</v>
      </c>
      <c r="C2754">
        <v>90</v>
      </c>
      <c r="D2754" t="s">
        <v>714</v>
      </c>
      <c r="E2754" t="s">
        <v>12</v>
      </c>
      <c r="F2754">
        <v>0.121</v>
      </c>
      <c r="G2754" t="s">
        <v>13</v>
      </c>
    </row>
    <row r="2755" spans="1:7" x14ac:dyDescent="0.25">
      <c r="A2755">
        <v>197</v>
      </c>
      <c r="B2755" t="s">
        <v>622</v>
      </c>
      <c r="C2755">
        <v>100</v>
      </c>
      <c r="D2755" t="s">
        <v>717</v>
      </c>
      <c r="E2755" t="s">
        <v>11</v>
      </c>
      <c r="F2755">
        <v>4</v>
      </c>
      <c r="G2755" t="s">
        <v>13</v>
      </c>
    </row>
    <row r="2756" spans="1:7" x14ac:dyDescent="0.25">
      <c r="A2756">
        <v>197</v>
      </c>
      <c r="B2756" t="s">
        <v>622</v>
      </c>
      <c r="C2756">
        <v>110</v>
      </c>
      <c r="D2756" t="s">
        <v>20</v>
      </c>
      <c r="E2756" t="s">
        <v>11</v>
      </c>
      <c r="F2756">
        <v>1</v>
      </c>
      <c r="G2756" t="s">
        <v>13</v>
      </c>
    </row>
    <row r="2757" spans="1:7" x14ac:dyDescent="0.25">
      <c r="A2757">
        <v>197</v>
      </c>
      <c r="B2757" t="s">
        <v>622</v>
      </c>
      <c r="C2757">
        <v>120</v>
      </c>
      <c r="D2757" t="s">
        <v>21</v>
      </c>
      <c r="E2757" t="s">
        <v>11</v>
      </c>
      <c r="F2757">
        <v>1</v>
      </c>
      <c r="G2757" t="s">
        <v>13</v>
      </c>
    </row>
    <row r="2758" spans="1:7" x14ac:dyDescent="0.25">
      <c r="A2758">
        <v>197</v>
      </c>
      <c r="B2758" t="s">
        <v>622</v>
      </c>
      <c r="C2758">
        <v>130</v>
      </c>
      <c r="D2758" t="s">
        <v>105</v>
      </c>
      <c r="E2758" t="s">
        <v>12</v>
      </c>
      <c r="F2758">
        <v>1.27</v>
      </c>
      <c r="G2758" t="s">
        <v>13</v>
      </c>
    </row>
    <row r="2759" spans="1:7" x14ac:dyDescent="0.25">
      <c r="A2759">
        <v>197</v>
      </c>
      <c r="B2759" t="s">
        <v>622</v>
      </c>
      <c r="C2759">
        <v>140</v>
      </c>
      <c r="D2759" t="s">
        <v>624</v>
      </c>
      <c r="E2759" t="s">
        <v>11</v>
      </c>
      <c r="F2759">
        <v>1</v>
      </c>
      <c r="G2759" t="s">
        <v>15</v>
      </c>
    </row>
    <row r="2760" spans="1:7" x14ac:dyDescent="0.25">
      <c r="A2760">
        <v>198</v>
      </c>
      <c r="B2760" t="s">
        <v>625</v>
      </c>
      <c r="C2760">
        <v>10</v>
      </c>
      <c r="D2760" t="s">
        <v>111</v>
      </c>
      <c r="E2760" t="s">
        <v>14</v>
      </c>
      <c r="F2760">
        <v>2.1589999999999998</v>
      </c>
      <c r="G2760" t="s">
        <v>15</v>
      </c>
    </row>
    <row r="2761" spans="1:7" x14ac:dyDescent="0.25">
      <c r="A2761">
        <v>198</v>
      </c>
      <c r="B2761" t="s">
        <v>625</v>
      </c>
      <c r="C2761">
        <v>20</v>
      </c>
      <c r="D2761" t="s">
        <v>106</v>
      </c>
      <c r="E2761" t="s">
        <v>14</v>
      </c>
      <c r="F2761">
        <v>2.1589999999999998</v>
      </c>
      <c r="G2761" t="s">
        <v>15</v>
      </c>
    </row>
    <row r="2762" spans="1:7" x14ac:dyDescent="0.25">
      <c r="A2762">
        <v>198</v>
      </c>
      <c r="B2762" t="s">
        <v>625</v>
      </c>
      <c r="C2762">
        <v>30</v>
      </c>
      <c r="D2762" t="s">
        <v>102</v>
      </c>
      <c r="E2762" t="s">
        <v>14</v>
      </c>
      <c r="F2762">
        <v>376.428</v>
      </c>
      <c r="G2762" t="s">
        <v>13</v>
      </c>
    </row>
    <row r="2763" spans="1:7" x14ac:dyDescent="0.25">
      <c r="A2763">
        <v>198</v>
      </c>
      <c r="B2763" t="s">
        <v>625</v>
      </c>
      <c r="C2763">
        <v>40</v>
      </c>
      <c r="D2763" t="s">
        <v>16</v>
      </c>
      <c r="E2763" t="s">
        <v>14</v>
      </c>
      <c r="F2763">
        <v>101.346</v>
      </c>
      <c r="G2763" t="s">
        <v>13</v>
      </c>
    </row>
    <row r="2764" spans="1:7" x14ac:dyDescent="0.25">
      <c r="A2764">
        <v>198</v>
      </c>
      <c r="B2764" t="s">
        <v>625</v>
      </c>
      <c r="C2764">
        <v>50</v>
      </c>
      <c r="D2764" t="s">
        <v>626</v>
      </c>
      <c r="E2764" t="s">
        <v>11</v>
      </c>
      <c r="F2764">
        <v>1</v>
      </c>
      <c r="G2764" t="s">
        <v>15</v>
      </c>
    </row>
    <row r="2765" spans="1:7" x14ac:dyDescent="0.25">
      <c r="A2765">
        <v>198</v>
      </c>
      <c r="B2765" t="s">
        <v>625</v>
      </c>
      <c r="C2765">
        <v>60</v>
      </c>
      <c r="D2765" t="s">
        <v>113</v>
      </c>
      <c r="E2765" t="s">
        <v>14</v>
      </c>
      <c r="F2765">
        <v>7.3659999999999997</v>
      </c>
      <c r="G2765" t="s">
        <v>13</v>
      </c>
    </row>
    <row r="2766" spans="1:7" x14ac:dyDescent="0.25">
      <c r="A2766">
        <v>198</v>
      </c>
      <c r="B2766" t="s">
        <v>625</v>
      </c>
      <c r="C2766">
        <v>70</v>
      </c>
      <c r="D2766" t="s">
        <v>16</v>
      </c>
      <c r="E2766" t="s">
        <v>14</v>
      </c>
      <c r="F2766">
        <v>45.301000000000002</v>
      </c>
      <c r="G2766" t="s">
        <v>13</v>
      </c>
    </row>
    <row r="2767" spans="1:7" x14ac:dyDescent="0.25">
      <c r="A2767">
        <v>198</v>
      </c>
      <c r="B2767" t="s">
        <v>625</v>
      </c>
      <c r="C2767">
        <v>80</v>
      </c>
      <c r="D2767" t="s">
        <v>715</v>
      </c>
      <c r="E2767" t="s">
        <v>11</v>
      </c>
      <c r="F2767">
        <v>1</v>
      </c>
      <c r="G2767" t="s">
        <v>13</v>
      </c>
    </row>
    <row r="2768" spans="1:7" x14ac:dyDescent="0.25">
      <c r="A2768">
        <v>198</v>
      </c>
      <c r="B2768" t="s">
        <v>625</v>
      </c>
      <c r="C2768">
        <v>90</v>
      </c>
      <c r="D2768" t="s">
        <v>714</v>
      </c>
      <c r="E2768" t="s">
        <v>12</v>
      </c>
      <c r="F2768">
        <v>0.126</v>
      </c>
      <c r="G2768" t="s">
        <v>13</v>
      </c>
    </row>
    <row r="2769" spans="1:7" x14ac:dyDescent="0.25">
      <c r="A2769">
        <v>198</v>
      </c>
      <c r="B2769" t="s">
        <v>625</v>
      </c>
      <c r="C2769">
        <v>100</v>
      </c>
      <c r="D2769" t="s">
        <v>717</v>
      </c>
      <c r="E2769" t="s">
        <v>11</v>
      </c>
      <c r="F2769">
        <v>4</v>
      </c>
      <c r="G2769" t="s">
        <v>13</v>
      </c>
    </row>
    <row r="2770" spans="1:7" x14ac:dyDescent="0.25">
      <c r="A2770">
        <v>198</v>
      </c>
      <c r="B2770" t="s">
        <v>625</v>
      </c>
      <c r="C2770">
        <v>110</v>
      </c>
      <c r="D2770" t="s">
        <v>20</v>
      </c>
      <c r="E2770" t="s">
        <v>11</v>
      </c>
      <c r="F2770">
        <v>1</v>
      </c>
      <c r="G2770" t="s">
        <v>13</v>
      </c>
    </row>
    <row r="2771" spans="1:7" x14ac:dyDescent="0.25">
      <c r="A2771">
        <v>198</v>
      </c>
      <c r="B2771" t="s">
        <v>625</v>
      </c>
      <c r="C2771">
        <v>120</v>
      </c>
      <c r="D2771" t="s">
        <v>21</v>
      </c>
      <c r="E2771" t="s">
        <v>11</v>
      </c>
      <c r="F2771">
        <v>1</v>
      </c>
      <c r="G2771" t="s">
        <v>13</v>
      </c>
    </row>
    <row r="2772" spans="1:7" x14ac:dyDescent="0.25">
      <c r="A2772">
        <v>198</v>
      </c>
      <c r="B2772" t="s">
        <v>625</v>
      </c>
      <c r="C2772">
        <v>130</v>
      </c>
      <c r="D2772" t="s">
        <v>105</v>
      </c>
      <c r="E2772" t="s">
        <v>12</v>
      </c>
      <c r="F2772">
        <v>1.27</v>
      </c>
      <c r="G2772" t="s">
        <v>13</v>
      </c>
    </row>
    <row r="2773" spans="1:7" x14ac:dyDescent="0.25">
      <c r="A2773">
        <v>198</v>
      </c>
      <c r="B2773" t="s">
        <v>625</v>
      </c>
      <c r="C2773">
        <v>140</v>
      </c>
      <c r="D2773" t="s">
        <v>627</v>
      </c>
      <c r="E2773" t="s">
        <v>11</v>
      </c>
      <c r="F2773">
        <v>1</v>
      </c>
      <c r="G2773" t="s">
        <v>15</v>
      </c>
    </row>
    <row r="2774" spans="1:7" x14ac:dyDescent="0.25">
      <c r="A2774">
        <v>199</v>
      </c>
      <c r="B2774" t="s">
        <v>628</v>
      </c>
      <c r="C2774">
        <v>10</v>
      </c>
      <c r="D2774" t="s">
        <v>111</v>
      </c>
      <c r="E2774" t="s">
        <v>14</v>
      </c>
      <c r="F2774">
        <v>2.1589999999999998</v>
      </c>
      <c r="G2774" t="s">
        <v>15</v>
      </c>
    </row>
    <row r="2775" spans="1:7" x14ac:dyDescent="0.25">
      <c r="A2775">
        <v>199</v>
      </c>
      <c r="B2775" t="s">
        <v>628</v>
      </c>
      <c r="C2775">
        <v>20</v>
      </c>
      <c r="D2775" t="s">
        <v>106</v>
      </c>
      <c r="E2775" t="s">
        <v>14</v>
      </c>
      <c r="F2775">
        <v>2.1589999999999998</v>
      </c>
      <c r="G2775" t="s">
        <v>15</v>
      </c>
    </row>
    <row r="2776" spans="1:7" x14ac:dyDescent="0.25">
      <c r="A2776">
        <v>199</v>
      </c>
      <c r="B2776" t="s">
        <v>628</v>
      </c>
      <c r="C2776">
        <v>30</v>
      </c>
      <c r="D2776" t="s">
        <v>102</v>
      </c>
      <c r="E2776" t="s">
        <v>14</v>
      </c>
      <c r="F2776">
        <v>392.27800000000002</v>
      </c>
      <c r="G2776" t="s">
        <v>13</v>
      </c>
    </row>
    <row r="2777" spans="1:7" x14ac:dyDescent="0.25">
      <c r="A2777">
        <v>199</v>
      </c>
      <c r="B2777" t="s">
        <v>628</v>
      </c>
      <c r="C2777">
        <v>40</v>
      </c>
      <c r="D2777" t="s">
        <v>16</v>
      </c>
      <c r="E2777" t="s">
        <v>14</v>
      </c>
      <c r="F2777">
        <v>105.613</v>
      </c>
      <c r="G2777" t="s">
        <v>13</v>
      </c>
    </row>
    <row r="2778" spans="1:7" x14ac:dyDescent="0.25">
      <c r="A2778">
        <v>199</v>
      </c>
      <c r="B2778" t="s">
        <v>628</v>
      </c>
      <c r="C2778">
        <v>50</v>
      </c>
      <c r="D2778" t="s">
        <v>629</v>
      </c>
      <c r="E2778" t="s">
        <v>11</v>
      </c>
      <c r="F2778">
        <v>1</v>
      </c>
      <c r="G2778" t="s">
        <v>15</v>
      </c>
    </row>
    <row r="2779" spans="1:7" x14ac:dyDescent="0.25">
      <c r="A2779">
        <v>199</v>
      </c>
      <c r="B2779" t="s">
        <v>628</v>
      </c>
      <c r="C2779">
        <v>60</v>
      </c>
      <c r="D2779" t="s">
        <v>113</v>
      </c>
      <c r="E2779" t="s">
        <v>14</v>
      </c>
      <c r="F2779">
        <v>7.6710000000000003</v>
      </c>
      <c r="G2779" t="s">
        <v>13</v>
      </c>
    </row>
    <row r="2780" spans="1:7" x14ac:dyDescent="0.25">
      <c r="A2780">
        <v>199</v>
      </c>
      <c r="B2780" t="s">
        <v>628</v>
      </c>
      <c r="C2780">
        <v>70</v>
      </c>
      <c r="D2780" t="s">
        <v>16</v>
      </c>
      <c r="E2780" t="s">
        <v>14</v>
      </c>
      <c r="F2780">
        <v>47.174999999999997</v>
      </c>
      <c r="G2780" t="s">
        <v>13</v>
      </c>
    </row>
    <row r="2781" spans="1:7" x14ac:dyDescent="0.25">
      <c r="A2781">
        <v>199</v>
      </c>
      <c r="B2781" t="s">
        <v>628</v>
      </c>
      <c r="C2781">
        <v>80</v>
      </c>
      <c r="D2781" t="s">
        <v>715</v>
      </c>
      <c r="E2781" t="s">
        <v>11</v>
      </c>
      <c r="F2781">
        <v>1</v>
      </c>
      <c r="G2781" t="s">
        <v>13</v>
      </c>
    </row>
    <row r="2782" spans="1:7" x14ac:dyDescent="0.25">
      <c r="A2782">
        <v>199</v>
      </c>
      <c r="B2782" t="s">
        <v>628</v>
      </c>
      <c r="C2782">
        <v>90</v>
      </c>
      <c r="D2782" t="s">
        <v>714</v>
      </c>
      <c r="E2782" t="s">
        <v>12</v>
      </c>
      <c r="F2782">
        <v>0.13700000000000001</v>
      </c>
      <c r="G2782" t="s">
        <v>13</v>
      </c>
    </row>
    <row r="2783" spans="1:7" x14ac:dyDescent="0.25">
      <c r="A2783">
        <v>199</v>
      </c>
      <c r="B2783" t="s">
        <v>628</v>
      </c>
      <c r="C2783">
        <v>100</v>
      </c>
      <c r="D2783" t="s">
        <v>717</v>
      </c>
      <c r="E2783" t="s">
        <v>11</v>
      </c>
      <c r="F2783">
        <v>4</v>
      </c>
      <c r="G2783" t="s">
        <v>13</v>
      </c>
    </row>
    <row r="2784" spans="1:7" x14ac:dyDescent="0.25">
      <c r="A2784">
        <v>199</v>
      </c>
      <c r="B2784" t="s">
        <v>628</v>
      </c>
      <c r="C2784">
        <v>110</v>
      </c>
      <c r="D2784" t="s">
        <v>20</v>
      </c>
      <c r="E2784" t="s">
        <v>11</v>
      </c>
      <c r="F2784">
        <v>1</v>
      </c>
      <c r="G2784" t="s">
        <v>13</v>
      </c>
    </row>
    <row r="2785" spans="1:7" x14ac:dyDescent="0.25">
      <c r="A2785">
        <v>199</v>
      </c>
      <c r="B2785" t="s">
        <v>628</v>
      </c>
      <c r="C2785">
        <v>120</v>
      </c>
      <c r="D2785" t="s">
        <v>21</v>
      </c>
      <c r="E2785" t="s">
        <v>11</v>
      </c>
      <c r="F2785">
        <v>1</v>
      </c>
      <c r="G2785" t="s">
        <v>13</v>
      </c>
    </row>
    <row r="2786" spans="1:7" x14ac:dyDescent="0.25">
      <c r="A2786">
        <v>199</v>
      </c>
      <c r="B2786" t="s">
        <v>628</v>
      </c>
      <c r="C2786">
        <v>130</v>
      </c>
      <c r="D2786" t="s">
        <v>105</v>
      </c>
      <c r="E2786" t="s">
        <v>12</v>
      </c>
      <c r="F2786">
        <v>1.27</v>
      </c>
      <c r="G2786" t="s">
        <v>13</v>
      </c>
    </row>
    <row r="2787" spans="1:7" x14ac:dyDescent="0.25">
      <c r="A2787">
        <v>199</v>
      </c>
      <c r="B2787" t="s">
        <v>628</v>
      </c>
      <c r="C2787">
        <v>140</v>
      </c>
      <c r="D2787" t="s">
        <v>630</v>
      </c>
      <c r="E2787" t="s">
        <v>11</v>
      </c>
      <c r="F2787">
        <v>1</v>
      </c>
      <c r="G2787" t="s">
        <v>15</v>
      </c>
    </row>
    <row r="2788" spans="1:7" x14ac:dyDescent="0.25">
      <c r="A2788">
        <v>200</v>
      </c>
      <c r="B2788" t="s">
        <v>631</v>
      </c>
      <c r="C2788">
        <v>10</v>
      </c>
      <c r="D2788" t="s">
        <v>111</v>
      </c>
      <c r="E2788" t="s">
        <v>14</v>
      </c>
      <c r="F2788">
        <v>2.1589999999999998</v>
      </c>
      <c r="G2788" t="s">
        <v>15</v>
      </c>
    </row>
    <row r="2789" spans="1:7" x14ac:dyDescent="0.25">
      <c r="A2789">
        <v>200</v>
      </c>
      <c r="B2789" t="s">
        <v>631</v>
      </c>
      <c r="C2789">
        <v>20</v>
      </c>
      <c r="D2789" t="s">
        <v>106</v>
      </c>
      <c r="E2789" t="s">
        <v>14</v>
      </c>
      <c r="F2789">
        <v>2.1589999999999998</v>
      </c>
      <c r="G2789" t="s">
        <v>15</v>
      </c>
    </row>
    <row r="2790" spans="1:7" x14ac:dyDescent="0.25">
      <c r="A2790">
        <v>200</v>
      </c>
      <c r="B2790" t="s">
        <v>631</v>
      </c>
      <c r="C2790">
        <v>30</v>
      </c>
      <c r="D2790" t="s">
        <v>102</v>
      </c>
      <c r="E2790" t="s">
        <v>14</v>
      </c>
      <c r="F2790">
        <v>408.12700000000001</v>
      </c>
      <c r="G2790" t="s">
        <v>13</v>
      </c>
    </row>
    <row r="2791" spans="1:7" x14ac:dyDescent="0.25">
      <c r="A2791">
        <v>200</v>
      </c>
      <c r="B2791" t="s">
        <v>631</v>
      </c>
      <c r="C2791">
        <v>40</v>
      </c>
      <c r="D2791" t="s">
        <v>16</v>
      </c>
      <c r="E2791" t="s">
        <v>14</v>
      </c>
      <c r="F2791">
        <v>109.88</v>
      </c>
      <c r="G2791" t="s">
        <v>13</v>
      </c>
    </row>
    <row r="2792" spans="1:7" x14ac:dyDescent="0.25">
      <c r="A2792">
        <v>200</v>
      </c>
      <c r="B2792" t="s">
        <v>631</v>
      </c>
      <c r="C2792">
        <v>50</v>
      </c>
      <c r="D2792" t="s">
        <v>632</v>
      </c>
      <c r="E2792" t="s">
        <v>11</v>
      </c>
      <c r="F2792">
        <v>1</v>
      </c>
      <c r="G2792" t="s">
        <v>15</v>
      </c>
    </row>
    <row r="2793" spans="1:7" x14ac:dyDescent="0.25">
      <c r="A2793">
        <v>200</v>
      </c>
      <c r="B2793" t="s">
        <v>631</v>
      </c>
      <c r="C2793">
        <v>60</v>
      </c>
      <c r="D2793" t="s">
        <v>113</v>
      </c>
      <c r="E2793" t="s">
        <v>14</v>
      </c>
      <c r="F2793">
        <v>7.976</v>
      </c>
      <c r="G2793" t="s">
        <v>13</v>
      </c>
    </row>
    <row r="2794" spans="1:7" x14ac:dyDescent="0.25">
      <c r="A2794">
        <v>200</v>
      </c>
      <c r="B2794" t="s">
        <v>631</v>
      </c>
      <c r="C2794">
        <v>70</v>
      </c>
      <c r="D2794" t="s">
        <v>16</v>
      </c>
      <c r="E2794" t="s">
        <v>14</v>
      </c>
      <c r="F2794">
        <v>49.05</v>
      </c>
      <c r="G2794" t="s">
        <v>13</v>
      </c>
    </row>
    <row r="2795" spans="1:7" x14ac:dyDescent="0.25">
      <c r="A2795">
        <v>200</v>
      </c>
      <c r="B2795" t="s">
        <v>631</v>
      </c>
      <c r="C2795">
        <v>80</v>
      </c>
      <c r="D2795" t="s">
        <v>715</v>
      </c>
      <c r="E2795" t="s">
        <v>11</v>
      </c>
      <c r="F2795">
        <v>1</v>
      </c>
      <c r="G2795" t="s">
        <v>13</v>
      </c>
    </row>
    <row r="2796" spans="1:7" x14ac:dyDescent="0.25">
      <c r="A2796">
        <v>200</v>
      </c>
      <c r="B2796" t="s">
        <v>631</v>
      </c>
      <c r="C2796">
        <v>90</v>
      </c>
      <c r="D2796" t="s">
        <v>714</v>
      </c>
      <c r="E2796" t="s">
        <v>12</v>
      </c>
      <c r="F2796">
        <v>0.14799999999999999</v>
      </c>
      <c r="G2796" t="s">
        <v>13</v>
      </c>
    </row>
    <row r="2797" spans="1:7" x14ac:dyDescent="0.25">
      <c r="A2797">
        <v>200</v>
      </c>
      <c r="B2797" t="s">
        <v>631</v>
      </c>
      <c r="C2797">
        <v>100</v>
      </c>
      <c r="D2797" t="s">
        <v>717</v>
      </c>
      <c r="E2797" t="s">
        <v>11</v>
      </c>
      <c r="F2797">
        <v>4</v>
      </c>
      <c r="G2797" t="s">
        <v>13</v>
      </c>
    </row>
    <row r="2798" spans="1:7" x14ac:dyDescent="0.25">
      <c r="A2798">
        <v>200</v>
      </c>
      <c r="B2798" t="s">
        <v>631</v>
      </c>
      <c r="C2798">
        <v>110</v>
      </c>
      <c r="D2798" t="s">
        <v>20</v>
      </c>
      <c r="E2798" t="s">
        <v>11</v>
      </c>
      <c r="F2798">
        <v>1</v>
      </c>
      <c r="G2798" t="s">
        <v>13</v>
      </c>
    </row>
    <row r="2799" spans="1:7" x14ac:dyDescent="0.25">
      <c r="A2799">
        <v>200</v>
      </c>
      <c r="B2799" t="s">
        <v>631</v>
      </c>
      <c r="C2799">
        <v>120</v>
      </c>
      <c r="D2799" t="s">
        <v>21</v>
      </c>
      <c r="E2799" t="s">
        <v>11</v>
      </c>
      <c r="F2799">
        <v>1</v>
      </c>
      <c r="G2799" t="s">
        <v>13</v>
      </c>
    </row>
    <row r="2800" spans="1:7" x14ac:dyDescent="0.25">
      <c r="A2800">
        <v>200</v>
      </c>
      <c r="B2800" t="s">
        <v>631</v>
      </c>
      <c r="C2800">
        <v>130</v>
      </c>
      <c r="D2800" t="s">
        <v>105</v>
      </c>
      <c r="E2800" t="s">
        <v>12</v>
      </c>
      <c r="F2800">
        <v>1.27</v>
      </c>
      <c r="G2800" t="s">
        <v>13</v>
      </c>
    </row>
    <row r="2801" spans="1:7" x14ac:dyDescent="0.25">
      <c r="A2801">
        <v>200</v>
      </c>
      <c r="B2801" t="s">
        <v>631</v>
      </c>
      <c r="C2801">
        <v>140</v>
      </c>
      <c r="D2801" t="s">
        <v>633</v>
      </c>
      <c r="E2801" t="s">
        <v>11</v>
      </c>
      <c r="F2801">
        <v>1</v>
      </c>
      <c r="G2801" t="s">
        <v>15</v>
      </c>
    </row>
    <row r="2802" spans="1:7" x14ac:dyDescent="0.25">
      <c r="A2802">
        <v>201</v>
      </c>
      <c r="B2802" t="s">
        <v>634</v>
      </c>
      <c r="C2802">
        <v>10</v>
      </c>
      <c r="D2802" t="s">
        <v>111</v>
      </c>
      <c r="E2802" t="s">
        <v>14</v>
      </c>
      <c r="F2802">
        <v>0.86399999999999999</v>
      </c>
      <c r="G2802" t="s">
        <v>15</v>
      </c>
    </row>
    <row r="2803" spans="1:7" x14ac:dyDescent="0.25">
      <c r="A2803">
        <v>201</v>
      </c>
      <c r="B2803" t="s">
        <v>634</v>
      </c>
      <c r="C2803">
        <v>20</v>
      </c>
      <c r="D2803" t="s">
        <v>106</v>
      </c>
      <c r="E2803" t="s">
        <v>14</v>
      </c>
      <c r="F2803">
        <v>0.86399999999999999</v>
      </c>
      <c r="G2803" t="s">
        <v>15</v>
      </c>
    </row>
    <row r="2804" spans="1:7" x14ac:dyDescent="0.25">
      <c r="A2804">
        <v>201</v>
      </c>
      <c r="B2804" t="s">
        <v>634</v>
      </c>
      <c r="C2804">
        <v>30</v>
      </c>
      <c r="D2804" t="s">
        <v>102</v>
      </c>
      <c r="E2804" t="s">
        <v>14</v>
      </c>
      <c r="F2804">
        <v>281.33</v>
      </c>
      <c r="G2804" t="s">
        <v>13</v>
      </c>
    </row>
    <row r="2805" spans="1:7" x14ac:dyDescent="0.25">
      <c r="A2805">
        <v>201</v>
      </c>
      <c r="B2805" t="s">
        <v>634</v>
      </c>
      <c r="C2805">
        <v>40</v>
      </c>
      <c r="D2805" t="s">
        <v>16</v>
      </c>
      <c r="E2805" t="s">
        <v>14</v>
      </c>
      <c r="F2805">
        <v>75.742999999999995</v>
      </c>
      <c r="G2805" t="s">
        <v>13</v>
      </c>
    </row>
    <row r="2806" spans="1:7" x14ac:dyDescent="0.25">
      <c r="A2806">
        <v>201</v>
      </c>
      <c r="B2806" t="s">
        <v>634</v>
      </c>
      <c r="C2806">
        <v>50</v>
      </c>
      <c r="D2806" t="s">
        <v>635</v>
      </c>
      <c r="E2806" t="s">
        <v>11</v>
      </c>
      <c r="F2806">
        <v>1</v>
      </c>
      <c r="G2806" t="s">
        <v>15</v>
      </c>
    </row>
    <row r="2807" spans="1:7" x14ac:dyDescent="0.25">
      <c r="A2807">
        <v>201</v>
      </c>
      <c r="B2807" t="s">
        <v>634</v>
      </c>
      <c r="C2807">
        <v>60</v>
      </c>
      <c r="D2807" t="s">
        <v>113</v>
      </c>
      <c r="E2807" t="s">
        <v>14</v>
      </c>
      <c r="F2807">
        <v>5.5369999999999999</v>
      </c>
      <c r="G2807" t="s">
        <v>13</v>
      </c>
    </row>
    <row r="2808" spans="1:7" x14ac:dyDescent="0.25">
      <c r="A2808">
        <v>201</v>
      </c>
      <c r="B2808" t="s">
        <v>634</v>
      </c>
      <c r="C2808">
        <v>70</v>
      </c>
      <c r="D2808" t="s">
        <v>16</v>
      </c>
      <c r="E2808" t="s">
        <v>14</v>
      </c>
      <c r="F2808">
        <v>34.054000000000002</v>
      </c>
      <c r="G2808" t="s">
        <v>13</v>
      </c>
    </row>
    <row r="2809" spans="1:7" x14ac:dyDescent="0.25">
      <c r="A2809">
        <v>201</v>
      </c>
      <c r="B2809" t="s">
        <v>634</v>
      </c>
      <c r="C2809">
        <v>80</v>
      </c>
      <c r="D2809" t="s">
        <v>715</v>
      </c>
      <c r="E2809" t="s">
        <v>11</v>
      </c>
      <c r="F2809">
        <v>1</v>
      </c>
      <c r="G2809" t="s">
        <v>13</v>
      </c>
    </row>
    <row r="2810" spans="1:7" x14ac:dyDescent="0.25">
      <c r="A2810">
        <v>201</v>
      </c>
      <c r="B2810" t="s">
        <v>634</v>
      </c>
      <c r="C2810">
        <v>90</v>
      </c>
      <c r="D2810" t="s">
        <v>714</v>
      </c>
      <c r="E2810" t="s">
        <v>12</v>
      </c>
      <c r="F2810">
        <v>8.4000000000000005E-2</v>
      </c>
      <c r="G2810" t="s">
        <v>13</v>
      </c>
    </row>
    <row r="2811" spans="1:7" x14ac:dyDescent="0.25">
      <c r="A2811">
        <v>201</v>
      </c>
      <c r="B2811" t="s">
        <v>634</v>
      </c>
      <c r="C2811">
        <v>100</v>
      </c>
      <c r="D2811" t="s">
        <v>717</v>
      </c>
      <c r="E2811" t="s">
        <v>11</v>
      </c>
      <c r="F2811">
        <v>4</v>
      </c>
      <c r="G2811" t="s">
        <v>13</v>
      </c>
    </row>
    <row r="2812" spans="1:7" x14ac:dyDescent="0.25">
      <c r="A2812">
        <v>201</v>
      </c>
      <c r="B2812" t="s">
        <v>634</v>
      </c>
      <c r="C2812">
        <v>110</v>
      </c>
      <c r="D2812" t="s">
        <v>20</v>
      </c>
      <c r="E2812" t="s">
        <v>11</v>
      </c>
      <c r="F2812">
        <v>1</v>
      </c>
      <c r="G2812" t="s">
        <v>13</v>
      </c>
    </row>
    <row r="2813" spans="1:7" x14ac:dyDescent="0.25">
      <c r="A2813">
        <v>201</v>
      </c>
      <c r="B2813" t="s">
        <v>634</v>
      </c>
      <c r="C2813">
        <v>120</v>
      </c>
      <c r="D2813" t="s">
        <v>21</v>
      </c>
      <c r="E2813" t="s">
        <v>11</v>
      </c>
      <c r="F2813">
        <v>1</v>
      </c>
      <c r="G2813" t="s">
        <v>13</v>
      </c>
    </row>
    <row r="2814" spans="1:7" x14ac:dyDescent="0.25">
      <c r="A2814">
        <v>201</v>
      </c>
      <c r="B2814" t="s">
        <v>634</v>
      </c>
      <c r="C2814">
        <v>130</v>
      </c>
      <c r="D2814" t="s">
        <v>105</v>
      </c>
      <c r="E2814" t="s">
        <v>12</v>
      </c>
      <c r="F2814">
        <v>0.58099999999999996</v>
      </c>
      <c r="G2814" t="s">
        <v>13</v>
      </c>
    </row>
    <row r="2815" spans="1:7" x14ac:dyDescent="0.25">
      <c r="A2815">
        <v>201</v>
      </c>
      <c r="B2815" t="s">
        <v>634</v>
      </c>
      <c r="C2815">
        <v>140</v>
      </c>
      <c r="D2815" t="s">
        <v>516</v>
      </c>
      <c r="E2815" t="s">
        <v>11</v>
      </c>
      <c r="F2815">
        <v>1</v>
      </c>
      <c r="G2815" t="s">
        <v>15</v>
      </c>
    </row>
    <row r="2816" spans="1:7" x14ac:dyDescent="0.25">
      <c r="A2816">
        <v>202</v>
      </c>
      <c r="B2816" t="s">
        <v>636</v>
      </c>
      <c r="C2816">
        <v>10</v>
      </c>
      <c r="D2816" t="s">
        <v>111</v>
      </c>
      <c r="E2816" t="s">
        <v>14</v>
      </c>
      <c r="F2816">
        <v>1.016</v>
      </c>
      <c r="G2816" t="s">
        <v>15</v>
      </c>
    </row>
    <row r="2817" spans="1:7" x14ac:dyDescent="0.25">
      <c r="A2817">
        <v>202</v>
      </c>
      <c r="B2817" t="s">
        <v>636</v>
      </c>
      <c r="C2817">
        <v>20</v>
      </c>
      <c r="D2817" t="s">
        <v>106</v>
      </c>
      <c r="E2817" t="s">
        <v>14</v>
      </c>
      <c r="F2817">
        <v>1.016</v>
      </c>
      <c r="G2817" t="s">
        <v>15</v>
      </c>
    </row>
    <row r="2818" spans="1:7" x14ac:dyDescent="0.25">
      <c r="A2818">
        <v>202</v>
      </c>
      <c r="B2818" t="s">
        <v>636</v>
      </c>
      <c r="C2818">
        <v>30</v>
      </c>
      <c r="D2818" t="s">
        <v>102</v>
      </c>
      <c r="E2818" t="s">
        <v>14</v>
      </c>
      <c r="F2818">
        <v>297.18</v>
      </c>
      <c r="G2818" t="s">
        <v>13</v>
      </c>
    </row>
    <row r="2819" spans="1:7" x14ac:dyDescent="0.25">
      <c r="A2819">
        <v>202</v>
      </c>
      <c r="B2819" t="s">
        <v>636</v>
      </c>
      <c r="C2819">
        <v>40</v>
      </c>
      <c r="D2819" t="s">
        <v>16</v>
      </c>
      <c r="E2819" t="s">
        <v>14</v>
      </c>
      <c r="F2819">
        <v>80.010000000000005</v>
      </c>
      <c r="G2819" t="s">
        <v>13</v>
      </c>
    </row>
    <row r="2820" spans="1:7" x14ac:dyDescent="0.25">
      <c r="A2820">
        <v>202</v>
      </c>
      <c r="B2820" t="s">
        <v>636</v>
      </c>
      <c r="C2820">
        <v>50</v>
      </c>
      <c r="D2820" t="s">
        <v>637</v>
      </c>
      <c r="E2820" t="s">
        <v>11</v>
      </c>
      <c r="F2820">
        <v>1</v>
      </c>
      <c r="G2820" t="s">
        <v>15</v>
      </c>
    </row>
    <row r="2821" spans="1:7" x14ac:dyDescent="0.25">
      <c r="A2821">
        <v>202</v>
      </c>
      <c r="B2821" t="s">
        <v>636</v>
      </c>
      <c r="C2821">
        <v>60</v>
      </c>
      <c r="D2821" t="s">
        <v>113</v>
      </c>
      <c r="E2821" t="s">
        <v>14</v>
      </c>
      <c r="F2821">
        <v>5.8419999999999996</v>
      </c>
      <c r="G2821" t="s">
        <v>13</v>
      </c>
    </row>
    <row r="2822" spans="1:7" x14ac:dyDescent="0.25">
      <c r="A2822">
        <v>202</v>
      </c>
      <c r="B2822" t="s">
        <v>636</v>
      </c>
      <c r="C2822">
        <v>70</v>
      </c>
      <c r="D2822" t="s">
        <v>16</v>
      </c>
      <c r="E2822" t="s">
        <v>14</v>
      </c>
      <c r="F2822">
        <v>35.927999999999997</v>
      </c>
      <c r="G2822" t="s">
        <v>13</v>
      </c>
    </row>
    <row r="2823" spans="1:7" x14ac:dyDescent="0.25">
      <c r="A2823">
        <v>202</v>
      </c>
      <c r="B2823" t="s">
        <v>636</v>
      </c>
      <c r="C2823">
        <v>80</v>
      </c>
      <c r="D2823" t="s">
        <v>715</v>
      </c>
      <c r="E2823" t="s">
        <v>11</v>
      </c>
      <c r="F2823">
        <v>1</v>
      </c>
      <c r="G2823" t="s">
        <v>13</v>
      </c>
    </row>
    <row r="2824" spans="1:7" x14ac:dyDescent="0.25">
      <c r="A2824">
        <v>202</v>
      </c>
      <c r="B2824" t="s">
        <v>636</v>
      </c>
      <c r="C2824">
        <v>90</v>
      </c>
      <c r="D2824" t="s">
        <v>714</v>
      </c>
      <c r="E2824" t="s">
        <v>12</v>
      </c>
      <c r="F2824">
        <v>9.4E-2</v>
      </c>
      <c r="G2824" t="s">
        <v>13</v>
      </c>
    </row>
    <row r="2825" spans="1:7" x14ac:dyDescent="0.25">
      <c r="A2825">
        <v>202</v>
      </c>
      <c r="B2825" t="s">
        <v>636</v>
      </c>
      <c r="C2825">
        <v>100</v>
      </c>
      <c r="D2825" t="s">
        <v>717</v>
      </c>
      <c r="E2825" t="s">
        <v>11</v>
      </c>
      <c r="F2825">
        <v>4</v>
      </c>
      <c r="G2825" t="s">
        <v>13</v>
      </c>
    </row>
    <row r="2826" spans="1:7" x14ac:dyDescent="0.25">
      <c r="A2826">
        <v>202</v>
      </c>
      <c r="B2826" t="s">
        <v>636</v>
      </c>
      <c r="C2826">
        <v>110</v>
      </c>
      <c r="D2826" t="s">
        <v>20</v>
      </c>
      <c r="E2826" t="s">
        <v>11</v>
      </c>
      <c r="F2826">
        <v>1</v>
      </c>
      <c r="G2826" t="s">
        <v>13</v>
      </c>
    </row>
    <row r="2827" spans="1:7" x14ac:dyDescent="0.25">
      <c r="A2827">
        <v>202</v>
      </c>
      <c r="B2827" t="s">
        <v>636</v>
      </c>
      <c r="C2827">
        <v>120</v>
      </c>
      <c r="D2827" t="s">
        <v>21</v>
      </c>
      <c r="E2827" t="s">
        <v>11</v>
      </c>
      <c r="F2827">
        <v>1</v>
      </c>
      <c r="G2827" t="s">
        <v>13</v>
      </c>
    </row>
    <row r="2828" spans="1:7" x14ac:dyDescent="0.25">
      <c r="A2828">
        <v>202</v>
      </c>
      <c r="B2828" t="s">
        <v>636</v>
      </c>
      <c r="C2828">
        <v>130</v>
      </c>
      <c r="D2828" t="s">
        <v>105</v>
      </c>
      <c r="E2828" t="s">
        <v>12</v>
      </c>
      <c r="F2828">
        <v>0.66200000000000003</v>
      </c>
      <c r="G2828" t="s">
        <v>13</v>
      </c>
    </row>
    <row r="2829" spans="1:7" x14ac:dyDescent="0.25">
      <c r="A2829">
        <v>202</v>
      </c>
      <c r="B2829" t="s">
        <v>636</v>
      </c>
      <c r="C2829">
        <v>140</v>
      </c>
      <c r="D2829" t="s">
        <v>519</v>
      </c>
      <c r="E2829" t="s">
        <v>11</v>
      </c>
      <c r="F2829">
        <v>1</v>
      </c>
      <c r="G2829" t="s">
        <v>15</v>
      </c>
    </row>
    <row r="2830" spans="1:7" x14ac:dyDescent="0.25">
      <c r="A2830">
        <v>203</v>
      </c>
      <c r="B2830" t="s">
        <v>638</v>
      </c>
      <c r="C2830">
        <v>10</v>
      </c>
      <c r="D2830" t="s">
        <v>111</v>
      </c>
      <c r="E2830" t="s">
        <v>14</v>
      </c>
      <c r="F2830">
        <v>1.1679999999999999</v>
      </c>
      <c r="G2830" t="s">
        <v>15</v>
      </c>
    </row>
    <row r="2831" spans="1:7" x14ac:dyDescent="0.25">
      <c r="A2831">
        <v>203</v>
      </c>
      <c r="B2831" t="s">
        <v>638</v>
      </c>
      <c r="C2831">
        <v>20</v>
      </c>
      <c r="D2831" t="s">
        <v>106</v>
      </c>
      <c r="E2831" t="s">
        <v>14</v>
      </c>
      <c r="F2831">
        <v>1.1679999999999999</v>
      </c>
      <c r="G2831" t="s">
        <v>15</v>
      </c>
    </row>
    <row r="2832" spans="1:7" x14ac:dyDescent="0.25">
      <c r="A2832">
        <v>203</v>
      </c>
      <c r="B2832" t="s">
        <v>638</v>
      </c>
      <c r="C2832">
        <v>30</v>
      </c>
      <c r="D2832" t="s">
        <v>102</v>
      </c>
      <c r="E2832" t="s">
        <v>14</v>
      </c>
      <c r="F2832">
        <v>313.02999999999997</v>
      </c>
      <c r="G2832" t="s">
        <v>13</v>
      </c>
    </row>
    <row r="2833" spans="1:7" x14ac:dyDescent="0.25">
      <c r="A2833">
        <v>203</v>
      </c>
      <c r="B2833" t="s">
        <v>638</v>
      </c>
      <c r="C2833">
        <v>40</v>
      </c>
      <c r="D2833" t="s">
        <v>16</v>
      </c>
      <c r="E2833" t="s">
        <v>14</v>
      </c>
      <c r="F2833">
        <v>84.277000000000001</v>
      </c>
      <c r="G2833" t="s">
        <v>13</v>
      </c>
    </row>
    <row r="2834" spans="1:7" x14ac:dyDescent="0.25">
      <c r="A2834">
        <v>203</v>
      </c>
      <c r="B2834" t="s">
        <v>638</v>
      </c>
      <c r="C2834">
        <v>50</v>
      </c>
      <c r="D2834" t="s">
        <v>639</v>
      </c>
      <c r="E2834" t="s">
        <v>11</v>
      </c>
      <c r="F2834">
        <v>1</v>
      </c>
      <c r="G2834" t="s">
        <v>15</v>
      </c>
    </row>
    <row r="2835" spans="1:7" x14ac:dyDescent="0.25">
      <c r="A2835">
        <v>203</v>
      </c>
      <c r="B2835" t="s">
        <v>638</v>
      </c>
      <c r="C2835">
        <v>60</v>
      </c>
      <c r="D2835" t="s">
        <v>113</v>
      </c>
      <c r="E2835" t="s">
        <v>14</v>
      </c>
      <c r="F2835">
        <v>6.1470000000000002</v>
      </c>
      <c r="G2835" t="s">
        <v>13</v>
      </c>
    </row>
    <row r="2836" spans="1:7" x14ac:dyDescent="0.25">
      <c r="A2836">
        <v>203</v>
      </c>
      <c r="B2836" t="s">
        <v>638</v>
      </c>
      <c r="C2836">
        <v>70</v>
      </c>
      <c r="D2836" t="s">
        <v>16</v>
      </c>
      <c r="E2836" t="s">
        <v>14</v>
      </c>
      <c r="F2836">
        <v>37.802999999999997</v>
      </c>
      <c r="G2836" t="s">
        <v>13</v>
      </c>
    </row>
    <row r="2837" spans="1:7" x14ac:dyDescent="0.25">
      <c r="A2837">
        <v>203</v>
      </c>
      <c r="B2837" t="s">
        <v>638</v>
      </c>
      <c r="C2837">
        <v>80</v>
      </c>
      <c r="D2837" t="s">
        <v>715</v>
      </c>
      <c r="E2837" t="s">
        <v>11</v>
      </c>
      <c r="F2837">
        <v>1</v>
      </c>
      <c r="G2837" t="s">
        <v>13</v>
      </c>
    </row>
    <row r="2838" spans="1:7" x14ac:dyDescent="0.25">
      <c r="A2838">
        <v>203</v>
      </c>
      <c r="B2838" t="s">
        <v>638</v>
      </c>
      <c r="C2838">
        <v>90</v>
      </c>
      <c r="D2838" t="s">
        <v>714</v>
      </c>
      <c r="E2838" t="s">
        <v>12</v>
      </c>
      <c r="F2838">
        <v>0.105</v>
      </c>
      <c r="G2838" t="s">
        <v>13</v>
      </c>
    </row>
    <row r="2839" spans="1:7" x14ac:dyDescent="0.25">
      <c r="A2839">
        <v>203</v>
      </c>
      <c r="B2839" t="s">
        <v>638</v>
      </c>
      <c r="C2839">
        <v>100</v>
      </c>
      <c r="D2839" t="s">
        <v>717</v>
      </c>
      <c r="E2839" t="s">
        <v>11</v>
      </c>
      <c r="F2839">
        <v>4</v>
      </c>
      <c r="G2839" t="s">
        <v>13</v>
      </c>
    </row>
    <row r="2840" spans="1:7" x14ac:dyDescent="0.25">
      <c r="A2840">
        <v>203</v>
      </c>
      <c r="B2840" t="s">
        <v>638</v>
      </c>
      <c r="C2840">
        <v>110</v>
      </c>
      <c r="D2840" t="s">
        <v>20</v>
      </c>
      <c r="E2840" t="s">
        <v>11</v>
      </c>
      <c r="F2840">
        <v>1</v>
      </c>
      <c r="G2840" t="s">
        <v>13</v>
      </c>
    </row>
    <row r="2841" spans="1:7" x14ac:dyDescent="0.25">
      <c r="A2841">
        <v>203</v>
      </c>
      <c r="B2841" t="s">
        <v>638</v>
      </c>
      <c r="C2841">
        <v>120</v>
      </c>
      <c r="D2841" t="s">
        <v>21</v>
      </c>
      <c r="E2841" t="s">
        <v>11</v>
      </c>
      <c r="F2841">
        <v>1</v>
      </c>
      <c r="G2841" t="s">
        <v>13</v>
      </c>
    </row>
    <row r="2842" spans="1:7" x14ac:dyDescent="0.25">
      <c r="A2842">
        <v>203</v>
      </c>
      <c r="B2842" t="s">
        <v>638</v>
      </c>
      <c r="C2842">
        <v>130</v>
      </c>
      <c r="D2842" t="s">
        <v>105</v>
      </c>
      <c r="E2842" t="s">
        <v>12</v>
      </c>
      <c r="F2842">
        <v>0.74299999999999999</v>
      </c>
      <c r="G2842" t="s">
        <v>13</v>
      </c>
    </row>
    <row r="2843" spans="1:7" x14ac:dyDescent="0.25">
      <c r="A2843">
        <v>203</v>
      </c>
      <c r="B2843" t="s">
        <v>638</v>
      </c>
      <c r="C2843">
        <v>140</v>
      </c>
      <c r="D2843" t="s">
        <v>522</v>
      </c>
      <c r="E2843" t="s">
        <v>11</v>
      </c>
      <c r="F2843">
        <v>1</v>
      </c>
      <c r="G2843" t="s">
        <v>15</v>
      </c>
    </row>
    <row r="2844" spans="1:7" x14ac:dyDescent="0.25">
      <c r="A2844">
        <v>204</v>
      </c>
      <c r="B2844" t="s">
        <v>640</v>
      </c>
      <c r="C2844">
        <v>10</v>
      </c>
      <c r="D2844" t="s">
        <v>111</v>
      </c>
      <c r="E2844" t="s">
        <v>14</v>
      </c>
      <c r="F2844">
        <v>1.321</v>
      </c>
      <c r="G2844" t="s">
        <v>15</v>
      </c>
    </row>
    <row r="2845" spans="1:7" x14ac:dyDescent="0.25">
      <c r="A2845">
        <v>204</v>
      </c>
      <c r="B2845" t="s">
        <v>640</v>
      </c>
      <c r="C2845">
        <v>20</v>
      </c>
      <c r="D2845" t="s">
        <v>106</v>
      </c>
      <c r="E2845" t="s">
        <v>14</v>
      </c>
      <c r="F2845">
        <v>1.321</v>
      </c>
      <c r="G2845" t="s">
        <v>15</v>
      </c>
    </row>
    <row r="2846" spans="1:7" x14ac:dyDescent="0.25">
      <c r="A2846">
        <v>204</v>
      </c>
      <c r="B2846" t="s">
        <v>640</v>
      </c>
      <c r="C2846">
        <v>30</v>
      </c>
      <c r="D2846" t="s">
        <v>102</v>
      </c>
      <c r="E2846" t="s">
        <v>14</v>
      </c>
      <c r="F2846">
        <v>328.87900000000002</v>
      </c>
      <c r="G2846" t="s">
        <v>13</v>
      </c>
    </row>
    <row r="2847" spans="1:7" x14ac:dyDescent="0.25">
      <c r="A2847">
        <v>204</v>
      </c>
      <c r="B2847" t="s">
        <v>640</v>
      </c>
      <c r="C2847">
        <v>40</v>
      </c>
      <c r="D2847" t="s">
        <v>16</v>
      </c>
      <c r="E2847" t="s">
        <v>14</v>
      </c>
      <c r="F2847">
        <v>88.543999999999997</v>
      </c>
      <c r="G2847" t="s">
        <v>13</v>
      </c>
    </row>
    <row r="2848" spans="1:7" x14ac:dyDescent="0.25">
      <c r="A2848">
        <v>204</v>
      </c>
      <c r="B2848" t="s">
        <v>640</v>
      </c>
      <c r="C2848">
        <v>50</v>
      </c>
      <c r="D2848" t="s">
        <v>641</v>
      </c>
      <c r="E2848" t="s">
        <v>11</v>
      </c>
      <c r="F2848">
        <v>1</v>
      </c>
      <c r="G2848" t="s">
        <v>15</v>
      </c>
    </row>
    <row r="2849" spans="1:7" x14ac:dyDescent="0.25">
      <c r="A2849">
        <v>204</v>
      </c>
      <c r="B2849" t="s">
        <v>640</v>
      </c>
      <c r="C2849">
        <v>60</v>
      </c>
      <c r="D2849" t="s">
        <v>113</v>
      </c>
      <c r="E2849" t="s">
        <v>14</v>
      </c>
      <c r="F2849">
        <v>6.452</v>
      </c>
      <c r="G2849" t="s">
        <v>13</v>
      </c>
    </row>
    <row r="2850" spans="1:7" x14ac:dyDescent="0.25">
      <c r="A2850">
        <v>204</v>
      </c>
      <c r="B2850" t="s">
        <v>640</v>
      </c>
      <c r="C2850">
        <v>70</v>
      </c>
      <c r="D2850" t="s">
        <v>16</v>
      </c>
      <c r="E2850" t="s">
        <v>14</v>
      </c>
      <c r="F2850">
        <v>39.677</v>
      </c>
      <c r="G2850" t="s">
        <v>13</v>
      </c>
    </row>
    <row r="2851" spans="1:7" x14ac:dyDescent="0.25">
      <c r="A2851">
        <v>204</v>
      </c>
      <c r="B2851" t="s">
        <v>640</v>
      </c>
      <c r="C2851">
        <v>80</v>
      </c>
      <c r="D2851" t="s">
        <v>715</v>
      </c>
      <c r="E2851" t="s">
        <v>11</v>
      </c>
      <c r="F2851">
        <v>1</v>
      </c>
      <c r="G2851" t="s">
        <v>13</v>
      </c>
    </row>
    <row r="2852" spans="1:7" x14ac:dyDescent="0.25">
      <c r="A2852">
        <v>204</v>
      </c>
      <c r="B2852" t="s">
        <v>640</v>
      </c>
      <c r="C2852">
        <v>90</v>
      </c>
      <c r="D2852" t="s">
        <v>714</v>
      </c>
      <c r="E2852" t="s">
        <v>12</v>
      </c>
      <c r="F2852">
        <v>0.11600000000000001</v>
      </c>
      <c r="G2852" t="s">
        <v>13</v>
      </c>
    </row>
    <row r="2853" spans="1:7" x14ac:dyDescent="0.25">
      <c r="A2853">
        <v>204</v>
      </c>
      <c r="B2853" t="s">
        <v>640</v>
      </c>
      <c r="C2853">
        <v>100</v>
      </c>
      <c r="D2853" t="s">
        <v>717</v>
      </c>
      <c r="E2853" t="s">
        <v>11</v>
      </c>
      <c r="F2853">
        <v>4</v>
      </c>
      <c r="G2853" t="s">
        <v>13</v>
      </c>
    </row>
    <row r="2854" spans="1:7" x14ac:dyDescent="0.25">
      <c r="A2854">
        <v>204</v>
      </c>
      <c r="B2854" t="s">
        <v>640</v>
      </c>
      <c r="C2854">
        <v>110</v>
      </c>
      <c r="D2854" t="s">
        <v>20</v>
      </c>
      <c r="E2854" t="s">
        <v>11</v>
      </c>
      <c r="F2854">
        <v>1</v>
      </c>
      <c r="G2854" t="s">
        <v>13</v>
      </c>
    </row>
    <row r="2855" spans="1:7" x14ac:dyDescent="0.25">
      <c r="A2855">
        <v>204</v>
      </c>
      <c r="B2855" t="s">
        <v>640</v>
      </c>
      <c r="C2855">
        <v>120</v>
      </c>
      <c r="D2855" t="s">
        <v>21</v>
      </c>
      <c r="E2855" t="s">
        <v>11</v>
      </c>
      <c r="F2855">
        <v>1</v>
      </c>
      <c r="G2855" t="s">
        <v>13</v>
      </c>
    </row>
    <row r="2856" spans="1:7" x14ac:dyDescent="0.25">
      <c r="A2856">
        <v>204</v>
      </c>
      <c r="B2856" t="s">
        <v>640</v>
      </c>
      <c r="C2856">
        <v>130</v>
      </c>
      <c r="D2856" t="s">
        <v>105</v>
      </c>
      <c r="E2856" t="s">
        <v>12</v>
      </c>
      <c r="F2856">
        <v>0.82399999999999995</v>
      </c>
      <c r="G2856" t="s">
        <v>13</v>
      </c>
    </row>
    <row r="2857" spans="1:7" x14ac:dyDescent="0.25">
      <c r="A2857">
        <v>204</v>
      </c>
      <c r="B2857" t="s">
        <v>640</v>
      </c>
      <c r="C2857">
        <v>140</v>
      </c>
      <c r="D2857" t="s">
        <v>525</v>
      </c>
      <c r="E2857" t="s">
        <v>11</v>
      </c>
      <c r="F2857">
        <v>1</v>
      </c>
      <c r="G2857" t="s">
        <v>15</v>
      </c>
    </row>
    <row r="2858" spans="1:7" x14ac:dyDescent="0.25">
      <c r="A2858">
        <v>205</v>
      </c>
      <c r="B2858" t="s">
        <v>642</v>
      </c>
      <c r="C2858">
        <v>10</v>
      </c>
      <c r="D2858" t="s">
        <v>111</v>
      </c>
      <c r="E2858" t="s">
        <v>14</v>
      </c>
      <c r="F2858">
        <v>1.397</v>
      </c>
      <c r="G2858" t="s">
        <v>15</v>
      </c>
    </row>
    <row r="2859" spans="1:7" x14ac:dyDescent="0.25">
      <c r="A2859">
        <v>205</v>
      </c>
      <c r="B2859" t="s">
        <v>642</v>
      </c>
      <c r="C2859">
        <v>20</v>
      </c>
      <c r="D2859" t="s">
        <v>106</v>
      </c>
      <c r="E2859" t="s">
        <v>14</v>
      </c>
      <c r="F2859">
        <v>1.397</v>
      </c>
      <c r="G2859" t="s">
        <v>15</v>
      </c>
    </row>
    <row r="2860" spans="1:7" x14ac:dyDescent="0.25">
      <c r="A2860">
        <v>205</v>
      </c>
      <c r="B2860" t="s">
        <v>642</v>
      </c>
      <c r="C2860">
        <v>30</v>
      </c>
      <c r="D2860" t="s">
        <v>102</v>
      </c>
      <c r="E2860" t="s">
        <v>14</v>
      </c>
      <c r="F2860">
        <v>336.80399999999997</v>
      </c>
      <c r="G2860" t="s">
        <v>13</v>
      </c>
    </row>
    <row r="2861" spans="1:7" x14ac:dyDescent="0.25">
      <c r="A2861">
        <v>205</v>
      </c>
      <c r="B2861" t="s">
        <v>642</v>
      </c>
      <c r="C2861">
        <v>40</v>
      </c>
      <c r="D2861" t="s">
        <v>16</v>
      </c>
      <c r="E2861" t="s">
        <v>14</v>
      </c>
      <c r="F2861">
        <v>90.677999999999997</v>
      </c>
      <c r="G2861" t="s">
        <v>13</v>
      </c>
    </row>
    <row r="2862" spans="1:7" x14ac:dyDescent="0.25">
      <c r="A2862">
        <v>205</v>
      </c>
      <c r="B2862" t="s">
        <v>642</v>
      </c>
      <c r="C2862">
        <v>50</v>
      </c>
      <c r="D2862" t="s">
        <v>643</v>
      </c>
      <c r="E2862" t="s">
        <v>11</v>
      </c>
      <c r="F2862">
        <v>1</v>
      </c>
      <c r="G2862" t="s">
        <v>15</v>
      </c>
    </row>
    <row r="2863" spans="1:7" x14ac:dyDescent="0.25">
      <c r="A2863">
        <v>205</v>
      </c>
      <c r="B2863" t="s">
        <v>642</v>
      </c>
      <c r="C2863">
        <v>60</v>
      </c>
      <c r="D2863" t="s">
        <v>113</v>
      </c>
      <c r="E2863" t="s">
        <v>14</v>
      </c>
      <c r="F2863">
        <v>6.6040000000000001</v>
      </c>
      <c r="G2863" t="s">
        <v>13</v>
      </c>
    </row>
    <row r="2864" spans="1:7" x14ac:dyDescent="0.25">
      <c r="A2864">
        <v>205</v>
      </c>
      <c r="B2864" t="s">
        <v>642</v>
      </c>
      <c r="C2864">
        <v>70</v>
      </c>
      <c r="D2864" t="s">
        <v>16</v>
      </c>
      <c r="E2864" t="s">
        <v>14</v>
      </c>
      <c r="F2864">
        <v>40.615000000000002</v>
      </c>
      <c r="G2864" t="s">
        <v>13</v>
      </c>
    </row>
    <row r="2865" spans="1:7" x14ac:dyDescent="0.25">
      <c r="A2865">
        <v>205</v>
      </c>
      <c r="B2865" t="s">
        <v>642</v>
      </c>
      <c r="C2865">
        <v>80</v>
      </c>
      <c r="D2865" t="s">
        <v>715</v>
      </c>
      <c r="E2865" t="s">
        <v>11</v>
      </c>
      <c r="F2865">
        <v>1</v>
      </c>
      <c r="G2865" t="s">
        <v>13</v>
      </c>
    </row>
    <row r="2866" spans="1:7" x14ac:dyDescent="0.25">
      <c r="A2866">
        <v>205</v>
      </c>
      <c r="B2866" t="s">
        <v>642</v>
      </c>
      <c r="C2866">
        <v>90</v>
      </c>
      <c r="D2866" t="s">
        <v>714</v>
      </c>
      <c r="E2866" t="s">
        <v>12</v>
      </c>
      <c r="F2866">
        <v>0.121</v>
      </c>
      <c r="G2866" t="s">
        <v>13</v>
      </c>
    </row>
    <row r="2867" spans="1:7" x14ac:dyDescent="0.25">
      <c r="A2867">
        <v>205</v>
      </c>
      <c r="B2867" t="s">
        <v>642</v>
      </c>
      <c r="C2867">
        <v>100</v>
      </c>
      <c r="D2867" t="s">
        <v>717</v>
      </c>
      <c r="E2867" t="s">
        <v>11</v>
      </c>
      <c r="F2867">
        <v>4</v>
      </c>
      <c r="G2867" t="s">
        <v>13</v>
      </c>
    </row>
    <row r="2868" spans="1:7" x14ac:dyDescent="0.25">
      <c r="A2868">
        <v>205</v>
      </c>
      <c r="B2868" t="s">
        <v>642</v>
      </c>
      <c r="C2868">
        <v>110</v>
      </c>
      <c r="D2868" t="s">
        <v>20</v>
      </c>
      <c r="E2868" t="s">
        <v>11</v>
      </c>
      <c r="F2868">
        <v>1</v>
      </c>
      <c r="G2868" t="s">
        <v>13</v>
      </c>
    </row>
    <row r="2869" spans="1:7" x14ac:dyDescent="0.25">
      <c r="A2869">
        <v>205</v>
      </c>
      <c r="B2869" t="s">
        <v>642</v>
      </c>
      <c r="C2869">
        <v>120</v>
      </c>
      <c r="D2869" t="s">
        <v>21</v>
      </c>
      <c r="E2869" t="s">
        <v>11</v>
      </c>
      <c r="F2869">
        <v>1</v>
      </c>
      <c r="G2869" t="s">
        <v>13</v>
      </c>
    </row>
    <row r="2870" spans="1:7" x14ac:dyDescent="0.25">
      <c r="A2870">
        <v>205</v>
      </c>
      <c r="B2870" t="s">
        <v>642</v>
      </c>
      <c r="C2870">
        <v>130</v>
      </c>
      <c r="D2870" t="s">
        <v>105</v>
      </c>
      <c r="E2870" t="s">
        <v>12</v>
      </c>
      <c r="F2870">
        <v>0.86499999999999999</v>
      </c>
      <c r="G2870" t="s">
        <v>13</v>
      </c>
    </row>
    <row r="2871" spans="1:7" x14ac:dyDescent="0.25">
      <c r="A2871">
        <v>205</v>
      </c>
      <c r="B2871" t="s">
        <v>642</v>
      </c>
      <c r="C2871">
        <v>140</v>
      </c>
      <c r="D2871" t="s">
        <v>528</v>
      </c>
      <c r="E2871" t="s">
        <v>11</v>
      </c>
      <c r="F2871">
        <v>1</v>
      </c>
      <c r="G2871" t="s">
        <v>15</v>
      </c>
    </row>
    <row r="2872" spans="1:7" x14ac:dyDescent="0.25">
      <c r="A2872">
        <v>206</v>
      </c>
      <c r="B2872" t="s">
        <v>644</v>
      </c>
      <c r="C2872">
        <v>10</v>
      </c>
      <c r="D2872" t="s">
        <v>111</v>
      </c>
      <c r="E2872" t="s">
        <v>14</v>
      </c>
      <c r="F2872">
        <v>1.4730000000000001</v>
      </c>
      <c r="G2872" t="s">
        <v>15</v>
      </c>
    </row>
    <row r="2873" spans="1:7" x14ac:dyDescent="0.25">
      <c r="A2873">
        <v>206</v>
      </c>
      <c r="B2873" t="s">
        <v>644</v>
      </c>
      <c r="C2873">
        <v>20</v>
      </c>
      <c r="D2873" t="s">
        <v>106</v>
      </c>
      <c r="E2873" t="s">
        <v>14</v>
      </c>
      <c r="F2873">
        <v>1.4730000000000001</v>
      </c>
      <c r="G2873" t="s">
        <v>15</v>
      </c>
    </row>
    <row r="2874" spans="1:7" x14ac:dyDescent="0.25">
      <c r="A2874">
        <v>206</v>
      </c>
      <c r="B2874" t="s">
        <v>644</v>
      </c>
      <c r="C2874">
        <v>30</v>
      </c>
      <c r="D2874" t="s">
        <v>102</v>
      </c>
      <c r="E2874" t="s">
        <v>14</v>
      </c>
      <c r="F2874">
        <v>344.72899999999998</v>
      </c>
      <c r="G2874" t="s">
        <v>13</v>
      </c>
    </row>
    <row r="2875" spans="1:7" x14ac:dyDescent="0.25">
      <c r="A2875">
        <v>206</v>
      </c>
      <c r="B2875" t="s">
        <v>644</v>
      </c>
      <c r="C2875">
        <v>40</v>
      </c>
      <c r="D2875" t="s">
        <v>16</v>
      </c>
      <c r="E2875" t="s">
        <v>14</v>
      </c>
      <c r="F2875">
        <v>92.811999999999998</v>
      </c>
      <c r="G2875" t="s">
        <v>13</v>
      </c>
    </row>
    <row r="2876" spans="1:7" x14ac:dyDescent="0.25">
      <c r="A2876">
        <v>206</v>
      </c>
      <c r="B2876" t="s">
        <v>644</v>
      </c>
      <c r="C2876">
        <v>50</v>
      </c>
      <c r="D2876" t="s">
        <v>645</v>
      </c>
      <c r="E2876" t="s">
        <v>11</v>
      </c>
      <c r="F2876">
        <v>1</v>
      </c>
      <c r="G2876" t="s">
        <v>15</v>
      </c>
    </row>
    <row r="2877" spans="1:7" x14ac:dyDescent="0.25">
      <c r="A2877">
        <v>206</v>
      </c>
      <c r="B2877" t="s">
        <v>644</v>
      </c>
      <c r="C2877">
        <v>60</v>
      </c>
      <c r="D2877" t="s">
        <v>113</v>
      </c>
      <c r="E2877" t="s">
        <v>14</v>
      </c>
      <c r="F2877">
        <v>6.7560000000000002</v>
      </c>
      <c r="G2877" t="s">
        <v>13</v>
      </c>
    </row>
    <row r="2878" spans="1:7" x14ac:dyDescent="0.25">
      <c r="A2878">
        <v>206</v>
      </c>
      <c r="B2878" t="s">
        <v>644</v>
      </c>
      <c r="C2878">
        <v>70</v>
      </c>
      <c r="D2878" t="s">
        <v>16</v>
      </c>
      <c r="E2878" t="s">
        <v>14</v>
      </c>
      <c r="F2878">
        <v>41.552</v>
      </c>
      <c r="G2878" t="s">
        <v>13</v>
      </c>
    </row>
    <row r="2879" spans="1:7" x14ac:dyDescent="0.25">
      <c r="A2879">
        <v>206</v>
      </c>
      <c r="B2879" t="s">
        <v>644</v>
      </c>
      <c r="C2879">
        <v>80</v>
      </c>
      <c r="D2879" t="s">
        <v>715</v>
      </c>
      <c r="E2879" t="s">
        <v>11</v>
      </c>
      <c r="F2879">
        <v>1</v>
      </c>
      <c r="G2879" t="s">
        <v>13</v>
      </c>
    </row>
    <row r="2880" spans="1:7" x14ac:dyDescent="0.25">
      <c r="A2880">
        <v>206</v>
      </c>
      <c r="B2880" t="s">
        <v>644</v>
      </c>
      <c r="C2880">
        <v>90</v>
      </c>
      <c r="D2880" t="s">
        <v>714</v>
      </c>
      <c r="E2880" t="s">
        <v>12</v>
      </c>
      <c r="F2880">
        <v>0.126</v>
      </c>
      <c r="G2880" t="s">
        <v>13</v>
      </c>
    </row>
    <row r="2881" spans="1:7" x14ac:dyDescent="0.25">
      <c r="A2881">
        <v>206</v>
      </c>
      <c r="B2881" t="s">
        <v>644</v>
      </c>
      <c r="C2881">
        <v>100</v>
      </c>
      <c r="D2881" t="s">
        <v>717</v>
      </c>
      <c r="E2881" t="s">
        <v>11</v>
      </c>
      <c r="F2881">
        <v>4</v>
      </c>
      <c r="G2881" t="s">
        <v>13</v>
      </c>
    </row>
    <row r="2882" spans="1:7" x14ac:dyDescent="0.25">
      <c r="A2882">
        <v>206</v>
      </c>
      <c r="B2882" t="s">
        <v>644</v>
      </c>
      <c r="C2882">
        <v>110</v>
      </c>
      <c r="D2882" t="s">
        <v>20</v>
      </c>
      <c r="E2882" t="s">
        <v>11</v>
      </c>
      <c r="F2882">
        <v>1</v>
      </c>
      <c r="G2882" t="s">
        <v>13</v>
      </c>
    </row>
    <row r="2883" spans="1:7" x14ac:dyDescent="0.25">
      <c r="A2883">
        <v>206</v>
      </c>
      <c r="B2883" t="s">
        <v>644</v>
      </c>
      <c r="C2883">
        <v>120</v>
      </c>
      <c r="D2883" t="s">
        <v>21</v>
      </c>
      <c r="E2883" t="s">
        <v>11</v>
      </c>
      <c r="F2883">
        <v>1</v>
      </c>
      <c r="G2883" t="s">
        <v>13</v>
      </c>
    </row>
    <row r="2884" spans="1:7" x14ac:dyDescent="0.25">
      <c r="A2884">
        <v>206</v>
      </c>
      <c r="B2884" t="s">
        <v>644</v>
      </c>
      <c r="C2884">
        <v>130</v>
      </c>
      <c r="D2884" t="s">
        <v>105</v>
      </c>
      <c r="E2884" t="s">
        <v>12</v>
      </c>
      <c r="F2884">
        <v>0.90500000000000003</v>
      </c>
      <c r="G2884" t="s">
        <v>13</v>
      </c>
    </row>
    <row r="2885" spans="1:7" x14ac:dyDescent="0.25">
      <c r="A2885">
        <v>206</v>
      </c>
      <c r="B2885" t="s">
        <v>644</v>
      </c>
      <c r="C2885">
        <v>140</v>
      </c>
      <c r="D2885" t="s">
        <v>531</v>
      </c>
      <c r="E2885" t="s">
        <v>11</v>
      </c>
      <c r="F2885">
        <v>1</v>
      </c>
      <c r="G2885" t="s">
        <v>15</v>
      </c>
    </row>
    <row r="2886" spans="1:7" x14ac:dyDescent="0.25">
      <c r="A2886">
        <v>207</v>
      </c>
      <c r="B2886" t="s">
        <v>646</v>
      </c>
      <c r="C2886">
        <v>10</v>
      </c>
      <c r="D2886" t="s">
        <v>111</v>
      </c>
      <c r="E2886" t="s">
        <v>14</v>
      </c>
      <c r="F2886">
        <v>1.6259999999999999</v>
      </c>
      <c r="G2886" t="s">
        <v>15</v>
      </c>
    </row>
    <row r="2887" spans="1:7" x14ac:dyDescent="0.25">
      <c r="A2887">
        <v>207</v>
      </c>
      <c r="B2887" t="s">
        <v>646</v>
      </c>
      <c r="C2887">
        <v>20</v>
      </c>
      <c r="D2887" t="s">
        <v>106</v>
      </c>
      <c r="E2887" t="s">
        <v>14</v>
      </c>
      <c r="F2887">
        <v>1.6259999999999999</v>
      </c>
      <c r="G2887" t="s">
        <v>15</v>
      </c>
    </row>
    <row r="2888" spans="1:7" x14ac:dyDescent="0.25">
      <c r="A2888">
        <v>207</v>
      </c>
      <c r="B2888" t="s">
        <v>646</v>
      </c>
      <c r="C2888">
        <v>30</v>
      </c>
      <c r="D2888" t="s">
        <v>102</v>
      </c>
      <c r="E2888" t="s">
        <v>14</v>
      </c>
      <c r="F2888">
        <v>360.57799999999997</v>
      </c>
      <c r="G2888" t="s">
        <v>13</v>
      </c>
    </row>
    <row r="2889" spans="1:7" x14ac:dyDescent="0.25">
      <c r="A2889">
        <v>207</v>
      </c>
      <c r="B2889" t="s">
        <v>646</v>
      </c>
      <c r="C2889">
        <v>40</v>
      </c>
      <c r="D2889" t="s">
        <v>16</v>
      </c>
      <c r="E2889" t="s">
        <v>14</v>
      </c>
      <c r="F2889">
        <v>97.078999999999994</v>
      </c>
      <c r="G2889" t="s">
        <v>13</v>
      </c>
    </row>
    <row r="2890" spans="1:7" x14ac:dyDescent="0.25">
      <c r="A2890">
        <v>207</v>
      </c>
      <c r="B2890" t="s">
        <v>646</v>
      </c>
      <c r="C2890">
        <v>50</v>
      </c>
      <c r="D2890" t="s">
        <v>647</v>
      </c>
      <c r="E2890" t="s">
        <v>11</v>
      </c>
      <c r="F2890">
        <v>1</v>
      </c>
      <c r="G2890" t="s">
        <v>15</v>
      </c>
    </row>
    <row r="2891" spans="1:7" x14ac:dyDescent="0.25">
      <c r="A2891">
        <v>207</v>
      </c>
      <c r="B2891" t="s">
        <v>646</v>
      </c>
      <c r="C2891">
        <v>60</v>
      </c>
      <c r="D2891" t="s">
        <v>113</v>
      </c>
      <c r="E2891" t="s">
        <v>14</v>
      </c>
      <c r="F2891">
        <v>7.0609999999999999</v>
      </c>
      <c r="G2891" t="s">
        <v>13</v>
      </c>
    </row>
    <row r="2892" spans="1:7" x14ac:dyDescent="0.25">
      <c r="A2892">
        <v>207</v>
      </c>
      <c r="B2892" t="s">
        <v>646</v>
      </c>
      <c r="C2892">
        <v>70</v>
      </c>
      <c r="D2892" t="s">
        <v>16</v>
      </c>
      <c r="E2892" t="s">
        <v>14</v>
      </c>
      <c r="F2892">
        <v>43.426000000000002</v>
      </c>
      <c r="G2892" t="s">
        <v>13</v>
      </c>
    </row>
    <row r="2893" spans="1:7" x14ac:dyDescent="0.25">
      <c r="A2893">
        <v>207</v>
      </c>
      <c r="B2893" t="s">
        <v>646</v>
      </c>
      <c r="C2893">
        <v>80</v>
      </c>
      <c r="D2893" t="s">
        <v>715</v>
      </c>
      <c r="E2893" t="s">
        <v>11</v>
      </c>
      <c r="F2893">
        <v>1</v>
      </c>
      <c r="G2893" t="s">
        <v>13</v>
      </c>
    </row>
    <row r="2894" spans="1:7" x14ac:dyDescent="0.25">
      <c r="A2894">
        <v>207</v>
      </c>
      <c r="B2894" t="s">
        <v>646</v>
      </c>
      <c r="C2894">
        <v>90</v>
      </c>
      <c r="D2894" t="s">
        <v>714</v>
      </c>
      <c r="E2894" t="s">
        <v>12</v>
      </c>
      <c r="F2894">
        <v>0.13700000000000001</v>
      </c>
      <c r="G2894" t="s">
        <v>13</v>
      </c>
    </row>
    <row r="2895" spans="1:7" x14ac:dyDescent="0.25">
      <c r="A2895">
        <v>207</v>
      </c>
      <c r="B2895" t="s">
        <v>646</v>
      </c>
      <c r="C2895">
        <v>100</v>
      </c>
      <c r="D2895" t="s">
        <v>717</v>
      </c>
      <c r="E2895" t="s">
        <v>11</v>
      </c>
      <c r="F2895">
        <v>4</v>
      </c>
      <c r="G2895" t="s">
        <v>13</v>
      </c>
    </row>
    <row r="2896" spans="1:7" x14ac:dyDescent="0.25">
      <c r="A2896">
        <v>207</v>
      </c>
      <c r="B2896" t="s">
        <v>646</v>
      </c>
      <c r="C2896">
        <v>110</v>
      </c>
      <c r="D2896" t="s">
        <v>20</v>
      </c>
      <c r="E2896" t="s">
        <v>11</v>
      </c>
      <c r="F2896">
        <v>1</v>
      </c>
      <c r="G2896" t="s">
        <v>13</v>
      </c>
    </row>
    <row r="2897" spans="1:7" x14ac:dyDescent="0.25">
      <c r="A2897">
        <v>207</v>
      </c>
      <c r="B2897" t="s">
        <v>646</v>
      </c>
      <c r="C2897">
        <v>120</v>
      </c>
      <c r="D2897" t="s">
        <v>21</v>
      </c>
      <c r="E2897" t="s">
        <v>11</v>
      </c>
      <c r="F2897">
        <v>1</v>
      </c>
      <c r="G2897" t="s">
        <v>13</v>
      </c>
    </row>
    <row r="2898" spans="1:7" x14ac:dyDescent="0.25">
      <c r="A2898">
        <v>207</v>
      </c>
      <c r="B2898" t="s">
        <v>646</v>
      </c>
      <c r="C2898">
        <v>130</v>
      </c>
      <c r="D2898" t="s">
        <v>105</v>
      </c>
      <c r="E2898" t="s">
        <v>12</v>
      </c>
      <c r="F2898">
        <v>0.98599999999999999</v>
      </c>
      <c r="G2898" t="s">
        <v>13</v>
      </c>
    </row>
    <row r="2899" spans="1:7" x14ac:dyDescent="0.25">
      <c r="A2899">
        <v>207</v>
      </c>
      <c r="B2899" t="s">
        <v>646</v>
      </c>
      <c r="C2899">
        <v>140</v>
      </c>
      <c r="D2899" t="s">
        <v>534</v>
      </c>
      <c r="E2899" t="s">
        <v>11</v>
      </c>
      <c r="F2899">
        <v>1</v>
      </c>
      <c r="G2899" t="s">
        <v>15</v>
      </c>
    </row>
    <row r="2900" spans="1:7" x14ac:dyDescent="0.25">
      <c r="A2900">
        <v>208</v>
      </c>
      <c r="B2900" t="s">
        <v>648</v>
      </c>
      <c r="C2900">
        <v>10</v>
      </c>
      <c r="D2900" t="s">
        <v>111</v>
      </c>
      <c r="E2900" t="s">
        <v>14</v>
      </c>
      <c r="F2900">
        <v>1.778</v>
      </c>
      <c r="G2900" t="s">
        <v>15</v>
      </c>
    </row>
    <row r="2901" spans="1:7" x14ac:dyDescent="0.25">
      <c r="A2901">
        <v>208</v>
      </c>
      <c r="B2901" t="s">
        <v>648</v>
      </c>
      <c r="C2901">
        <v>20</v>
      </c>
      <c r="D2901" t="s">
        <v>106</v>
      </c>
      <c r="E2901" t="s">
        <v>14</v>
      </c>
      <c r="F2901">
        <v>1.778</v>
      </c>
      <c r="G2901" t="s">
        <v>15</v>
      </c>
    </row>
    <row r="2902" spans="1:7" x14ac:dyDescent="0.25">
      <c r="A2902">
        <v>208</v>
      </c>
      <c r="B2902" t="s">
        <v>648</v>
      </c>
      <c r="C2902">
        <v>30</v>
      </c>
      <c r="D2902" t="s">
        <v>102</v>
      </c>
      <c r="E2902" t="s">
        <v>14</v>
      </c>
      <c r="F2902">
        <v>376.428</v>
      </c>
      <c r="G2902" t="s">
        <v>13</v>
      </c>
    </row>
    <row r="2903" spans="1:7" x14ac:dyDescent="0.25">
      <c r="A2903">
        <v>208</v>
      </c>
      <c r="B2903" t="s">
        <v>648</v>
      </c>
      <c r="C2903">
        <v>40</v>
      </c>
      <c r="D2903" t="s">
        <v>16</v>
      </c>
      <c r="E2903" t="s">
        <v>14</v>
      </c>
      <c r="F2903">
        <v>101.346</v>
      </c>
      <c r="G2903" t="s">
        <v>13</v>
      </c>
    </row>
    <row r="2904" spans="1:7" x14ac:dyDescent="0.25">
      <c r="A2904">
        <v>208</v>
      </c>
      <c r="B2904" t="s">
        <v>648</v>
      </c>
      <c r="C2904">
        <v>50</v>
      </c>
      <c r="D2904" t="s">
        <v>649</v>
      </c>
      <c r="E2904" t="s">
        <v>11</v>
      </c>
      <c r="F2904">
        <v>1</v>
      </c>
      <c r="G2904" t="s">
        <v>15</v>
      </c>
    </row>
    <row r="2905" spans="1:7" x14ac:dyDescent="0.25">
      <c r="A2905">
        <v>208</v>
      </c>
      <c r="B2905" t="s">
        <v>648</v>
      </c>
      <c r="C2905">
        <v>60</v>
      </c>
      <c r="D2905" t="s">
        <v>113</v>
      </c>
      <c r="E2905" t="s">
        <v>14</v>
      </c>
      <c r="F2905">
        <v>7.3659999999999997</v>
      </c>
      <c r="G2905" t="s">
        <v>13</v>
      </c>
    </row>
    <row r="2906" spans="1:7" x14ac:dyDescent="0.25">
      <c r="A2906">
        <v>208</v>
      </c>
      <c r="B2906" t="s">
        <v>648</v>
      </c>
      <c r="C2906">
        <v>70</v>
      </c>
      <c r="D2906" t="s">
        <v>16</v>
      </c>
      <c r="E2906" t="s">
        <v>14</v>
      </c>
      <c r="F2906">
        <v>45.301000000000002</v>
      </c>
      <c r="G2906" t="s">
        <v>13</v>
      </c>
    </row>
    <row r="2907" spans="1:7" x14ac:dyDescent="0.25">
      <c r="A2907">
        <v>208</v>
      </c>
      <c r="B2907" t="s">
        <v>648</v>
      </c>
      <c r="C2907">
        <v>80</v>
      </c>
      <c r="D2907" t="s">
        <v>715</v>
      </c>
      <c r="E2907" t="s">
        <v>11</v>
      </c>
      <c r="F2907">
        <v>1</v>
      </c>
      <c r="G2907" t="s">
        <v>13</v>
      </c>
    </row>
    <row r="2908" spans="1:7" x14ac:dyDescent="0.25">
      <c r="A2908">
        <v>208</v>
      </c>
      <c r="B2908" t="s">
        <v>648</v>
      </c>
      <c r="C2908">
        <v>90</v>
      </c>
      <c r="D2908" t="s">
        <v>714</v>
      </c>
      <c r="E2908" t="s">
        <v>12</v>
      </c>
      <c r="F2908">
        <v>0.14799999999999999</v>
      </c>
      <c r="G2908" t="s">
        <v>13</v>
      </c>
    </row>
    <row r="2909" spans="1:7" x14ac:dyDescent="0.25">
      <c r="A2909">
        <v>208</v>
      </c>
      <c r="B2909" t="s">
        <v>648</v>
      </c>
      <c r="C2909">
        <v>100</v>
      </c>
      <c r="D2909" t="s">
        <v>717</v>
      </c>
      <c r="E2909" t="s">
        <v>11</v>
      </c>
      <c r="F2909">
        <v>4</v>
      </c>
      <c r="G2909" t="s">
        <v>13</v>
      </c>
    </row>
    <row r="2910" spans="1:7" x14ac:dyDescent="0.25">
      <c r="A2910">
        <v>208</v>
      </c>
      <c r="B2910" t="s">
        <v>648</v>
      </c>
      <c r="C2910">
        <v>110</v>
      </c>
      <c r="D2910" t="s">
        <v>20</v>
      </c>
      <c r="E2910" t="s">
        <v>11</v>
      </c>
      <c r="F2910">
        <v>1</v>
      </c>
      <c r="G2910" t="s">
        <v>13</v>
      </c>
    </row>
    <row r="2911" spans="1:7" x14ac:dyDescent="0.25">
      <c r="A2911">
        <v>208</v>
      </c>
      <c r="B2911" t="s">
        <v>648</v>
      </c>
      <c r="C2911">
        <v>120</v>
      </c>
      <c r="D2911" t="s">
        <v>21</v>
      </c>
      <c r="E2911" t="s">
        <v>11</v>
      </c>
      <c r="F2911">
        <v>1</v>
      </c>
      <c r="G2911" t="s">
        <v>13</v>
      </c>
    </row>
    <row r="2912" spans="1:7" x14ac:dyDescent="0.25">
      <c r="A2912">
        <v>208</v>
      </c>
      <c r="B2912" t="s">
        <v>648</v>
      </c>
      <c r="C2912">
        <v>130</v>
      </c>
      <c r="D2912" t="s">
        <v>105</v>
      </c>
      <c r="E2912" t="s">
        <v>12</v>
      </c>
      <c r="F2912">
        <v>1.0669999999999999</v>
      </c>
      <c r="G2912" t="s">
        <v>13</v>
      </c>
    </row>
    <row r="2913" spans="1:7" x14ac:dyDescent="0.25">
      <c r="A2913">
        <v>208</v>
      </c>
      <c r="B2913" t="s">
        <v>648</v>
      </c>
      <c r="C2913">
        <v>140</v>
      </c>
      <c r="D2913" t="s">
        <v>537</v>
      </c>
      <c r="E2913" t="s">
        <v>11</v>
      </c>
      <c r="F2913">
        <v>1</v>
      </c>
      <c r="G2913" t="s">
        <v>15</v>
      </c>
    </row>
    <row r="2914" spans="1:7" x14ac:dyDescent="0.25">
      <c r="A2914">
        <v>209</v>
      </c>
      <c r="B2914" t="s">
        <v>650</v>
      </c>
      <c r="C2914">
        <v>10</v>
      </c>
      <c r="D2914" t="s">
        <v>111</v>
      </c>
      <c r="E2914" t="s">
        <v>14</v>
      </c>
      <c r="F2914">
        <v>0.86399999999999999</v>
      </c>
      <c r="G2914" t="s">
        <v>15</v>
      </c>
    </row>
    <row r="2915" spans="1:7" x14ac:dyDescent="0.25">
      <c r="A2915">
        <v>209</v>
      </c>
      <c r="B2915" t="s">
        <v>650</v>
      </c>
      <c r="C2915">
        <v>20</v>
      </c>
      <c r="D2915" t="s">
        <v>106</v>
      </c>
      <c r="E2915" t="s">
        <v>14</v>
      </c>
      <c r="F2915">
        <v>0.86399999999999999</v>
      </c>
      <c r="G2915" t="s">
        <v>15</v>
      </c>
    </row>
    <row r="2916" spans="1:7" x14ac:dyDescent="0.25">
      <c r="A2916">
        <v>209</v>
      </c>
      <c r="B2916" t="s">
        <v>650</v>
      </c>
      <c r="C2916">
        <v>30</v>
      </c>
      <c r="D2916" t="s">
        <v>102</v>
      </c>
      <c r="E2916" t="s">
        <v>14</v>
      </c>
      <c r="F2916">
        <v>289.255</v>
      </c>
      <c r="G2916" t="s">
        <v>13</v>
      </c>
    </row>
    <row r="2917" spans="1:7" x14ac:dyDescent="0.25">
      <c r="A2917">
        <v>209</v>
      </c>
      <c r="B2917" t="s">
        <v>650</v>
      </c>
      <c r="C2917">
        <v>40</v>
      </c>
      <c r="D2917" t="s">
        <v>16</v>
      </c>
      <c r="E2917" t="s">
        <v>14</v>
      </c>
      <c r="F2917">
        <v>77.876000000000005</v>
      </c>
      <c r="G2917" t="s">
        <v>13</v>
      </c>
    </row>
    <row r="2918" spans="1:7" x14ac:dyDescent="0.25">
      <c r="A2918">
        <v>209</v>
      </c>
      <c r="B2918" t="s">
        <v>650</v>
      </c>
      <c r="C2918">
        <v>50</v>
      </c>
      <c r="D2918" t="s">
        <v>651</v>
      </c>
      <c r="E2918" t="s">
        <v>11</v>
      </c>
      <c r="F2918">
        <v>1</v>
      </c>
      <c r="G2918" t="s">
        <v>15</v>
      </c>
    </row>
    <row r="2919" spans="1:7" x14ac:dyDescent="0.25">
      <c r="A2919">
        <v>209</v>
      </c>
      <c r="B2919" t="s">
        <v>650</v>
      </c>
      <c r="C2919">
        <v>60</v>
      </c>
      <c r="D2919" t="s">
        <v>113</v>
      </c>
      <c r="E2919" t="s">
        <v>14</v>
      </c>
      <c r="F2919">
        <v>5.69</v>
      </c>
      <c r="G2919" t="s">
        <v>13</v>
      </c>
    </row>
    <row r="2920" spans="1:7" x14ac:dyDescent="0.25">
      <c r="A2920">
        <v>209</v>
      </c>
      <c r="B2920" t="s">
        <v>650</v>
      </c>
      <c r="C2920">
        <v>70</v>
      </c>
      <c r="D2920" t="s">
        <v>16</v>
      </c>
      <c r="E2920" t="s">
        <v>14</v>
      </c>
      <c r="F2920">
        <v>34.991</v>
      </c>
      <c r="G2920" t="s">
        <v>13</v>
      </c>
    </row>
    <row r="2921" spans="1:7" x14ac:dyDescent="0.25">
      <c r="A2921">
        <v>209</v>
      </c>
      <c r="B2921" t="s">
        <v>650</v>
      </c>
      <c r="C2921">
        <v>80</v>
      </c>
      <c r="D2921" t="s">
        <v>715</v>
      </c>
      <c r="E2921" t="s">
        <v>11</v>
      </c>
      <c r="F2921">
        <v>1</v>
      </c>
      <c r="G2921" t="s">
        <v>13</v>
      </c>
    </row>
    <row r="2922" spans="1:7" x14ac:dyDescent="0.25">
      <c r="A2922">
        <v>209</v>
      </c>
      <c r="B2922" t="s">
        <v>650</v>
      </c>
      <c r="C2922">
        <v>90</v>
      </c>
      <c r="D2922" t="s">
        <v>714</v>
      </c>
      <c r="E2922" t="s">
        <v>12</v>
      </c>
      <c r="F2922">
        <v>8.4000000000000005E-2</v>
      </c>
      <c r="G2922" t="s">
        <v>13</v>
      </c>
    </row>
    <row r="2923" spans="1:7" x14ac:dyDescent="0.25">
      <c r="A2923">
        <v>209</v>
      </c>
      <c r="B2923" t="s">
        <v>650</v>
      </c>
      <c r="C2923">
        <v>100</v>
      </c>
      <c r="D2923" t="s">
        <v>717</v>
      </c>
      <c r="E2923" t="s">
        <v>11</v>
      </c>
      <c r="F2923">
        <v>4</v>
      </c>
      <c r="G2923" t="s">
        <v>13</v>
      </c>
    </row>
    <row r="2924" spans="1:7" x14ac:dyDescent="0.25">
      <c r="A2924">
        <v>209</v>
      </c>
      <c r="B2924" t="s">
        <v>650</v>
      </c>
      <c r="C2924">
        <v>110</v>
      </c>
      <c r="D2924" t="s">
        <v>20</v>
      </c>
      <c r="E2924" t="s">
        <v>11</v>
      </c>
      <c r="F2924">
        <v>1</v>
      </c>
      <c r="G2924" t="s">
        <v>13</v>
      </c>
    </row>
    <row r="2925" spans="1:7" x14ac:dyDescent="0.25">
      <c r="A2925">
        <v>209</v>
      </c>
      <c r="B2925" t="s">
        <v>650</v>
      </c>
      <c r="C2925">
        <v>120</v>
      </c>
      <c r="D2925" t="s">
        <v>21</v>
      </c>
      <c r="E2925" t="s">
        <v>11</v>
      </c>
      <c r="F2925">
        <v>1</v>
      </c>
      <c r="G2925" t="s">
        <v>13</v>
      </c>
    </row>
    <row r="2926" spans="1:7" x14ac:dyDescent="0.25">
      <c r="A2926">
        <v>209</v>
      </c>
      <c r="B2926" t="s">
        <v>650</v>
      </c>
      <c r="C2926">
        <v>130</v>
      </c>
      <c r="D2926" t="s">
        <v>105</v>
      </c>
      <c r="E2926" t="s">
        <v>12</v>
      </c>
      <c r="F2926">
        <v>0.58099999999999996</v>
      </c>
      <c r="G2926" t="s">
        <v>13</v>
      </c>
    </row>
    <row r="2927" spans="1:7" x14ac:dyDescent="0.25">
      <c r="A2927">
        <v>209</v>
      </c>
      <c r="B2927" t="s">
        <v>650</v>
      </c>
      <c r="C2927">
        <v>140</v>
      </c>
      <c r="D2927" t="s">
        <v>540</v>
      </c>
      <c r="E2927" t="s">
        <v>11</v>
      </c>
      <c r="F2927">
        <v>1</v>
      </c>
      <c r="G2927" t="s">
        <v>15</v>
      </c>
    </row>
    <row r="2928" spans="1:7" x14ac:dyDescent="0.25">
      <c r="A2928">
        <v>210</v>
      </c>
      <c r="B2928" t="s">
        <v>652</v>
      </c>
      <c r="C2928">
        <v>10</v>
      </c>
      <c r="D2928" t="s">
        <v>111</v>
      </c>
      <c r="E2928" t="s">
        <v>14</v>
      </c>
      <c r="F2928">
        <v>1.016</v>
      </c>
      <c r="G2928" t="s">
        <v>15</v>
      </c>
    </row>
    <row r="2929" spans="1:7" x14ac:dyDescent="0.25">
      <c r="A2929">
        <v>210</v>
      </c>
      <c r="B2929" t="s">
        <v>652</v>
      </c>
      <c r="C2929">
        <v>20</v>
      </c>
      <c r="D2929" t="s">
        <v>106</v>
      </c>
      <c r="E2929" t="s">
        <v>14</v>
      </c>
      <c r="F2929">
        <v>1.016</v>
      </c>
      <c r="G2929" t="s">
        <v>15</v>
      </c>
    </row>
    <row r="2930" spans="1:7" x14ac:dyDescent="0.25">
      <c r="A2930">
        <v>210</v>
      </c>
      <c r="B2930" t="s">
        <v>652</v>
      </c>
      <c r="C2930">
        <v>30</v>
      </c>
      <c r="D2930" t="s">
        <v>102</v>
      </c>
      <c r="E2930" t="s">
        <v>14</v>
      </c>
      <c r="F2930">
        <v>305.10500000000002</v>
      </c>
      <c r="G2930" t="s">
        <v>13</v>
      </c>
    </row>
    <row r="2931" spans="1:7" x14ac:dyDescent="0.25">
      <c r="A2931">
        <v>210</v>
      </c>
      <c r="B2931" t="s">
        <v>652</v>
      </c>
      <c r="C2931">
        <v>40</v>
      </c>
      <c r="D2931" t="s">
        <v>16</v>
      </c>
      <c r="E2931" t="s">
        <v>14</v>
      </c>
      <c r="F2931">
        <v>82.144000000000005</v>
      </c>
      <c r="G2931" t="s">
        <v>13</v>
      </c>
    </row>
    <row r="2932" spans="1:7" x14ac:dyDescent="0.25">
      <c r="A2932">
        <v>210</v>
      </c>
      <c r="B2932" t="s">
        <v>652</v>
      </c>
      <c r="C2932">
        <v>50</v>
      </c>
      <c r="D2932" t="s">
        <v>653</v>
      </c>
      <c r="E2932" t="s">
        <v>11</v>
      </c>
      <c r="F2932">
        <v>1</v>
      </c>
      <c r="G2932" t="s">
        <v>15</v>
      </c>
    </row>
    <row r="2933" spans="1:7" x14ac:dyDescent="0.25">
      <c r="A2933">
        <v>210</v>
      </c>
      <c r="B2933" t="s">
        <v>652</v>
      </c>
      <c r="C2933">
        <v>60</v>
      </c>
      <c r="D2933" t="s">
        <v>113</v>
      </c>
      <c r="E2933" t="s">
        <v>14</v>
      </c>
      <c r="F2933">
        <v>5.9939999999999998</v>
      </c>
      <c r="G2933" t="s">
        <v>13</v>
      </c>
    </row>
    <row r="2934" spans="1:7" x14ac:dyDescent="0.25">
      <c r="A2934">
        <v>210</v>
      </c>
      <c r="B2934" t="s">
        <v>652</v>
      </c>
      <c r="C2934">
        <v>70</v>
      </c>
      <c r="D2934" t="s">
        <v>16</v>
      </c>
      <c r="E2934" t="s">
        <v>14</v>
      </c>
      <c r="F2934">
        <v>36.866</v>
      </c>
      <c r="G2934" t="s">
        <v>13</v>
      </c>
    </row>
    <row r="2935" spans="1:7" x14ac:dyDescent="0.25">
      <c r="A2935">
        <v>210</v>
      </c>
      <c r="B2935" t="s">
        <v>652</v>
      </c>
      <c r="C2935">
        <v>80</v>
      </c>
      <c r="D2935" t="s">
        <v>715</v>
      </c>
      <c r="E2935" t="s">
        <v>11</v>
      </c>
      <c r="F2935">
        <v>1</v>
      </c>
      <c r="G2935" t="s">
        <v>13</v>
      </c>
    </row>
    <row r="2936" spans="1:7" x14ac:dyDescent="0.25">
      <c r="A2936">
        <v>210</v>
      </c>
      <c r="B2936" t="s">
        <v>652</v>
      </c>
      <c r="C2936">
        <v>90</v>
      </c>
      <c r="D2936" t="s">
        <v>714</v>
      </c>
      <c r="E2936" t="s">
        <v>12</v>
      </c>
      <c r="F2936">
        <v>9.4E-2</v>
      </c>
      <c r="G2936" t="s">
        <v>13</v>
      </c>
    </row>
    <row r="2937" spans="1:7" x14ac:dyDescent="0.25">
      <c r="A2937">
        <v>210</v>
      </c>
      <c r="B2937" t="s">
        <v>652</v>
      </c>
      <c r="C2937">
        <v>100</v>
      </c>
      <c r="D2937" t="s">
        <v>717</v>
      </c>
      <c r="E2937" t="s">
        <v>11</v>
      </c>
      <c r="F2937">
        <v>4</v>
      </c>
      <c r="G2937" t="s">
        <v>13</v>
      </c>
    </row>
    <row r="2938" spans="1:7" x14ac:dyDescent="0.25">
      <c r="A2938">
        <v>210</v>
      </c>
      <c r="B2938" t="s">
        <v>652</v>
      </c>
      <c r="C2938">
        <v>110</v>
      </c>
      <c r="D2938" t="s">
        <v>20</v>
      </c>
      <c r="E2938" t="s">
        <v>11</v>
      </c>
      <c r="F2938">
        <v>1</v>
      </c>
      <c r="G2938" t="s">
        <v>13</v>
      </c>
    </row>
    <row r="2939" spans="1:7" x14ac:dyDescent="0.25">
      <c r="A2939">
        <v>210</v>
      </c>
      <c r="B2939" t="s">
        <v>652</v>
      </c>
      <c r="C2939">
        <v>120</v>
      </c>
      <c r="D2939" t="s">
        <v>21</v>
      </c>
      <c r="E2939" t="s">
        <v>11</v>
      </c>
      <c r="F2939">
        <v>1</v>
      </c>
      <c r="G2939" t="s">
        <v>13</v>
      </c>
    </row>
    <row r="2940" spans="1:7" x14ac:dyDescent="0.25">
      <c r="A2940">
        <v>210</v>
      </c>
      <c r="B2940" t="s">
        <v>652</v>
      </c>
      <c r="C2940">
        <v>130</v>
      </c>
      <c r="D2940" t="s">
        <v>105</v>
      </c>
      <c r="E2940" t="s">
        <v>12</v>
      </c>
      <c r="F2940">
        <v>0.66200000000000003</v>
      </c>
      <c r="G2940" t="s">
        <v>13</v>
      </c>
    </row>
    <row r="2941" spans="1:7" x14ac:dyDescent="0.25">
      <c r="A2941">
        <v>210</v>
      </c>
      <c r="B2941" t="s">
        <v>652</v>
      </c>
      <c r="C2941">
        <v>140</v>
      </c>
      <c r="D2941" t="s">
        <v>543</v>
      </c>
      <c r="E2941" t="s">
        <v>11</v>
      </c>
      <c r="F2941">
        <v>1</v>
      </c>
      <c r="G2941" t="s">
        <v>15</v>
      </c>
    </row>
    <row r="2942" spans="1:7" x14ac:dyDescent="0.25">
      <c r="A2942">
        <v>211</v>
      </c>
      <c r="B2942" t="s">
        <v>654</v>
      </c>
      <c r="C2942">
        <v>10</v>
      </c>
      <c r="D2942" t="s">
        <v>111</v>
      </c>
      <c r="E2942" t="s">
        <v>14</v>
      </c>
      <c r="F2942">
        <v>1.1679999999999999</v>
      </c>
      <c r="G2942" t="s">
        <v>15</v>
      </c>
    </row>
    <row r="2943" spans="1:7" x14ac:dyDescent="0.25">
      <c r="A2943">
        <v>211</v>
      </c>
      <c r="B2943" t="s">
        <v>654</v>
      </c>
      <c r="C2943">
        <v>20</v>
      </c>
      <c r="D2943" t="s">
        <v>106</v>
      </c>
      <c r="E2943" t="s">
        <v>14</v>
      </c>
      <c r="F2943">
        <v>1.1679999999999999</v>
      </c>
      <c r="G2943" t="s">
        <v>15</v>
      </c>
    </row>
    <row r="2944" spans="1:7" x14ac:dyDescent="0.25">
      <c r="A2944">
        <v>211</v>
      </c>
      <c r="B2944" t="s">
        <v>654</v>
      </c>
      <c r="C2944">
        <v>30</v>
      </c>
      <c r="D2944" t="s">
        <v>102</v>
      </c>
      <c r="E2944" t="s">
        <v>14</v>
      </c>
      <c r="F2944">
        <v>320.95400000000001</v>
      </c>
      <c r="G2944" t="s">
        <v>13</v>
      </c>
    </row>
    <row r="2945" spans="1:7" x14ac:dyDescent="0.25">
      <c r="A2945">
        <v>211</v>
      </c>
      <c r="B2945" t="s">
        <v>654</v>
      </c>
      <c r="C2945">
        <v>40</v>
      </c>
      <c r="D2945" t="s">
        <v>16</v>
      </c>
      <c r="E2945" t="s">
        <v>14</v>
      </c>
      <c r="F2945">
        <v>86.411000000000001</v>
      </c>
      <c r="G2945" t="s">
        <v>13</v>
      </c>
    </row>
    <row r="2946" spans="1:7" x14ac:dyDescent="0.25">
      <c r="A2946">
        <v>211</v>
      </c>
      <c r="B2946" t="s">
        <v>654</v>
      </c>
      <c r="C2946">
        <v>50</v>
      </c>
      <c r="D2946" t="s">
        <v>655</v>
      </c>
      <c r="E2946" t="s">
        <v>11</v>
      </c>
      <c r="F2946">
        <v>1</v>
      </c>
      <c r="G2946" t="s">
        <v>15</v>
      </c>
    </row>
    <row r="2947" spans="1:7" x14ac:dyDescent="0.25">
      <c r="A2947">
        <v>211</v>
      </c>
      <c r="B2947" t="s">
        <v>654</v>
      </c>
      <c r="C2947">
        <v>60</v>
      </c>
      <c r="D2947" t="s">
        <v>113</v>
      </c>
      <c r="E2947" t="s">
        <v>14</v>
      </c>
      <c r="F2947">
        <v>6.2990000000000004</v>
      </c>
      <c r="G2947" t="s">
        <v>13</v>
      </c>
    </row>
    <row r="2948" spans="1:7" x14ac:dyDescent="0.25">
      <c r="A2948">
        <v>211</v>
      </c>
      <c r="B2948" t="s">
        <v>654</v>
      </c>
      <c r="C2948">
        <v>70</v>
      </c>
      <c r="D2948" t="s">
        <v>16</v>
      </c>
      <c r="E2948" t="s">
        <v>14</v>
      </c>
      <c r="F2948">
        <v>38.74</v>
      </c>
      <c r="G2948" t="s">
        <v>13</v>
      </c>
    </row>
    <row r="2949" spans="1:7" x14ac:dyDescent="0.25">
      <c r="A2949">
        <v>211</v>
      </c>
      <c r="B2949" t="s">
        <v>654</v>
      </c>
      <c r="C2949">
        <v>80</v>
      </c>
      <c r="D2949" t="s">
        <v>715</v>
      </c>
      <c r="E2949" t="s">
        <v>11</v>
      </c>
      <c r="F2949">
        <v>1</v>
      </c>
      <c r="G2949" t="s">
        <v>13</v>
      </c>
    </row>
    <row r="2950" spans="1:7" x14ac:dyDescent="0.25">
      <c r="A2950">
        <v>211</v>
      </c>
      <c r="B2950" t="s">
        <v>654</v>
      </c>
      <c r="C2950">
        <v>90</v>
      </c>
      <c r="D2950" t="s">
        <v>714</v>
      </c>
      <c r="E2950" t="s">
        <v>12</v>
      </c>
      <c r="F2950">
        <v>0.105</v>
      </c>
      <c r="G2950" t="s">
        <v>13</v>
      </c>
    </row>
    <row r="2951" spans="1:7" x14ac:dyDescent="0.25">
      <c r="A2951">
        <v>211</v>
      </c>
      <c r="B2951" t="s">
        <v>654</v>
      </c>
      <c r="C2951">
        <v>100</v>
      </c>
      <c r="D2951" t="s">
        <v>717</v>
      </c>
      <c r="E2951" t="s">
        <v>11</v>
      </c>
      <c r="F2951">
        <v>4</v>
      </c>
      <c r="G2951" t="s">
        <v>13</v>
      </c>
    </row>
    <row r="2952" spans="1:7" x14ac:dyDescent="0.25">
      <c r="A2952">
        <v>211</v>
      </c>
      <c r="B2952" t="s">
        <v>654</v>
      </c>
      <c r="C2952">
        <v>110</v>
      </c>
      <c r="D2952" t="s">
        <v>20</v>
      </c>
      <c r="E2952" t="s">
        <v>11</v>
      </c>
      <c r="F2952">
        <v>1</v>
      </c>
      <c r="G2952" t="s">
        <v>13</v>
      </c>
    </row>
    <row r="2953" spans="1:7" x14ac:dyDescent="0.25">
      <c r="A2953">
        <v>211</v>
      </c>
      <c r="B2953" t="s">
        <v>654</v>
      </c>
      <c r="C2953">
        <v>120</v>
      </c>
      <c r="D2953" t="s">
        <v>21</v>
      </c>
      <c r="E2953" t="s">
        <v>11</v>
      </c>
      <c r="F2953">
        <v>1</v>
      </c>
      <c r="G2953" t="s">
        <v>13</v>
      </c>
    </row>
    <row r="2954" spans="1:7" x14ac:dyDescent="0.25">
      <c r="A2954">
        <v>211</v>
      </c>
      <c r="B2954" t="s">
        <v>654</v>
      </c>
      <c r="C2954">
        <v>130</v>
      </c>
      <c r="D2954" t="s">
        <v>105</v>
      </c>
      <c r="E2954" t="s">
        <v>12</v>
      </c>
      <c r="F2954">
        <v>0.74299999999999999</v>
      </c>
      <c r="G2954" t="s">
        <v>13</v>
      </c>
    </row>
    <row r="2955" spans="1:7" x14ac:dyDescent="0.25">
      <c r="A2955">
        <v>211</v>
      </c>
      <c r="B2955" t="s">
        <v>654</v>
      </c>
      <c r="C2955">
        <v>140</v>
      </c>
      <c r="D2955" t="s">
        <v>546</v>
      </c>
      <c r="E2955" t="s">
        <v>11</v>
      </c>
      <c r="F2955">
        <v>1</v>
      </c>
      <c r="G2955" t="s">
        <v>15</v>
      </c>
    </row>
    <row r="2956" spans="1:7" x14ac:dyDescent="0.25">
      <c r="A2956">
        <v>212</v>
      </c>
      <c r="B2956" t="s">
        <v>656</v>
      </c>
      <c r="C2956">
        <v>10</v>
      </c>
      <c r="D2956" t="s">
        <v>111</v>
      </c>
      <c r="E2956" t="s">
        <v>14</v>
      </c>
      <c r="F2956">
        <v>1.321</v>
      </c>
      <c r="G2956" t="s">
        <v>15</v>
      </c>
    </row>
    <row r="2957" spans="1:7" x14ac:dyDescent="0.25">
      <c r="A2957">
        <v>212</v>
      </c>
      <c r="B2957" t="s">
        <v>656</v>
      </c>
      <c r="C2957">
        <v>20</v>
      </c>
      <c r="D2957" t="s">
        <v>106</v>
      </c>
      <c r="E2957" t="s">
        <v>14</v>
      </c>
      <c r="F2957">
        <v>1.321</v>
      </c>
      <c r="G2957" t="s">
        <v>15</v>
      </c>
    </row>
    <row r="2958" spans="1:7" x14ac:dyDescent="0.25">
      <c r="A2958">
        <v>212</v>
      </c>
      <c r="B2958" t="s">
        <v>656</v>
      </c>
      <c r="C2958">
        <v>30</v>
      </c>
      <c r="D2958" t="s">
        <v>102</v>
      </c>
      <c r="E2958" t="s">
        <v>14</v>
      </c>
      <c r="F2958">
        <v>336.80399999999997</v>
      </c>
      <c r="G2958" t="s">
        <v>13</v>
      </c>
    </row>
    <row r="2959" spans="1:7" x14ac:dyDescent="0.25">
      <c r="A2959">
        <v>212</v>
      </c>
      <c r="B2959" t="s">
        <v>656</v>
      </c>
      <c r="C2959">
        <v>40</v>
      </c>
      <c r="D2959" t="s">
        <v>16</v>
      </c>
      <c r="E2959" t="s">
        <v>14</v>
      </c>
      <c r="F2959">
        <v>90.677999999999997</v>
      </c>
      <c r="G2959" t="s">
        <v>13</v>
      </c>
    </row>
    <row r="2960" spans="1:7" x14ac:dyDescent="0.25">
      <c r="A2960">
        <v>212</v>
      </c>
      <c r="B2960" t="s">
        <v>656</v>
      </c>
      <c r="C2960">
        <v>50</v>
      </c>
      <c r="D2960" t="s">
        <v>657</v>
      </c>
      <c r="E2960" t="s">
        <v>11</v>
      </c>
      <c r="F2960">
        <v>1</v>
      </c>
      <c r="G2960" t="s">
        <v>15</v>
      </c>
    </row>
    <row r="2961" spans="1:7" x14ac:dyDescent="0.25">
      <c r="A2961">
        <v>212</v>
      </c>
      <c r="B2961" t="s">
        <v>656</v>
      </c>
      <c r="C2961">
        <v>60</v>
      </c>
      <c r="D2961" t="s">
        <v>113</v>
      </c>
      <c r="E2961" t="s">
        <v>14</v>
      </c>
      <c r="F2961">
        <v>6.6040000000000001</v>
      </c>
      <c r="G2961" t="s">
        <v>13</v>
      </c>
    </row>
    <row r="2962" spans="1:7" x14ac:dyDescent="0.25">
      <c r="A2962">
        <v>212</v>
      </c>
      <c r="B2962" t="s">
        <v>656</v>
      </c>
      <c r="C2962">
        <v>70</v>
      </c>
      <c r="D2962" t="s">
        <v>16</v>
      </c>
      <c r="E2962" t="s">
        <v>14</v>
      </c>
      <c r="F2962">
        <v>40.615000000000002</v>
      </c>
      <c r="G2962" t="s">
        <v>13</v>
      </c>
    </row>
    <row r="2963" spans="1:7" x14ac:dyDescent="0.25">
      <c r="A2963">
        <v>212</v>
      </c>
      <c r="B2963" t="s">
        <v>656</v>
      </c>
      <c r="C2963">
        <v>80</v>
      </c>
      <c r="D2963" t="s">
        <v>715</v>
      </c>
      <c r="E2963" t="s">
        <v>11</v>
      </c>
      <c r="F2963">
        <v>1</v>
      </c>
      <c r="G2963" t="s">
        <v>13</v>
      </c>
    </row>
    <row r="2964" spans="1:7" x14ac:dyDescent="0.25">
      <c r="A2964">
        <v>212</v>
      </c>
      <c r="B2964" t="s">
        <v>656</v>
      </c>
      <c r="C2964">
        <v>90</v>
      </c>
      <c r="D2964" t="s">
        <v>714</v>
      </c>
      <c r="E2964" t="s">
        <v>12</v>
      </c>
      <c r="F2964">
        <v>0.11600000000000001</v>
      </c>
      <c r="G2964" t="s">
        <v>13</v>
      </c>
    </row>
    <row r="2965" spans="1:7" x14ac:dyDescent="0.25">
      <c r="A2965">
        <v>212</v>
      </c>
      <c r="B2965" t="s">
        <v>656</v>
      </c>
      <c r="C2965">
        <v>100</v>
      </c>
      <c r="D2965" t="s">
        <v>717</v>
      </c>
      <c r="E2965" t="s">
        <v>11</v>
      </c>
      <c r="F2965">
        <v>4</v>
      </c>
      <c r="G2965" t="s">
        <v>13</v>
      </c>
    </row>
    <row r="2966" spans="1:7" x14ac:dyDescent="0.25">
      <c r="A2966">
        <v>212</v>
      </c>
      <c r="B2966" t="s">
        <v>656</v>
      </c>
      <c r="C2966">
        <v>110</v>
      </c>
      <c r="D2966" t="s">
        <v>20</v>
      </c>
      <c r="E2966" t="s">
        <v>11</v>
      </c>
      <c r="F2966">
        <v>1</v>
      </c>
      <c r="G2966" t="s">
        <v>13</v>
      </c>
    </row>
    <row r="2967" spans="1:7" x14ac:dyDescent="0.25">
      <c r="A2967">
        <v>212</v>
      </c>
      <c r="B2967" t="s">
        <v>656</v>
      </c>
      <c r="C2967">
        <v>120</v>
      </c>
      <c r="D2967" t="s">
        <v>21</v>
      </c>
      <c r="E2967" t="s">
        <v>11</v>
      </c>
      <c r="F2967">
        <v>1</v>
      </c>
      <c r="G2967" t="s">
        <v>13</v>
      </c>
    </row>
    <row r="2968" spans="1:7" x14ac:dyDescent="0.25">
      <c r="A2968">
        <v>212</v>
      </c>
      <c r="B2968" t="s">
        <v>656</v>
      </c>
      <c r="C2968">
        <v>130</v>
      </c>
      <c r="D2968" t="s">
        <v>105</v>
      </c>
      <c r="E2968" t="s">
        <v>12</v>
      </c>
      <c r="F2968">
        <v>0.82399999999999995</v>
      </c>
      <c r="G2968" t="s">
        <v>13</v>
      </c>
    </row>
    <row r="2969" spans="1:7" x14ac:dyDescent="0.25">
      <c r="A2969">
        <v>212</v>
      </c>
      <c r="B2969" t="s">
        <v>656</v>
      </c>
      <c r="C2969">
        <v>140</v>
      </c>
      <c r="D2969" t="s">
        <v>549</v>
      </c>
      <c r="E2969" t="s">
        <v>11</v>
      </c>
      <c r="F2969">
        <v>1</v>
      </c>
      <c r="G2969" t="s">
        <v>15</v>
      </c>
    </row>
    <row r="2970" spans="1:7" x14ac:dyDescent="0.25">
      <c r="A2970">
        <v>213</v>
      </c>
      <c r="B2970" t="s">
        <v>658</v>
      </c>
      <c r="C2970">
        <v>10</v>
      </c>
      <c r="D2970" t="s">
        <v>111</v>
      </c>
      <c r="E2970" t="s">
        <v>14</v>
      </c>
      <c r="F2970">
        <v>1.397</v>
      </c>
      <c r="G2970" t="s">
        <v>15</v>
      </c>
    </row>
    <row r="2971" spans="1:7" x14ac:dyDescent="0.25">
      <c r="A2971">
        <v>213</v>
      </c>
      <c r="B2971" t="s">
        <v>658</v>
      </c>
      <c r="C2971">
        <v>20</v>
      </c>
      <c r="D2971" t="s">
        <v>106</v>
      </c>
      <c r="E2971" t="s">
        <v>14</v>
      </c>
      <c r="F2971">
        <v>1.397</v>
      </c>
      <c r="G2971" t="s">
        <v>15</v>
      </c>
    </row>
    <row r="2972" spans="1:7" x14ac:dyDescent="0.25">
      <c r="A2972">
        <v>213</v>
      </c>
      <c r="B2972" t="s">
        <v>658</v>
      </c>
      <c r="C2972">
        <v>30</v>
      </c>
      <c r="D2972" t="s">
        <v>102</v>
      </c>
      <c r="E2972" t="s">
        <v>14</v>
      </c>
      <c r="F2972">
        <v>344.72899999999998</v>
      </c>
      <c r="G2972" t="s">
        <v>13</v>
      </c>
    </row>
    <row r="2973" spans="1:7" x14ac:dyDescent="0.25">
      <c r="A2973">
        <v>213</v>
      </c>
      <c r="B2973" t="s">
        <v>658</v>
      </c>
      <c r="C2973">
        <v>40</v>
      </c>
      <c r="D2973" t="s">
        <v>16</v>
      </c>
      <c r="E2973" t="s">
        <v>14</v>
      </c>
      <c r="F2973">
        <v>92.811999999999998</v>
      </c>
      <c r="G2973" t="s">
        <v>13</v>
      </c>
    </row>
    <row r="2974" spans="1:7" x14ac:dyDescent="0.25">
      <c r="A2974">
        <v>213</v>
      </c>
      <c r="B2974" t="s">
        <v>658</v>
      </c>
      <c r="C2974">
        <v>50</v>
      </c>
      <c r="D2974" t="s">
        <v>659</v>
      </c>
      <c r="E2974" t="s">
        <v>11</v>
      </c>
      <c r="F2974">
        <v>1</v>
      </c>
      <c r="G2974" t="s">
        <v>15</v>
      </c>
    </row>
    <row r="2975" spans="1:7" x14ac:dyDescent="0.25">
      <c r="A2975">
        <v>213</v>
      </c>
      <c r="B2975" t="s">
        <v>658</v>
      </c>
      <c r="C2975">
        <v>60</v>
      </c>
      <c r="D2975" t="s">
        <v>113</v>
      </c>
      <c r="E2975" t="s">
        <v>14</v>
      </c>
      <c r="F2975">
        <v>6.7560000000000002</v>
      </c>
      <c r="G2975" t="s">
        <v>13</v>
      </c>
    </row>
    <row r="2976" spans="1:7" x14ac:dyDescent="0.25">
      <c r="A2976">
        <v>213</v>
      </c>
      <c r="B2976" t="s">
        <v>658</v>
      </c>
      <c r="C2976">
        <v>70</v>
      </c>
      <c r="D2976" t="s">
        <v>16</v>
      </c>
      <c r="E2976" t="s">
        <v>14</v>
      </c>
      <c r="F2976">
        <v>41.552</v>
      </c>
      <c r="G2976" t="s">
        <v>13</v>
      </c>
    </row>
    <row r="2977" spans="1:7" x14ac:dyDescent="0.25">
      <c r="A2977">
        <v>213</v>
      </c>
      <c r="B2977" t="s">
        <v>658</v>
      </c>
      <c r="C2977">
        <v>80</v>
      </c>
      <c r="D2977" t="s">
        <v>715</v>
      </c>
      <c r="E2977" t="s">
        <v>11</v>
      </c>
      <c r="F2977">
        <v>1</v>
      </c>
      <c r="G2977" t="s">
        <v>13</v>
      </c>
    </row>
    <row r="2978" spans="1:7" x14ac:dyDescent="0.25">
      <c r="A2978">
        <v>213</v>
      </c>
      <c r="B2978" t="s">
        <v>658</v>
      </c>
      <c r="C2978">
        <v>90</v>
      </c>
      <c r="D2978" t="s">
        <v>714</v>
      </c>
      <c r="E2978" t="s">
        <v>12</v>
      </c>
      <c r="F2978">
        <v>0.121</v>
      </c>
      <c r="G2978" t="s">
        <v>13</v>
      </c>
    </row>
    <row r="2979" spans="1:7" x14ac:dyDescent="0.25">
      <c r="A2979">
        <v>213</v>
      </c>
      <c r="B2979" t="s">
        <v>658</v>
      </c>
      <c r="C2979">
        <v>100</v>
      </c>
      <c r="D2979" t="s">
        <v>717</v>
      </c>
      <c r="E2979" t="s">
        <v>11</v>
      </c>
      <c r="F2979">
        <v>4</v>
      </c>
      <c r="G2979" t="s">
        <v>13</v>
      </c>
    </row>
    <row r="2980" spans="1:7" x14ac:dyDescent="0.25">
      <c r="A2980">
        <v>213</v>
      </c>
      <c r="B2980" t="s">
        <v>658</v>
      </c>
      <c r="C2980">
        <v>110</v>
      </c>
      <c r="D2980" t="s">
        <v>20</v>
      </c>
      <c r="E2980" t="s">
        <v>11</v>
      </c>
      <c r="F2980">
        <v>1</v>
      </c>
      <c r="G2980" t="s">
        <v>13</v>
      </c>
    </row>
    <row r="2981" spans="1:7" x14ac:dyDescent="0.25">
      <c r="A2981">
        <v>213</v>
      </c>
      <c r="B2981" t="s">
        <v>658</v>
      </c>
      <c r="C2981">
        <v>120</v>
      </c>
      <c r="D2981" t="s">
        <v>21</v>
      </c>
      <c r="E2981" t="s">
        <v>11</v>
      </c>
      <c r="F2981">
        <v>1</v>
      </c>
      <c r="G2981" t="s">
        <v>13</v>
      </c>
    </row>
    <row r="2982" spans="1:7" x14ac:dyDescent="0.25">
      <c r="A2982">
        <v>213</v>
      </c>
      <c r="B2982" t="s">
        <v>658</v>
      </c>
      <c r="C2982">
        <v>130</v>
      </c>
      <c r="D2982" t="s">
        <v>105</v>
      </c>
      <c r="E2982" t="s">
        <v>12</v>
      </c>
      <c r="F2982">
        <v>0.86499999999999999</v>
      </c>
      <c r="G2982" t="s">
        <v>13</v>
      </c>
    </row>
    <row r="2983" spans="1:7" x14ac:dyDescent="0.25">
      <c r="A2983">
        <v>213</v>
      </c>
      <c r="B2983" t="s">
        <v>658</v>
      </c>
      <c r="C2983">
        <v>140</v>
      </c>
      <c r="D2983" t="s">
        <v>552</v>
      </c>
      <c r="E2983" t="s">
        <v>11</v>
      </c>
      <c r="F2983">
        <v>1</v>
      </c>
      <c r="G2983" t="s">
        <v>15</v>
      </c>
    </row>
    <row r="2984" spans="1:7" x14ac:dyDescent="0.25">
      <c r="A2984">
        <v>214</v>
      </c>
      <c r="B2984" t="s">
        <v>660</v>
      </c>
      <c r="C2984">
        <v>10</v>
      </c>
      <c r="D2984" t="s">
        <v>111</v>
      </c>
      <c r="E2984" t="s">
        <v>14</v>
      </c>
      <c r="F2984">
        <v>1.4730000000000001</v>
      </c>
      <c r="G2984" t="s">
        <v>15</v>
      </c>
    </row>
    <row r="2985" spans="1:7" x14ac:dyDescent="0.25">
      <c r="A2985">
        <v>214</v>
      </c>
      <c r="B2985" t="s">
        <v>660</v>
      </c>
      <c r="C2985">
        <v>20</v>
      </c>
      <c r="D2985" t="s">
        <v>106</v>
      </c>
      <c r="E2985" t="s">
        <v>14</v>
      </c>
      <c r="F2985">
        <v>1.4730000000000001</v>
      </c>
      <c r="G2985" t="s">
        <v>15</v>
      </c>
    </row>
    <row r="2986" spans="1:7" x14ac:dyDescent="0.25">
      <c r="A2986">
        <v>214</v>
      </c>
      <c r="B2986" t="s">
        <v>660</v>
      </c>
      <c r="C2986">
        <v>30</v>
      </c>
      <c r="D2986" t="s">
        <v>102</v>
      </c>
      <c r="E2986" t="s">
        <v>14</v>
      </c>
      <c r="F2986">
        <v>352.654</v>
      </c>
      <c r="G2986" t="s">
        <v>13</v>
      </c>
    </row>
    <row r="2987" spans="1:7" x14ac:dyDescent="0.25">
      <c r="A2987">
        <v>214</v>
      </c>
      <c r="B2987" t="s">
        <v>660</v>
      </c>
      <c r="C2987">
        <v>40</v>
      </c>
      <c r="D2987" t="s">
        <v>16</v>
      </c>
      <c r="E2987" t="s">
        <v>14</v>
      </c>
      <c r="F2987">
        <v>94.944999999999993</v>
      </c>
      <c r="G2987" t="s">
        <v>13</v>
      </c>
    </row>
    <row r="2988" spans="1:7" x14ac:dyDescent="0.25">
      <c r="A2988">
        <v>214</v>
      </c>
      <c r="B2988" t="s">
        <v>660</v>
      </c>
      <c r="C2988">
        <v>50</v>
      </c>
      <c r="D2988" t="s">
        <v>661</v>
      </c>
      <c r="E2988" t="s">
        <v>11</v>
      </c>
      <c r="F2988">
        <v>1</v>
      </c>
      <c r="G2988" t="s">
        <v>15</v>
      </c>
    </row>
    <row r="2989" spans="1:7" x14ac:dyDescent="0.25">
      <c r="A2989">
        <v>214</v>
      </c>
      <c r="B2989" t="s">
        <v>660</v>
      </c>
      <c r="C2989">
        <v>60</v>
      </c>
      <c r="D2989" t="s">
        <v>113</v>
      </c>
      <c r="E2989" t="s">
        <v>14</v>
      </c>
      <c r="F2989">
        <v>6.9089999999999998</v>
      </c>
      <c r="G2989" t="s">
        <v>13</v>
      </c>
    </row>
    <row r="2990" spans="1:7" x14ac:dyDescent="0.25">
      <c r="A2990">
        <v>214</v>
      </c>
      <c r="B2990" t="s">
        <v>660</v>
      </c>
      <c r="C2990">
        <v>70</v>
      </c>
      <c r="D2990" t="s">
        <v>16</v>
      </c>
      <c r="E2990" t="s">
        <v>14</v>
      </c>
      <c r="F2990">
        <v>42.488999999999997</v>
      </c>
      <c r="G2990" t="s">
        <v>13</v>
      </c>
    </row>
    <row r="2991" spans="1:7" x14ac:dyDescent="0.25">
      <c r="A2991">
        <v>214</v>
      </c>
      <c r="B2991" t="s">
        <v>660</v>
      </c>
      <c r="C2991">
        <v>80</v>
      </c>
      <c r="D2991" t="s">
        <v>715</v>
      </c>
      <c r="E2991" t="s">
        <v>11</v>
      </c>
      <c r="F2991">
        <v>1</v>
      </c>
      <c r="G2991" t="s">
        <v>13</v>
      </c>
    </row>
    <row r="2992" spans="1:7" x14ac:dyDescent="0.25">
      <c r="A2992">
        <v>214</v>
      </c>
      <c r="B2992" t="s">
        <v>660</v>
      </c>
      <c r="C2992">
        <v>90</v>
      </c>
      <c r="D2992" t="s">
        <v>714</v>
      </c>
      <c r="E2992" t="s">
        <v>12</v>
      </c>
      <c r="F2992">
        <v>0.126</v>
      </c>
      <c r="G2992" t="s">
        <v>13</v>
      </c>
    </row>
    <row r="2993" spans="1:7" x14ac:dyDescent="0.25">
      <c r="A2993">
        <v>214</v>
      </c>
      <c r="B2993" t="s">
        <v>660</v>
      </c>
      <c r="C2993">
        <v>100</v>
      </c>
      <c r="D2993" t="s">
        <v>717</v>
      </c>
      <c r="E2993" t="s">
        <v>11</v>
      </c>
      <c r="F2993">
        <v>4</v>
      </c>
      <c r="G2993" t="s">
        <v>13</v>
      </c>
    </row>
    <row r="2994" spans="1:7" x14ac:dyDescent="0.25">
      <c r="A2994">
        <v>214</v>
      </c>
      <c r="B2994" t="s">
        <v>660</v>
      </c>
      <c r="C2994">
        <v>110</v>
      </c>
      <c r="D2994" t="s">
        <v>20</v>
      </c>
      <c r="E2994" t="s">
        <v>11</v>
      </c>
      <c r="F2994">
        <v>1</v>
      </c>
      <c r="G2994" t="s">
        <v>13</v>
      </c>
    </row>
    <row r="2995" spans="1:7" x14ac:dyDescent="0.25">
      <c r="A2995">
        <v>214</v>
      </c>
      <c r="B2995" t="s">
        <v>660</v>
      </c>
      <c r="C2995">
        <v>120</v>
      </c>
      <c r="D2995" t="s">
        <v>21</v>
      </c>
      <c r="E2995" t="s">
        <v>11</v>
      </c>
      <c r="F2995">
        <v>1</v>
      </c>
      <c r="G2995" t="s">
        <v>13</v>
      </c>
    </row>
    <row r="2996" spans="1:7" x14ac:dyDescent="0.25">
      <c r="A2996">
        <v>214</v>
      </c>
      <c r="B2996" t="s">
        <v>660</v>
      </c>
      <c r="C2996">
        <v>130</v>
      </c>
      <c r="D2996" t="s">
        <v>105</v>
      </c>
      <c r="E2996" t="s">
        <v>12</v>
      </c>
      <c r="F2996">
        <v>0.90500000000000003</v>
      </c>
      <c r="G2996" t="s">
        <v>13</v>
      </c>
    </row>
    <row r="2997" spans="1:7" x14ac:dyDescent="0.25">
      <c r="A2997">
        <v>214</v>
      </c>
      <c r="B2997" t="s">
        <v>660</v>
      </c>
      <c r="C2997">
        <v>140</v>
      </c>
      <c r="D2997" t="s">
        <v>555</v>
      </c>
      <c r="E2997" t="s">
        <v>11</v>
      </c>
      <c r="F2997">
        <v>1</v>
      </c>
      <c r="G2997" t="s">
        <v>15</v>
      </c>
    </row>
    <row r="2998" spans="1:7" x14ac:dyDescent="0.25">
      <c r="A2998">
        <v>215</v>
      </c>
      <c r="B2998" t="s">
        <v>662</v>
      </c>
      <c r="C2998">
        <v>10</v>
      </c>
      <c r="D2998" t="s">
        <v>111</v>
      </c>
      <c r="E2998" t="s">
        <v>14</v>
      </c>
      <c r="F2998">
        <v>1.6259999999999999</v>
      </c>
      <c r="G2998" t="s">
        <v>15</v>
      </c>
    </row>
    <row r="2999" spans="1:7" x14ac:dyDescent="0.25">
      <c r="A2999">
        <v>215</v>
      </c>
      <c r="B2999" t="s">
        <v>662</v>
      </c>
      <c r="C2999">
        <v>20</v>
      </c>
      <c r="D2999" t="s">
        <v>106</v>
      </c>
      <c r="E2999" t="s">
        <v>14</v>
      </c>
      <c r="F2999">
        <v>1.6259999999999999</v>
      </c>
      <c r="G2999" t="s">
        <v>15</v>
      </c>
    </row>
    <row r="3000" spans="1:7" x14ac:dyDescent="0.25">
      <c r="A3000">
        <v>215</v>
      </c>
      <c r="B3000" t="s">
        <v>662</v>
      </c>
      <c r="C3000">
        <v>30</v>
      </c>
      <c r="D3000" t="s">
        <v>102</v>
      </c>
      <c r="E3000" t="s">
        <v>14</v>
      </c>
      <c r="F3000">
        <v>368.50299999999999</v>
      </c>
      <c r="G3000" t="s">
        <v>13</v>
      </c>
    </row>
    <row r="3001" spans="1:7" x14ac:dyDescent="0.25">
      <c r="A3001">
        <v>215</v>
      </c>
      <c r="B3001" t="s">
        <v>662</v>
      </c>
      <c r="C3001">
        <v>40</v>
      </c>
      <c r="D3001" t="s">
        <v>16</v>
      </c>
      <c r="E3001" t="s">
        <v>14</v>
      </c>
      <c r="F3001">
        <v>99.212000000000003</v>
      </c>
      <c r="G3001" t="s">
        <v>13</v>
      </c>
    </row>
    <row r="3002" spans="1:7" x14ac:dyDescent="0.25">
      <c r="A3002">
        <v>215</v>
      </c>
      <c r="B3002" t="s">
        <v>662</v>
      </c>
      <c r="C3002">
        <v>50</v>
      </c>
      <c r="D3002" t="s">
        <v>663</v>
      </c>
      <c r="E3002" t="s">
        <v>11</v>
      </c>
      <c r="F3002">
        <v>1</v>
      </c>
      <c r="G3002" t="s">
        <v>15</v>
      </c>
    </row>
    <row r="3003" spans="1:7" x14ac:dyDescent="0.25">
      <c r="A3003">
        <v>215</v>
      </c>
      <c r="B3003" t="s">
        <v>662</v>
      </c>
      <c r="C3003">
        <v>60</v>
      </c>
      <c r="D3003" t="s">
        <v>113</v>
      </c>
      <c r="E3003" t="s">
        <v>14</v>
      </c>
      <c r="F3003">
        <v>7.2140000000000004</v>
      </c>
      <c r="G3003" t="s">
        <v>13</v>
      </c>
    </row>
    <row r="3004" spans="1:7" x14ac:dyDescent="0.25">
      <c r="A3004">
        <v>215</v>
      </c>
      <c r="B3004" t="s">
        <v>662</v>
      </c>
      <c r="C3004">
        <v>70</v>
      </c>
      <c r="D3004" t="s">
        <v>16</v>
      </c>
      <c r="E3004" t="s">
        <v>14</v>
      </c>
      <c r="F3004">
        <v>44.363999999999997</v>
      </c>
      <c r="G3004" t="s">
        <v>13</v>
      </c>
    </row>
    <row r="3005" spans="1:7" x14ac:dyDescent="0.25">
      <c r="A3005">
        <v>215</v>
      </c>
      <c r="B3005" t="s">
        <v>662</v>
      </c>
      <c r="C3005">
        <v>80</v>
      </c>
      <c r="D3005" t="s">
        <v>715</v>
      </c>
      <c r="E3005" t="s">
        <v>11</v>
      </c>
      <c r="F3005">
        <v>1</v>
      </c>
      <c r="G3005" t="s">
        <v>13</v>
      </c>
    </row>
    <row r="3006" spans="1:7" x14ac:dyDescent="0.25">
      <c r="A3006">
        <v>215</v>
      </c>
      <c r="B3006" t="s">
        <v>662</v>
      </c>
      <c r="C3006">
        <v>90</v>
      </c>
      <c r="D3006" t="s">
        <v>714</v>
      </c>
      <c r="E3006" t="s">
        <v>12</v>
      </c>
      <c r="F3006">
        <v>0.13700000000000001</v>
      </c>
      <c r="G3006" t="s">
        <v>13</v>
      </c>
    </row>
    <row r="3007" spans="1:7" x14ac:dyDescent="0.25">
      <c r="A3007">
        <v>215</v>
      </c>
      <c r="B3007" t="s">
        <v>662</v>
      </c>
      <c r="C3007">
        <v>100</v>
      </c>
      <c r="D3007" t="s">
        <v>717</v>
      </c>
      <c r="E3007" t="s">
        <v>11</v>
      </c>
      <c r="F3007">
        <v>4</v>
      </c>
      <c r="G3007" t="s">
        <v>13</v>
      </c>
    </row>
    <row r="3008" spans="1:7" x14ac:dyDescent="0.25">
      <c r="A3008">
        <v>215</v>
      </c>
      <c r="B3008" t="s">
        <v>662</v>
      </c>
      <c r="C3008">
        <v>110</v>
      </c>
      <c r="D3008" t="s">
        <v>20</v>
      </c>
      <c r="E3008" t="s">
        <v>11</v>
      </c>
      <c r="F3008">
        <v>1</v>
      </c>
      <c r="G3008" t="s">
        <v>13</v>
      </c>
    </row>
    <row r="3009" spans="1:7" x14ac:dyDescent="0.25">
      <c r="A3009">
        <v>215</v>
      </c>
      <c r="B3009" t="s">
        <v>662</v>
      </c>
      <c r="C3009">
        <v>120</v>
      </c>
      <c r="D3009" t="s">
        <v>21</v>
      </c>
      <c r="E3009" t="s">
        <v>11</v>
      </c>
      <c r="F3009">
        <v>1</v>
      </c>
      <c r="G3009" t="s">
        <v>13</v>
      </c>
    </row>
    <row r="3010" spans="1:7" x14ac:dyDescent="0.25">
      <c r="A3010">
        <v>215</v>
      </c>
      <c r="B3010" t="s">
        <v>662</v>
      </c>
      <c r="C3010">
        <v>130</v>
      </c>
      <c r="D3010" t="s">
        <v>105</v>
      </c>
      <c r="E3010" t="s">
        <v>12</v>
      </c>
      <c r="F3010">
        <v>0.98599999999999999</v>
      </c>
      <c r="G3010" t="s">
        <v>13</v>
      </c>
    </row>
    <row r="3011" spans="1:7" x14ac:dyDescent="0.25">
      <c r="A3011">
        <v>215</v>
      </c>
      <c r="B3011" t="s">
        <v>662</v>
      </c>
      <c r="C3011">
        <v>140</v>
      </c>
      <c r="D3011" t="s">
        <v>558</v>
      </c>
      <c r="E3011" t="s">
        <v>11</v>
      </c>
      <c r="F3011">
        <v>1</v>
      </c>
      <c r="G3011" t="s">
        <v>15</v>
      </c>
    </row>
    <row r="3012" spans="1:7" x14ac:dyDescent="0.25">
      <c r="A3012">
        <v>216</v>
      </c>
      <c r="B3012" t="s">
        <v>664</v>
      </c>
      <c r="C3012">
        <v>10</v>
      </c>
      <c r="D3012" t="s">
        <v>111</v>
      </c>
      <c r="E3012" t="s">
        <v>14</v>
      </c>
      <c r="F3012">
        <v>1.778</v>
      </c>
      <c r="G3012" t="s">
        <v>15</v>
      </c>
    </row>
    <row r="3013" spans="1:7" x14ac:dyDescent="0.25">
      <c r="A3013">
        <v>216</v>
      </c>
      <c r="B3013" t="s">
        <v>664</v>
      </c>
      <c r="C3013">
        <v>20</v>
      </c>
      <c r="D3013" t="s">
        <v>106</v>
      </c>
      <c r="E3013" t="s">
        <v>14</v>
      </c>
      <c r="F3013">
        <v>1.778</v>
      </c>
      <c r="G3013" t="s">
        <v>15</v>
      </c>
    </row>
    <row r="3014" spans="1:7" x14ac:dyDescent="0.25">
      <c r="A3014">
        <v>216</v>
      </c>
      <c r="B3014" t="s">
        <v>664</v>
      </c>
      <c r="C3014">
        <v>30</v>
      </c>
      <c r="D3014" t="s">
        <v>102</v>
      </c>
      <c r="E3014" t="s">
        <v>14</v>
      </c>
      <c r="F3014">
        <v>384.35300000000001</v>
      </c>
      <c r="G3014" t="s">
        <v>13</v>
      </c>
    </row>
    <row r="3015" spans="1:7" x14ac:dyDescent="0.25">
      <c r="A3015">
        <v>216</v>
      </c>
      <c r="B3015" t="s">
        <v>664</v>
      </c>
      <c r="C3015">
        <v>40</v>
      </c>
      <c r="D3015" t="s">
        <v>16</v>
      </c>
      <c r="E3015" t="s">
        <v>14</v>
      </c>
      <c r="F3015">
        <v>103.48</v>
      </c>
      <c r="G3015" t="s">
        <v>13</v>
      </c>
    </row>
    <row r="3016" spans="1:7" x14ac:dyDescent="0.25">
      <c r="A3016">
        <v>216</v>
      </c>
      <c r="B3016" t="s">
        <v>664</v>
      </c>
      <c r="C3016">
        <v>50</v>
      </c>
      <c r="D3016" t="s">
        <v>665</v>
      </c>
      <c r="E3016" t="s">
        <v>11</v>
      </c>
      <c r="F3016">
        <v>1</v>
      </c>
      <c r="G3016" t="s">
        <v>15</v>
      </c>
    </row>
    <row r="3017" spans="1:7" x14ac:dyDescent="0.25">
      <c r="A3017">
        <v>216</v>
      </c>
      <c r="B3017" t="s">
        <v>664</v>
      </c>
      <c r="C3017">
        <v>60</v>
      </c>
      <c r="D3017" t="s">
        <v>113</v>
      </c>
      <c r="E3017" t="s">
        <v>14</v>
      </c>
      <c r="F3017">
        <v>7.5179999999999998</v>
      </c>
      <c r="G3017" t="s">
        <v>13</v>
      </c>
    </row>
    <row r="3018" spans="1:7" x14ac:dyDescent="0.25">
      <c r="A3018">
        <v>216</v>
      </c>
      <c r="B3018" t="s">
        <v>664</v>
      </c>
      <c r="C3018">
        <v>70</v>
      </c>
      <c r="D3018" t="s">
        <v>16</v>
      </c>
      <c r="E3018" t="s">
        <v>14</v>
      </c>
      <c r="F3018">
        <v>46.238</v>
      </c>
      <c r="G3018" t="s">
        <v>13</v>
      </c>
    </row>
    <row r="3019" spans="1:7" x14ac:dyDescent="0.25">
      <c r="A3019">
        <v>216</v>
      </c>
      <c r="B3019" t="s">
        <v>664</v>
      </c>
      <c r="C3019">
        <v>80</v>
      </c>
      <c r="D3019" t="s">
        <v>715</v>
      </c>
      <c r="E3019" t="s">
        <v>11</v>
      </c>
      <c r="F3019">
        <v>1</v>
      </c>
      <c r="G3019" t="s">
        <v>13</v>
      </c>
    </row>
    <row r="3020" spans="1:7" x14ac:dyDescent="0.25">
      <c r="A3020">
        <v>216</v>
      </c>
      <c r="B3020" t="s">
        <v>664</v>
      </c>
      <c r="C3020">
        <v>90</v>
      </c>
      <c r="D3020" t="s">
        <v>714</v>
      </c>
      <c r="E3020" t="s">
        <v>12</v>
      </c>
      <c r="F3020">
        <v>0.14799999999999999</v>
      </c>
      <c r="G3020" t="s">
        <v>13</v>
      </c>
    </row>
    <row r="3021" spans="1:7" x14ac:dyDescent="0.25">
      <c r="A3021">
        <v>216</v>
      </c>
      <c r="B3021" t="s">
        <v>664</v>
      </c>
      <c r="C3021">
        <v>100</v>
      </c>
      <c r="D3021" t="s">
        <v>717</v>
      </c>
      <c r="E3021" t="s">
        <v>11</v>
      </c>
      <c r="F3021">
        <v>4</v>
      </c>
      <c r="G3021" t="s">
        <v>13</v>
      </c>
    </row>
    <row r="3022" spans="1:7" x14ac:dyDescent="0.25">
      <c r="A3022">
        <v>216</v>
      </c>
      <c r="B3022" t="s">
        <v>664</v>
      </c>
      <c r="C3022">
        <v>110</v>
      </c>
      <c r="D3022" t="s">
        <v>20</v>
      </c>
      <c r="E3022" t="s">
        <v>11</v>
      </c>
      <c r="F3022">
        <v>1</v>
      </c>
      <c r="G3022" t="s">
        <v>13</v>
      </c>
    </row>
    <row r="3023" spans="1:7" x14ac:dyDescent="0.25">
      <c r="A3023">
        <v>216</v>
      </c>
      <c r="B3023" t="s">
        <v>664</v>
      </c>
      <c r="C3023">
        <v>120</v>
      </c>
      <c r="D3023" t="s">
        <v>21</v>
      </c>
      <c r="E3023" t="s">
        <v>11</v>
      </c>
      <c r="F3023">
        <v>1</v>
      </c>
      <c r="G3023" t="s">
        <v>13</v>
      </c>
    </row>
    <row r="3024" spans="1:7" x14ac:dyDescent="0.25">
      <c r="A3024">
        <v>216</v>
      </c>
      <c r="B3024" t="s">
        <v>664</v>
      </c>
      <c r="C3024">
        <v>130</v>
      </c>
      <c r="D3024" t="s">
        <v>105</v>
      </c>
      <c r="E3024" t="s">
        <v>12</v>
      </c>
      <c r="F3024">
        <v>1.0669999999999999</v>
      </c>
      <c r="G3024" t="s">
        <v>13</v>
      </c>
    </row>
    <row r="3025" spans="1:7" x14ac:dyDescent="0.25">
      <c r="A3025">
        <v>216</v>
      </c>
      <c r="B3025" t="s">
        <v>664</v>
      </c>
      <c r="C3025">
        <v>140</v>
      </c>
      <c r="D3025" t="s">
        <v>561</v>
      </c>
      <c r="E3025" t="s">
        <v>11</v>
      </c>
      <c r="F3025">
        <v>1</v>
      </c>
      <c r="G3025" t="s">
        <v>15</v>
      </c>
    </row>
    <row r="3026" spans="1:7" x14ac:dyDescent="0.25">
      <c r="A3026">
        <v>217</v>
      </c>
      <c r="B3026" t="s">
        <v>666</v>
      </c>
      <c r="C3026">
        <v>10</v>
      </c>
      <c r="D3026" t="s">
        <v>111</v>
      </c>
      <c r="E3026" t="s">
        <v>14</v>
      </c>
      <c r="F3026">
        <v>0.86399999999999999</v>
      </c>
      <c r="G3026" t="s">
        <v>15</v>
      </c>
    </row>
    <row r="3027" spans="1:7" x14ac:dyDescent="0.25">
      <c r="A3027">
        <v>217</v>
      </c>
      <c r="B3027" t="s">
        <v>666</v>
      </c>
      <c r="C3027">
        <v>20</v>
      </c>
      <c r="D3027" t="s">
        <v>106</v>
      </c>
      <c r="E3027" t="s">
        <v>14</v>
      </c>
      <c r="F3027">
        <v>0.86399999999999999</v>
      </c>
      <c r="G3027" t="s">
        <v>15</v>
      </c>
    </row>
    <row r="3028" spans="1:7" x14ac:dyDescent="0.25">
      <c r="A3028">
        <v>217</v>
      </c>
      <c r="B3028" t="s">
        <v>666</v>
      </c>
      <c r="C3028">
        <v>30</v>
      </c>
      <c r="D3028" t="s">
        <v>102</v>
      </c>
      <c r="E3028" t="s">
        <v>14</v>
      </c>
      <c r="F3028">
        <v>297.18</v>
      </c>
      <c r="G3028" t="s">
        <v>13</v>
      </c>
    </row>
    <row r="3029" spans="1:7" x14ac:dyDescent="0.25">
      <c r="A3029">
        <v>217</v>
      </c>
      <c r="B3029" t="s">
        <v>666</v>
      </c>
      <c r="C3029">
        <v>40</v>
      </c>
      <c r="D3029" t="s">
        <v>16</v>
      </c>
      <c r="E3029" t="s">
        <v>14</v>
      </c>
      <c r="F3029">
        <v>80.010000000000005</v>
      </c>
      <c r="G3029" t="s">
        <v>13</v>
      </c>
    </row>
    <row r="3030" spans="1:7" x14ac:dyDescent="0.25">
      <c r="A3030">
        <v>217</v>
      </c>
      <c r="B3030" t="s">
        <v>666</v>
      </c>
      <c r="C3030">
        <v>50</v>
      </c>
      <c r="D3030" t="s">
        <v>667</v>
      </c>
      <c r="E3030" t="s">
        <v>11</v>
      </c>
      <c r="F3030">
        <v>1</v>
      </c>
      <c r="G3030" t="s">
        <v>15</v>
      </c>
    </row>
    <row r="3031" spans="1:7" x14ac:dyDescent="0.25">
      <c r="A3031">
        <v>217</v>
      </c>
      <c r="B3031" t="s">
        <v>666</v>
      </c>
      <c r="C3031">
        <v>60</v>
      </c>
      <c r="D3031" t="s">
        <v>113</v>
      </c>
      <c r="E3031" t="s">
        <v>14</v>
      </c>
      <c r="F3031">
        <v>5.8419999999999996</v>
      </c>
      <c r="G3031" t="s">
        <v>13</v>
      </c>
    </row>
    <row r="3032" spans="1:7" x14ac:dyDescent="0.25">
      <c r="A3032">
        <v>217</v>
      </c>
      <c r="B3032" t="s">
        <v>666</v>
      </c>
      <c r="C3032">
        <v>70</v>
      </c>
      <c r="D3032" t="s">
        <v>16</v>
      </c>
      <c r="E3032" t="s">
        <v>14</v>
      </c>
      <c r="F3032">
        <v>35.927999999999997</v>
      </c>
      <c r="G3032" t="s">
        <v>13</v>
      </c>
    </row>
    <row r="3033" spans="1:7" x14ac:dyDescent="0.25">
      <c r="A3033">
        <v>217</v>
      </c>
      <c r="B3033" t="s">
        <v>666</v>
      </c>
      <c r="C3033">
        <v>80</v>
      </c>
      <c r="D3033" t="s">
        <v>715</v>
      </c>
      <c r="E3033" t="s">
        <v>11</v>
      </c>
      <c r="F3033">
        <v>1</v>
      </c>
      <c r="G3033" t="s">
        <v>13</v>
      </c>
    </row>
    <row r="3034" spans="1:7" x14ac:dyDescent="0.25">
      <c r="A3034">
        <v>217</v>
      </c>
      <c r="B3034" t="s">
        <v>666</v>
      </c>
      <c r="C3034">
        <v>90</v>
      </c>
      <c r="D3034" t="s">
        <v>714</v>
      </c>
      <c r="E3034" t="s">
        <v>12</v>
      </c>
      <c r="F3034">
        <v>8.4000000000000005E-2</v>
      </c>
      <c r="G3034" t="s">
        <v>13</v>
      </c>
    </row>
    <row r="3035" spans="1:7" x14ac:dyDescent="0.25">
      <c r="A3035">
        <v>217</v>
      </c>
      <c r="B3035" t="s">
        <v>666</v>
      </c>
      <c r="C3035">
        <v>100</v>
      </c>
      <c r="D3035" t="s">
        <v>717</v>
      </c>
      <c r="E3035" t="s">
        <v>11</v>
      </c>
      <c r="F3035">
        <v>4</v>
      </c>
      <c r="G3035" t="s">
        <v>13</v>
      </c>
    </row>
    <row r="3036" spans="1:7" x14ac:dyDescent="0.25">
      <c r="A3036">
        <v>217</v>
      </c>
      <c r="B3036" t="s">
        <v>666</v>
      </c>
      <c r="C3036">
        <v>110</v>
      </c>
      <c r="D3036" t="s">
        <v>20</v>
      </c>
      <c r="E3036" t="s">
        <v>11</v>
      </c>
      <c r="F3036">
        <v>1</v>
      </c>
      <c r="G3036" t="s">
        <v>13</v>
      </c>
    </row>
    <row r="3037" spans="1:7" x14ac:dyDescent="0.25">
      <c r="A3037">
        <v>217</v>
      </c>
      <c r="B3037" t="s">
        <v>666</v>
      </c>
      <c r="C3037">
        <v>120</v>
      </c>
      <c r="D3037" t="s">
        <v>21</v>
      </c>
      <c r="E3037" t="s">
        <v>11</v>
      </c>
      <c r="F3037">
        <v>1</v>
      </c>
      <c r="G3037" t="s">
        <v>13</v>
      </c>
    </row>
    <row r="3038" spans="1:7" x14ac:dyDescent="0.25">
      <c r="A3038">
        <v>217</v>
      </c>
      <c r="B3038" t="s">
        <v>666</v>
      </c>
      <c r="C3038">
        <v>130</v>
      </c>
      <c r="D3038" t="s">
        <v>105</v>
      </c>
      <c r="E3038" t="s">
        <v>12</v>
      </c>
      <c r="F3038">
        <v>0.58099999999999996</v>
      </c>
      <c r="G3038" t="s">
        <v>13</v>
      </c>
    </row>
    <row r="3039" spans="1:7" x14ac:dyDescent="0.25">
      <c r="A3039">
        <v>217</v>
      </c>
      <c r="B3039" t="s">
        <v>666</v>
      </c>
      <c r="C3039">
        <v>140</v>
      </c>
      <c r="D3039" t="s">
        <v>564</v>
      </c>
      <c r="E3039" t="s">
        <v>11</v>
      </c>
      <c r="F3039">
        <v>1</v>
      </c>
      <c r="G3039" t="s">
        <v>15</v>
      </c>
    </row>
    <row r="3040" spans="1:7" x14ac:dyDescent="0.25">
      <c r="A3040">
        <v>218</v>
      </c>
      <c r="B3040" t="s">
        <v>668</v>
      </c>
      <c r="C3040">
        <v>10</v>
      </c>
      <c r="D3040" t="s">
        <v>111</v>
      </c>
      <c r="E3040" t="s">
        <v>14</v>
      </c>
      <c r="F3040">
        <v>1.016</v>
      </c>
      <c r="G3040" t="s">
        <v>15</v>
      </c>
    </row>
    <row r="3041" spans="1:7" x14ac:dyDescent="0.25">
      <c r="A3041">
        <v>218</v>
      </c>
      <c r="B3041" t="s">
        <v>668</v>
      </c>
      <c r="C3041">
        <v>20</v>
      </c>
      <c r="D3041" t="s">
        <v>106</v>
      </c>
      <c r="E3041" t="s">
        <v>14</v>
      </c>
      <c r="F3041">
        <v>1.016</v>
      </c>
      <c r="G3041" t="s">
        <v>15</v>
      </c>
    </row>
    <row r="3042" spans="1:7" x14ac:dyDescent="0.25">
      <c r="A3042">
        <v>218</v>
      </c>
      <c r="B3042" t="s">
        <v>668</v>
      </c>
      <c r="C3042">
        <v>30</v>
      </c>
      <c r="D3042" t="s">
        <v>102</v>
      </c>
      <c r="E3042" t="s">
        <v>14</v>
      </c>
      <c r="F3042">
        <v>313.02999999999997</v>
      </c>
      <c r="G3042" t="s">
        <v>13</v>
      </c>
    </row>
    <row r="3043" spans="1:7" x14ac:dyDescent="0.25">
      <c r="A3043">
        <v>218</v>
      </c>
      <c r="B3043" t="s">
        <v>668</v>
      </c>
      <c r="C3043">
        <v>40</v>
      </c>
      <c r="D3043" t="s">
        <v>16</v>
      </c>
      <c r="E3043" t="s">
        <v>14</v>
      </c>
      <c r="F3043">
        <v>84.277000000000001</v>
      </c>
      <c r="G3043" t="s">
        <v>13</v>
      </c>
    </row>
    <row r="3044" spans="1:7" x14ac:dyDescent="0.25">
      <c r="A3044">
        <v>218</v>
      </c>
      <c r="B3044" t="s">
        <v>668</v>
      </c>
      <c r="C3044">
        <v>50</v>
      </c>
      <c r="D3044" t="s">
        <v>669</v>
      </c>
      <c r="E3044" t="s">
        <v>11</v>
      </c>
      <c r="F3044">
        <v>1</v>
      </c>
      <c r="G3044" t="s">
        <v>15</v>
      </c>
    </row>
    <row r="3045" spans="1:7" x14ac:dyDescent="0.25">
      <c r="A3045">
        <v>218</v>
      </c>
      <c r="B3045" t="s">
        <v>668</v>
      </c>
      <c r="C3045">
        <v>60</v>
      </c>
      <c r="D3045" t="s">
        <v>113</v>
      </c>
      <c r="E3045" t="s">
        <v>14</v>
      </c>
      <c r="F3045">
        <v>6.1470000000000002</v>
      </c>
      <c r="G3045" t="s">
        <v>13</v>
      </c>
    </row>
    <row r="3046" spans="1:7" x14ac:dyDescent="0.25">
      <c r="A3046">
        <v>218</v>
      </c>
      <c r="B3046" t="s">
        <v>668</v>
      </c>
      <c r="C3046">
        <v>70</v>
      </c>
      <c r="D3046" t="s">
        <v>16</v>
      </c>
      <c r="E3046" t="s">
        <v>14</v>
      </c>
      <c r="F3046">
        <v>37.802999999999997</v>
      </c>
      <c r="G3046" t="s">
        <v>13</v>
      </c>
    </row>
    <row r="3047" spans="1:7" x14ac:dyDescent="0.25">
      <c r="A3047">
        <v>218</v>
      </c>
      <c r="B3047" t="s">
        <v>668</v>
      </c>
      <c r="C3047">
        <v>80</v>
      </c>
      <c r="D3047" t="s">
        <v>715</v>
      </c>
      <c r="E3047" t="s">
        <v>11</v>
      </c>
      <c r="F3047">
        <v>1</v>
      </c>
      <c r="G3047" t="s">
        <v>13</v>
      </c>
    </row>
    <row r="3048" spans="1:7" x14ac:dyDescent="0.25">
      <c r="A3048">
        <v>218</v>
      </c>
      <c r="B3048" t="s">
        <v>668</v>
      </c>
      <c r="C3048">
        <v>90</v>
      </c>
      <c r="D3048" t="s">
        <v>714</v>
      </c>
      <c r="E3048" t="s">
        <v>12</v>
      </c>
      <c r="F3048">
        <v>9.4E-2</v>
      </c>
      <c r="G3048" t="s">
        <v>13</v>
      </c>
    </row>
    <row r="3049" spans="1:7" x14ac:dyDescent="0.25">
      <c r="A3049">
        <v>218</v>
      </c>
      <c r="B3049" t="s">
        <v>668</v>
      </c>
      <c r="C3049">
        <v>100</v>
      </c>
      <c r="D3049" t="s">
        <v>717</v>
      </c>
      <c r="E3049" t="s">
        <v>11</v>
      </c>
      <c r="F3049">
        <v>4</v>
      </c>
      <c r="G3049" t="s">
        <v>13</v>
      </c>
    </row>
    <row r="3050" spans="1:7" x14ac:dyDescent="0.25">
      <c r="A3050">
        <v>218</v>
      </c>
      <c r="B3050" t="s">
        <v>668</v>
      </c>
      <c r="C3050">
        <v>110</v>
      </c>
      <c r="D3050" t="s">
        <v>20</v>
      </c>
      <c r="E3050" t="s">
        <v>11</v>
      </c>
      <c r="F3050">
        <v>1</v>
      </c>
      <c r="G3050" t="s">
        <v>13</v>
      </c>
    </row>
    <row r="3051" spans="1:7" x14ac:dyDescent="0.25">
      <c r="A3051">
        <v>218</v>
      </c>
      <c r="B3051" t="s">
        <v>668</v>
      </c>
      <c r="C3051">
        <v>120</v>
      </c>
      <c r="D3051" t="s">
        <v>21</v>
      </c>
      <c r="E3051" t="s">
        <v>11</v>
      </c>
      <c r="F3051">
        <v>1</v>
      </c>
      <c r="G3051" t="s">
        <v>13</v>
      </c>
    </row>
    <row r="3052" spans="1:7" x14ac:dyDescent="0.25">
      <c r="A3052">
        <v>218</v>
      </c>
      <c r="B3052" t="s">
        <v>668</v>
      </c>
      <c r="C3052">
        <v>130</v>
      </c>
      <c r="D3052" t="s">
        <v>105</v>
      </c>
      <c r="E3052" t="s">
        <v>12</v>
      </c>
      <c r="F3052">
        <v>0.66200000000000003</v>
      </c>
      <c r="G3052" t="s">
        <v>13</v>
      </c>
    </row>
    <row r="3053" spans="1:7" x14ac:dyDescent="0.25">
      <c r="A3053">
        <v>218</v>
      </c>
      <c r="B3053" t="s">
        <v>668</v>
      </c>
      <c r="C3053">
        <v>140</v>
      </c>
      <c r="D3053" t="s">
        <v>567</v>
      </c>
      <c r="E3053" t="s">
        <v>11</v>
      </c>
      <c r="F3053">
        <v>1</v>
      </c>
      <c r="G3053" t="s">
        <v>15</v>
      </c>
    </row>
    <row r="3054" spans="1:7" x14ac:dyDescent="0.25">
      <c r="A3054">
        <v>219</v>
      </c>
      <c r="B3054" t="s">
        <v>670</v>
      </c>
      <c r="C3054">
        <v>10</v>
      </c>
      <c r="D3054" t="s">
        <v>111</v>
      </c>
      <c r="E3054" t="s">
        <v>14</v>
      </c>
      <c r="F3054">
        <v>1.1679999999999999</v>
      </c>
      <c r="G3054" t="s">
        <v>15</v>
      </c>
    </row>
    <row r="3055" spans="1:7" x14ac:dyDescent="0.25">
      <c r="A3055">
        <v>219</v>
      </c>
      <c r="B3055" t="s">
        <v>670</v>
      </c>
      <c r="C3055">
        <v>20</v>
      </c>
      <c r="D3055" t="s">
        <v>106</v>
      </c>
      <c r="E3055" t="s">
        <v>14</v>
      </c>
      <c r="F3055">
        <v>1.1679999999999999</v>
      </c>
      <c r="G3055" t="s">
        <v>15</v>
      </c>
    </row>
    <row r="3056" spans="1:7" x14ac:dyDescent="0.25">
      <c r="A3056">
        <v>219</v>
      </c>
      <c r="B3056" t="s">
        <v>670</v>
      </c>
      <c r="C3056">
        <v>30</v>
      </c>
      <c r="D3056" t="s">
        <v>102</v>
      </c>
      <c r="E3056" t="s">
        <v>14</v>
      </c>
      <c r="F3056">
        <v>328.87900000000002</v>
      </c>
      <c r="G3056" t="s">
        <v>13</v>
      </c>
    </row>
    <row r="3057" spans="1:7" x14ac:dyDescent="0.25">
      <c r="A3057">
        <v>219</v>
      </c>
      <c r="B3057" t="s">
        <v>670</v>
      </c>
      <c r="C3057">
        <v>40</v>
      </c>
      <c r="D3057" t="s">
        <v>16</v>
      </c>
      <c r="E3057" t="s">
        <v>14</v>
      </c>
      <c r="F3057">
        <v>88.543999999999997</v>
      </c>
      <c r="G3057" t="s">
        <v>13</v>
      </c>
    </row>
    <row r="3058" spans="1:7" x14ac:dyDescent="0.25">
      <c r="A3058">
        <v>219</v>
      </c>
      <c r="B3058" t="s">
        <v>670</v>
      </c>
      <c r="C3058">
        <v>50</v>
      </c>
      <c r="D3058" t="s">
        <v>671</v>
      </c>
      <c r="E3058" t="s">
        <v>11</v>
      </c>
      <c r="F3058">
        <v>1</v>
      </c>
      <c r="G3058" t="s">
        <v>15</v>
      </c>
    </row>
    <row r="3059" spans="1:7" x14ac:dyDescent="0.25">
      <c r="A3059">
        <v>219</v>
      </c>
      <c r="B3059" t="s">
        <v>670</v>
      </c>
      <c r="C3059">
        <v>60</v>
      </c>
      <c r="D3059" t="s">
        <v>113</v>
      </c>
      <c r="E3059" t="s">
        <v>14</v>
      </c>
      <c r="F3059">
        <v>6.452</v>
      </c>
      <c r="G3059" t="s">
        <v>13</v>
      </c>
    </row>
    <row r="3060" spans="1:7" x14ac:dyDescent="0.25">
      <c r="A3060">
        <v>219</v>
      </c>
      <c r="B3060" t="s">
        <v>670</v>
      </c>
      <c r="C3060">
        <v>70</v>
      </c>
      <c r="D3060" t="s">
        <v>16</v>
      </c>
      <c r="E3060" t="s">
        <v>14</v>
      </c>
      <c r="F3060">
        <v>39.677</v>
      </c>
      <c r="G3060" t="s">
        <v>13</v>
      </c>
    </row>
    <row r="3061" spans="1:7" x14ac:dyDescent="0.25">
      <c r="A3061">
        <v>219</v>
      </c>
      <c r="B3061" t="s">
        <v>670</v>
      </c>
      <c r="C3061">
        <v>80</v>
      </c>
      <c r="D3061" t="s">
        <v>715</v>
      </c>
      <c r="E3061" t="s">
        <v>11</v>
      </c>
      <c r="F3061">
        <v>1</v>
      </c>
      <c r="G3061" t="s">
        <v>13</v>
      </c>
    </row>
    <row r="3062" spans="1:7" x14ac:dyDescent="0.25">
      <c r="A3062">
        <v>219</v>
      </c>
      <c r="B3062" t="s">
        <v>670</v>
      </c>
      <c r="C3062">
        <v>90</v>
      </c>
      <c r="D3062" t="s">
        <v>714</v>
      </c>
      <c r="E3062" t="s">
        <v>12</v>
      </c>
      <c r="F3062">
        <v>0.105</v>
      </c>
      <c r="G3062" t="s">
        <v>13</v>
      </c>
    </row>
    <row r="3063" spans="1:7" x14ac:dyDescent="0.25">
      <c r="A3063">
        <v>219</v>
      </c>
      <c r="B3063" t="s">
        <v>670</v>
      </c>
      <c r="C3063">
        <v>100</v>
      </c>
      <c r="D3063" t="s">
        <v>717</v>
      </c>
      <c r="E3063" t="s">
        <v>11</v>
      </c>
      <c r="F3063">
        <v>4</v>
      </c>
      <c r="G3063" t="s">
        <v>13</v>
      </c>
    </row>
    <row r="3064" spans="1:7" x14ac:dyDescent="0.25">
      <c r="A3064">
        <v>219</v>
      </c>
      <c r="B3064" t="s">
        <v>670</v>
      </c>
      <c r="C3064">
        <v>110</v>
      </c>
      <c r="D3064" t="s">
        <v>20</v>
      </c>
      <c r="E3064" t="s">
        <v>11</v>
      </c>
      <c r="F3064">
        <v>1</v>
      </c>
      <c r="G3064" t="s">
        <v>13</v>
      </c>
    </row>
    <row r="3065" spans="1:7" x14ac:dyDescent="0.25">
      <c r="A3065">
        <v>219</v>
      </c>
      <c r="B3065" t="s">
        <v>670</v>
      </c>
      <c r="C3065">
        <v>120</v>
      </c>
      <c r="D3065" t="s">
        <v>21</v>
      </c>
      <c r="E3065" t="s">
        <v>11</v>
      </c>
      <c r="F3065">
        <v>1</v>
      </c>
      <c r="G3065" t="s">
        <v>13</v>
      </c>
    </row>
    <row r="3066" spans="1:7" x14ac:dyDescent="0.25">
      <c r="A3066">
        <v>219</v>
      </c>
      <c r="B3066" t="s">
        <v>670</v>
      </c>
      <c r="C3066">
        <v>130</v>
      </c>
      <c r="D3066" t="s">
        <v>105</v>
      </c>
      <c r="E3066" t="s">
        <v>12</v>
      </c>
      <c r="F3066">
        <v>0.74299999999999999</v>
      </c>
      <c r="G3066" t="s">
        <v>13</v>
      </c>
    </row>
    <row r="3067" spans="1:7" x14ac:dyDescent="0.25">
      <c r="A3067">
        <v>219</v>
      </c>
      <c r="B3067" t="s">
        <v>670</v>
      </c>
      <c r="C3067">
        <v>140</v>
      </c>
      <c r="D3067" t="s">
        <v>570</v>
      </c>
      <c r="E3067" t="s">
        <v>11</v>
      </c>
      <c r="F3067">
        <v>1</v>
      </c>
      <c r="G3067" t="s">
        <v>15</v>
      </c>
    </row>
    <row r="3068" spans="1:7" x14ac:dyDescent="0.25">
      <c r="A3068">
        <v>220</v>
      </c>
      <c r="B3068" t="s">
        <v>672</v>
      </c>
      <c r="C3068">
        <v>10</v>
      </c>
      <c r="D3068" t="s">
        <v>111</v>
      </c>
      <c r="E3068" t="s">
        <v>14</v>
      </c>
      <c r="F3068">
        <v>1.321</v>
      </c>
      <c r="G3068" t="s">
        <v>15</v>
      </c>
    </row>
    <row r="3069" spans="1:7" x14ac:dyDescent="0.25">
      <c r="A3069">
        <v>220</v>
      </c>
      <c r="B3069" t="s">
        <v>672</v>
      </c>
      <c r="C3069">
        <v>20</v>
      </c>
      <c r="D3069" t="s">
        <v>106</v>
      </c>
      <c r="E3069" t="s">
        <v>14</v>
      </c>
      <c r="F3069">
        <v>1.321</v>
      </c>
      <c r="G3069" t="s">
        <v>15</v>
      </c>
    </row>
    <row r="3070" spans="1:7" x14ac:dyDescent="0.25">
      <c r="A3070">
        <v>220</v>
      </c>
      <c r="B3070" t="s">
        <v>672</v>
      </c>
      <c r="C3070">
        <v>30</v>
      </c>
      <c r="D3070" t="s">
        <v>102</v>
      </c>
      <c r="E3070" t="s">
        <v>14</v>
      </c>
      <c r="F3070">
        <v>344.72899999999998</v>
      </c>
      <c r="G3070" t="s">
        <v>13</v>
      </c>
    </row>
    <row r="3071" spans="1:7" x14ac:dyDescent="0.25">
      <c r="A3071">
        <v>220</v>
      </c>
      <c r="B3071" t="s">
        <v>672</v>
      </c>
      <c r="C3071">
        <v>40</v>
      </c>
      <c r="D3071" t="s">
        <v>16</v>
      </c>
      <c r="E3071" t="s">
        <v>14</v>
      </c>
      <c r="F3071">
        <v>92.811999999999998</v>
      </c>
      <c r="G3071" t="s">
        <v>13</v>
      </c>
    </row>
    <row r="3072" spans="1:7" x14ac:dyDescent="0.25">
      <c r="A3072">
        <v>220</v>
      </c>
      <c r="B3072" t="s">
        <v>672</v>
      </c>
      <c r="C3072">
        <v>50</v>
      </c>
      <c r="D3072" t="s">
        <v>673</v>
      </c>
      <c r="E3072" t="s">
        <v>11</v>
      </c>
      <c r="F3072">
        <v>1</v>
      </c>
      <c r="G3072" t="s">
        <v>15</v>
      </c>
    </row>
    <row r="3073" spans="1:7" x14ac:dyDescent="0.25">
      <c r="A3073">
        <v>220</v>
      </c>
      <c r="B3073" t="s">
        <v>672</v>
      </c>
      <c r="C3073">
        <v>60</v>
      </c>
      <c r="D3073" t="s">
        <v>113</v>
      </c>
      <c r="E3073" t="s">
        <v>14</v>
      </c>
      <c r="F3073">
        <v>6.7560000000000002</v>
      </c>
      <c r="G3073" t="s">
        <v>13</v>
      </c>
    </row>
    <row r="3074" spans="1:7" x14ac:dyDescent="0.25">
      <c r="A3074">
        <v>220</v>
      </c>
      <c r="B3074" t="s">
        <v>672</v>
      </c>
      <c r="C3074">
        <v>70</v>
      </c>
      <c r="D3074" t="s">
        <v>16</v>
      </c>
      <c r="E3074" t="s">
        <v>14</v>
      </c>
      <c r="F3074">
        <v>41.552</v>
      </c>
      <c r="G3074" t="s">
        <v>13</v>
      </c>
    </row>
    <row r="3075" spans="1:7" x14ac:dyDescent="0.25">
      <c r="A3075">
        <v>220</v>
      </c>
      <c r="B3075" t="s">
        <v>672</v>
      </c>
      <c r="C3075">
        <v>80</v>
      </c>
      <c r="D3075" t="s">
        <v>715</v>
      </c>
      <c r="E3075" t="s">
        <v>11</v>
      </c>
      <c r="F3075">
        <v>1</v>
      </c>
      <c r="G3075" t="s">
        <v>13</v>
      </c>
    </row>
    <row r="3076" spans="1:7" x14ac:dyDescent="0.25">
      <c r="A3076">
        <v>220</v>
      </c>
      <c r="B3076" t="s">
        <v>672</v>
      </c>
      <c r="C3076">
        <v>90</v>
      </c>
      <c r="D3076" t="s">
        <v>714</v>
      </c>
      <c r="E3076" t="s">
        <v>12</v>
      </c>
      <c r="F3076">
        <v>0.11600000000000001</v>
      </c>
      <c r="G3076" t="s">
        <v>13</v>
      </c>
    </row>
    <row r="3077" spans="1:7" x14ac:dyDescent="0.25">
      <c r="A3077">
        <v>220</v>
      </c>
      <c r="B3077" t="s">
        <v>672</v>
      </c>
      <c r="C3077">
        <v>100</v>
      </c>
      <c r="D3077" t="s">
        <v>717</v>
      </c>
      <c r="E3077" t="s">
        <v>11</v>
      </c>
      <c r="F3077">
        <v>4</v>
      </c>
      <c r="G3077" t="s">
        <v>13</v>
      </c>
    </row>
    <row r="3078" spans="1:7" x14ac:dyDescent="0.25">
      <c r="A3078">
        <v>220</v>
      </c>
      <c r="B3078" t="s">
        <v>672</v>
      </c>
      <c r="C3078">
        <v>110</v>
      </c>
      <c r="D3078" t="s">
        <v>20</v>
      </c>
      <c r="E3078" t="s">
        <v>11</v>
      </c>
      <c r="F3078">
        <v>1</v>
      </c>
      <c r="G3078" t="s">
        <v>13</v>
      </c>
    </row>
    <row r="3079" spans="1:7" x14ac:dyDescent="0.25">
      <c r="A3079">
        <v>220</v>
      </c>
      <c r="B3079" t="s">
        <v>672</v>
      </c>
      <c r="C3079">
        <v>120</v>
      </c>
      <c r="D3079" t="s">
        <v>21</v>
      </c>
      <c r="E3079" t="s">
        <v>11</v>
      </c>
      <c r="F3079">
        <v>1</v>
      </c>
      <c r="G3079" t="s">
        <v>13</v>
      </c>
    </row>
    <row r="3080" spans="1:7" x14ac:dyDescent="0.25">
      <c r="A3080">
        <v>220</v>
      </c>
      <c r="B3080" t="s">
        <v>672</v>
      </c>
      <c r="C3080">
        <v>130</v>
      </c>
      <c r="D3080" t="s">
        <v>105</v>
      </c>
      <c r="E3080" t="s">
        <v>12</v>
      </c>
      <c r="F3080">
        <v>0.82399999999999995</v>
      </c>
      <c r="G3080" t="s">
        <v>13</v>
      </c>
    </row>
    <row r="3081" spans="1:7" x14ac:dyDescent="0.25">
      <c r="A3081">
        <v>220</v>
      </c>
      <c r="B3081" t="s">
        <v>672</v>
      </c>
      <c r="C3081">
        <v>140</v>
      </c>
      <c r="D3081" t="s">
        <v>573</v>
      </c>
      <c r="E3081" t="s">
        <v>11</v>
      </c>
      <c r="F3081">
        <v>1</v>
      </c>
      <c r="G3081" t="s">
        <v>15</v>
      </c>
    </row>
    <row r="3082" spans="1:7" x14ac:dyDescent="0.25">
      <c r="A3082">
        <v>221</v>
      </c>
      <c r="B3082" t="s">
        <v>674</v>
      </c>
      <c r="C3082">
        <v>10</v>
      </c>
      <c r="D3082" t="s">
        <v>111</v>
      </c>
      <c r="E3082" t="s">
        <v>14</v>
      </c>
      <c r="F3082">
        <v>1.397</v>
      </c>
      <c r="G3082" t="s">
        <v>15</v>
      </c>
    </row>
    <row r="3083" spans="1:7" x14ac:dyDescent="0.25">
      <c r="A3083">
        <v>221</v>
      </c>
      <c r="B3083" t="s">
        <v>674</v>
      </c>
      <c r="C3083">
        <v>20</v>
      </c>
      <c r="D3083" t="s">
        <v>106</v>
      </c>
      <c r="E3083" t="s">
        <v>14</v>
      </c>
      <c r="F3083">
        <v>1.397</v>
      </c>
      <c r="G3083" t="s">
        <v>15</v>
      </c>
    </row>
    <row r="3084" spans="1:7" x14ac:dyDescent="0.25">
      <c r="A3084">
        <v>221</v>
      </c>
      <c r="B3084" t="s">
        <v>674</v>
      </c>
      <c r="C3084">
        <v>30</v>
      </c>
      <c r="D3084" t="s">
        <v>102</v>
      </c>
      <c r="E3084" t="s">
        <v>14</v>
      </c>
      <c r="F3084">
        <v>352.654</v>
      </c>
      <c r="G3084" t="s">
        <v>13</v>
      </c>
    </row>
    <row r="3085" spans="1:7" x14ac:dyDescent="0.25">
      <c r="A3085">
        <v>221</v>
      </c>
      <c r="B3085" t="s">
        <v>674</v>
      </c>
      <c r="C3085">
        <v>40</v>
      </c>
      <c r="D3085" t="s">
        <v>16</v>
      </c>
      <c r="E3085" t="s">
        <v>14</v>
      </c>
      <c r="F3085">
        <v>94.944999999999993</v>
      </c>
      <c r="G3085" t="s">
        <v>13</v>
      </c>
    </row>
    <row r="3086" spans="1:7" x14ac:dyDescent="0.25">
      <c r="A3086">
        <v>221</v>
      </c>
      <c r="B3086" t="s">
        <v>674</v>
      </c>
      <c r="C3086">
        <v>50</v>
      </c>
      <c r="D3086" t="s">
        <v>675</v>
      </c>
      <c r="E3086" t="s">
        <v>11</v>
      </c>
      <c r="F3086">
        <v>1</v>
      </c>
      <c r="G3086" t="s">
        <v>15</v>
      </c>
    </row>
    <row r="3087" spans="1:7" x14ac:dyDescent="0.25">
      <c r="A3087">
        <v>221</v>
      </c>
      <c r="B3087" t="s">
        <v>674</v>
      </c>
      <c r="C3087">
        <v>60</v>
      </c>
      <c r="D3087" t="s">
        <v>113</v>
      </c>
      <c r="E3087" t="s">
        <v>14</v>
      </c>
      <c r="F3087">
        <v>6.9089999999999998</v>
      </c>
      <c r="G3087" t="s">
        <v>13</v>
      </c>
    </row>
    <row r="3088" spans="1:7" x14ac:dyDescent="0.25">
      <c r="A3088">
        <v>221</v>
      </c>
      <c r="B3088" t="s">
        <v>674</v>
      </c>
      <c r="C3088">
        <v>70</v>
      </c>
      <c r="D3088" t="s">
        <v>16</v>
      </c>
      <c r="E3088" t="s">
        <v>14</v>
      </c>
      <c r="F3088">
        <v>42.488999999999997</v>
      </c>
      <c r="G3088" t="s">
        <v>13</v>
      </c>
    </row>
    <row r="3089" spans="1:7" x14ac:dyDescent="0.25">
      <c r="A3089">
        <v>221</v>
      </c>
      <c r="B3089" t="s">
        <v>674</v>
      </c>
      <c r="C3089">
        <v>80</v>
      </c>
      <c r="D3089" t="s">
        <v>715</v>
      </c>
      <c r="E3089" t="s">
        <v>11</v>
      </c>
      <c r="F3089">
        <v>1</v>
      </c>
      <c r="G3089" t="s">
        <v>13</v>
      </c>
    </row>
    <row r="3090" spans="1:7" x14ac:dyDescent="0.25">
      <c r="A3090">
        <v>221</v>
      </c>
      <c r="B3090" t="s">
        <v>674</v>
      </c>
      <c r="C3090">
        <v>90</v>
      </c>
      <c r="D3090" t="s">
        <v>714</v>
      </c>
      <c r="E3090" t="s">
        <v>12</v>
      </c>
      <c r="F3090">
        <v>0.121</v>
      </c>
      <c r="G3090" t="s">
        <v>13</v>
      </c>
    </row>
    <row r="3091" spans="1:7" x14ac:dyDescent="0.25">
      <c r="A3091">
        <v>221</v>
      </c>
      <c r="B3091" t="s">
        <v>674</v>
      </c>
      <c r="C3091">
        <v>100</v>
      </c>
      <c r="D3091" t="s">
        <v>717</v>
      </c>
      <c r="E3091" t="s">
        <v>11</v>
      </c>
      <c r="F3091">
        <v>4</v>
      </c>
      <c r="G3091" t="s">
        <v>13</v>
      </c>
    </row>
    <row r="3092" spans="1:7" x14ac:dyDescent="0.25">
      <c r="A3092">
        <v>221</v>
      </c>
      <c r="B3092" t="s">
        <v>674</v>
      </c>
      <c r="C3092">
        <v>110</v>
      </c>
      <c r="D3092" t="s">
        <v>20</v>
      </c>
      <c r="E3092" t="s">
        <v>11</v>
      </c>
      <c r="F3092">
        <v>1</v>
      </c>
      <c r="G3092" t="s">
        <v>13</v>
      </c>
    </row>
    <row r="3093" spans="1:7" x14ac:dyDescent="0.25">
      <c r="A3093">
        <v>221</v>
      </c>
      <c r="B3093" t="s">
        <v>674</v>
      </c>
      <c r="C3093">
        <v>120</v>
      </c>
      <c r="D3093" t="s">
        <v>21</v>
      </c>
      <c r="E3093" t="s">
        <v>11</v>
      </c>
      <c r="F3093">
        <v>1</v>
      </c>
      <c r="G3093" t="s">
        <v>13</v>
      </c>
    </row>
    <row r="3094" spans="1:7" x14ac:dyDescent="0.25">
      <c r="A3094">
        <v>221</v>
      </c>
      <c r="B3094" t="s">
        <v>674</v>
      </c>
      <c r="C3094">
        <v>130</v>
      </c>
      <c r="D3094" t="s">
        <v>105</v>
      </c>
      <c r="E3094" t="s">
        <v>12</v>
      </c>
      <c r="F3094">
        <v>0.86499999999999999</v>
      </c>
      <c r="G3094" t="s">
        <v>13</v>
      </c>
    </row>
    <row r="3095" spans="1:7" x14ac:dyDescent="0.25">
      <c r="A3095">
        <v>221</v>
      </c>
      <c r="B3095" t="s">
        <v>674</v>
      </c>
      <c r="C3095">
        <v>140</v>
      </c>
      <c r="D3095" t="s">
        <v>576</v>
      </c>
      <c r="E3095" t="s">
        <v>11</v>
      </c>
      <c r="F3095">
        <v>1</v>
      </c>
      <c r="G3095" t="s">
        <v>15</v>
      </c>
    </row>
    <row r="3096" spans="1:7" x14ac:dyDescent="0.25">
      <c r="A3096">
        <v>222</v>
      </c>
      <c r="B3096" t="s">
        <v>676</v>
      </c>
      <c r="C3096">
        <v>10</v>
      </c>
      <c r="D3096" t="s">
        <v>111</v>
      </c>
      <c r="E3096" t="s">
        <v>14</v>
      </c>
      <c r="F3096">
        <v>1.4730000000000001</v>
      </c>
      <c r="G3096" t="s">
        <v>15</v>
      </c>
    </row>
    <row r="3097" spans="1:7" x14ac:dyDescent="0.25">
      <c r="A3097">
        <v>222</v>
      </c>
      <c r="B3097" t="s">
        <v>676</v>
      </c>
      <c r="C3097">
        <v>20</v>
      </c>
      <c r="D3097" t="s">
        <v>106</v>
      </c>
      <c r="E3097" t="s">
        <v>14</v>
      </c>
      <c r="F3097">
        <v>1.4730000000000001</v>
      </c>
      <c r="G3097" t="s">
        <v>15</v>
      </c>
    </row>
    <row r="3098" spans="1:7" x14ac:dyDescent="0.25">
      <c r="A3098">
        <v>222</v>
      </c>
      <c r="B3098" t="s">
        <v>676</v>
      </c>
      <c r="C3098">
        <v>30</v>
      </c>
      <c r="D3098" t="s">
        <v>102</v>
      </c>
      <c r="E3098" t="s">
        <v>14</v>
      </c>
      <c r="F3098">
        <v>360.57799999999997</v>
      </c>
      <c r="G3098" t="s">
        <v>13</v>
      </c>
    </row>
    <row r="3099" spans="1:7" x14ac:dyDescent="0.25">
      <c r="A3099">
        <v>222</v>
      </c>
      <c r="B3099" t="s">
        <v>676</v>
      </c>
      <c r="C3099">
        <v>40</v>
      </c>
      <c r="D3099" t="s">
        <v>16</v>
      </c>
      <c r="E3099" t="s">
        <v>14</v>
      </c>
      <c r="F3099">
        <v>97.078999999999994</v>
      </c>
      <c r="G3099" t="s">
        <v>13</v>
      </c>
    </row>
    <row r="3100" spans="1:7" x14ac:dyDescent="0.25">
      <c r="A3100">
        <v>222</v>
      </c>
      <c r="B3100" t="s">
        <v>676</v>
      </c>
      <c r="C3100">
        <v>50</v>
      </c>
      <c r="D3100" t="s">
        <v>677</v>
      </c>
      <c r="E3100" t="s">
        <v>11</v>
      </c>
      <c r="F3100">
        <v>1</v>
      </c>
      <c r="G3100" t="s">
        <v>15</v>
      </c>
    </row>
    <row r="3101" spans="1:7" x14ac:dyDescent="0.25">
      <c r="A3101">
        <v>222</v>
      </c>
      <c r="B3101" t="s">
        <v>676</v>
      </c>
      <c r="C3101">
        <v>60</v>
      </c>
      <c r="D3101" t="s">
        <v>113</v>
      </c>
      <c r="E3101" t="s">
        <v>14</v>
      </c>
      <c r="F3101">
        <v>7.0609999999999999</v>
      </c>
      <c r="G3101" t="s">
        <v>13</v>
      </c>
    </row>
    <row r="3102" spans="1:7" x14ac:dyDescent="0.25">
      <c r="A3102">
        <v>222</v>
      </c>
      <c r="B3102" t="s">
        <v>676</v>
      </c>
      <c r="C3102">
        <v>70</v>
      </c>
      <c r="D3102" t="s">
        <v>16</v>
      </c>
      <c r="E3102" t="s">
        <v>14</v>
      </c>
      <c r="F3102">
        <v>43.426000000000002</v>
      </c>
      <c r="G3102" t="s">
        <v>13</v>
      </c>
    </row>
    <row r="3103" spans="1:7" x14ac:dyDescent="0.25">
      <c r="A3103">
        <v>222</v>
      </c>
      <c r="B3103" t="s">
        <v>676</v>
      </c>
      <c r="C3103">
        <v>80</v>
      </c>
      <c r="D3103" t="s">
        <v>715</v>
      </c>
      <c r="E3103" t="s">
        <v>11</v>
      </c>
      <c r="F3103">
        <v>1</v>
      </c>
      <c r="G3103" t="s">
        <v>13</v>
      </c>
    </row>
    <row r="3104" spans="1:7" x14ac:dyDescent="0.25">
      <c r="A3104">
        <v>222</v>
      </c>
      <c r="B3104" t="s">
        <v>676</v>
      </c>
      <c r="C3104">
        <v>90</v>
      </c>
      <c r="D3104" t="s">
        <v>714</v>
      </c>
      <c r="E3104" t="s">
        <v>12</v>
      </c>
      <c r="F3104">
        <v>0.126</v>
      </c>
      <c r="G3104" t="s">
        <v>13</v>
      </c>
    </row>
    <row r="3105" spans="1:7" x14ac:dyDescent="0.25">
      <c r="A3105">
        <v>222</v>
      </c>
      <c r="B3105" t="s">
        <v>676</v>
      </c>
      <c r="C3105">
        <v>100</v>
      </c>
      <c r="D3105" t="s">
        <v>717</v>
      </c>
      <c r="E3105" t="s">
        <v>11</v>
      </c>
      <c r="F3105">
        <v>4</v>
      </c>
      <c r="G3105" t="s">
        <v>13</v>
      </c>
    </row>
    <row r="3106" spans="1:7" x14ac:dyDescent="0.25">
      <c r="A3106">
        <v>222</v>
      </c>
      <c r="B3106" t="s">
        <v>676</v>
      </c>
      <c r="C3106">
        <v>110</v>
      </c>
      <c r="D3106" t="s">
        <v>20</v>
      </c>
      <c r="E3106" t="s">
        <v>11</v>
      </c>
      <c r="F3106">
        <v>1</v>
      </c>
      <c r="G3106" t="s">
        <v>13</v>
      </c>
    </row>
    <row r="3107" spans="1:7" x14ac:dyDescent="0.25">
      <c r="A3107">
        <v>222</v>
      </c>
      <c r="B3107" t="s">
        <v>676</v>
      </c>
      <c r="C3107">
        <v>120</v>
      </c>
      <c r="D3107" t="s">
        <v>21</v>
      </c>
      <c r="E3107" t="s">
        <v>11</v>
      </c>
      <c r="F3107">
        <v>1</v>
      </c>
      <c r="G3107" t="s">
        <v>13</v>
      </c>
    </row>
    <row r="3108" spans="1:7" x14ac:dyDescent="0.25">
      <c r="A3108">
        <v>222</v>
      </c>
      <c r="B3108" t="s">
        <v>676</v>
      </c>
      <c r="C3108">
        <v>130</v>
      </c>
      <c r="D3108" t="s">
        <v>105</v>
      </c>
      <c r="E3108" t="s">
        <v>12</v>
      </c>
      <c r="F3108">
        <v>0.90500000000000003</v>
      </c>
      <c r="G3108" t="s">
        <v>13</v>
      </c>
    </row>
    <row r="3109" spans="1:7" x14ac:dyDescent="0.25">
      <c r="A3109">
        <v>222</v>
      </c>
      <c r="B3109" t="s">
        <v>676</v>
      </c>
      <c r="C3109">
        <v>140</v>
      </c>
      <c r="D3109" t="s">
        <v>579</v>
      </c>
      <c r="E3109" t="s">
        <v>11</v>
      </c>
      <c r="F3109">
        <v>1</v>
      </c>
      <c r="G3109" t="s">
        <v>15</v>
      </c>
    </row>
    <row r="3110" spans="1:7" x14ac:dyDescent="0.25">
      <c r="A3110">
        <v>223</v>
      </c>
      <c r="B3110" t="s">
        <v>678</v>
      </c>
      <c r="C3110">
        <v>10</v>
      </c>
      <c r="D3110" t="s">
        <v>111</v>
      </c>
      <c r="E3110" t="s">
        <v>14</v>
      </c>
      <c r="F3110">
        <v>1.6259999999999999</v>
      </c>
      <c r="G3110" t="s">
        <v>15</v>
      </c>
    </row>
    <row r="3111" spans="1:7" x14ac:dyDescent="0.25">
      <c r="A3111">
        <v>223</v>
      </c>
      <c r="B3111" t="s">
        <v>678</v>
      </c>
      <c r="C3111">
        <v>20</v>
      </c>
      <c r="D3111" t="s">
        <v>106</v>
      </c>
      <c r="E3111" t="s">
        <v>14</v>
      </c>
      <c r="F3111">
        <v>1.6259999999999999</v>
      </c>
      <c r="G3111" t="s">
        <v>15</v>
      </c>
    </row>
    <row r="3112" spans="1:7" x14ac:dyDescent="0.25">
      <c r="A3112">
        <v>223</v>
      </c>
      <c r="B3112" t="s">
        <v>678</v>
      </c>
      <c r="C3112">
        <v>30</v>
      </c>
      <c r="D3112" t="s">
        <v>102</v>
      </c>
      <c r="E3112" t="s">
        <v>14</v>
      </c>
      <c r="F3112">
        <v>376.428</v>
      </c>
      <c r="G3112" t="s">
        <v>13</v>
      </c>
    </row>
    <row r="3113" spans="1:7" x14ac:dyDescent="0.25">
      <c r="A3113">
        <v>223</v>
      </c>
      <c r="B3113" t="s">
        <v>678</v>
      </c>
      <c r="C3113">
        <v>40</v>
      </c>
      <c r="D3113" t="s">
        <v>16</v>
      </c>
      <c r="E3113" t="s">
        <v>14</v>
      </c>
      <c r="F3113">
        <v>101.346</v>
      </c>
      <c r="G3113" t="s">
        <v>13</v>
      </c>
    </row>
    <row r="3114" spans="1:7" x14ac:dyDescent="0.25">
      <c r="A3114">
        <v>223</v>
      </c>
      <c r="B3114" t="s">
        <v>678</v>
      </c>
      <c r="C3114">
        <v>50</v>
      </c>
      <c r="D3114" t="s">
        <v>679</v>
      </c>
      <c r="E3114" t="s">
        <v>11</v>
      </c>
      <c r="F3114">
        <v>1</v>
      </c>
      <c r="G3114" t="s">
        <v>15</v>
      </c>
    </row>
    <row r="3115" spans="1:7" x14ac:dyDescent="0.25">
      <c r="A3115">
        <v>223</v>
      </c>
      <c r="B3115" t="s">
        <v>678</v>
      </c>
      <c r="C3115">
        <v>60</v>
      </c>
      <c r="D3115" t="s">
        <v>113</v>
      </c>
      <c r="E3115" t="s">
        <v>14</v>
      </c>
      <c r="F3115">
        <v>7.3659999999999997</v>
      </c>
      <c r="G3115" t="s">
        <v>13</v>
      </c>
    </row>
    <row r="3116" spans="1:7" x14ac:dyDescent="0.25">
      <c r="A3116">
        <v>223</v>
      </c>
      <c r="B3116" t="s">
        <v>678</v>
      </c>
      <c r="C3116">
        <v>70</v>
      </c>
      <c r="D3116" t="s">
        <v>16</v>
      </c>
      <c r="E3116" t="s">
        <v>14</v>
      </c>
      <c r="F3116">
        <v>45.301000000000002</v>
      </c>
      <c r="G3116" t="s">
        <v>13</v>
      </c>
    </row>
    <row r="3117" spans="1:7" x14ac:dyDescent="0.25">
      <c r="A3117">
        <v>223</v>
      </c>
      <c r="B3117" t="s">
        <v>678</v>
      </c>
      <c r="C3117">
        <v>80</v>
      </c>
      <c r="D3117" t="s">
        <v>715</v>
      </c>
      <c r="E3117" t="s">
        <v>11</v>
      </c>
      <c r="F3117">
        <v>1</v>
      </c>
      <c r="G3117" t="s">
        <v>13</v>
      </c>
    </row>
    <row r="3118" spans="1:7" x14ac:dyDescent="0.25">
      <c r="A3118">
        <v>223</v>
      </c>
      <c r="B3118" t="s">
        <v>678</v>
      </c>
      <c r="C3118">
        <v>90</v>
      </c>
      <c r="D3118" t="s">
        <v>714</v>
      </c>
      <c r="E3118" t="s">
        <v>12</v>
      </c>
      <c r="F3118">
        <v>0.13700000000000001</v>
      </c>
      <c r="G3118" t="s">
        <v>13</v>
      </c>
    </row>
    <row r="3119" spans="1:7" x14ac:dyDescent="0.25">
      <c r="A3119">
        <v>223</v>
      </c>
      <c r="B3119" t="s">
        <v>678</v>
      </c>
      <c r="C3119">
        <v>100</v>
      </c>
      <c r="D3119" t="s">
        <v>717</v>
      </c>
      <c r="E3119" t="s">
        <v>11</v>
      </c>
      <c r="F3119">
        <v>4</v>
      </c>
      <c r="G3119" t="s">
        <v>13</v>
      </c>
    </row>
    <row r="3120" spans="1:7" x14ac:dyDescent="0.25">
      <c r="A3120">
        <v>223</v>
      </c>
      <c r="B3120" t="s">
        <v>678</v>
      </c>
      <c r="C3120">
        <v>110</v>
      </c>
      <c r="D3120" t="s">
        <v>20</v>
      </c>
      <c r="E3120" t="s">
        <v>11</v>
      </c>
      <c r="F3120">
        <v>1</v>
      </c>
      <c r="G3120" t="s">
        <v>13</v>
      </c>
    </row>
    <row r="3121" spans="1:7" x14ac:dyDescent="0.25">
      <c r="A3121">
        <v>223</v>
      </c>
      <c r="B3121" t="s">
        <v>678</v>
      </c>
      <c r="C3121">
        <v>120</v>
      </c>
      <c r="D3121" t="s">
        <v>21</v>
      </c>
      <c r="E3121" t="s">
        <v>11</v>
      </c>
      <c r="F3121">
        <v>1</v>
      </c>
      <c r="G3121" t="s">
        <v>13</v>
      </c>
    </row>
    <row r="3122" spans="1:7" x14ac:dyDescent="0.25">
      <c r="A3122">
        <v>223</v>
      </c>
      <c r="B3122" t="s">
        <v>678</v>
      </c>
      <c r="C3122">
        <v>130</v>
      </c>
      <c r="D3122" t="s">
        <v>105</v>
      </c>
      <c r="E3122" t="s">
        <v>12</v>
      </c>
      <c r="F3122">
        <v>0.98599999999999999</v>
      </c>
      <c r="G3122" t="s">
        <v>13</v>
      </c>
    </row>
    <row r="3123" spans="1:7" x14ac:dyDescent="0.25">
      <c r="A3123">
        <v>223</v>
      </c>
      <c r="B3123" t="s">
        <v>678</v>
      </c>
      <c r="C3123">
        <v>140</v>
      </c>
      <c r="D3123" t="s">
        <v>582</v>
      </c>
      <c r="E3123" t="s">
        <v>11</v>
      </c>
      <c r="F3123">
        <v>1</v>
      </c>
      <c r="G3123" t="s">
        <v>15</v>
      </c>
    </row>
    <row r="3124" spans="1:7" x14ac:dyDescent="0.25">
      <c r="A3124">
        <v>224</v>
      </c>
      <c r="B3124" t="s">
        <v>680</v>
      </c>
      <c r="C3124">
        <v>10</v>
      </c>
      <c r="D3124" t="s">
        <v>111</v>
      </c>
      <c r="E3124" t="s">
        <v>14</v>
      </c>
      <c r="F3124">
        <v>1.778</v>
      </c>
      <c r="G3124" t="s">
        <v>15</v>
      </c>
    </row>
    <row r="3125" spans="1:7" x14ac:dyDescent="0.25">
      <c r="A3125">
        <v>224</v>
      </c>
      <c r="B3125" t="s">
        <v>680</v>
      </c>
      <c r="C3125">
        <v>20</v>
      </c>
      <c r="D3125" t="s">
        <v>106</v>
      </c>
      <c r="E3125" t="s">
        <v>14</v>
      </c>
      <c r="F3125">
        <v>1.778</v>
      </c>
      <c r="G3125" t="s">
        <v>15</v>
      </c>
    </row>
    <row r="3126" spans="1:7" x14ac:dyDescent="0.25">
      <c r="A3126">
        <v>224</v>
      </c>
      <c r="B3126" t="s">
        <v>680</v>
      </c>
      <c r="C3126">
        <v>30</v>
      </c>
      <c r="D3126" t="s">
        <v>102</v>
      </c>
      <c r="E3126" t="s">
        <v>14</v>
      </c>
      <c r="F3126">
        <v>392.27800000000002</v>
      </c>
      <c r="G3126" t="s">
        <v>13</v>
      </c>
    </row>
    <row r="3127" spans="1:7" x14ac:dyDescent="0.25">
      <c r="A3127">
        <v>224</v>
      </c>
      <c r="B3127" t="s">
        <v>680</v>
      </c>
      <c r="C3127">
        <v>40</v>
      </c>
      <c r="D3127" t="s">
        <v>16</v>
      </c>
      <c r="E3127" t="s">
        <v>14</v>
      </c>
      <c r="F3127">
        <v>105.613</v>
      </c>
      <c r="G3127" t="s">
        <v>13</v>
      </c>
    </row>
    <row r="3128" spans="1:7" x14ac:dyDescent="0.25">
      <c r="A3128">
        <v>224</v>
      </c>
      <c r="B3128" t="s">
        <v>680</v>
      </c>
      <c r="C3128">
        <v>50</v>
      </c>
      <c r="D3128" t="s">
        <v>681</v>
      </c>
      <c r="E3128" t="s">
        <v>11</v>
      </c>
      <c r="F3128">
        <v>1</v>
      </c>
      <c r="G3128" t="s">
        <v>15</v>
      </c>
    </row>
    <row r="3129" spans="1:7" x14ac:dyDescent="0.25">
      <c r="A3129">
        <v>224</v>
      </c>
      <c r="B3129" t="s">
        <v>680</v>
      </c>
      <c r="C3129">
        <v>60</v>
      </c>
      <c r="D3129" t="s">
        <v>113</v>
      </c>
      <c r="E3129" t="s">
        <v>14</v>
      </c>
      <c r="F3129">
        <v>7.6710000000000003</v>
      </c>
      <c r="G3129" t="s">
        <v>13</v>
      </c>
    </row>
    <row r="3130" spans="1:7" x14ac:dyDescent="0.25">
      <c r="A3130">
        <v>224</v>
      </c>
      <c r="B3130" t="s">
        <v>680</v>
      </c>
      <c r="C3130">
        <v>70</v>
      </c>
      <c r="D3130" t="s">
        <v>16</v>
      </c>
      <c r="E3130" t="s">
        <v>14</v>
      </c>
      <c r="F3130">
        <v>47.174999999999997</v>
      </c>
      <c r="G3130" t="s">
        <v>13</v>
      </c>
    </row>
    <row r="3131" spans="1:7" x14ac:dyDescent="0.25">
      <c r="A3131">
        <v>224</v>
      </c>
      <c r="B3131" t="s">
        <v>680</v>
      </c>
      <c r="C3131">
        <v>80</v>
      </c>
      <c r="D3131" t="s">
        <v>715</v>
      </c>
      <c r="E3131" t="s">
        <v>11</v>
      </c>
      <c r="F3131">
        <v>1</v>
      </c>
      <c r="G3131" t="s">
        <v>13</v>
      </c>
    </row>
    <row r="3132" spans="1:7" x14ac:dyDescent="0.25">
      <c r="A3132">
        <v>224</v>
      </c>
      <c r="B3132" t="s">
        <v>680</v>
      </c>
      <c r="C3132">
        <v>90</v>
      </c>
      <c r="D3132" t="s">
        <v>714</v>
      </c>
      <c r="E3132" t="s">
        <v>12</v>
      </c>
      <c r="F3132">
        <v>0.14799999999999999</v>
      </c>
      <c r="G3132" t="s">
        <v>13</v>
      </c>
    </row>
    <row r="3133" spans="1:7" x14ac:dyDescent="0.25">
      <c r="A3133">
        <v>224</v>
      </c>
      <c r="B3133" t="s">
        <v>680</v>
      </c>
      <c r="C3133">
        <v>100</v>
      </c>
      <c r="D3133" t="s">
        <v>717</v>
      </c>
      <c r="E3133" t="s">
        <v>11</v>
      </c>
      <c r="F3133">
        <v>4</v>
      </c>
      <c r="G3133" t="s">
        <v>13</v>
      </c>
    </row>
    <row r="3134" spans="1:7" x14ac:dyDescent="0.25">
      <c r="A3134">
        <v>224</v>
      </c>
      <c r="B3134" t="s">
        <v>680</v>
      </c>
      <c r="C3134">
        <v>110</v>
      </c>
      <c r="D3134" t="s">
        <v>20</v>
      </c>
      <c r="E3134" t="s">
        <v>11</v>
      </c>
      <c r="F3134">
        <v>1</v>
      </c>
      <c r="G3134" t="s">
        <v>13</v>
      </c>
    </row>
    <row r="3135" spans="1:7" x14ac:dyDescent="0.25">
      <c r="A3135">
        <v>224</v>
      </c>
      <c r="B3135" t="s">
        <v>680</v>
      </c>
      <c r="C3135">
        <v>120</v>
      </c>
      <c r="D3135" t="s">
        <v>21</v>
      </c>
      <c r="E3135" t="s">
        <v>11</v>
      </c>
      <c r="F3135">
        <v>1</v>
      </c>
      <c r="G3135" t="s">
        <v>13</v>
      </c>
    </row>
    <row r="3136" spans="1:7" x14ac:dyDescent="0.25">
      <c r="A3136">
        <v>224</v>
      </c>
      <c r="B3136" t="s">
        <v>680</v>
      </c>
      <c r="C3136">
        <v>130</v>
      </c>
      <c r="D3136" t="s">
        <v>105</v>
      </c>
      <c r="E3136" t="s">
        <v>12</v>
      </c>
      <c r="F3136">
        <v>1.0669999999999999</v>
      </c>
      <c r="G3136" t="s">
        <v>13</v>
      </c>
    </row>
    <row r="3137" spans="1:7" x14ac:dyDescent="0.25">
      <c r="A3137">
        <v>224</v>
      </c>
      <c r="B3137" t="s">
        <v>680</v>
      </c>
      <c r="C3137">
        <v>140</v>
      </c>
      <c r="D3137" t="s">
        <v>585</v>
      </c>
      <c r="E3137" t="s">
        <v>11</v>
      </c>
      <c r="F3137">
        <v>1</v>
      </c>
      <c r="G3137" t="s">
        <v>15</v>
      </c>
    </row>
    <row r="3138" spans="1:7" x14ac:dyDescent="0.25">
      <c r="A3138">
        <v>225</v>
      </c>
      <c r="B3138" t="s">
        <v>682</v>
      </c>
      <c r="C3138">
        <v>10</v>
      </c>
      <c r="D3138" t="s">
        <v>111</v>
      </c>
      <c r="E3138" t="s">
        <v>14</v>
      </c>
      <c r="F3138">
        <v>2.0569999999999999</v>
      </c>
      <c r="G3138" t="s">
        <v>15</v>
      </c>
    </row>
    <row r="3139" spans="1:7" x14ac:dyDescent="0.25">
      <c r="A3139">
        <v>225</v>
      </c>
      <c r="B3139" t="s">
        <v>682</v>
      </c>
      <c r="C3139">
        <v>20</v>
      </c>
      <c r="D3139" t="s">
        <v>106</v>
      </c>
      <c r="E3139" t="s">
        <v>14</v>
      </c>
      <c r="F3139">
        <v>2.0569999999999999</v>
      </c>
      <c r="G3139" t="s">
        <v>15</v>
      </c>
    </row>
    <row r="3140" spans="1:7" x14ac:dyDescent="0.25">
      <c r="A3140">
        <v>225</v>
      </c>
      <c r="B3140" t="s">
        <v>682</v>
      </c>
      <c r="C3140">
        <v>30</v>
      </c>
      <c r="D3140" t="s">
        <v>102</v>
      </c>
      <c r="E3140" t="s">
        <v>14</v>
      </c>
      <c r="F3140">
        <v>302.46300000000002</v>
      </c>
      <c r="G3140" t="s">
        <v>13</v>
      </c>
    </row>
    <row r="3141" spans="1:7" x14ac:dyDescent="0.25">
      <c r="A3141">
        <v>225</v>
      </c>
      <c r="B3141" t="s">
        <v>682</v>
      </c>
      <c r="C3141">
        <v>40</v>
      </c>
      <c r="D3141" t="s">
        <v>16</v>
      </c>
      <c r="E3141" t="s">
        <v>14</v>
      </c>
      <c r="F3141">
        <v>81.432000000000002</v>
      </c>
      <c r="G3141" t="s">
        <v>13</v>
      </c>
    </row>
    <row r="3142" spans="1:7" x14ac:dyDescent="0.25">
      <c r="A3142">
        <v>225</v>
      </c>
      <c r="B3142" t="s">
        <v>682</v>
      </c>
      <c r="C3142">
        <v>50</v>
      </c>
      <c r="D3142" t="s">
        <v>683</v>
      </c>
      <c r="E3142" t="s">
        <v>11</v>
      </c>
      <c r="F3142">
        <v>1</v>
      </c>
      <c r="G3142" t="s">
        <v>15</v>
      </c>
    </row>
    <row r="3143" spans="1:7" x14ac:dyDescent="0.25">
      <c r="A3143">
        <v>225</v>
      </c>
      <c r="B3143" t="s">
        <v>682</v>
      </c>
      <c r="C3143">
        <v>60</v>
      </c>
      <c r="D3143" t="s">
        <v>113</v>
      </c>
      <c r="E3143" t="s">
        <v>14</v>
      </c>
      <c r="F3143">
        <v>5.944</v>
      </c>
      <c r="G3143" t="s">
        <v>13</v>
      </c>
    </row>
    <row r="3144" spans="1:7" x14ac:dyDescent="0.25">
      <c r="A3144">
        <v>225</v>
      </c>
      <c r="B3144" t="s">
        <v>682</v>
      </c>
      <c r="C3144">
        <v>70</v>
      </c>
      <c r="D3144" t="s">
        <v>16</v>
      </c>
      <c r="E3144" t="s">
        <v>14</v>
      </c>
      <c r="F3144">
        <v>36.552999999999997</v>
      </c>
      <c r="G3144" t="s">
        <v>13</v>
      </c>
    </row>
    <row r="3145" spans="1:7" x14ac:dyDescent="0.25">
      <c r="A3145">
        <v>225</v>
      </c>
      <c r="B3145" t="s">
        <v>682</v>
      </c>
      <c r="C3145">
        <v>80</v>
      </c>
      <c r="D3145" t="s">
        <v>715</v>
      </c>
      <c r="E3145" t="s">
        <v>11</v>
      </c>
      <c r="F3145">
        <v>1</v>
      </c>
      <c r="G3145" t="s">
        <v>13</v>
      </c>
    </row>
    <row r="3146" spans="1:7" x14ac:dyDescent="0.25">
      <c r="A3146">
        <v>225</v>
      </c>
      <c r="B3146" t="s">
        <v>682</v>
      </c>
      <c r="C3146">
        <v>90</v>
      </c>
      <c r="D3146" t="s">
        <v>714</v>
      </c>
      <c r="E3146" t="s">
        <v>12</v>
      </c>
      <c r="F3146">
        <v>8.4000000000000005E-2</v>
      </c>
      <c r="G3146" t="s">
        <v>13</v>
      </c>
    </row>
    <row r="3147" spans="1:7" x14ac:dyDescent="0.25">
      <c r="A3147">
        <v>225</v>
      </c>
      <c r="B3147" t="s">
        <v>682</v>
      </c>
      <c r="C3147">
        <v>100</v>
      </c>
      <c r="D3147" t="s">
        <v>717</v>
      </c>
      <c r="E3147" t="s">
        <v>11</v>
      </c>
      <c r="F3147">
        <v>4</v>
      </c>
      <c r="G3147" t="s">
        <v>13</v>
      </c>
    </row>
    <row r="3148" spans="1:7" x14ac:dyDescent="0.25">
      <c r="A3148">
        <v>225</v>
      </c>
      <c r="B3148" t="s">
        <v>682</v>
      </c>
      <c r="C3148">
        <v>110</v>
      </c>
      <c r="D3148" t="s">
        <v>20</v>
      </c>
      <c r="E3148" t="s">
        <v>11</v>
      </c>
      <c r="F3148">
        <v>1</v>
      </c>
      <c r="G3148" t="s">
        <v>13</v>
      </c>
    </row>
    <row r="3149" spans="1:7" x14ac:dyDescent="0.25">
      <c r="A3149">
        <v>225</v>
      </c>
      <c r="B3149" t="s">
        <v>682</v>
      </c>
      <c r="C3149">
        <v>120</v>
      </c>
      <c r="D3149" t="s">
        <v>21</v>
      </c>
      <c r="E3149" t="s">
        <v>11</v>
      </c>
      <c r="F3149">
        <v>1</v>
      </c>
      <c r="G3149" t="s">
        <v>13</v>
      </c>
    </row>
    <row r="3150" spans="1:7" x14ac:dyDescent="0.25">
      <c r="A3150">
        <v>225</v>
      </c>
      <c r="B3150" t="s">
        <v>682</v>
      </c>
      <c r="C3150">
        <v>130</v>
      </c>
      <c r="D3150" t="s">
        <v>105</v>
      </c>
      <c r="E3150" t="s">
        <v>12</v>
      </c>
      <c r="F3150">
        <v>1.216</v>
      </c>
      <c r="G3150" t="s">
        <v>13</v>
      </c>
    </row>
    <row r="3151" spans="1:7" x14ac:dyDescent="0.25">
      <c r="A3151">
        <v>225</v>
      </c>
      <c r="B3151" t="s">
        <v>682</v>
      </c>
      <c r="C3151">
        <v>140</v>
      </c>
      <c r="D3151" t="s">
        <v>588</v>
      </c>
      <c r="E3151" t="s">
        <v>11</v>
      </c>
      <c r="F3151">
        <v>1</v>
      </c>
      <c r="G3151" t="s">
        <v>15</v>
      </c>
    </row>
    <row r="3152" spans="1:7" x14ac:dyDescent="0.25">
      <c r="A3152">
        <v>226</v>
      </c>
      <c r="B3152" t="s">
        <v>684</v>
      </c>
      <c r="C3152">
        <v>10</v>
      </c>
      <c r="D3152" t="s">
        <v>111</v>
      </c>
      <c r="E3152" t="s">
        <v>14</v>
      </c>
      <c r="F3152">
        <v>2.0569999999999999</v>
      </c>
      <c r="G3152" t="s">
        <v>15</v>
      </c>
    </row>
    <row r="3153" spans="1:7" x14ac:dyDescent="0.25">
      <c r="A3153">
        <v>226</v>
      </c>
      <c r="B3153" t="s">
        <v>684</v>
      </c>
      <c r="C3153">
        <v>20</v>
      </c>
      <c r="D3153" t="s">
        <v>106</v>
      </c>
      <c r="E3153" t="s">
        <v>14</v>
      </c>
      <c r="F3153">
        <v>2.0569999999999999</v>
      </c>
      <c r="G3153" t="s">
        <v>15</v>
      </c>
    </row>
    <row r="3154" spans="1:7" x14ac:dyDescent="0.25">
      <c r="A3154">
        <v>226</v>
      </c>
      <c r="B3154" t="s">
        <v>684</v>
      </c>
      <c r="C3154">
        <v>30</v>
      </c>
      <c r="D3154" t="s">
        <v>102</v>
      </c>
      <c r="E3154" t="s">
        <v>14</v>
      </c>
      <c r="F3154">
        <v>318.31299999999999</v>
      </c>
      <c r="G3154" t="s">
        <v>13</v>
      </c>
    </row>
    <row r="3155" spans="1:7" x14ac:dyDescent="0.25">
      <c r="A3155">
        <v>226</v>
      </c>
      <c r="B3155" t="s">
        <v>684</v>
      </c>
      <c r="C3155">
        <v>40</v>
      </c>
      <c r="D3155" t="s">
        <v>16</v>
      </c>
      <c r="E3155" t="s">
        <v>14</v>
      </c>
      <c r="F3155">
        <v>85.7</v>
      </c>
      <c r="G3155" t="s">
        <v>13</v>
      </c>
    </row>
    <row r="3156" spans="1:7" x14ac:dyDescent="0.25">
      <c r="A3156">
        <v>226</v>
      </c>
      <c r="B3156" t="s">
        <v>684</v>
      </c>
      <c r="C3156">
        <v>50</v>
      </c>
      <c r="D3156" t="s">
        <v>685</v>
      </c>
      <c r="E3156" t="s">
        <v>11</v>
      </c>
      <c r="F3156">
        <v>1</v>
      </c>
      <c r="G3156" t="s">
        <v>15</v>
      </c>
    </row>
    <row r="3157" spans="1:7" x14ac:dyDescent="0.25">
      <c r="A3157">
        <v>226</v>
      </c>
      <c r="B3157" t="s">
        <v>684</v>
      </c>
      <c r="C3157">
        <v>60</v>
      </c>
      <c r="D3157" t="s">
        <v>113</v>
      </c>
      <c r="E3157" t="s">
        <v>14</v>
      </c>
      <c r="F3157">
        <v>6.2480000000000002</v>
      </c>
      <c r="G3157" t="s">
        <v>13</v>
      </c>
    </row>
    <row r="3158" spans="1:7" x14ac:dyDescent="0.25">
      <c r="A3158">
        <v>226</v>
      </c>
      <c r="B3158" t="s">
        <v>684</v>
      </c>
      <c r="C3158">
        <v>70</v>
      </c>
      <c r="D3158" t="s">
        <v>16</v>
      </c>
      <c r="E3158" t="s">
        <v>14</v>
      </c>
      <c r="F3158">
        <v>38.427999999999997</v>
      </c>
      <c r="G3158" t="s">
        <v>13</v>
      </c>
    </row>
    <row r="3159" spans="1:7" x14ac:dyDescent="0.25">
      <c r="A3159">
        <v>226</v>
      </c>
      <c r="B3159" t="s">
        <v>684</v>
      </c>
      <c r="C3159">
        <v>80</v>
      </c>
      <c r="D3159" t="s">
        <v>715</v>
      </c>
      <c r="E3159" t="s">
        <v>11</v>
      </c>
      <c r="F3159">
        <v>1</v>
      </c>
      <c r="G3159" t="s">
        <v>13</v>
      </c>
    </row>
    <row r="3160" spans="1:7" x14ac:dyDescent="0.25">
      <c r="A3160">
        <v>226</v>
      </c>
      <c r="B3160" t="s">
        <v>684</v>
      </c>
      <c r="C3160">
        <v>90</v>
      </c>
      <c r="D3160" t="s">
        <v>714</v>
      </c>
      <c r="E3160" t="s">
        <v>12</v>
      </c>
      <c r="F3160">
        <v>9.4E-2</v>
      </c>
      <c r="G3160" t="s">
        <v>13</v>
      </c>
    </row>
    <row r="3161" spans="1:7" x14ac:dyDescent="0.25">
      <c r="A3161">
        <v>226</v>
      </c>
      <c r="B3161" t="s">
        <v>684</v>
      </c>
      <c r="C3161">
        <v>100</v>
      </c>
      <c r="D3161" t="s">
        <v>717</v>
      </c>
      <c r="E3161" t="s">
        <v>11</v>
      </c>
      <c r="F3161">
        <v>4</v>
      </c>
      <c r="G3161" t="s">
        <v>13</v>
      </c>
    </row>
    <row r="3162" spans="1:7" x14ac:dyDescent="0.25">
      <c r="A3162">
        <v>226</v>
      </c>
      <c r="B3162" t="s">
        <v>684</v>
      </c>
      <c r="C3162">
        <v>110</v>
      </c>
      <c r="D3162" t="s">
        <v>20</v>
      </c>
      <c r="E3162" t="s">
        <v>11</v>
      </c>
      <c r="F3162">
        <v>1</v>
      </c>
      <c r="G3162" t="s">
        <v>13</v>
      </c>
    </row>
    <row r="3163" spans="1:7" x14ac:dyDescent="0.25">
      <c r="A3163">
        <v>226</v>
      </c>
      <c r="B3163" t="s">
        <v>684</v>
      </c>
      <c r="C3163">
        <v>120</v>
      </c>
      <c r="D3163" t="s">
        <v>21</v>
      </c>
      <c r="E3163" t="s">
        <v>11</v>
      </c>
      <c r="F3163">
        <v>1</v>
      </c>
      <c r="G3163" t="s">
        <v>13</v>
      </c>
    </row>
    <row r="3164" spans="1:7" x14ac:dyDescent="0.25">
      <c r="A3164">
        <v>226</v>
      </c>
      <c r="B3164" t="s">
        <v>684</v>
      </c>
      <c r="C3164">
        <v>130</v>
      </c>
      <c r="D3164" t="s">
        <v>105</v>
      </c>
      <c r="E3164" t="s">
        <v>12</v>
      </c>
      <c r="F3164">
        <v>1.216</v>
      </c>
      <c r="G3164" t="s">
        <v>13</v>
      </c>
    </row>
    <row r="3165" spans="1:7" x14ac:dyDescent="0.25">
      <c r="A3165">
        <v>226</v>
      </c>
      <c r="B3165" t="s">
        <v>684</v>
      </c>
      <c r="C3165">
        <v>140</v>
      </c>
      <c r="D3165" t="s">
        <v>591</v>
      </c>
      <c r="E3165" t="s">
        <v>11</v>
      </c>
      <c r="F3165">
        <v>1</v>
      </c>
      <c r="G3165" t="s">
        <v>15</v>
      </c>
    </row>
    <row r="3166" spans="1:7" x14ac:dyDescent="0.25">
      <c r="A3166">
        <v>227</v>
      </c>
      <c r="B3166" t="s">
        <v>686</v>
      </c>
      <c r="C3166">
        <v>10</v>
      </c>
      <c r="D3166" t="s">
        <v>111</v>
      </c>
      <c r="E3166" t="s">
        <v>14</v>
      </c>
      <c r="F3166">
        <v>2.0569999999999999</v>
      </c>
      <c r="G3166" t="s">
        <v>15</v>
      </c>
    </row>
    <row r="3167" spans="1:7" x14ac:dyDescent="0.25">
      <c r="A3167">
        <v>227</v>
      </c>
      <c r="B3167" t="s">
        <v>686</v>
      </c>
      <c r="C3167">
        <v>20</v>
      </c>
      <c r="D3167" t="s">
        <v>106</v>
      </c>
      <c r="E3167" t="s">
        <v>14</v>
      </c>
      <c r="F3167">
        <v>2.0569999999999999</v>
      </c>
      <c r="G3167" t="s">
        <v>15</v>
      </c>
    </row>
    <row r="3168" spans="1:7" x14ac:dyDescent="0.25">
      <c r="A3168">
        <v>227</v>
      </c>
      <c r="B3168" t="s">
        <v>686</v>
      </c>
      <c r="C3168">
        <v>30</v>
      </c>
      <c r="D3168" t="s">
        <v>102</v>
      </c>
      <c r="E3168" t="s">
        <v>14</v>
      </c>
      <c r="F3168">
        <v>334.16199999999998</v>
      </c>
      <c r="G3168" t="s">
        <v>13</v>
      </c>
    </row>
    <row r="3169" spans="1:7" x14ac:dyDescent="0.25">
      <c r="A3169">
        <v>227</v>
      </c>
      <c r="B3169" t="s">
        <v>686</v>
      </c>
      <c r="C3169">
        <v>40</v>
      </c>
      <c r="D3169" t="s">
        <v>16</v>
      </c>
      <c r="E3169" t="s">
        <v>14</v>
      </c>
      <c r="F3169">
        <v>89.966999999999999</v>
      </c>
      <c r="G3169" t="s">
        <v>13</v>
      </c>
    </row>
    <row r="3170" spans="1:7" x14ac:dyDescent="0.25">
      <c r="A3170">
        <v>227</v>
      </c>
      <c r="B3170" t="s">
        <v>686</v>
      </c>
      <c r="C3170">
        <v>50</v>
      </c>
      <c r="D3170" t="s">
        <v>687</v>
      </c>
      <c r="E3170" t="s">
        <v>11</v>
      </c>
      <c r="F3170">
        <v>1</v>
      </c>
      <c r="G3170" t="s">
        <v>15</v>
      </c>
    </row>
    <row r="3171" spans="1:7" x14ac:dyDescent="0.25">
      <c r="A3171">
        <v>227</v>
      </c>
      <c r="B3171" t="s">
        <v>686</v>
      </c>
      <c r="C3171">
        <v>60</v>
      </c>
      <c r="D3171" t="s">
        <v>113</v>
      </c>
      <c r="E3171" t="s">
        <v>14</v>
      </c>
      <c r="F3171">
        <v>6.5529999999999999</v>
      </c>
      <c r="G3171" t="s">
        <v>13</v>
      </c>
    </row>
    <row r="3172" spans="1:7" x14ac:dyDescent="0.25">
      <c r="A3172">
        <v>227</v>
      </c>
      <c r="B3172" t="s">
        <v>686</v>
      </c>
      <c r="C3172">
        <v>70</v>
      </c>
      <c r="D3172" t="s">
        <v>16</v>
      </c>
      <c r="E3172" t="s">
        <v>14</v>
      </c>
      <c r="F3172">
        <v>40.302</v>
      </c>
      <c r="G3172" t="s">
        <v>13</v>
      </c>
    </row>
    <row r="3173" spans="1:7" x14ac:dyDescent="0.25">
      <c r="A3173">
        <v>227</v>
      </c>
      <c r="B3173" t="s">
        <v>686</v>
      </c>
      <c r="C3173">
        <v>80</v>
      </c>
      <c r="D3173" t="s">
        <v>715</v>
      </c>
      <c r="E3173" t="s">
        <v>11</v>
      </c>
      <c r="F3173">
        <v>1</v>
      </c>
      <c r="G3173" t="s">
        <v>13</v>
      </c>
    </row>
    <row r="3174" spans="1:7" x14ac:dyDescent="0.25">
      <c r="A3174">
        <v>227</v>
      </c>
      <c r="B3174" t="s">
        <v>686</v>
      </c>
      <c r="C3174">
        <v>90</v>
      </c>
      <c r="D3174" t="s">
        <v>714</v>
      </c>
      <c r="E3174" t="s">
        <v>12</v>
      </c>
      <c r="F3174">
        <v>0.105</v>
      </c>
      <c r="G3174" t="s">
        <v>13</v>
      </c>
    </row>
    <row r="3175" spans="1:7" x14ac:dyDescent="0.25">
      <c r="A3175">
        <v>227</v>
      </c>
      <c r="B3175" t="s">
        <v>686</v>
      </c>
      <c r="C3175">
        <v>100</v>
      </c>
      <c r="D3175" t="s">
        <v>717</v>
      </c>
      <c r="E3175" t="s">
        <v>11</v>
      </c>
      <c r="F3175">
        <v>4</v>
      </c>
      <c r="G3175" t="s">
        <v>13</v>
      </c>
    </row>
    <row r="3176" spans="1:7" x14ac:dyDescent="0.25">
      <c r="A3176">
        <v>227</v>
      </c>
      <c r="B3176" t="s">
        <v>686</v>
      </c>
      <c r="C3176">
        <v>110</v>
      </c>
      <c r="D3176" t="s">
        <v>20</v>
      </c>
      <c r="E3176" t="s">
        <v>11</v>
      </c>
      <c r="F3176">
        <v>1</v>
      </c>
      <c r="G3176" t="s">
        <v>13</v>
      </c>
    </row>
    <row r="3177" spans="1:7" x14ac:dyDescent="0.25">
      <c r="A3177">
        <v>227</v>
      </c>
      <c r="B3177" t="s">
        <v>686</v>
      </c>
      <c r="C3177">
        <v>120</v>
      </c>
      <c r="D3177" t="s">
        <v>21</v>
      </c>
      <c r="E3177" t="s">
        <v>11</v>
      </c>
      <c r="F3177">
        <v>1</v>
      </c>
      <c r="G3177" t="s">
        <v>13</v>
      </c>
    </row>
    <row r="3178" spans="1:7" x14ac:dyDescent="0.25">
      <c r="A3178">
        <v>227</v>
      </c>
      <c r="B3178" t="s">
        <v>686</v>
      </c>
      <c r="C3178">
        <v>130</v>
      </c>
      <c r="D3178" t="s">
        <v>105</v>
      </c>
      <c r="E3178" t="s">
        <v>12</v>
      </c>
      <c r="F3178">
        <v>1.216</v>
      </c>
      <c r="G3178" t="s">
        <v>13</v>
      </c>
    </row>
    <row r="3179" spans="1:7" x14ac:dyDescent="0.25">
      <c r="A3179">
        <v>227</v>
      </c>
      <c r="B3179" t="s">
        <v>686</v>
      </c>
      <c r="C3179">
        <v>140</v>
      </c>
      <c r="D3179" t="s">
        <v>594</v>
      </c>
      <c r="E3179" t="s">
        <v>11</v>
      </c>
      <c r="F3179">
        <v>1</v>
      </c>
      <c r="G3179" t="s">
        <v>15</v>
      </c>
    </row>
    <row r="3180" spans="1:7" x14ac:dyDescent="0.25">
      <c r="A3180">
        <v>228</v>
      </c>
      <c r="B3180" t="s">
        <v>688</v>
      </c>
      <c r="C3180">
        <v>10</v>
      </c>
      <c r="D3180" t="s">
        <v>111</v>
      </c>
      <c r="E3180" t="s">
        <v>14</v>
      </c>
      <c r="F3180">
        <v>2.0569999999999999</v>
      </c>
      <c r="G3180" t="s">
        <v>15</v>
      </c>
    </row>
    <row r="3181" spans="1:7" x14ac:dyDescent="0.25">
      <c r="A3181">
        <v>228</v>
      </c>
      <c r="B3181" t="s">
        <v>688</v>
      </c>
      <c r="C3181">
        <v>20</v>
      </c>
      <c r="D3181" t="s">
        <v>106</v>
      </c>
      <c r="E3181" t="s">
        <v>14</v>
      </c>
      <c r="F3181">
        <v>2.0569999999999999</v>
      </c>
      <c r="G3181" t="s">
        <v>15</v>
      </c>
    </row>
    <row r="3182" spans="1:7" x14ac:dyDescent="0.25">
      <c r="A3182">
        <v>228</v>
      </c>
      <c r="B3182" t="s">
        <v>688</v>
      </c>
      <c r="C3182">
        <v>30</v>
      </c>
      <c r="D3182" t="s">
        <v>102</v>
      </c>
      <c r="E3182" t="s">
        <v>14</v>
      </c>
      <c r="F3182">
        <v>350.012</v>
      </c>
      <c r="G3182" t="s">
        <v>13</v>
      </c>
    </row>
    <row r="3183" spans="1:7" x14ac:dyDescent="0.25">
      <c r="A3183">
        <v>228</v>
      </c>
      <c r="B3183" t="s">
        <v>688</v>
      </c>
      <c r="C3183">
        <v>40</v>
      </c>
      <c r="D3183" t="s">
        <v>16</v>
      </c>
      <c r="E3183" t="s">
        <v>14</v>
      </c>
      <c r="F3183">
        <v>94.233999999999995</v>
      </c>
      <c r="G3183" t="s">
        <v>13</v>
      </c>
    </row>
    <row r="3184" spans="1:7" x14ac:dyDescent="0.25">
      <c r="A3184">
        <v>228</v>
      </c>
      <c r="B3184" t="s">
        <v>688</v>
      </c>
      <c r="C3184">
        <v>50</v>
      </c>
      <c r="D3184" t="s">
        <v>689</v>
      </c>
      <c r="E3184" t="s">
        <v>11</v>
      </c>
      <c r="F3184">
        <v>1</v>
      </c>
      <c r="G3184" t="s">
        <v>15</v>
      </c>
    </row>
    <row r="3185" spans="1:7" x14ac:dyDescent="0.25">
      <c r="A3185">
        <v>228</v>
      </c>
      <c r="B3185" t="s">
        <v>688</v>
      </c>
      <c r="C3185">
        <v>60</v>
      </c>
      <c r="D3185" t="s">
        <v>113</v>
      </c>
      <c r="E3185" t="s">
        <v>14</v>
      </c>
      <c r="F3185">
        <v>6.8579999999999997</v>
      </c>
      <c r="G3185" t="s">
        <v>13</v>
      </c>
    </row>
    <row r="3186" spans="1:7" x14ac:dyDescent="0.25">
      <c r="A3186">
        <v>228</v>
      </c>
      <c r="B3186" t="s">
        <v>688</v>
      </c>
      <c r="C3186">
        <v>70</v>
      </c>
      <c r="D3186" t="s">
        <v>16</v>
      </c>
      <c r="E3186" t="s">
        <v>14</v>
      </c>
      <c r="F3186">
        <v>42.177</v>
      </c>
      <c r="G3186" t="s">
        <v>13</v>
      </c>
    </row>
    <row r="3187" spans="1:7" x14ac:dyDescent="0.25">
      <c r="A3187">
        <v>228</v>
      </c>
      <c r="B3187" t="s">
        <v>688</v>
      </c>
      <c r="C3187">
        <v>80</v>
      </c>
      <c r="D3187" t="s">
        <v>715</v>
      </c>
      <c r="E3187" t="s">
        <v>11</v>
      </c>
      <c r="F3187">
        <v>1</v>
      </c>
      <c r="G3187" t="s">
        <v>13</v>
      </c>
    </row>
    <row r="3188" spans="1:7" x14ac:dyDescent="0.25">
      <c r="A3188">
        <v>228</v>
      </c>
      <c r="B3188" t="s">
        <v>688</v>
      </c>
      <c r="C3188">
        <v>90</v>
      </c>
      <c r="D3188" t="s">
        <v>714</v>
      </c>
      <c r="E3188" t="s">
        <v>12</v>
      </c>
      <c r="F3188">
        <v>0.11600000000000001</v>
      </c>
      <c r="G3188" t="s">
        <v>13</v>
      </c>
    </row>
    <row r="3189" spans="1:7" x14ac:dyDescent="0.25">
      <c r="A3189">
        <v>228</v>
      </c>
      <c r="B3189" t="s">
        <v>688</v>
      </c>
      <c r="C3189">
        <v>100</v>
      </c>
      <c r="D3189" t="s">
        <v>717</v>
      </c>
      <c r="E3189" t="s">
        <v>11</v>
      </c>
      <c r="F3189">
        <v>4</v>
      </c>
      <c r="G3189" t="s">
        <v>13</v>
      </c>
    </row>
    <row r="3190" spans="1:7" x14ac:dyDescent="0.25">
      <c r="A3190">
        <v>228</v>
      </c>
      <c r="B3190" t="s">
        <v>688</v>
      </c>
      <c r="C3190">
        <v>110</v>
      </c>
      <c r="D3190" t="s">
        <v>20</v>
      </c>
      <c r="E3190" t="s">
        <v>11</v>
      </c>
      <c r="F3190">
        <v>1</v>
      </c>
      <c r="G3190" t="s">
        <v>13</v>
      </c>
    </row>
    <row r="3191" spans="1:7" x14ac:dyDescent="0.25">
      <c r="A3191">
        <v>228</v>
      </c>
      <c r="B3191" t="s">
        <v>688</v>
      </c>
      <c r="C3191">
        <v>120</v>
      </c>
      <c r="D3191" t="s">
        <v>21</v>
      </c>
      <c r="E3191" t="s">
        <v>11</v>
      </c>
      <c r="F3191">
        <v>1</v>
      </c>
      <c r="G3191" t="s">
        <v>13</v>
      </c>
    </row>
    <row r="3192" spans="1:7" x14ac:dyDescent="0.25">
      <c r="A3192">
        <v>228</v>
      </c>
      <c r="B3192" t="s">
        <v>688</v>
      </c>
      <c r="C3192">
        <v>130</v>
      </c>
      <c r="D3192" t="s">
        <v>105</v>
      </c>
      <c r="E3192" t="s">
        <v>12</v>
      </c>
      <c r="F3192">
        <v>1.216</v>
      </c>
      <c r="G3192" t="s">
        <v>13</v>
      </c>
    </row>
    <row r="3193" spans="1:7" x14ac:dyDescent="0.25">
      <c r="A3193">
        <v>228</v>
      </c>
      <c r="B3193" t="s">
        <v>688</v>
      </c>
      <c r="C3193">
        <v>140</v>
      </c>
      <c r="D3193" t="s">
        <v>597</v>
      </c>
      <c r="E3193" t="s">
        <v>11</v>
      </c>
      <c r="F3193">
        <v>1</v>
      </c>
      <c r="G3193" t="s">
        <v>15</v>
      </c>
    </row>
    <row r="3194" spans="1:7" x14ac:dyDescent="0.25">
      <c r="A3194">
        <v>229</v>
      </c>
      <c r="B3194" t="s">
        <v>690</v>
      </c>
      <c r="C3194">
        <v>10</v>
      </c>
      <c r="D3194" t="s">
        <v>111</v>
      </c>
      <c r="E3194" t="s">
        <v>14</v>
      </c>
      <c r="F3194">
        <v>2.0569999999999999</v>
      </c>
      <c r="G3194" t="s">
        <v>15</v>
      </c>
    </row>
    <row r="3195" spans="1:7" x14ac:dyDescent="0.25">
      <c r="A3195">
        <v>229</v>
      </c>
      <c r="B3195" t="s">
        <v>690</v>
      </c>
      <c r="C3195">
        <v>20</v>
      </c>
      <c r="D3195" t="s">
        <v>106</v>
      </c>
      <c r="E3195" t="s">
        <v>14</v>
      </c>
      <c r="F3195">
        <v>2.0569999999999999</v>
      </c>
      <c r="G3195" t="s">
        <v>15</v>
      </c>
    </row>
    <row r="3196" spans="1:7" x14ac:dyDescent="0.25">
      <c r="A3196">
        <v>229</v>
      </c>
      <c r="B3196" t="s">
        <v>690</v>
      </c>
      <c r="C3196">
        <v>30</v>
      </c>
      <c r="D3196" t="s">
        <v>102</v>
      </c>
      <c r="E3196" t="s">
        <v>14</v>
      </c>
      <c r="F3196">
        <v>357.93700000000001</v>
      </c>
      <c r="G3196" t="s">
        <v>13</v>
      </c>
    </row>
    <row r="3197" spans="1:7" x14ac:dyDescent="0.25">
      <c r="A3197">
        <v>229</v>
      </c>
      <c r="B3197" t="s">
        <v>690</v>
      </c>
      <c r="C3197">
        <v>40</v>
      </c>
      <c r="D3197" t="s">
        <v>16</v>
      </c>
      <c r="E3197" t="s">
        <v>14</v>
      </c>
      <c r="F3197">
        <v>96.367999999999995</v>
      </c>
      <c r="G3197" t="s">
        <v>13</v>
      </c>
    </row>
    <row r="3198" spans="1:7" x14ac:dyDescent="0.25">
      <c r="A3198">
        <v>229</v>
      </c>
      <c r="B3198" t="s">
        <v>690</v>
      </c>
      <c r="C3198">
        <v>50</v>
      </c>
      <c r="D3198" t="s">
        <v>691</v>
      </c>
      <c r="E3198" t="s">
        <v>11</v>
      </c>
      <c r="F3198">
        <v>1</v>
      </c>
      <c r="G3198" t="s">
        <v>15</v>
      </c>
    </row>
    <row r="3199" spans="1:7" x14ac:dyDescent="0.25">
      <c r="A3199">
        <v>229</v>
      </c>
      <c r="B3199" t="s">
        <v>690</v>
      </c>
      <c r="C3199">
        <v>60</v>
      </c>
      <c r="D3199" t="s">
        <v>113</v>
      </c>
      <c r="E3199" t="s">
        <v>14</v>
      </c>
      <c r="F3199">
        <v>7.01</v>
      </c>
      <c r="G3199" t="s">
        <v>13</v>
      </c>
    </row>
    <row r="3200" spans="1:7" x14ac:dyDescent="0.25">
      <c r="A3200">
        <v>229</v>
      </c>
      <c r="B3200" t="s">
        <v>690</v>
      </c>
      <c r="C3200">
        <v>70</v>
      </c>
      <c r="D3200" t="s">
        <v>16</v>
      </c>
      <c r="E3200" t="s">
        <v>14</v>
      </c>
      <c r="F3200">
        <v>43.113999999999997</v>
      </c>
      <c r="G3200" t="s">
        <v>13</v>
      </c>
    </row>
    <row r="3201" spans="1:7" x14ac:dyDescent="0.25">
      <c r="A3201">
        <v>229</v>
      </c>
      <c r="B3201" t="s">
        <v>690</v>
      </c>
      <c r="C3201">
        <v>80</v>
      </c>
      <c r="D3201" t="s">
        <v>715</v>
      </c>
      <c r="E3201" t="s">
        <v>11</v>
      </c>
      <c r="F3201">
        <v>1</v>
      </c>
      <c r="G3201" t="s">
        <v>13</v>
      </c>
    </row>
    <row r="3202" spans="1:7" x14ac:dyDescent="0.25">
      <c r="A3202">
        <v>229</v>
      </c>
      <c r="B3202" t="s">
        <v>690</v>
      </c>
      <c r="C3202">
        <v>90</v>
      </c>
      <c r="D3202" t="s">
        <v>714</v>
      </c>
      <c r="E3202" t="s">
        <v>12</v>
      </c>
      <c r="F3202">
        <v>0.121</v>
      </c>
      <c r="G3202" t="s">
        <v>13</v>
      </c>
    </row>
    <row r="3203" spans="1:7" x14ac:dyDescent="0.25">
      <c r="A3203">
        <v>229</v>
      </c>
      <c r="B3203" t="s">
        <v>690</v>
      </c>
      <c r="C3203">
        <v>100</v>
      </c>
      <c r="D3203" t="s">
        <v>717</v>
      </c>
      <c r="E3203" t="s">
        <v>11</v>
      </c>
      <c r="F3203">
        <v>4</v>
      </c>
      <c r="G3203" t="s">
        <v>13</v>
      </c>
    </row>
    <row r="3204" spans="1:7" x14ac:dyDescent="0.25">
      <c r="A3204">
        <v>229</v>
      </c>
      <c r="B3204" t="s">
        <v>690</v>
      </c>
      <c r="C3204">
        <v>110</v>
      </c>
      <c r="D3204" t="s">
        <v>20</v>
      </c>
      <c r="E3204" t="s">
        <v>11</v>
      </c>
      <c r="F3204">
        <v>1</v>
      </c>
      <c r="G3204" t="s">
        <v>13</v>
      </c>
    </row>
    <row r="3205" spans="1:7" x14ac:dyDescent="0.25">
      <c r="A3205">
        <v>229</v>
      </c>
      <c r="B3205" t="s">
        <v>690</v>
      </c>
      <c r="C3205">
        <v>120</v>
      </c>
      <c r="D3205" t="s">
        <v>21</v>
      </c>
      <c r="E3205" t="s">
        <v>11</v>
      </c>
      <c r="F3205">
        <v>1</v>
      </c>
      <c r="G3205" t="s">
        <v>13</v>
      </c>
    </row>
    <row r="3206" spans="1:7" x14ac:dyDescent="0.25">
      <c r="A3206">
        <v>229</v>
      </c>
      <c r="B3206" t="s">
        <v>690</v>
      </c>
      <c r="C3206">
        <v>130</v>
      </c>
      <c r="D3206" t="s">
        <v>105</v>
      </c>
      <c r="E3206" t="s">
        <v>12</v>
      </c>
      <c r="F3206">
        <v>1.216</v>
      </c>
      <c r="G3206" t="s">
        <v>13</v>
      </c>
    </row>
    <row r="3207" spans="1:7" x14ac:dyDescent="0.25">
      <c r="A3207">
        <v>229</v>
      </c>
      <c r="B3207" t="s">
        <v>690</v>
      </c>
      <c r="C3207">
        <v>140</v>
      </c>
      <c r="D3207" t="s">
        <v>600</v>
      </c>
      <c r="E3207" t="s">
        <v>11</v>
      </c>
      <c r="F3207">
        <v>1</v>
      </c>
      <c r="G3207" t="s">
        <v>15</v>
      </c>
    </row>
    <row r="3208" spans="1:7" x14ac:dyDescent="0.25">
      <c r="A3208">
        <v>230</v>
      </c>
      <c r="B3208" t="s">
        <v>692</v>
      </c>
      <c r="C3208">
        <v>10</v>
      </c>
      <c r="D3208" t="s">
        <v>111</v>
      </c>
      <c r="E3208" t="s">
        <v>14</v>
      </c>
      <c r="F3208">
        <v>2.0569999999999999</v>
      </c>
      <c r="G3208" t="s">
        <v>15</v>
      </c>
    </row>
    <row r="3209" spans="1:7" x14ac:dyDescent="0.25">
      <c r="A3209">
        <v>230</v>
      </c>
      <c r="B3209" t="s">
        <v>692</v>
      </c>
      <c r="C3209">
        <v>20</v>
      </c>
      <c r="D3209" t="s">
        <v>106</v>
      </c>
      <c r="E3209" t="s">
        <v>14</v>
      </c>
      <c r="F3209">
        <v>2.0569999999999999</v>
      </c>
      <c r="G3209" t="s">
        <v>15</v>
      </c>
    </row>
    <row r="3210" spans="1:7" x14ac:dyDescent="0.25">
      <c r="A3210">
        <v>230</v>
      </c>
      <c r="B3210" t="s">
        <v>692</v>
      </c>
      <c r="C3210">
        <v>30</v>
      </c>
      <c r="D3210" t="s">
        <v>102</v>
      </c>
      <c r="E3210" t="s">
        <v>14</v>
      </c>
      <c r="F3210">
        <v>365.86200000000002</v>
      </c>
      <c r="G3210" t="s">
        <v>13</v>
      </c>
    </row>
    <row r="3211" spans="1:7" x14ac:dyDescent="0.25">
      <c r="A3211">
        <v>230</v>
      </c>
      <c r="B3211" t="s">
        <v>692</v>
      </c>
      <c r="C3211">
        <v>40</v>
      </c>
      <c r="D3211" t="s">
        <v>16</v>
      </c>
      <c r="E3211" t="s">
        <v>14</v>
      </c>
      <c r="F3211">
        <v>98.501000000000005</v>
      </c>
      <c r="G3211" t="s">
        <v>13</v>
      </c>
    </row>
    <row r="3212" spans="1:7" x14ac:dyDescent="0.25">
      <c r="A3212">
        <v>230</v>
      </c>
      <c r="B3212" t="s">
        <v>692</v>
      </c>
      <c r="C3212">
        <v>50</v>
      </c>
      <c r="D3212" t="s">
        <v>693</v>
      </c>
      <c r="E3212" t="s">
        <v>11</v>
      </c>
      <c r="F3212">
        <v>1</v>
      </c>
      <c r="G3212" t="s">
        <v>15</v>
      </c>
    </row>
    <row r="3213" spans="1:7" x14ac:dyDescent="0.25">
      <c r="A3213">
        <v>230</v>
      </c>
      <c r="B3213" t="s">
        <v>692</v>
      </c>
      <c r="C3213">
        <v>60</v>
      </c>
      <c r="D3213" t="s">
        <v>113</v>
      </c>
      <c r="E3213" t="s">
        <v>14</v>
      </c>
      <c r="F3213">
        <v>7.1630000000000003</v>
      </c>
      <c r="G3213" t="s">
        <v>13</v>
      </c>
    </row>
    <row r="3214" spans="1:7" x14ac:dyDescent="0.25">
      <c r="A3214">
        <v>230</v>
      </c>
      <c r="B3214" t="s">
        <v>692</v>
      </c>
      <c r="C3214">
        <v>70</v>
      </c>
      <c r="D3214" t="s">
        <v>16</v>
      </c>
      <c r="E3214" t="s">
        <v>14</v>
      </c>
      <c r="F3214">
        <v>44.051000000000002</v>
      </c>
      <c r="G3214" t="s">
        <v>13</v>
      </c>
    </row>
    <row r="3215" spans="1:7" x14ac:dyDescent="0.25">
      <c r="A3215">
        <v>230</v>
      </c>
      <c r="B3215" t="s">
        <v>692</v>
      </c>
      <c r="C3215">
        <v>80</v>
      </c>
      <c r="D3215" t="s">
        <v>715</v>
      </c>
      <c r="E3215" t="s">
        <v>11</v>
      </c>
      <c r="F3215">
        <v>1</v>
      </c>
      <c r="G3215" t="s">
        <v>13</v>
      </c>
    </row>
    <row r="3216" spans="1:7" x14ac:dyDescent="0.25">
      <c r="A3216">
        <v>230</v>
      </c>
      <c r="B3216" t="s">
        <v>692</v>
      </c>
      <c r="C3216">
        <v>90</v>
      </c>
      <c r="D3216" t="s">
        <v>714</v>
      </c>
      <c r="E3216" t="s">
        <v>12</v>
      </c>
      <c r="F3216">
        <v>0.126</v>
      </c>
      <c r="G3216" t="s">
        <v>13</v>
      </c>
    </row>
    <row r="3217" spans="1:7" x14ac:dyDescent="0.25">
      <c r="A3217">
        <v>230</v>
      </c>
      <c r="B3217" t="s">
        <v>692</v>
      </c>
      <c r="C3217">
        <v>100</v>
      </c>
      <c r="D3217" t="s">
        <v>717</v>
      </c>
      <c r="E3217" t="s">
        <v>11</v>
      </c>
      <c r="F3217">
        <v>4</v>
      </c>
      <c r="G3217" t="s">
        <v>13</v>
      </c>
    </row>
    <row r="3218" spans="1:7" x14ac:dyDescent="0.25">
      <c r="A3218">
        <v>230</v>
      </c>
      <c r="B3218" t="s">
        <v>692</v>
      </c>
      <c r="C3218">
        <v>110</v>
      </c>
      <c r="D3218" t="s">
        <v>20</v>
      </c>
      <c r="E3218" t="s">
        <v>11</v>
      </c>
      <c r="F3218">
        <v>1</v>
      </c>
      <c r="G3218" t="s">
        <v>13</v>
      </c>
    </row>
    <row r="3219" spans="1:7" x14ac:dyDescent="0.25">
      <c r="A3219">
        <v>230</v>
      </c>
      <c r="B3219" t="s">
        <v>692</v>
      </c>
      <c r="C3219">
        <v>120</v>
      </c>
      <c r="D3219" t="s">
        <v>21</v>
      </c>
      <c r="E3219" t="s">
        <v>11</v>
      </c>
      <c r="F3219">
        <v>1</v>
      </c>
      <c r="G3219" t="s">
        <v>13</v>
      </c>
    </row>
    <row r="3220" spans="1:7" x14ac:dyDescent="0.25">
      <c r="A3220">
        <v>230</v>
      </c>
      <c r="B3220" t="s">
        <v>692</v>
      </c>
      <c r="C3220">
        <v>130</v>
      </c>
      <c r="D3220" t="s">
        <v>105</v>
      </c>
      <c r="E3220" t="s">
        <v>12</v>
      </c>
      <c r="F3220">
        <v>1.216</v>
      </c>
      <c r="G3220" t="s">
        <v>13</v>
      </c>
    </row>
    <row r="3221" spans="1:7" x14ac:dyDescent="0.25">
      <c r="A3221">
        <v>230</v>
      </c>
      <c r="B3221" t="s">
        <v>692</v>
      </c>
      <c r="C3221">
        <v>140</v>
      </c>
      <c r="D3221" t="s">
        <v>603</v>
      </c>
      <c r="E3221" t="s">
        <v>11</v>
      </c>
      <c r="F3221">
        <v>1</v>
      </c>
      <c r="G3221" t="s">
        <v>15</v>
      </c>
    </row>
    <row r="3222" spans="1:7" x14ac:dyDescent="0.25">
      <c r="A3222">
        <v>231</v>
      </c>
      <c r="B3222" t="s">
        <v>694</v>
      </c>
      <c r="C3222">
        <v>10</v>
      </c>
      <c r="D3222" t="s">
        <v>111</v>
      </c>
      <c r="E3222" t="s">
        <v>14</v>
      </c>
      <c r="F3222">
        <v>2.0569999999999999</v>
      </c>
      <c r="G3222" t="s">
        <v>15</v>
      </c>
    </row>
    <row r="3223" spans="1:7" x14ac:dyDescent="0.25">
      <c r="A3223">
        <v>231</v>
      </c>
      <c r="B3223" t="s">
        <v>694</v>
      </c>
      <c r="C3223">
        <v>20</v>
      </c>
      <c r="D3223" t="s">
        <v>106</v>
      </c>
      <c r="E3223" t="s">
        <v>14</v>
      </c>
      <c r="F3223">
        <v>2.0569999999999999</v>
      </c>
      <c r="G3223" t="s">
        <v>15</v>
      </c>
    </row>
    <row r="3224" spans="1:7" x14ac:dyDescent="0.25">
      <c r="A3224">
        <v>231</v>
      </c>
      <c r="B3224" t="s">
        <v>694</v>
      </c>
      <c r="C3224">
        <v>30</v>
      </c>
      <c r="D3224" t="s">
        <v>102</v>
      </c>
      <c r="E3224" t="s">
        <v>14</v>
      </c>
      <c r="F3224">
        <v>381.71100000000001</v>
      </c>
      <c r="G3224" t="s">
        <v>13</v>
      </c>
    </row>
    <row r="3225" spans="1:7" x14ac:dyDescent="0.25">
      <c r="A3225">
        <v>231</v>
      </c>
      <c r="B3225" t="s">
        <v>694</v>
      </c>
      <c r="C3225">
        <v>40</v>
      </c>
      <c r="D3225" t="s">
        <v>16</v>
      </c>
      <c r="E3225" t="s">
        <v>14</v>
      </c>
      <c r="F3225">
        <v>102.768</v>
      </c>
      <c r="G3225" t="s">
        <v>13</v>
      </c>
    </row>
    <row r="3226" spans="1:7" x14ac:dyDescent="0.25">
      <c r="A3226">
        <v>231</v>
      </c>
      <c r="B3226" t="s">
        <v>694</v>
      </c>
      <c r="C3226">
        <v>50</v>
      </c>
      <c r="D3226" t="s">
        <v>695</v>
      </c>
      <c r="E3226" t="s">
        <v>11</v>
      </c>
      <c r="F3226">
        <v>1</v>
      </c>
      <c r="G3226" t="s">
        <v>15</v>
      </c>
    </row>
    <row r="3227" spans="1:7" x14ac:dyDescent="0.25">
      <c r="A3227">
        <v>231</v>
      </c>
      <c r="B3227" t="s">
        <v>694</v>
      </c>
      <c r="C3227">
        <v>60</v>
      </c>
      <c r="D3227" t="s">
        <v>113</v>
      </c>
      <c r="E3227" t="s">
        <v>14</v>
      </c>
      <c r="F3227">
        <v>7.468</v>
      </c>
      <c r="G3227" t="s">
        <v>13</v>
      </c>
    </row>
    <row r="3228" spans="1:7" x14ac:dyDescent="0.25">
      <c r="A3228">
        <v>231</v>
      </c>
      <c r="B3228" t="s">
        <v>694</v>
      </c>
      <c r="C3228">
        <v>70</v>
      </c>
      <c r="D3228" t="s">
        <v>16</v>
      </c>
      <c r="E3228" t="s">
        <v>14</v>
      </c>
      <c r="F3228">
        <v>45.926000000000002</v>
      </c>
      <c r="G3228" t="s">
        <v>13</v>
      </c>
    </row>
    <row r="3229" spans="1:7" x14ac:dyDescent="0.25">
      <c r="A3229">
        <v>231</v>
      </c>
      <c r="B3229" t="s">
        <v>694</v>
      </c>
      <c r="C3229">
        <v>80</v>
      </c>
      <c r="D3229" t="s">
        <v>715</v>
      </c>
      <c r="E3229" t="s">
        <v>11</v>
      </c>
      <c r="F3229">
        <v>1</v>
      </c>
      <c r="G3229" t="s">
        <v>13</v>
      </c>
    </row>
    <row r="3230" spans="1:7" x14ac:dyDescent="0.25">
      <c r="A3230">
        <v>231</v>
      </c>
      <c r="B3230" t="s">
        <v>694</v>
      </c>
      <c r="C3230">
        <v>90</v>
      </c>
      <c r="D3230" t="s">
        <v>714</v>
      </c>
      <c r="E3230" t="s">
        <v>12</v>
      </c>
      <c r="F3230">
        <v>0.13700000000000001</v>
      </c>
      <c r="G3230" t="s">
        <v>13</v>
      </c>
    </row>
    <row r="3231" spans="1:7" x14ac:dyDescent="0.25">
      <c r="A3231">
        <v>231</v>
      </c>
      <c r="B3231" t="s">
        <v>694</v>
      </c>
      <c r="C3231">
        <v>100</v>
      </c>
      <c r="D3231" t="s">
        <v>717</v>
      </c>
      <c r="E3231" t="s">
        <v>11</v>
      </c>
      <c r="F3231">
        <v>4</v>
      </c>
      <c r="G3231" t="s">
        <v>13</v>
      </c>
    </row>
    <row r="3232" spans="1:7" x14ac:dyDescent="0.25">
      <c r="A3232">
        <v>231</v>
      </c>
      <c r="B3232" t="s">
        <v>694</v>
      </c>
      <c r="C3232">
        <v>110</v>
      </c>
      <c r="D3232" t="s">
        <v>20</v>
      </c>
      <c r="E3232" t="s">
        <v>11</v>
      </c>
      <c r="F3232">
        <v>1</v>
      </c>
      <c r="G3232" t="s">
        <v>13</v>
      </c>
    </row>
    <row r="3233" spans="1:7" x14ac:dyDescent="0.25">
      <c r="A3233">
        <v>231</v>
      </c>
      <c r="B3233" t="s">
        <v>694</v>
      </c>
      <c r="C3233">
        <v>120</v>
      </c>
      <c r="D3233" t="s">
        <v>21</v>
      </c>
      <c r="E3233" t="s">
        <v>11</v>
      </c>
      <c r="F3233">
        <v>1</v>
      </c>
      <c r="G3233" t="s">
        <v>13</v>
      </c>
    </row>
    <row r="3234" spans="1:7" x14ac:dyDescent="0.25">
      <c r="A3234">
        <v>231</v>
      </c>
      <c r="B3234" t="s">
        <v>694</v>
      </c>
      <c r="C3234">
        <v>130</v>
      </c>
      <c r="D3234" t="s">
        <v>105</v>
      </c>
      <c r="E3234" t="s">
        <v>12</v>
      </c>
      <c r="F3234">
        <v>1.216</v>
      </c>
      <c r="G3234" t="s">
        <v>13</v>
      </c>
    </row>
    <row r="3235" spans="1:7" x14ac:dyDescent="0.25">
      <c r="A3235">
        <v>231</v>
      </c>
      <c r="B3235" t="s">
        <v>694</v>
      </c>
      <c r="C3235">
        <v>140</v>
      </c>
      <c r="D3235" t="s">
        <v>606</v>
      </c>
      <c r="E3235" t="s">
        <v>11</v>
      </c>
      <c r="F3235">
        <v>1</v>
      </c>
      <c r="G3235" t="s">
        <v>15</v>
      </c>
    </row>
    <row r="3236" spans="1:7" x14ac:dyDescent="0.25">
      <c r="A3236">
        <v>232</v>
      </c>
      <c r="B3236" t="s">
        <v>696</v>
      </c>
      <c r="C3236">
        <v>10</v>
      </c>
      <c r="D3236" t="s">
        <v>111</v>
      </c>
      <c r="E3236" t="s">
        <v>14</v>
      </c>
      <c r="F3236">
        <v>2.0569999999999999</v>
      </c>
      <c r="G3236" t="s">
        <v>15</v>
      </c>
    </row>
    <row r="3237" spans="1:7" x14ac:dyDescent="0.25">
      <c r="A3237">
        <v>232</v>
      </c>
      <c r="B3237" t="s">
        <v>696</v>
      </c>
      <c r="C3237">
        <v>20</v>
      </c>
      <c r="D3237" t="s">
        <v>106</v>
      </c>
      <c r="E3237" t="s">
        <v>14</v>
      </c>
      <c r="F3237">
        <v>2.0569999999999999</v>
      </c>
      <c r="G3237" t="s">
        <v>15</v>
      </c>
    </row>
    <row r="3238" spans="1:7" x14ac:dyDescent="0.25">
      <c r="A3238">
        <v>232</v>
      </c>
      <c r="B3238" t="s">
        <v>696</v>
      </c>
      <c r="C3238">
        <v>30</v>
      </c>
      <c r="D3238" t="s">
        <v>102</v>
      </c>
      <c r="E3238" t="s">
        <v>14</v>
      </c>
      <c r="F3238">
        <v>397.56099999999998</v>
      </c>
      <c r="G3238" t="s">
        <v>13</v>
      </c>
    </row>
    <row r="3239" spans="1:7" x14ac:dyDescent="0.25">
      <c r="A3239">
        <v>232</v>
      </c>
      <c r="B3239" t="s">
        <v>696</v>
      </c>
      <c r="C3239">
        <v>40</v>
      </c>
      <c r="D3239" t="s">
        <v>16</v>
      </c>
      <c r="E3239" t="s">
        <v>14</v>
      </c>
      <c r="F3239">
        <v>107.036</v>
      </c>
      <c r="G3239" t="s">
        <v>13</v>
      </c>
    </row>
    <row r="3240" spans="1:7" x14ac:dyDescent="0.25">
      <c r="A3240">
        <v>232</v>
      </c>
      <c r="B3240" t="s">
        <v>696</v>
      </c>
      <c r="C3240">
        <v>50</v>
      </c>
      <c r="D3240" t="s">
        <v>697</v>
      </c>
      <c r="E3240" t="s">
        <v>11</v>
      </c>
      <c r="F3240">
        <v>1</v>
      </c>
      <c r="G3240" t="s">
        <v>15</v>
      </c>
    </row>
    <row r="3241" spans="1:7" x14ac:dyDescent="0.25">
      <c r="A3241">
        <v>232</v>
      </c>
      <c r="B3241" t="s">
        <v>696</v>
      </c>
      <c r="C3241">
        <v>60</v>
      </c>
      <c r="D3241" t="s">
        <v>113</v>
      </c>
      <c r="E3241" t="s">
        <v>14</v>
      </c>
      <c r="F3241">
        <v>7.7720000000000002</v>
      </c>
      <c r="G3241" t="s">
        <v>13</v>
      </c>
    </row>
    <row r="3242" spans="1:7" x14ac:dyDescent="0.25">
      <c r="A3242">
        <v>232</v>
      </c>
      <c r="B3242" t="s">
        <v>696</v>
      </c>
      <c r="C3242">
        <v>70</v>
      </c>
      <c r="D3242" t="s">
        <v>16</v>
      </c>
      <c r="E3242" t="s">
        <v>14</v>
      </c>
      <c r="F3242">
        <v>47.8</v>
      </c>
      <c r="G3242" t="s">
        <v>13</v>
      </c>
    </row>
    <row r="3243" spans="1:7" x14ac:dyDescent="0.25">
      <c r="A3243">
        <v>232</v>
      </c>
      <c r="B3243" t="s">
        <v>696</v>
      </c>
      <c r="C3243">
        <v>80</v>
      </c>
      <c r="D3243" t="s">
        <v>715</v>
      </c>
      <c r="E3243" t="s">
        <v>11</v>
      </c>
      <c r="F3243">
        <v>1</v>
      </c>
      <c r="G3243" t="s">
        <v>13</v>
      </c>
    </row>
    <row r="3244" spans="1:7" x14ac:dyDescent="0.25">
      <c r="A3244">
        <v>232</v>
      </c>
      <c r="B3244" t="s">
        <v>696</v>
      </c>
      <c r="C3244">
        <v>90</v>
      </c>
      <c r="D3244" t="s">
        <v>714</v>
      </c>
      <c r="E3244" t="s">
        <v>12</v>
      </c>
      <c r="F3244">
        <v>0.14799999999999999</v>
      </c>
      <c r="G3244" t="s">
        <v>13</v>
      </c>
    </row>
    <row r="3245" spans="1:7" x14ac:dyDescent="0.25">
      <c r="A3245">
        <v>232</v>
      </c>
      <c r="B3245" t="s">
        <v>696</v>
      </c>
      <c r="C3245">
        <v>100</v>
      </c>
      <c r="D3245" t="s">
        <v>717</v>
      </c>
      <c r="E3245" t="s">
        <v>11</v>
      </c>
      <c r="F3245">
        <v>4</v>
      </c>
      <c r="G3245" t="s">
        <v>13</v>
      </c>
    </row>
    <row r="3246" spans="1:7" x14ac:dyDescent="0.25">
      <c r="A3246">
        <v>232</v>
      </c>
      <c r="B3246" t="s">
        <v>696</v>
      </c>
      <c r="C3246">
        <v>110</v>
      </c>
      <c r="D3246" t="s">
        <v>20</v>
      </c>
      <c r="E3246" t="s">
        <v>11</v>
      </c>
      <c r="F3246">
        <v>1</v>
      </c>
      <c r="G3246" t="s">
        <v>13</v>
      </c>
    </row>
    <row r="3247" spans="1:7" x14ac:dyDescent="0.25">
      <c r="A3247">
        <v>232</v>
      </c>
      <c r="B3247" t="s">
        <v>696</v>
      </c>
      <c r="C3247">
        <v>120</v>
      </c>
      <c r="D3247" t="s">
        <v>21</v>
      </c>
      <c r="E3247" t="s">
        <v>11</v>
      </c>
      <c r="F3247">
        <v>1</v>
      </c>
      <c r="G3247" t="s">
        <v>13</v>
      </c>
    </row>
    <row r="3248" spans="1:7" x14ac:dyDescent="0.25">
      <c r="A3248">
        <v>232</v>
      </c>
      <c r="B3248" t="s">
        <v>696</v>
      </c>
      <c r="C3248">
        <v>130</v>
      </c>
      <c r="D3248" t="s">
        <v>105</v>
      </c>
      <c r="E3248" t="s">
        <v>12</v>
      </c>
      <c r="F3248">
        <v>1.216</v>
      </c>
      <c r="G3248" t="s">
        <v>13</v>
      </c>
    </row>
    <row r="3249" spans="1:7" x14ac:dyDescent="0.25">
      <c r="A3249">
        <v>232</v>
      </c>
      <c r="B3249" t="s">
        <v>696</v>
      </c>
      <c r="C3249">
        <v>140</v>
      </c>
      <c r="D3249" t="s">
        <v>609</v>
      </c>
      <c r="E3249" t="s">
        <v>11</v>
      </c>
      <c r="F3249">
        <v>1</v>
      </c>
      <c r="G3249" t="s">
        <v>15</v>
      </c>
    </row>
    <row r="3250" spans="1:7" x14ac:dyDescent="0.25">
      <c r="A3250">
        <v>233</v>
      </c>
      <c r="B3250" t="s">
        <v>698</v>
      </c>
      <c r="C3250">
        <v>10</v>
      </c>
      <c r="D3250" t="s">
        <v>111</v>
      </c>
      <c r="E3250" t="s">
        <v>14</v>
      </c>
      <c r="F3250">
        <v>2.1589999999999998</v>
      </c>
      <c r="G3250" t="s">
        <v>15</v>
      </c>
    </row>
    <row r="3251" spans="1:7" x14ac:dyDescent="0.25">
      <c r="A3251">
        <v>233</v>
      </c>
      <c r="B3251" t="s">
        <v>698</v>
      </c>
      <c r="C3251">
        <v>20</v>
      </c>
      <c r="D3251" t="s">
        <v>106</v>
      </c>
      <c r="E3251" t="s">
        <v>14</v>
      </c>
      <c r="F3251">
        <v>2.1589999999999998</v>
      </c>
      <c r="G3251" t="s">
        <v>15</v>
      </c>
    </row>
    <row r="3252" spans="1:7" x14ac:dyDescent="0.25">
      <c r="A3252">
        <v>233</v>
      </c>
      <c r="B3252" t="s">
        <v>698</v>
      </c>
      <c r="C3252">
        <v>30</v>
      </c>
      <c r="D3252" t="s">
        <v>102</v>
      </c>
      <c r="E3252" t="s">
        <v>14</v>
      </c>
      <c r="F3252">
        <v>313.02999999999997</v>
      </c>
      <c r="G3252" t="s">
        <v>13</v>
      </c>
    </row>
    <row r="3253" spans="1:7" x14ac:dyDescent="0.25">
      <c r="A3253">
        <v>233</v>
      </c>
      <c r="B3253" t="s">
        <v>698</v>
      </c>
      <c r="C3253">
        <v>40</v>
      </c>
      <c r="D3253" t="s">
        <v>16</v>
      </c>
      <c r="E3253" t="s">
        <v>14</v>
      </c>
      <c r="F3253">
        <v>84.277000000000001</v>
      </c>
      <c r="G3253" t="s">
        <v>13</v>
      </c>
    </row>
    <row r="3254" spans="1:7" x14ac:dyDescent="0.25">
      <c r="A3254">
        <v>233</v>
      </c>
      <c r="B3254" t="s">
        <v>698</v>
      </c>
      <c r="C3254">
        <v>50</v>
      </c>
      <c r="D3254" t="s">
        <v>699</v>
      </c>
      <c r="E3254" t="s">
        <v>11</v>
      </c>
      <c r="F3254">
        <v>1</v>
      </c>
      <c r="G3254" t="s">
        <v>15</v>
      </c>
    </row>
    <row r="3255" spans="1:7" x14ac:dyDescent="0.25">
      <c r="A3255">
        <v>233</v>
      </c>
      <c r="B3255" t="s">
        <v>698</v>
      </c>
      <c r="C3255">
        <v>60</v>
      </c>
      <c r="D3255" t="s">
        <v>113</v>
      </c>
      <c r="E3255" t="s">
        <v>14</v>
      </c>
      <c r="F3255">
        <v>6.1470000000000002</v>
      </c>
      <c r="G3255" t="s">
        <v>13</v>
      </c>
    </row>
    <row r="3256" spans="1:7" x14ac:dyDescent="0.25">
      <c r="A3256">
        <v>233</v>
      </c>
      <c r="B3256" t="s">
        <v>698</v>
      </c>
      <c r="C3256">
        <v>70</v>
      </c>
      <c r="D3256" t="s">
        <v>16</v>
      </c>
      <c r="E3256" t="s">
        <v>14</v>
      </c>
      <c r="F3256">
        <v>37.802999999999997</v>
      </c>
      <c r="G3256" t="s">
        <v>13</v>
      </c>
    </row>
    <row r="3257" spans="1:7" x14ac:dyDescent="0.25">
      <c r="A3257">
        <v>233</v>
      </c>
      <c r="B3257" t="s">
        <v>698</v>
      </c>
      <c r="C3257">
        <v>80</v>
      </c>
      <c r="D3257" t="s">
        <v>715</v>
      </c>
      <c r="E3257" t="s">
        <v>11</v>
      </c>
      <c r="F3257">
        <v>1</v>
      </c>
      <c r="G3257" t="s">
        <v>13</v>
      </c>
    </row>
    <row r="3258" spans="1:7" x14ac:dyDescent="0.25">
      <c r="A3258">
        <v>233</v>
      </c>
      <c r="B3258" t="s">
        <v>698</v>
      </c>
      <c r="C3258">
        <v>90</v>
      </c>
      <c r="D3258" t="s">
        <v>714</v>
      </c>
      <c r="E3258" t="s">
        <v>12</v>
      </c>
      <c r="F3258">
        <v>8.4000000000000005E-2</v>
      </c>
      <c r="G3258" t="s">
        <v>13</v>
      </c>
    </row>
    <row r="3259" spans="1:7" x14ac:dyDescent="0.25">
      <c r="A3259">
        <v>233</v>
      </c>
      <c r="B3259" t="s">
        <v>698</v>
      </c>
      <c r="C3259">
        <v>100</v>
      </c>
      <c r="D3259" t="s">
        <v>717</v>
      </c>
      <c r="E3259" t="s">
        <v>11</v>
      </c>
      <c r="F3259">
        <v>4</v>
      </c>
      <c r="G3259" t="s">
        <v>13</v>
      </c>
    </row>
    <row r="3260" spans="1:7" x14ac:dyDescent="0.25">
      <c r="A3260">
        <v>233</v>
      </c>
      <c r="B3260" t="s">
        <v>698</v>
      </c>
      <c r="C3260">
        <v>110</v>
      </c>
      <c r="D3260" t="s">
        <v>20</v>
      </c>
      <c r="E3260" t="s">
        <v>11</v>
      </c>
      <c r="F3260">
        <v>1</v>
      </c>
      <c r="G3260" t="s">
        <v>13</v>
      </c>
    </row>
    <row r="3261" spans="1:7" x14ac:dyDescent="0.25">
      <c r="A3261">
        <v>233</v>
      </c>
      <c r="B3261" t="s">
        <v>698</v>
      </c>
      <c r="C3261">
        <v>120</v>
      </c>
      <c r="D3261" t="s">
        <v>21</v>
      </c>
      <c r="E3261" t="s">
        <v>11</v>
      </c>
      <c r="F3261">
        <v>1</v>
      </c>
      <c r="G3261" t="s">
        <v>13</v>
      </c>
    </row>
    <row r="3262" spans="1:7" x14ac:dyDescent="0.25">
      <c r="A3262">
        <v>233</v>
      </c>
      <c r="B3262" t="s">
        <v>698</v>
      </c>
      <c r="C3262">
        <v>130</v>
      </c>
      <c r="D3262" t="s">
        <v>105</v>
      </c>
      <c r="E3262" t="s">
        <v>12</v>
      </c>
      <c r="F3262">
        <v>1.27</v>
      </c>
      <c r="G3262" t="s">
        <v>13</v>
      </c>
    </row>
    <row r="3263" spans="1:7" x14ac:dyDescent="0.25">
      <c r="A3263">
        <v>233</v>
      </c>
      <c r="B3263" t="s">
        <v>698</v>
      </c>
      <c r="C3263">
        <v>140</v>
      </c>
      <c r="D3263" t="s">
        <v>612</v>
      </c>
      <c r="E3263" t="s">
        <v>11</v>
      </c>
      <c r="F3263">
        <v>1</v>
      </c>
      <c r="G3263" t="s">
        <v>15</v>
      </c>
    </row>
    <row r="3264" spans="1:7" x14ac:dyDescent="0.25">
      <c r="A3264">
        <v>234</v>
      </c>
      <c r="B3264" t="s">
        <v>700</v>
      </c>
      <c r="C3264">
        <v>10</v>
      </c>
      <c r="D3264" t="s">
        <v>111</v>
      </c>
      <c r="E3264" t="s">
        <v>14</v>
      </c>
      <c r="F3264">
        <v>2.1589999999999998</v>
      </c>
      <c r="G3264" t="s">
        <v>15</v>
      </c>
    </row>
    <row r="3265" spans="1:7" x14ac:dyDescent="0.25">
      <c r="A3265">
        <v>234</v>
      </c>
      <c r="B3265" t="s">
        <v>700</v>
      </c>
      <c r="C3265">
        <v>20</v>
      </c>
      <c r="D3265" t="s">
        <v>106</v>
      </c>
      <c r="E3265" t="s">
        <v>14</v>
      </c>
      <c r="F3265">
        <v>2.1589999999999998</v>
      </c>
      <c r="G3265" t="s">
        <v>15</v>
      </c>
    </row>
    <row r="3266" spans="1:7" x14ac:dyDescent="0.25">
      <c r="A3266">
        <v>234</v>
      </c>
      <c r="B3266" t="s">
        <v>700</v>
      </c>
      <c r="C3266">
        <v>30</v>
      </c>
      <c r="D3266" t="s">
        <v>102</v>
      </c>
      <c r="E3266" t="s">
        <v>14</v>
      </c>
      <c r="F3266">
        <v>328.87900000000002</v>
      </c>
      <c r="G3266" t="s">
        <v>13</v>
      </c>
    </row>
    <row r="3267" spans="1:7" x14ac:dyDescent="0.25">
      <c r="A3267">
        <v>234</v>
      </c>
      <c r="B3267" t="s">
        <v>700</v>
      </c>
      <c r="C3267">
        <v>40</v>
      </c>
      <c r="D3267" t="s">
        <v>16</v>
      </c>
      <c r="E3267" t="s">
        <v>14</v>
      </c>
      <c r="F3267">
        <v>88.543999999999997</v>
      </c>
      <c r="G3267" t="s">
        <v>13</v>
      </c>
    </row>
    <row r="3268" spans="1:7" x14ac:dyDescent="0.25">
      <c r="A3268">
        <v>234</v>
      </c>
      <c r="B3268" t="s">
        <v>700</v>
      </c>
      <c r="C3268">
        <v>50</v>
      </c>
      <c r="D3268" t="s">
        <v>701</v>
      </c>
      <c r="E3268" t="s">
        <v>11</v>
      </c>
      <c r="F3268">
        <v>1</v>
      </c>
      <c r="G3268" t="s">
        <v>15</v>
      </c>
    </row>
    <row r="3269" spans="1:7" x14ac:dyDescent="0.25">
      <c r="A3269">
        <v>234</v>
      </c>
      <c r="B3269" t="s">
        <v>700</v>
      </c>
      <c r="C3269">
        <v>60</v>
      </c>
      <c r="D3269" t="s">
        <v>113</v>
      </c>
      <c r="E3269" t="s">
        <v>14</v>
      </c>
      <c r="F3269">
        <v>6.452</v>
      </c>
      <c r="G3269" t="s">
        <v>13</v>
      </c>
    </row>
    <row r="3270" spans="1:7" x14ac:dyDescent="0.25">
      <c r="A3270">
        <v>234</v>
      </c>
      <c r="B3270" t="s">
        <v>700</v>
      </c>
      <c r="C3270">
        <v>70</v>
      </c>
      <c r="D3270" t="s">
        <v>16</v>
      </c>
      <c r="E3270" t="s">
        <v>14</v>
      </c>
      <c r="F3270">
        <v>39.677</v>
      </c>
      <c r="G3270" t="s">
        <v>13</v>
      </c>
    </row>
    <row r="3271" spans="1:7" x14ac:dyDescent="0.25">
      <c r="A3271">
        <v>234</v>
      </c>
      <c r="B3271" t="s">
        <v>700</v>
      </c>
      <c r="C3271">
        <v>80</v>
      </c>
      <c r="D3271" t="s">
        <v>715</v>
      </c>
      <c r="E3271" t="s">
        <v>11</v>
      </c>
      <c r="F3271">
        <v>1</v>
      </c>
      <c r="G3271" t="s">
        <v>13</v>
      </c>
    </row>
    <row r="3272" spans="1:7" x14ac:dyDescent="0.25">
      <c r="A3272">
        <v>234</v>
      </c>
      <c r="B3272" t="s">
        <v>700</v>
      </c>
      <c r="C3272">
        <v>90</v>
      </c>
      <c r="D3272" t="s">
        <v>714</v>
      </c>
      <c r="E3272" t="s">
        <v>12</v>
      </c>
      <c r="F3272">
        <v>9.4E-2</v>
      </c>
      <c r="G3272" t="s">
        <v>13</v>
      </c>
    </row>
    <row r="3273" spans="1:7" x14ac:dyDescent="0.25">
      <c r="A3273">
        <v>234</v>
      </c>
      <c r="B3273" t="s">
        <v>700</v>
      </c>
      <c r="C3273">
        <v>100</v>
      </c>
      <c r="D3273" t="s">
        <v>717</v>
      </c>
      <c r="E3273" t="s">
        <v>11</v>
      </c>
      <c r="F3273">
        <v>4</v>
      </c>
      <c r="G3273" t="s">
        <v>13</v>
      </c>
    </row>
    <row r="3274" spans="1:7" x14ac:dyDescent="0.25">
      <c r="A3274">
        <v>234</v>
      </c>
      <c r="B3274" t="s">
        <v>700</v>
      </c>
      <c r="C3274">
        <v>110</v>
      </c>
      <c r="D3274" t="s">
        <v>20</v>
      </c>
      <c r="E3274" t="s">
        <v>11</v>
      </c>
      <c r="F3274">
        <v>1</v>
      </c>
      <c r="G3274" t="s">
        <v>13</v>
      </c>
    </row>
    <row r="3275" spans="1:7" x14ac:dyDescent="0.25">
      <c r="A3275">
        <v>234</v>
      </c>
      <c r="B3275" t="s">
        <v>700</v>
      </c>
      <c r="C3275">
        <v>120</v>
      </c>
      <c r="D3275" t="s">
        <v>21</v>
      </c>
      <c r="E3275" t="s">
        <v>11</v>
      </c>
      <c r="F3275">
        <v>1</v>
      </c>
      <c r="G3275" t="s">
        <v>13</v>
      </c>
    </row>
    <row r="3276" spans="1:7" x14ac:dyDescent="0.25">
      <c r="A3276">
        <v>234</v>
      </c>
      <c r="B3276" t="s">
        <v>700</v>
      </c>
      <c r="C3276">
        <v>130</v>
      </c>
      <c r="D3276" t="s">
        <v>105</v>
      </c>
      <c r="E3276" t="s">
        <v>12</v>
      </c>
      <c r="F3276">
        <v>1.27</v>
      </c>
      <c r="G3276" t="s">
        <v>13</v>
      </c>
    </row>
    <row r="3277" spans="1:7" x14ac:dyDescent="0.25">
      <c r="A3277">
        <v>234</v>
      </c>
      <c r="B3277" t="s">
        <v>700</v>
      </c>
      <c r="C3277">
        <v>140</v>
      </c>
      <c r="D3277" t="s">
        <v>615</v>
      </c>
      <c r="E3277" t="s">
        <v>11</v>
      </c>
      <c r="F3277">
        <v>1</v>
      </c>
      <c r="G3277" t="s">
        <v>15</v>
      </c>
    </row>
    <row r="3278" spans="1:7" x14ac:dyDescent="0.25">
      <c r="A3278">
        <v>235</v>
      </c>
      <c r="B3278" t="s">
        <v>702</v>
      </c>
      <c r="C3278">
        <v>10</v>
      </c>
      <c r="D3278" t="s">
        <v>111</v>
      </c>
      <c r="E3278" t="s">
        <v>14</v>
      </c>
      <c r="F3278">
        <v>2.1589999999999998</v>
      </c>
      <c r="G3278" t="s">
        <v>15</v>
      </c>
    </row>
    <row r="3279" spans="1:7" x14ac:dyDescent="0.25">
      <c r="A3279">
        <v>235</v>
      </c>
      <c r="B3279" t="s">
        <v>702</v>
      </c>
      <c r="C3279">
        <v>20</v>
      </c>
      <c r="D3279" t="s">
        <v>106</v>
      </c>
      <c r="E3279" t="s">
        <v>14</v>
      </c>
      <c r="F3279">
        <v>2.1589999999999998</v>
      </c>
      <c r="G3279" t="s">
        <v>15</v>
      </c>
    </row>
    <row r="3280" spans="1:7" x14ac:dyDescent="0.25">
      <c r="A3280">
        <v>235</v>
      </c>
      <c r="B3280" t="s">
        <v>702</v>
      </c>
      <c r="C3280">
        <v>30</v>
      </c>
      <c r="D3280" t="s">
        <v>102</v>
      </c>
      <c r="E3280" t="s">
        <v>14</v>
      </c>
      <c r="F3280">
        <v>344.72899999999998</v>
      </c>
      <c r="G3280" t="s">
        <v>13</v>
      </c>
    </row>
    <row r="3281" spans="1:7" x14ac:dyDescent="0.25">
      <c r="A3281">
        <v>235</v>
      </c>
      <c r="B3281" t="s">
        <v>702</v>
      </c>
      <c r="C3281">
        <v>40</v>
      </c>
      <c r="D3281" t="s">
        <v>16</v>
      </c>
      <c r="E3281" t="s">
        <v>14</v>
      </c>
      <c r="F3281">
        <v>92.811999999999998</v>
      </c>
      <c r="G3281" t="s">
        <v>13</v>
      </c>
    </row>
    <row r="3282" spans="1:7" x14ac:dyDescent="0.25">
      <c r="A3282">
        <v>235</v>
      </c>
      <c r="B3282" t="s">
        <v>702</v>
      </c>
      <c r="C3282">
        <v>50</v>
      </c>
      <c r="D3282" t="s">
        <v>703</v>
      </c>
      <c r="E3282" t="s">
        <v>11</v>
      </c>
      <c r="F3282">
        <v>1</v>
      </c>
      <c r="G3282" t="s">
        <v>15</v>
      </c>
    </row>
    <row r="3283" spans="1:7" x14ac:dyDescent="0.25">
      <c r="A3283">
        <v>235</v>
      </c>
      <c r="B3283" t="s">
        <v>702</v>
      </c>
      <c r="C3283">
        <v>60</v>
      </c>
      <c r="D3283" t="s">
        <v>113</v>
      </c>
      <c r="E3283" t="s">
        <v>14</v>
      </c>
      <c r="F3283">
        <v>6.7560000000000002</v>
      </c>
      <c r="G3283" t="s">
        <v>13</v>
      </c>
    </row>
    <row r="3284" spans="1:7" x14ac:dyDescent="0.25">
      <c r="A3284">
        <v>235</v>
      </c>
      <c r="B3284" t="s">
        <v>702</v>
      </c>
      <c r="C3284">
        <v>70</v>
      </c>
      <c r="D3284" t="s">
        <v>16</v>
      </c>
      <c r="E3284" t="s">
        <v>14</v>
      </c>
      <c r="F3284">
        <v>41.552</v>
      </c>
      <c r="G3284" t="s">
        <v>13</v>
      </c>
    </row>
    <row r="3285" spans="1:7" x14ac:dyDescent="0.25">
      <c r="A3285">
        <v>235</v>
      </c>
      <c r="B3285" t="s">
        <v>702</v>
      </c>
      <c r="C3285">
        <v>80</v>
      </c>
      <c r="D3285" t="s">
        <v>715</v>
      </c>
      <c r="E3285" t="s">
        <v>11</v>
      </c>
      <c r="F3285">
        <v>1</v>
      </c>
      <c r="G3285" t="s">
        <v>13</v>
      </c>
    </row>
    <row r="3286" spans="1:7" x14ac:dyDescent="0.25">
      <c r="A3286">
        <v>235</v>
      </c>
      <c r="B3286" t="s">
        <v>702</v>
      </c>
      <c r="C3286">
        <v>90</v>
      </c>
      <c r="D3286" t="s">
        <v>714</v>
      </c>
      <c r="E3286" t="s">
        <v>12</v>
      </c>
      <c r="F3286">
        <v>0.105</v>
      </c>
      <c r="G3286" t="s">
        <v>13</v>
      </c>
    </row>
    <row r="3287" spans="1:7" x14ac:dyDescent="0.25">
      <c r="A3287">
        <v>235</v>
      </c>
      <c r="B3287" t="s">
        <v>702</v>
      </c>
      <c r="C3287">
        <v>100</v>
      </c>
      <c r="D3287" t="s">
        <v>717</v>
      </c>
      <c r="E3287" t="s">
        <v>11</v>
      </c>
      <c r="F3287">
        <v>4</v>
      </c>
      <c r="G3287" t="s">
        <v>13</v>
      </c>
    </row>
    <row r="3288" spans="1:7" x14ac:dyDescent="0.25">
      <c r="A3288">
        <v>235</v>
      </c>
      <c r="B3288" t="s">
        <v>702</v>
      </c>
      <c r="C3288">
        <v>110</v>
      </c>
      <c r="D3288" t="s">
        <v>20</v>
      </c>
      <c r="E3288" t="s">
        <v>11</v>
      </c>
      <c r="F3288">
        <v>1</v>
      </c>
      <c r="G3288" t="s">
        <v>13</v>
      </c>
    </row>
    <row r="3289" spans="1:7" x14ac:dyDescent="0.25">
      <c r="A3289">
        <v>235</v>
      </c>
      <c r="B3289" t="s">
        <v>702</v>
      </c>
      <c r="C3289">
        <v>120</v>
      </c>
      <c r="D3289" t="s">
        <v>21</v>
      </c>
      <c r="E3289" t="s">
        <v>11</v>
      </c>
      <c r="F3289">
        <v>1</v>
      </c>
      <c r="G3289" t="s">
        <v>13</v>
      </c>
    </row>
    <row r="3290" spans="1:7" x14ac:dyDescent="0.25">
      <c r="A3290">
        <v>235</v>
      </c>
      <c r="B3290" t="s">
        <v>702</v>
      </c>
      <c r="C3290">
        <v>130</v>
      </c>
      <c r="D3290" t="s">
        <v>105</v>
      </c>
      <c r="E3290" t="s">
        <v>12</v>
      </c>
      <c r="F3290">
        <v>1.27</v>
      </c>
      <c r="G3290" t="s">
        <v>13</v>
      </c>
    </row>
    <row r="3291" spans="1:7" x14ac:dyDescent="0.25">
      <c r="A3291">
        <v>235</v>
      </c>
      <c r="B3291" t="s">
        <v>702</v>
      </c>
      <c r="C3291">
        <v>140</v>
      </c>
      <c r="D3291" t="s">
        <v>618</v>
      </c>
      <c r="E3291" t="s">
        <v>11</v>
      </c>
      <c r="F3291">
        <v>1</v>
      </c>
      <c r="G3291" t="s">
        <v>15</v>
      </c>
    </row>
    <row r="3292" spans="1:7" x14ac:dyDescent="0.25">
      <c r="A3292">
        <v>236</v>
      </c>
      <c r="B3292" t="s">
        <v>704</v>
      </c>
      <c r="C3292">
        <v>10</v>
      </c>
      <c r="D3292" t="s">
        <v>111</v>
      </c>
      <c r="E3292" t="s">
        <v>14</v>
      </c>
      <c r="F3292">
        <v>2.1589999999999998</v>
      </c>
      <c r="G3292" t="s">
        <v>15</v>
      </c>
    </row>
    <row r="3293" spans="1:7" x14ac:dyDescent="0.25">
      <c r="A3293">
        <v>236</v>
      </c>
      <c r="B3293" t="s">
        <v>704</v>
      </c>
      <c r="C3293">
        <v>20</v>
      </c>
      <c r="D3293" t="s">
        <v>106</v>
      </c>
      <c r="E3293" t="s">
        <v>14</v>
      </c>
      <c r="F3293">
        <v>2.1589999999999998</v>
      </c>
      <c r="G3293" t="s">
        <v>15</v>
      </c>
    </row>
    <row r="3294" spans="1:7" x14ac:dyDescent="0.25">
      <c r="A3294">
        <v>236</v>
      </c>
      <c r="B3294" t="s">
        <v>704</v>
      </c>
      <c r="C3294">
        <v>30</v>
      </c>
      <c r="D3294" t="s">
        <v>102</v>
      </c>
      <c r="E3294" t="s">
        <v>14</v>
      </c>
      <c r="F3294">
        <v>360.57799999999997</v>
      </c>
      <c r="G3294" t="s">
        <v>13</v>
      </c>
    </row>
    <row r="3295" spans="1:7" x14ac:dyDescent="0.25">
      <c r="A3295">
        <v>236</v>
      </c>
      <c r="B3295" t="s">
        <v>704</v>
      </c>
      <c r="C3295">
        <v>40</v>
      </c>
      <c r="D3295" t="s">
        <v>16</v>
      </c>
      <c r="E3295" t="s">
        <v>14</v>
      </c>
      <c r="F3295">
        <v>97.078999999999994</v>
      </c>
      <c r="G3295" t="s">
        <v>13</v>
      </c>
    </row>
    <row r="3296" spans="1:7" x14ac:dyDescent="0.25">
      <c r="A3296">
        <v>236</v>
      </c>
      <c r="B3296" t="s">
        <v>704</v>
      </c>
      <c r="C3296">
        <v>50</v>
      </c>
      <c r="D3296" t="s">
        <v>705</v>
      </c>
      <c r="E3296" t="s">
        <v>11</v>
      </c>
      <c r="F3296">
        <v>1</v>
      </c>
      <c r="G3296" t="s">
        <v>15</v>
      </c>
    </row>
    <row r="3297" spans="1:7" x14ac:dyDescent="0.25">
      <c r="A3297">
        <v>236</v>
      </c>
      <c r="B3297" t="s">
        <v>704</v>
      </c>
      <c r="C3297">
        <v>60</v>
      </c>
      <c r="D3297" t="s">
        <v>113</v>
      </c>
      <c r="E3297" t="s">
        <v>14</v>
      </c>
      <c r="F3297">
        <v>7.0609999999999999</v>
      </c>
      <c r="G3297" t="s">
        <v>13</v>
      </c>
    </row>
    <row r="3298" spans="1:7" x14ac:dyDescent="0.25">
      <c r="A3298">
        <v>236</v>
      </c>
      <c r="B3298" t="s">
        <v>704</v>
      </c>
      <c r="C3298">
        <v>70</v>
      </c>
      <c r="D3298" t="s">
        <v>16</v>
      </c>
      <c r="E3298" t="s">
        <v>14</v>
      </c>
      <c r="F3298">
        <v>43.426000000000002</v>
      </c>
      <c r="G3298" t="s">
        <v>13</v>
      </c>
    </row>
    <row r="3299" spans="1:7" x14ac:dyDescent="0.25">
      <c r="A3299">
        <v>236</v>
      </c>
      <c r="B3299" t="s">
        <v>704</v>
      </c>
      <c r="C3299">
        <v>80</v>
      </c>
      <c r="D3299" t="s">
        <v>715</v>
      </c>
      <c r="E3299" t="s">
        <v>11</v>
      </c>
      <c r="F3299">
        <v>1</v>
      </c>
      <c r="G3299" t="s">
        <v>13</v>
      </c>
    </row>
    <row r="3300" spans="1:7" x14ac:dyDescent="0.25">
      <c r="A3300">
        <v>236</v>
      </c>
      <c r="B3300" t="s">
        <v>704</v>
      </c>
      <c r="C3300">
        <v>90</v>
      </c>
      <c r="D3300" t="s">
        <v>714</v>
      </c>
      <c r="E3300" t="s">
        <v>12</v>
      </c>
      <c r="F3300">
        <v>0.11600000000000001</v>
      </c>
      <c r="G3300" t="s">
        <v>13</v>
      </c>
    </row>
    <row r="3301" spans="1:7" x14ac:dyDescent="0.25">
      <c r="A3301">
        <v>236</v>
      </c>
      <c r="B3301" t="s">
        <v>704</v>
      </c>
      <c r="C3301">
        <v>100</v>
      </c>
      <c r="D3301" t="s">
        <v>717</v>
      </c>
      <c r="E3301" t="s">
        <v>11</v>
      </c>
      <c r="F3301">
        <v>4</v>
      </c>
      <c r="G3301" t="s">
        <v>13</v>
      </c>
    </row>
    <row r="3302" spans="1:7" x14ac:dyDescent="0.25">
      <c r="A3302">
        <v>236</v>
      </c>
      <c r="B3302" t="s">
        <v>704</v>
      </c>
      <c r="C3302">
        <v>110</v>
      </c>
      <c r="D3302" t="s">
        <v>20</v>
      </c>
      <c r="E3302" t="s">
        <v>11</v>
      </c>
      <c r="F3302">
        <v>1</v>
      </c>
      <c r="G3302" t="s">
        <v>13</v>
      </c>
    </row>
    <row r="3303" spans="1:7" x14ac:dyDescent="0.25">
      <c r="A3303">
        <v>236</v>
      </c>
      <c r="B3303" t="s">
        <v>704</v>
      </c>
      <c r="C3303">
        <v>120</v>
      </c>
      <c r="D3303" t="s">
        <v>21</v>
      </c>
      <c r="E3303" t="s">
        <v>11</v>
      </c>
      <c r="F3303">
        <v>1</v>
      </c>
      <c r="G3303" t="s">
        <v>13</v>
      </c>
    </row>
    <row r="3304" spans="1:7" x14ac:dyDescent="0.25">
      <c r="A3304">
        <v>236</v>
      </c>
      <c r="B3304" t="s">
        <v>704</v>
      </c>
      <c r="C3304">
        <v>130</v>
      </c>
      <c r="D3304" t="s">
        <v>105</v>
      </c>
      <c r="E3304" t="s">
        <v>12</v>
      </c>
      <c r="F3304">
        <v>1.27</v>
      </c>
      <c r="G3304" t="s">
        <v>13</v>
      </c>
    </row>
    <row r="3305" spans="1:7" x14ac:dyDescent="0.25">
      <c r="A3305">
        <v>236</v>
      </c>
      <c r="B3305" t="s">
        <v>704</v>
      </c>
      <c r="C3305">
        <v>140</v>
      </c>
      <c r="D3305" t="s">
        <v>621</v>
      </c>
      <c r="E3305" t="s">
        <v>11</v>
      </c>
      <c r="F3305">
        <v>1</v>
      </c>
      <c r="G3305" t="s">
        <v>15</v>
      </c>
    </row>
    <row r="3306" spans="1:7" x14ac:dyDescent="0.25">
      <c r="A3306">
        <v>237</v>
      </c>
      <c r="B3306" t="s">
        <v>706</v>
      </c>
      <c r="C3306">
        <v>10</v>
      </c>
      <c r="D3306" t="s">
        <v>111</v>
      </c>
      <c r="E3306" t="s">
        <v>14</v>
      </c>
      <c r="F3306">
        <v>2.1589999999999998</v>
      </c>
      <c r="G3306" t="s">
        <v>15</v>
      </c>
    </row>
    <row r="3307" spans="1:7" x14ac:dyDescent="0.25">
      <c r="A3307">
        <v>237</v>
      </c>
      <c r="B3307" t="s">
        <v>706</v>
      </c>
      <c r="C3307">
        <v>20</v>
      </c>
      <c r="D3307" t="s">
        <v>106</v>
      </c>
      <c r="E3307" t="s">
        <v>14</v>
      </c>
      <c r="F3307">
        <v>2.1589999999999998</v>
      </c>
      <c r="G3307" t="s">
        <v>15</v>
      </c>
    </row>
    <row r="3308" spans="1:7" x14ac:dyDescent="0.25">
      <c r="A3308">
        <v>237</v>
      </c>
      <c r="B3308" t="s">
        <v>706</v>
      </c>
      <c r="C3308">
        <v>30</v>
      </c>
      <c r="D3308" t="s">
        <v>102</v>
      </c>
      <c r="E3308" t="s">
        <v>14</v>
      </c>
      <c r="F3308">
        <v>368.50299999999999</v>
      </c>
      <c r="G3308" t="s">
        <v>13</v>
      </c>
    </row>
    <row r="3309" spans="1:7" x14ac:dyDescent="0.25">
      <c r="A3309">
        <v>237</v>
      </c>
      <c r="B3309" t="s">
        <v>706</v>
      </c>
      <c r="C3309">
        <v>40</v>
      </c>
      <c r="D3309" t="s">
        <v>16</v>
      </c>
      <c r="E3309" t="s">
        <v>14</v>
      </c>
      <c r="F3309">
        <v>99.212000000000003</v>
      </c>
      <c r="G3309" t="s">
        <v>13</v>
      </c>
    </row>
    <row r="3310" spans="1:7" x14ac:dyDescent="0.25">
      <c r="A3310">
        <v>237</v>
      </c>
      <c r="B3310" t="s">
        <v>706</v>
      </c>
      <c r="C3310">
        <v>50</v>
      </c>
      <c r="D3310" t="s">
        <v>707</v>
      </c>
      <c r="E3310" t="s">
        <v>11</v>
      </c>
      <c r="F3310">
        <v>1</v>
      </c>
      <c r="G3310" t="s">
        <v>15</v>
      </c>
    </row>
    <row r="3311" spans="1:7" x14ac:dyDescent="0.25">
      <c r="A3311">
        <v>237</v>
      </c>
      <c r="B3311" t="s">
        <v>706</v>
      </c>
      <c r="C3311">
        <v>60</v>
      </c>
      <c r="D3311" t="s">
        <v>113</v>
      </c>
      <c r="E3311" t="s">
        <v>14</v>
      </c>
      <c r="F3311">
        <v>7.2140000000000004</v>
      </c>
      <c r="G3311" t="s">
        <v>13</v>
      </c>
    </row>
    <row r="3312" spans="1:7" x14ac:dyDescent="0.25">
      <c r="A3312">
        <v>237</v>
      </c>
      <c r="B3312" t="s">
        <v>706</v>
      </c>
      <c r="C3312">
        <v>70</v>
      </c>
      <c r="D3312" t="s">
        <v>16</v>
      </c>
      <c r="E3312" t="s">
        <v>14</v>
      </c>
      <c r="F3312">
        <v>44.363999999999997</v>
      </c>
      <c r="G3312" t="s">
        <v>13</v>
      </c>
    </row>
    <row r="3313" spans="1:7" x14ac:dyDescent="0.25">
      <c r="A3313">
        <v>237</v>
      </c>
      <c r="B3313" t="s">
        <v>706</v>
      </c>
      <c r="C3313">
        <v>80</v>
      </c>
      <c r="D3313" t="s">
        <v>715</v>
      </c>
      <c r="E3313" t="s">
        <v>11</v>
      </c>
      <c r="F3313">
        <v>1</v>
      </c>
      <c r="G3313" t="s">
        <v>13</v>
      </c>
    </row>
    <row r="3314" spans="1:7" x14ac:dyDescent="0.25">
      <c r="A3314">
        <v>237</v>
      </c>
      <c r="B3314" t="s">
        <v>706</v>
      </c>
      <c r="C3314">
        <v>90</v>
      </c>
      <c r="D3314" t="s">
        <v>714</v>
      </c>
      <c r="E3314" t="s">
        <v>12</v>
      </c>
      <c r="F3314">
        <v>0.121</v>
      </c>
      <c r="G3314" t="s">
        <v>13</v>
      </c>
    </row>
    <row r="3315" spans="1:7" x14ac:dyDescent="0.25">
      <c r="A3315">
        <v>237</v>
      </c>
      <c r="B3315" t="s">
        <v>706</v>
      </c>
      <c r="C3315">
        <v>100</v>
      </c>
      <c r="D3315" t="s">
        <v>717</v>
      </c>
      <c r="E3315" t="s">
        <v>11</v>
      </c>
      <c r="F3315">
        <v>4</v>
      </c>
      <c r="G3315" t="s">
        <v>13</v>
      </c>
    </row>
    <row r="3316" spans="1:7" x14ac:dyDescent="0.25">
      <c r="A3316">
        <v>237</v>
      </c>
      <c r="B3316" t="s">
        <v>706</v>
      </c>
      <c r="C3316">
        <v>110</v>
      </c>
      <c r="D3316" t="s">
        <v>20</v>
      </c>
      <c r="E3316" t="s">
        <v>11</v>
      </c>
      <c r="F3316">
        <v>1</v>
      </c>
      <c r="G3316" t="s">
        <v>13</v>
      </c>
    </row>
    <row r="3317" spans="1:7" x14ac:dyDescent="0.25">
      <c r="A3317">
        <v>237</v>
      </c>
      <c r="B3317" t="s">
        <v>706</v>
      </c>
      <c r="C3317">
        <v>120</v>
      </c>
      <c r="D3317" t="s">
        <v>21</v>
      </c>
      <c r="E3317" t="s">
        <v>11</v>
      </c>
      <c r="F3317">
        <v>1</v>
      </c>
      <c r="G3317" t="s">
        <v>13</v>
      </c>
    </row>
    <row r="3318" spans="1:7" x14ac:dyDescent="0.25">
      <c r="A3318">
        <v>237</v>
      </c>
      <c r="B3318" t="s">
        <v>706</v>
      </c>
      <c r="C3318">
        <v>130</v>
      </c>
      <c r="D3318" t="s">
        <v>105</v>
      </c>
      <c r="E3318" t="s">
        <v>12</v>
      </c>
      <c r="F3318">
        <v>1.27</v>
      </c>
      <c r="G3318" t="s">
        <v>13</v>
      </c>
    </row>
    <row r="3319" spans="1:7" x14ac:dyDescent="0.25">
      <c r="A3319">
        <v>237</v>
      </c>
      <c r="B3319" t="s">
        <v>706</v>
      </c>
      <c r="C3319">
        <v>140</v>
      </c>
      <c r="D3319" t="s">
        <v>624</v>
      </c>
      <c r="E3319" t="s">
        <v>11</v>
      </c>
      <c r="F3319">
        <v>1</v>
      </c>
      <c r="G3319" t="s">
        <v>15</v>
      </c>
    </row>
    <row r="3320" spans="1:7" x14ac:dyDescent="0.25">
      <c r="A3320">
        <v>238</v>
      </c>
      <c r="B3320" t="s">
        <v>708</v>
      </c>
      <c r="C3320">
        <v>10</v>
      </c>
      <c r="D3320" t="s">
        <v>111</v>
      </c>
      <c r="E3320" t="s">
        <v>14</v>
      </c>
      <c r="F3320">
        <v>2.1589999999999998</v>
      </c>
      <c r="G3320" t="s">
        <v>15</v>
      </c>
    </row>
    <row r="3321" spans="1:7" x14ac:dyDescent="0.25">
      <c r="A3321">
        <v>238</v>
      </c>
      <c r="B3321" t="s">
        <v>708</v>
      </c>
      <c r="C3321">
        <v>20</v>
      </c>
      <c r="D3321" t="s">
        <v>106</v>
      </c>
      <c r="E3321" t="s">
        <v>14</v>
      </c>
      <c r="F3321">
        <v>2.1589999999999998</v>
      </c>
      <c r="G3321" t="s">
        <v>15</v>
      </c>
    </row>
    <row r="3322" spans="1:7" x14ac:dyDescent="0.25">
      <c r="A3322">
        <v>238</v>
      </c>
      <c r="B3322" t="s">
        <v>708</v>
      </c>
      <c r="C3322">
        <v>30</v>
      </c>
      <c r="D3322" t="s">
        <v>102</v>
      </c>
      <c r="E3322" t="s">
        <v>14</v>
      </c>
      <c r="F3322">
        <v>376.428</v>
      </c>
      <c r="G3322" t="s">
        <v>13</v>
      </c>
    </row>
    <row r="3323" spans="1:7" x14ac:dyDescent="0.25">
      <c r="A3323">
        <v>238</v>
      </c>
      <c r="B3323" t="s">
        <v>708</v>
      </c>
      <c r="C3323">
        <v>40</v>
      </c>
      <c r="D3323" t="s">
        <v>16</v>
      </c>
      <c r="E3323" t="s">
        <v>14</v>
      </c>
      <c r="F3323">
        <v>101.346</v>
      </c>
      <c r="G3323" t="s">
        <v>13</v>
      </c>
    </row>
    <row r="3324" spans="1:7" x14ac:dyDescent="0.25">
      <c r="A3324">
        <v>238</v>
      </c>
      <c r="B3324" t="s">
        <v>708</v>
      </c>
      <c r="C3324">
        <v>50</v>
      </c>
      <c r="D3324" t="s">
        <v>709</v>
      </c>
      <c r="E3324" t="s">
        <v>11</v>
      </c>
      <c r="F3324">
        <v>1</v>
      </c>
      <c r="G3324" t="s">
        <v>15</v>
      </c>
    </row>
    <row r="3325" spans="1:7" x14ac:dyDescent="0.25">
      <c r="A3325">
        <v>238</v>
      </c>
      <c r="B3325" t="s">
        <v>708</v>
      </c>
      <c r="C3325">
        <v>60</v>
      </c>
      <c r="D3325" t="s">
        <v>113</v>
      </c>
      <c r="E3325" t="s">
        <v>14</v>
      </c>
      <c r="F3325">
        <v>7.3659999999999997</v>
      </c>
      <c r="G3325" t="s">
        <v>13</v>
      </c>
    </row>
    <row r="3326" spans="1:7" x14ac:dyDescent="0.25">
      <c r="A3326">
        <v>238</v>
      </c>
      <c r="B3326" t="s">
        <v>708</v>
      </c>
      <c r="C3326">
        <v>70</v>
      </c>
      <c r="D3326" t="s">
        <v>16</v>
      </c>
      <c r="E3326" t="s">
        <v>14</v>
      </c>
      <c r="F3326">
        <v>45.301000000000002</v>
      </c>
      <c r="G3326" t="s">
        <v>13</v>
      </c>
    </row>
    <row r="3327" spans="1:7" x14ac:dyDescent="0.25">
      <c r="A3327">
        <v>238</v>
      </c>
      <c r="B3327" t="s">
        <v>708</v>
      </c>
      <c r="C3327">
        <v>80</v>
      </c>
      <c r="D3327" t="s">
        <v>715</v>
      </c>
      <c r="E3327" t="s">
        <v>11</v>
      </c>
      <c r="F3327">
        <v>1</v>
      </c>
      <c r="G3327" t="s">
        <v>13</v>
      </c>
    </row>
    <row r="3328" spans="1:7" x14ac:dyDescent="0.25">
      <c r="A3328">
        <v>238</v>
      </c>
      <c r="B3328" t="s">
        <v>708</v>
      </c>
      <c r="C3328">
        <v>90</v>
      </c>
      <c r="D3328" t="s">
        <v>714</v>
      </c>
      <c r="E3328" t="s">
        <v>12</v>
      </c>
      <c r="F3328">
        <v>0.126</v>
      </c>
      <c r="G3328" t="s">
        <v>13</v>
      </c>
    </row>
    <row r="3329" spans="1:7" x14ac:dyDescent="0.25">
      <c r="A3329">
        <v>238</v>
      </c>
      <c r="B3329" t="s">
        <v>708</v>
      </c>
      <c r="C3329">
        <v>100</v>
      </c>
      <c r="D3329" t="s">
        <v>717</v>
      </c>
      <c r="E3329" t="s">
        <v>11</v>
      </c>
      <c r="F3329">
        <v>4</v>
      </c>
      <c r="G3329" t="s">
        <v>13</v>
      </c>
    </row>
    <row r="3330" spans="1:7" x14ac:dyDescent="0.25">
      <c r="A3330">
        <v>238</v>
      </c>
      <c r="B3330" t="s">
        <v>708</v>
      </c>
      <c r="C3330">
        <v>110</v>
      </c>
      <c r="D3330" t="s">
        <v>20</v>
      </c>
      <c r="E3330" t="s">
        <v>11</v>
      </c>
      <c r="F3330">
        <v>1</v>
      </c>
      <c r="G3330" t="s">
        <v>13</v>
      </c>
    </row>
    <row r="3331" spans="1:7" x14ac:dyDescent="0.25">
      <c r="A3331">
        <v>238</v>
      </c>
      <c r="B3331" t="s">
        <v>708</v>
      </c>
      <c r="C3331">
        <v>120</v>
      </c>
      <c r="D3331" t="s">
        <v>21</v>
      </c>
      <c r="E3331" t="s">
        <v>11</v>
      </c>
      <c r="F3331">
        <v>1</v>
      </c>
      <c r="G3331" t="s">
        <v>13</v>
      </c>
    </row>
    <row r="3332" spans="1:7" x14ac:dyDescent="0.25">
      <c r="A3332">
        <v>238</v>
      </c>
      <c r="B3332" t="s">
        <v>708</v>
      </c>
      <c r="C3332">
        <v>130</v>
      </c>
      <c r="D3332" t="s">
        <v>105</v>
      </c>
      <c r="E3332" t="s">
        <v>12</v>
      </c>
      <c r="F3332">
        <v>1.27</v>
      </c>
      <c r="G3332" t="s">
        <v>13</v>
      </c>
    </row>
    <row r="3333" spans="1:7" x14ac:dyDescent="0.25">
      <c r="A3333">
        <v>238</v>
      </c>
      <c r="B3333" t="s">
        <v>708</v>
      </c>
      <c r="C3333">
        <v>140</v>
      </c>
      <c r="D3333" t="s">
        <v>627</v>
      </c>
      <c r="E3333" t="s">
        <v>11</v>
      </c>
      <c r="F3333">
        <v>1</v>
      </c>
      <c r="G3333" t="s">
        <v>15</v>
      </c>
    </row>
    <row r="3334" spans="1:7" x14ac:dyDescent="0.25">
      <c r="A3334">
        <v>239</v>
      </c>
      <c r="B3334" t="s">
        <v>710</v>
      </c>
      <c r="C3334">
        <v>10</v>
      </c>
      <c r="D3334" t="s">
        <v>111</v>
      </c>
      <c r="E3334" t="s">
        <v>14</v>
      </c>
      <c r="F3334">
        <v>2.1589999999999998</v>
      </c>
      <c r="G3334" t="s">
        <v>15</v>
      </c>
    </row>
    <row r="3335" spans="1:7" x14ac:dyDescent="0.25">
      <c r="A3335">
        <v>239</v>
      </c>
      <c r="B3335" t="s">
        <v>710</v>
      </c>
      <c r="C3335">
        <v>20</v>
      </c>
      <c r="D3335" t="s">
        <v>106</v>
      </c>
      <c r="E3335" t="s">
        <v>14</v>
      </c>
      <c r="F3335">
        <v>2.1589999999999998</v>
      </c>
      <c r="G3335" t="s">
        <v>15</v>
      </c>
    </row>
    <row r="3336" spans="1:7" x14ac:dyDescent="0.25">
      <c r="A3336">
        <v>239</v>
      </c>
      <c r="B3336" t="s">
        <v>710</v>
      </c>
      <c r="C3336">
        <v>30</v>
      </c>
      <c r="D3336" t="s">
        <v>102</v>
      </c>
      <c r="E3336" t="s">
        <v>14</v>
      </c>
      <c r="F3336">
        <v>392.27800000000002</v>
      </c>
      <c r="G3336" t="s">
        <v>13</v>
      </c>
    </row>
    <row r="3337" spans="1:7" x14ac:dyDescent="0.25">
      <c r="A3337">
        <v>239</v>
      </c>
      <c r="B3337" t="s">
        <v>710</v>
      </c>
      <c r="C3337">
        <v>40</v>
      </c>
      <c r="D3337" t="s">
        <v>16</v>
      </c>
      <c r="E3337" t="s">
        <v>14</v>
      </c>
      <c r="F3337">
        <v>105.613</v>
      </c>
      <c r="G3337" t="s">
        <v>13</v>
      </c>
    </row>
    <row r="3338" spans="1:7" x14ac:dyDescent="0.25">
      <c r="A3338">
        <v>239</v>
      </c>
      <c r="B3338" t="s">
        <v>710</v>
      </c>
      <c r="C3338">
        <v>50</v>
      </c>
      <c r="D3338" t="s">
        <v>711</v>
      </c>
      <c r="E3338" t="s">
        <v>11</v>
      </c>
      <c r="F3338">
        <v>1</v>
      </c>
      <c r="G3338" t="s">
        <v>15</v>
      </c>
    </row>
    <row r="3339" spans="1:7" x14ac:dyDescent="0.25">
      <c r="A3339">
        <v>239</v>
      </c>
      <c r="B3339" t="s">
        <v>710</v>
      </c>
      <c r="C3339">
        <v>60</v>
      </c>
      <c r="D3339" t="s">
        <v>113</v>
      </c>
      <c r="E3339" t="s">
        <v>14</v>
      </c>
      <c r="F3339">
        <v>7.6710000000000003</v>
      </c>
      <c r="G3339" t="s">
        <v>13</v>
      </c>
    </row>
    <row r="3340" spans="1:7" x14ac:dyDescent="0.25">
      <c r="A3340">
        <v>239</v>
      </c>
      <c r="B3340" t="s">
        <v>710</v>
      </c>
      <c r="C3340">
        <v>70</v>
      </c>
      <c r="D3340" t="s">
        <v>16</v>
      </c>
      <c r="E3340" t="s">
        <v>14</v>
      </c>
      <c r="F3340">
        <v>47.174999999999997</v>
      </c>
      <c r="G3340" t="s">
        <v>13</v>
      </c>
    </row>
    <row r="3341" spans="1:7" x14ac:dyDescent="0.25">
      <c r="A3341">
        <v>239</v>
      </c>
      <c r="B3341" t="s">
        <v>710</v>
      </c>
      <c r="C3341">
        <v>80</v>
      </c>
      <c r="D3341" t="s">
        <v>715</v>
      </c>
      <c r="E3341" t="s">
        <v>11</v>
      </c>
      <c r="F3341">
        <v>1</v>
      </c>
      <c r="G3341" t="s">
        <v>13</v>
      </c>
    </row>
    <row r="3342" spans="1:7" x14ac:dyDescent="0.25">
      <c r="A3342">
        <v>239</v>
      </c>
      <c r="B3342" t="s">
        <v>710</v>
      </c>
      <c r="C3342">
        <v>90</v>
      </c>
      <c r="D3342" t="s">
        <v>714</v>
      </c>
      <c r="E3342" t="s">
        <v>12</v>
      </c>
      <c r="F3342">
        <v>0.13700000000000001</v>
      </c>
      <c r="G3342" t="s">
        <v>13</v>
      </c>
    </row>
    <row r="3343" spans="1:7" x14ac:dyDescent="0.25">
      <c r="A3343">
        <v>239</v>
      </c>
      <c r="B3343" t="s">
        <v>710</v>
      </c>
      <c r="C3343">
        <v>100</v>
      </c>
      <c r="D3343" t="s">
        <v>717</v>
      </c>
      <c r="E3343" t="s">
        <v>11</v>
      </c>
      <c r="F3343">
        <v>4</v>
      </c>
      <c r="G3343" t="s">
        <v>13</v>
      </c>
    </row>
    <row r="3344" spans="1:7" x14ac:dyDescent="0.25">
      <c r="A3344">
        <v>239</v>
      </c>
      <c r="B3344" t="s">
        <v>710</v>
      </c>
      <c r="C3344">
        <v>110</v>
      </c>
      <c r="D3344" t="s">
        <v>20</v>
      </c>
      <c r="E3344" t="s">
        <v>11</v>
      </c>
      <c r="F3344">
        <v>1</v>
      </c>
      <c r="G3344" t="s">
        <v>13</v>
      </c>
    </row>
    <row r="3345" spans="1:7" x14ac:dyDescent="0.25">
      <c r="A3345">
        <v>239</v>
      </c>
      <c r="B3345" t="s">
        <v>710</v>
      </c>
      <c r="C3345">
        <v>120</v>
      </c>
      <c r="D3345" t="s">
        <v>21</v>
      </c>
      <c r="E3345" t="s">
        <v>11</v>
      </c>
      <c r="F3345">
        <v>1</v>
      </c>
      <c r="G3345" t="s">
        <v>13</v>
      </c>
    </row>
    <row r="3346" spans="1:7" x14ac:dyDescent="0.25">
      <c r="A3346">
        <v>239</v>
      </c>
      <c r="B3346" t="s">
        <v>710</v>
      </c>
      <c r="C3346">
        <v>130</v>
      </c>
      <c r="D3346" t="s">
        <v>105</v>
      </c>
      <c r="E3346" t="s">
        <v>12</v>
      </c>
      <c r="F3346">
        <v>1.27</v>
      </c>
      <c r="G3346" t="s">
        <v>13</v>
      </c>
    </row>
    <row r="3347" spans="1:7" x14ac:dyDescent="0.25">
      <c r="A3347">
        <v>239</v>
      </c>
      <c r="B3347" t="s">
        <v>710</v>
      </c>
      <c r="C3347">
        <v>140</v>
      </c>
      <c r="D3347" t="s">
        <v>630</v>
      </c>
      <c r="E3347" t="s">
        <v>11</v>
      </c>
      <c r="F3347">
        <v>1</v>
      </c>
      <c r="G3347" t="s">
        <v>15</v>
      </c>
    </row>
    <row r="3348" spans="1:7" x14ac:dyDescent="0.25">
      <c r="A3348">
        <v>240</v>
      </c>
      <c r="B3348" t="s">
        <v>712</v>
      </c>
      <c r="C3348">
        <v>10</v>
      </c>
      <c r="D3348" t="s">
        <v>111</v>
      </c>
      <c r="E3348" t="s">
        <v>14</v>
      </c>
      <c r="F3348">
        <v>2.1589999999999998</v>
      </c>
      <c r="G3348" t="s">
        <v>15</v>
      </c>
    </row>
    <row r="3349" spans="1:7" x14ac:dyDescent="0.25">
      <c r="A3349">
        <v>240</v>
      </c>
      <c r="B3349" t="s">
        <v>712</v>
      </c>
      <c r="C3349">
        <v>20</v>
      </c>
      <c r="D3349" t="s">
        <v>106</v>
      </c>
      <c r="E3349" t="s">
        <v>14</v>
      </c>
      <c r="F3349">
        <v>2.1589999999999998</v>
      </c>
      <c r="G3349" t="s">
        <v>15</v>
      </c>
    </row>
    <row r="3350" spans="1:7" x14ac:dyDescent="0.25">
      <c r="A3350">
        <v>240</v>
      </c>
      <c r="B3350" t="s">
        <v>712</v>
      </c>
      <c r="C3350">
        <v>30</v>
      </c>
      <c r="D3350" t="s">
        <v>102</v>
      </c>
      <c r="E3350" t="s">
        <v>14</v>
      </c>
      <c r="F3350">
        <v>408.12700000000001</v>
      </c>
      <c r="G3350" t="s">
        <v>13</v>
      </c>
    </row>
    <row r="3351" spans="1:7" x14ac:dyDescent="0.25">
      <c r="A3351">
        <v>240</v>
      </c>
      <c r="B3351" t="s">
        <v>712</v>
      </c>
      <c r="C3351">
        <v>40</v>
      </c>
      <c r="D3351" t="s">
        <v>16</v>
      </c>
      <c r="E3351" t="s">
        <v>14</v>
      </c>
      <c r="F3351">
        <v>109.88</v>
      </c>
      <c r="G3351" t="s">
        <v>13</v>
      </c>
    </row>
    <row r="3352" spans="1:7" x14ac:dyDescent="0.25">
      <c r="A3352">
        <v>240</v>
      </c>
      <c r="B3352" t="s">
        <v>712</v>
      </c>
      <c r="C3352">
        <v>50</v>
      </c>
      <c r="D3352" t="s">
        <v>713</v>
      </c>
      <c r="E3352" t="s">
        <v>11</v>
      </c>
      <c r="F3352">
        <v>1</v>
      </c>
      <c r="G3352" t="s">
        <v>15</v>
      </c>
    </row>
    <row r="3353" spans="1:7" x14ac:dyDescent="0.25">
      <c r="A3353">
        <v>240</v>
      </c>
      <c r="B3353" t="s">
        <v>712</v>
      </c>
      <c r="C3353">
        <v>60</v>
      </c>
      <c r="D3353" t="s">
        <v>113</v>
      </c>
      <c r="E3353" t="s">
        <v>14</v>
      </c>
      <c r="F3353">
        <v>7.976</v>
      </c>
      <c r="G3353" t="s">
        <v>13</v>
      </c>
    </row>
    <row r="3354" spans="1:7" x14ac:dyDescent="0.25">
      <c r="A3354">
        <v>240</v>
      </c>
      <c r="B3354" t="s">
        <v>712</v>
      </c>
      <c r="C3354">
        <v>70</v>
      </c>
      <c r="D3354" t="s">
        <v>16</v>
      </c>
      <c r="E3354" t="s">
        <v>14</v>
      </c>
      <c r="F3354">
        <v>49.05</v>
      </c>
      <c r="G3354" t="s">
        <v>13</v>
      </c>
    </row>
    <row r="3355" spans="1:7" x14ac:dyDescent="0.25">
      <c r="A3355">
        <v>240</v>
      </c>
      <c r="B3355" t="s">
        <v>712</v>
      </c>
      <c r="C3355">
        <v>80</v>
      </c>
      <c r="D3355" t="s">
        <v>715</v>
      </c>
      <c r="E3355" t="s">
        <v>11</v>
      </c>
      <c r="F3355">
        <v>1</v>
      </c>
      <c r="G3355" t="s">
        <v>13</v>
      </c>
    </row>
    <row r="3356" spans="1:7" x14ac:dyDescent="0.25">
      <c r="A3356">
        <v>240</v>
      </c>
      <c r="B3356" t="s">
        <v>712</v>
      </c>
      <c r="C3356">
        <v>90</v>
      </c>
      <c r="D3356" t="s">
        <v>714</v>
      </c>
      <c r="E3356" t="s">
        <v>12</v>
      </c>
      <c r="F3356">
        <v>0.14799999999999999</v>
      </c>
      <c r="G3356" t="s">
        <v>13</v>
      </c>
    </row>
    <row r="3357" spans="1:7" x14ac:dyDescent="0.25">
      <c r="A3357">
        <v>240</v>
      </c>
      <c r="B3357" t="s">
        <v>712</v>
      </c>
      <c r="C3357">
        <v>100</v>
      </c>
      <c r="D3357" t="s">
        <v>717</v>
      </c>
      <c r="E3357" t="s">
        <v>11</v>
      </c>
      <c r="F3357">
        <v>4</v>
      </c>
      <c r="G3357" t="s">
        <v>13</v>
      </c>
    </row>
    <row r="3358" spans="1:7" x14ac:dyDescent="0.25">
      <c r="A3358">
        <v>240</v>
      </c>
      <c r="B3358" t="s">
        <v>712</v>
      </c>
      <c r="C3358">
        <v>110</v>
      </c>
      <c r="D3358" t="s">
        <v>20</v>
      </c>
      <c r="E3358" t="s">
        <v>11</v>
      </c>
      <c r="F3358">
        <v>1</v>
      </c>
      <c r="G3358" t="s">
        <v>13</v>
      </c>
    </row>
    <row r="3359" spans="1:7" x14ac:dyDescent="0.25">
      <c r="A3359">
        <v>240</v>
      </c>
      <c r="B3359" t="s">
        <v>712</v>
      </c>
      <c r="C3359">
        <v>120</v>
      </c>
      <c r="D3359" t="s">
        <v>21</v>
      </c>
      <c r="E3359" t="s">
        <v>11</v>
      </c>
      <c r="F3359">
        <v>1</v>
      </c>
      <c r="G3359" t="s">
        <v>13</v>
      </c>
    </row>
    <row r="3360" spans="1:7" x14ac:dyDescent="0.25">
      <c r="A3360">
        <v>240</v>
      </c>
      <c r="B3360" t="s">
        <v>712</v>
      </c>
      <c r="C3360">
        <v>130</v>
      </c>
      <c r="D3360" t="s">
        <v>105</v>
      </c>
      <c r="E3360" t="s">
        <v>12</v>
      </c>
      <c r="F3360">
        <v>1.27</v>
      </c>
      <c r="G3360" t="s">
        <v>13</v>
      </c>
    </row>
    <row r="3361" spans="1:7" x14ac:dyDescent="0.25">
      <c r="A3361">
        <v>240</v>
      </c>
      <c r="B3361" t="s">
        <v>712</v>
      </c>
      <c r="C3361">
        <v>140</v>
      </c>
      <c r="D3361" t="s">
        <v>633</v>
      </c>
      <c r="E3361" t="s">
        <v>11</v>
      </c>
      <c r="F3361">
        <v>1</v>
      </c>
      <c r="G3361" t="s">
        <v>15</v>
      </c>
    </row>
    <row r="3362" spans="1:7" x14ac:dyDescent="0.25">
      <c r="A3362">
        <v>241</v>
      </c>
      <c r="B3362" t="s">
        <v>724</v>
      </c>
      <c r="C3362">
        <v>10</v>
      </c>
      <c r="D3362" t="s">
        <v>111</v>
      </c>
      <c r="E3362" t="s">
        <v>14</v>
      </c>
      <c r="F3362">
        <v>0.78700000000000003</v>
      </c>
      <c r="G3362" t="s">
        <v>15</v>
      </c>
    </row>
    <row r="3363" spans="1:7" x14ac:dyDescent="0.25">
      <c r="A3363">
        <v>241</v>
      </c>
      <c r="B3363" t="s">
        <v>724</v>
      </c>
      <c r="C3363">
        <v>20</v>
      </c>
      <c r="D3363" t="s">
        <v>106</v>
      </c>
      <c r="E3363" t="s">
        <v>14</v>
      </c>
      <c r="F3363">
        <v>0.78700000000000003</v>
      </c>
      <c r="G3363" t="s">
        <v>15</v>
      </c>
    </row>
    <row r="3364" spans="1:7" x14ac:dyDescent="0.25">
      <c r="A3364">
        <v>241</v>
      </c>
      <c r="B3364" t="s">
        <v>724</v>
      </c>
      <c r="C3364">
        <v>30</v>
      </c>
      <c r="D3364" t="s">
        <v>102</v>
      </c>
      <c r="E3364" t="s">
        <v>14</v>
      </c>
      <c r="F3364">
        <v>273.40600000000001</v>
      </c>
      <c r="G3364" t="s">
        <v>13</v>
      </c>
    </row>
    <row r="3365" spans="1:7" x14ac:dyDescent="0.25">
      <c r="A3365">
        <v>241</v>
      </c>
      <c r="B3365" t="s">
        <v>724</v>
      </c>
      <c r="C3365">
        <v>40</v>
      </c>
      <c r="D3365" t="s">
        <v>16</v>
      </c>
      <c r="E3365" t="s">
        <v>14</v>
      </c>
      <c r="F3365">
        <v>73.608999999999995</v>
      </c>
      <c r="G3365" t="s">
        <v>13</v>
      </c>
    </row>
    <row r="3366" spans="1:7" x14ac:dyDescent="0.25">
      <c r="A3366">
        <v>241</v>
      </c>
      <c r="B3366" t="s">
        <v>724</v>
      </c>
      <c r="C3366">
        <v>50</v>
      </c>
      <c r="D3366" t="s">
        <v>725</v>
      </c>
      <c r="E3366" t="s">
        <v>11</v>
      </c>
      <c r="F3366">
        <v>1</v>
      </c>
      <c r="G3366" t="s">
        <v>15</v>
      </c>
    </row>
    <row r="3367" spans="1:7" x14ac:dyDescent="0.25">
      <c r="A3367">
        <v>241</v>
      </c>
      <c r="B3367" t="s">
        <v>724</v>
      </c>
      <c r="C3367">
        <v>60</v>
      </c>
      <c r="D3367" t="s">
        <v>113</v>
      </c>
      <c r="E3367" t="s">
        <v>14</v>
      </c>
      <c r="F3367">
        <v>5.3849999999999998</v>
      </c>
      <c r="G3367" t="s">
        <v>13</v>
      </c>
    </row>
    <row r="3368" spans="1:7" x14ac:dyDescent="0.25">
      <c r="A3368">
        <v>241</v>
      </c>
      <c r="B3368" t="s">
        <v>724</v>
      </c>
      <c r="C3368">
        <v>70</v>
      </c>
      <c r="D3368" t="s">
        <v>16</v>
      </c>
      <c r="E3368" t="s">
        <v>14</v>
      </c>
      <c r="F3368">
        <v>33.116999999999997</v>
      </c>
      <c r="G3368" t="s">
        <v>13</v>
      </c>
    </row>
    <row r="3369" spans="1:7" x14ac:dyDescent="0.25">
      <c r="A3369">
        <v>241</v>
      </c>
      <c r="B3369" t="s">
        <v>724</v>
      </c>
      <c r="C3369">
        <v>80</v>
      </c>
      <c r="D3369" t="s">
        <v>715</v>
      </c>
      <c r="E3369" t="s">
        <v>11</v>
      </c>
      <c r="F3369">
        <v>1</v>
      </c>
      <c r="G3369" t="s">
        <v>13</v>
      </c>
    </row>
    <row r="3370" spans="1:7" x14ac:dyDescent="0.25">
      <c r="A3370">
        <v>241</v>
      </c>
      <c r="B3370" t="s">
        <v>724</v>
      </c>
      <c r="C3370">
        <v>90</v>
      </c>
      <c r="D3370" t="s">
        <v>714</v>
      </c>
      <c r="E3370" t="s">
        <v>12</v>
      </c>
      <c r="F3370">
        <v>7.2999999999999995E-2</v>
      </c>
      <c r="G3370" t="s">
        <v>13</v>
      </c>
    </row>
    <row r="3371" spans="1:7" x14ac:dyDescent="0.25">
      <c r="A3371">
        <v>241</v>
      </c>
      <c r="B3371" t="s">
        <v>724</v>
      </c>
      <c r="C3371">
        <v>100</v>
      </c>
      <c r="D3371" t="s">
        <v>1249</v>
      </c>
      <c r="E3371" t="s">
        <v>11</v>
      </c>
      <c r="F3371">
        <v>4</v>
      </c>
      <c r="G3371" t="s">
        <v>13</v>
      </c>
    </row>
    <row r="3372" spans="1:7" x14ac:dyDescent="0.25">
      <c r="A3372">
        <v>241</v>
      </c>
      <c r="B3372" t="s">
        <v>724</v>
      </c>
      <c r="C3372">
        <v>110</v>
      </c>
      <c r="D3372" t="s">
        <v>20</v>
      </c>
      <c r="E3372" t="s">
        <v>11</v>
      </c>
      <c r="F3372">
        <v>1</v>
      </c>
      <c r="G3372" t="s">
        <v>13</v>
      </c>
    </row>
    <row r="3373" spans="1:7" x14ac:dyDescent="0.25">
      <c r="A3373">
        <v>241</v>
      </c>
      <c r="B3373" t="s">
        <v>724</v>
      </c>
      <c r="C3373">
        <v>120</v>
      </c>
      <c r="D3373" t="s">
        <v>21</v>
      </c>
      <c r="E3373" t="s">
        <v>11</v>
      </c>
      <c r="F3373">
        <v>1</v>
      </c>
      <c r="G3373" t="s">
        <v>13</v>
      </c>
    </row>
    <row r="3374" spans="1:7" x14ac:dyDescent="0.25">
      <c r="A3374">
        <v>241</v>
      </c>
      <c r="B3374" t="s">
        <v>724</v>
      </c>
      <c r="C3374">
        <v>130</v>
      </c>
      <c r="D3374" t="s">
        <v>105</v>
      </c>
      <c r="E3374" t="s">
        <v>12</v>
      </c>
      <c r="F3374">
        <v>0.5</v>
      </c>
      <c r="G3374" t="s">
        <v>13</v>
      </c>
    </row>
    <row r="3375" spans="1:7" x14ac:dyDescent="0.25">
      <c r="A3375">
        <v>241</v>
      </c>
      <c r="B3375" t="s">
        <v>724</v>
      </c>
      <c r="C3375">
        <v>140</v>
      </c>
      <c r="D3375" t="s">
        <v>726</v>
      </c>
      <c r="E3375" t="s">
        <v>11</v>
      </c>
      <c r="F3375">
        <v>1</v>
      </c>
      <c r="G3375" t="s">
        <v>15</v>
      </c>
    </row>
    <row r="3376" spans="1:7" x14ac:dyDescent="0.25">
      <c r="A3376">
        <v>242</v>
      </c>
      <c r="B3376" t="s">
        <v>727</v>
      </c>
      <c r="C3376">
        <v>10</v>
      </c>
      <c r="D3376" t="s">
        <v>111</v>
      </c>
      <c r="E3376" t="s">
        <v>14</v>
      </c>
      <c r="F3376">
        <v>0.94</v>
      </c>
      <c r="G3376" t="s">
        <v>15</v>
      </c>
    </row>
    <row r="3377" spans="1:7" x14ac:dyDescent="0.25">
      <c r="A3377">
        <v>242</v>
      </c>
      <c r="B3377" t="s">
        <v>727</v>
      </c>
      <c r="C3377">
        <v>20</v>
      </c>
      <c r="D3377" t="s">
        <v>106</v>
      </c>
      <c r="E3377" t="s">
        <v>14</v>
      </c>
      <c r="F3377">
        <v>0.94</v>
      </c>
      <c r="G3377" t="s">
        <v>15</v>
      </c>
    </row>
    <row r="3378" spans="1:7" x14ac:dyDescent="0.25">
      <c r="A3378">
        <v>242</v>
      </c>
      <c r="B3378" t="s">
        <v>727</v>
      </c>
      <c r="C3378">
        <v>30</v>
      </c>
      <c r="D3378" t="s">
        <v>102</v>
      </c>
      <c r="E3378" t="s">
        <v>14</v>
      </c>
      <c r="F3378">
        <v>289.255</v>
      </c>
      <c r="G3378" t="s">
        <v>13</v>
      </c>
    </row>
    <row r="3379" spans="1:7" x14ac:dyDescent="0.25">
      <c r="A3379">
        <v>242</v>
      </c>
      <c r="B3379" t="s">
        <v>727</v>
      </c>
      <c r="C3379">
        <v>40</v>
      </c>
      <c r="D3379" t="s">
        <v>16</v>
      </c>
      <c r="E3379" t="s">
        <v>14</v>
      </c>
      <c r="F3379">
        <v>77.876000000000005</v>
      </c>
      <c r="G3379" t="s">
        <v>13</v>
      </c>
    </row>
    <row r="3380" spans="1:7" x14ac:dyDescent="0.25">
      <c r="A3380">
        <v>242</v>
      </c>
      <c r="B3380" t="s">
        <v>727</v>
      </c>
      <c r="C3380">
        <v>50</v>
      </c>
      <c r="D3380" t="s">
        <v>728</v>
      </c>
      <c r="E3380" t="s">
        <v>11</v>
      </c>
      <c r="F3380">
        <v>1</v>
      </c>
      <c r="G3380" t="s">
        <v>15</v>
      </c>
    </row>
    <row r="3381" spans="1:7" x14ac:dyDescent="0.25">
      <c r="A3381">
        <v>242</v>
      </c>
      <c r="B3381" t="s">
        <v>727</v>
      </c>
      <c r="C3381">
        <v>60</v>
      </c>
      <c r="D3381" t="s">
        <v>113</v>
      </c>
      <c r="E3381" t="s">
        <v>14</v>
      </c>
      <c r="F3381">
        <v>5.69</v>
      </c>
      <c r="G3381" t="s">
        <v>13</v>
      </c>
    </row>
    <row r="3382" spans="1:7" x14ac:dyDescent="0.25">
      <c r="A3382">
        <v>242</v>
      </c>
      <c r="B3382" t="s">
        <v>727</v>
      </c>
      <c r="C3382">
        <v>70</v>
      </c>
      <c r="D3382" t="s">
        <v>16</v>
      </c>
      <c r="E3382" t="s">
        <v>14</v>
      </c>
      <c r="F3382">
        <v>34.991</v>
      </c>
      <c r="G3382" t="s">
        <v>13</v>
      </c>
    </row>
    <row r="3383" spans="1:7" x14ac:dyDescent="0.25">
      <c r="A3383">
        <v>242</v>
      </c>
      <c r="B3383" t="s">
        <v>727</v>
      </c>
      <c r="C3383">
        <v>80</v>
      </c>
      <c r="D3383" t="s">
        <v>715</v>
      </c>
      <c r="E3383" t="s">
        <v>11</v>
      </c>
      <c r="F3383">
        <v>1</v>
      </c>
      <c r="G3383" t="s">
        <v>13</v>
      </c>
    </row>
    <row r="3384" spans="1:7" x14ac:dyDescent="0.25">
      <c r="A3384">
        <v>242</v>
      </c>
      <c r="B3384" t="s">
        <v>727</v>
      </c>
      <c r="C3384">
        <v>90</v>
      </c>
      <c r="D3384" t="s">
        <v>714</v>
      </c>
      <c r="E3384" t="s">
        <v>12</v>
      </c>
      <c r="F3384">
        <v>8.4000000000000005E-2</v>
      </c>
      <c r="G3384" t="s">
        <v>13</v>
      </c>
    </row>
    <row r="3385" spans="1:7" x14ac:dyDescent="0.25">
      <c r="A3385">
        <v>242</v>
      </c>
      <c r="B3385" t="s">
        <v>727</v>
      </c>
      <c r="C3385">
        <v>100</v>
      </c>
      <c r="D3385" t="s">
        <v>1249</v>
      </c>
      <c r="E3385" t="s">
        <v>11</v>
      </c>
      <c r="F3385">
        <v>4</v>
      </c>
      <c r="G3385" t="s">
        <v>13</v>
      </c>
    </row>
    <row r="3386" spans="1:7" x14ac:dyDescent="0.25">
      <c r="A3386">
        <v>242</v>
      </c>
      <c r="B3386" t="s">
        <v>727</v>
      </c>
      <c r="C3386">
        <v>110</v>
      </c>
      <c r="D3386" t="s">
        <v>20</v>
      </c>
      <c r="E3386" t="s">
        <v>11</v>
      </c>
      <c r="F3386">
        <v>1</v>
      </c>
      <c r="G3386" t="s">
        <v>13</v>
      </c>
    </row>
    <row r="3387" spans="1:7" x14ac:dyDescent="0.25">
      <c r="A3387">
        <v>242</v>
      </c>
      <c r="B3387" t="s">
        <v>727</v>
      </c>
      <c r="C3387">
        <v>120</v>
      </c>
      <c r="D3387" t="s">
        <v>21</v>
      </c>
      <c r="E3387" t="s">
        <v>11</v>
      </c>
      <c r="F3387">
        <v>1</v>
      </c>
      <c r="G3387" t="s">
        <v>13</v>
      </c>
    </row>
    <row r="3388" spans="1:7" x14ac:dyDescent="0.25">
      <c r="A3388">
        <v>242</v>
      </c>
      <c r="B3388" t="s">
        <v>727</v>
      </c>
      <c r="C3388">
        <v>130</v>
      </c>
      <c r="D3388" t="s">
        <v>105</v>
      </c>
      <c r="E3388" t="s">
        <v>12</v>
      </c>
      <c r="F3388">
        <v>0.58099999999999996</v>
      </c>
      <c r="G3388" t="s">
        <v>13</v>
      </c>
    </row>
    <row r="3389" spans="1:7" x14ac:dyDescent="0.25">
      <c r="A3389">
        <v>242</v>
      </c>
      <c r="B3389" t="s">
        <v>727</v>
      </c>
      <c r="C3389">
        <v>140</v>
      </c>
      <c r="D3389" t="s">
        <v>729</v>
      </c>
      <c r="E3389" t="s">
        <v>11</v>
      </c>
      <c r="F3389">
        <v>1</v>
      </c>
      <c r="G3389" t="s">
        <v>15</v>
      </c>
    </row>
    <row r="3390" spans="1:7" x14ac:dyDescent="0.25">
      <c r="A3390">
        <v>243</v>
      </c>
      <c r="B3390" t="s">
        <v>730</v>
      </c>
      <c r="C3390">
        <v>10</v>
      </c>
      <c r="D3390" t="s">
        <v>111</v>
      </c>
      <c r="E3390" t="s">
        <v>14</v>
      </c>
      <c r="F3390">
        <v>1.0920000000000001</v>
      </c>
      <c r="G3390" t="s">
        <v>15</v>
      </c>
    </row>
    <row r="3391" spans="1:7" x14ac:dyDescent="0.25">
      <c r="A3391">
        <v>243</v>
      </c>
      <c r="B3391" t="s">
        <v>730</v>
      </c>
      <c r="C3391">
        <v>20</v>
      </c>
      <c r="D3391" t="s">
        <v>106</v>
      </c>
      <c r="E3391" t="s">
        <v>14</v>
      </c>
      <c r="F3391">
        <v>1.0920000000000001</v>
      </c>
      <c r="G3391" t="s">
        <v>15</v>
      </c>
    </row>
    <row r="3392" spans="1:7" x14ac:dyDescent="0.25">
      <c r="A3392">
        <v>243</v>
      </c>
      <c r="B3392" t="s">
        <v>730</v>
      </c>
      <c r="C3392">
        <v>30</v>
      </c>
      <c r="D3392" t="s">
        <v>102</v>
      </c>
      <c r="E3392" t="s">
        <v>14</v>
      </c>
      <c r="F3392">
        <v>305.10500000000002</v>
      </c>
      <c r="G3392" t="s">
        <v>13</v>
      </c>
    </row>
    <row r="3393" spans="1:7" x14ac:dyDescent="0.25">
      <c r="A3393">
        <v>243</v>
      </c>
      <c r="B3393" t="s">
        <v>730</v>
      </c>
      <c r="C3393">
        <v>40</v>
      </c>
      <c r="D3393" t="s">
        <v>16</v>
      </c>
      <c r="E3393" t="s">
        <v>14</v>
      </c>
      <c r="F3393">
        <v>82.144000000000005</v>
      </c>
      <c r="G3393" t="s">
        <v>13</v>
      </c>
    </row>
    <row r="3394" spans="1:7" x14ac:dyDescent="0.25">
      <c r="A3394">
        <v>243</v>
      </c>
      <c r="B3394" t="s">
        <v>730</v>
      </c>
      <c r="C3394">
        <v>50</v>
      </c>
      <c r="D3394" t="s">
        <v>731</v>
      </c>
      <c r="E3394" t="s">
        <v>11</v>
      </c>
      <c r="F3394">
        <v>1</v>
      </c>
      <c r="G3394" t="s">
        <v>15</v>
      </c>
    </row>
    <row r="3395" spans="1:7" x14ac:dyDescent="0.25">
      <c r="A3395">
        <v>243</v>
      </c>
      <c r="B3395" t="s">
        <v>730</v>
      </c>
      <c r="C3395">
        <v>60</v>
      </c>
      <c r="D3395" t="s">
        <v>113</v>
      </c>
      <c r="E3395" t="s">
        <v>14</v>
      </c>
      <c r="F3395">
        <v>5.9939999999999998</v>
      </c>
      <c r="G3395" t="s">
        <v>13</v>
      </c>
    </row>
    <row r="3396" spans="1:7" x14ac:dyDescent="0.25">
      <c r="A3396">
        <v>243</v>
      </c>
      <c r="B3396" t="s">
        <v>730</v>
      </c>
      <c r="C3396">
        <v>70</v>
      </c>
      <c r="D3396" t="s">
        <v>16</v>
      </c>
      <c r="E3396" t="s">
        <v>14</v>
      </c>
      <c r="F3396">
        <v>36.866</v>
      </c>
      <c r="G3396" t="s">
        <v>13</v>
      </c>
    </row>
    <row r="3397" spans="1:7" x14ac:dyDescent="0.25">
      <c r="A3397">
        <v>243</v>
      </c>
      <c r="B3397" t="s">
        <v>730</v>
      </c>
      <c r="C3397">
        <v>80</v>
      </c>
      <c r="D3397" t="s">
        <v>715</v>
      </c>
      <c r="E3397" t="s">
        <v>11</v>
      </c>
      <c r="F3397">
        <v>1</v>
      </c>
      <c r="G3397" t="s">
        <v>13</v>
      </c>
    </row>
    <row r="3398" spans="1:7" x14ac:dyDescent="0.25">
      <c r="A3398">
        <v>243</v>
      </c>
      <c r="B3398" t="s">
        <v>730</v>
      </c>
      <c r="C3398">
        <v>90</v>
      </c>
      <c r="D3398" t="s">
        <v>714</v>
      </c>
      <c r="E3398" t="s">
        <v>12</v>
      </c>
      <c r="F3398">
        <v>9.4E-2</v>
      </c>
      <c r="G3398" t="s">
        <v>13</v>
      </c>
    </row>
    <row r="3399" spans="1:7" x14ac:dyDescent="0.25">
      <c r="A3399">
        <v>243</v>
      </c>
      <c r="B3399" t="s">
        <v>730</v>
      </c>
      <c r="C3399">
        <v>100</v>
      </c>
      <c r="D3399" t="s">
        <v>1249</v>
      </c>
      <c r="E3399" t="s">
        <v>11</v>
      </c>
      <c r="F3399">
        <v>4</v>
      </c>
      <c r="G3399" t="s">
        <v>13</v>
      </c>
    </row>
    <row r="3400" spans="1:7" x14ac:dyDescent="0.25">
      <c r="A3400">
        <v>243</v>
      </c>
      <c r="B3400" t="s">
        <v>730</v>
      </c>
      <c r="C3400">
        <v>110</v>
      </c>
      <c r="D3400" t="s">
        <v>20</v>
      </c>
      <c r="E3400" t="s">
        <v>11</v>
      </c>
      <c r="F3400">
        <v>1</v>
      </c>
      <c r="G3400" t="s">
        <v>13</v>
      </c>
    </row>
    <row r="3401" spans="1:7" x14ac:dyDescent="0.25">
      <c r="A3401">
        <v>243</v>
      </c>
      <c r="B3401" t="s">
        <v>730</v>
      </c>
      <c r="C3401">
        <v>120</v>
      </c>
      <c r="D3401" t="s">
        <v>21</v>
      </c>
      <c r="E3401" t="s">
        <v>11</v>
      </c>
      <c r="F3401">
        <v>1</v>
      </c>
      <c r="G3401" t="s">
        <v>13</v>
      </c>
    </row>
    <row r="3402" spans="1:7" x14ac:dyDescent="0.25">
      <c r="A3402">
        <v>243</v>
      </c>
      <c r="B3402" t="s">
        <v>730</v>
      </c>
      <c r="C3402">
        <v>130</v>
      </c>
      <c r="D3402" t="s">
        <v>105</v>
      </c>
      <c r="E3402" t="s">
        <v>12</v>
      </c>
      <c r="F3402">
        <v>0.66200000000000003</v>
      </c>
      <c r="G3402" t="s">
        <v>13</v>
      </c>
    </row>
    <row r="3403" spans="1:7" x14ac:dyDescent="0.25">
      <c r="A3403">
        <v>243</v>
      </c>
      <c r="B3403" t="s">
        <v>730</v>
      </c>
      <c r="C3403">
        <v>140</v>
      </c>
      <c r="D3403" t="s">
        <v>732</v>
      </c>
      <c r="E3403" t="s">
        <v>11</v>
      </c>
      <c r="F3403">
        <v>1</v>
      </c>
      <c r="G3403" t="s">
        <v>15</v>
      </c>
    </row>
    <row r="3404" spans="1:7" x14ac:dyDescent="0.25">
      <c r="A3404">
        <v>244</v>
      </c>
      <c r="B3404" t="s">
        <v>733</v>
      </c>
      <c r="C3404">
        <v>10</v>
      </c>
      <c r="D3404" t="s">
        <v>111</v>
      </c>
      <c r="E3404" t="s">
        <v>14</v>
      </c>
      <c r="F3404">
        <v>1.2450000000000001</v>
      </c>
      <c r="G3404" t="s">
        <v>15</v>
      </c>
    </row>
    <row r="3405" spans="1:7" x14ac:dyDescent="0.25">
      <c r="A3405">
        <v>244</v>
      </c>
      <c r="B3405" t="s">
        <v>733</v>
      </c>
      <c r="C3405">
        <v>20</v>
      </c>
      <c r="D3405" t="s">
        <v>106</v>
      </c>
      <c r="E3405" t="s">
        <v>14</v>
      </c>
      <c r="F3405">
        <v>1.2450000000000001</v>
      </c>
      <c r="G3405" t="s">
        <v>15</v>
      </c>
    </row>
    <row r="3406" spans="1:7" x14ac:dyDescent="0.25">
      <c r="A3406">
        <v>244</v>
      </c>
      <c r="B3406" t="s">
        <v>733</v>
      </c>
      <c r="C3406">
        <v>30</v>
      </c>
      <c r="D3406" t="s">
        <v>102</v>
      </c>
      <c r="E3406" t="s">
        <v>14</v>
      </c>
      <c r="F3406">
        <v>320.95400000000001</v>
      </c>
      <c r="G3406" t="s">
        <v>13</v>
      </c>
    </row>
    <row r="3407" spans="1:7" x14ac:dyDescent="0.25">
      <c r="A3407">
        <v>244</v>
      </c>
      <c r="B3407" t="s">
        <v>733</v>
      </c>
      <c r="C3407">
        <v>40</v>
      </c>
      <c r="D3407" t="s">
        <v>16</v>
      </c>
      <c r="E3407" t="s">
        <v>14</v>
      </c>
      <c r="F3407">
        <v>86.411000000000001</v>
      </c>
      <c r="G3407" t="s">
        <v>13</v>
      </c>
    </row>
    <row r="3408" spans="1:7" x14ac:dyDescent="0.25">
      <c r="A3408">
        <v>244</v>
      </c>
      <c r="B3408" t="s">
        <v>733</v>
      </c>
      <c r="C3408">
        <v>50</v>
      </c>
      <c r="D3408" t="s">
        <v>734</v>
      </c>
      <c r="E3408" t="s">
        <v>11</v>
      </c>
      <c r="F3408">
        <v>1</v>
      </c>
      <c r="G3408" t="s">
        <v>15</v>
      </c>
    </row>
    <row r="3409" spans="1:7" x14ac:dyDescent="0.25">
      <c r="A3409">
        <v>244</v>
      </c>
      <c r="B3409" t="s">
        <v>733</v>
      </c>
      <c r="C3409">
        <v>60</v>
      </c>
      <c r="D3409" t="s">
        <v>113</v>
      </c>
      <c r="E3409" t="s">
        <v>14</v>
      </c>
      <c r="F3409">
        <v>6.2990000000000004</v>
      </c>
      <c r="G3409" t="s">
        <v>13</v>
      </c>
    </row>
    <row r="3410" spans="1:7" x14ac:dyDescent="0.25">
      <c r="A3410">
        <v>244</v>
      </c>
      <c r="B3410" t="s">
        <v>733</v>
      </c>
      <c r="C3410">
        <v>70</v>
      </c>
      <c r="D3410" t="s">
        <v>16</v>
      </c>
      <c r="E3410" t="s">
        <v>14</v>
      </c>
      <c r="F3410">
        <v>38.74</v>
      </c>
      <c r="G3410" t="s">
        <v>13</v>
      </c>
    </row>
    <row r="3411" spans="1:7" x14ac:dyDescent="0.25">
      <c r="A3411">
        <v>244</v>
      </c>
      <c r="B3411" t="s">
        <v>733</v>
      </c>
      <c r="C3411">
        <v>80</v>
      </c>
      <c r="D3411" t="s">
        <v>715</v>
      </c>
      <c r="E3411" t="s">
        <v>11</v>
      </c>
      <c r="F3411">
        <v>1</v>
      </c>
      <c r="G3411" t="s">
        <v>13</v>
      </c>
    </row>
    <row r="3412" spans="1:7" x14ac:dyDescent="0.25">
      <c r="A3412">
        <v>244</v>
      </c>
      <c r="B3412" t="s">
        <v>733</v>
      </c>
      <c r="C3412">
        <v>90</v>
      </c>
      <c r="D3412" t="s">
        <v>714</v>
      </c>
      <c r="E3412" t="s">
        <v>12</v>
      </c>
      <c r="F3412">
        <v>0.105</v>
      </c>
      <c r="G3412" t="s">
        <v>13</v>
      </c>
    </row>
    <row r="3413" spans="1:7" x14ac:dyDescent="0.25">
      <c r="A3413">
        <v>244</v>
      </c>
      <c r="B3413" t="s">
        <v>733</v>
      </c>
      <c r="C3413">
        <v>100</v>
      </c>
      <c r="D3413" t="s">
        <v>1249</v>
      </c>
      <c r="E3413" t="s">
        <v>11</v>
      </c>
      <c r="F3413">
        <v>4</v>
      </c>
      <c r="G3413" t="s">
        <v>13</v>
      </c>
    </row>
    <row r="3414" spans="1:7" x14ac:dyDescent="0.25">
      <c r="A3414">
        <v>244</v>
      </c>
      <c r="B3414" t="s">
        <v>733</v>
      </c>
      <c r="C3414">
        <v>110</v>
      </c>
      <c r="D3414" t="s">
        <v>20</v>
      </c>
      <c r="E3414" t="s">
        <v>11</v>
      </c>
      <c r="F3414">
        <v>1</v>
      </c>
      <c r="G3414" t="s">
        <v>13</v>
      </c>
    </row>
    <row r="3415" spans="1:7" x14ac:dyDescent="0.25">
      <c r="A3415">
        <v>244</v>
      </c>
      <c r="B3415" t="s">
        <v>733</v>
      </c>
      <c r="C3415">
        <v>120</v>
      </c>
      <c r="D3415" t="s">
        <v>21</v>
      </c>
      <c r="E3415" t="s">
        <v>11</v>
      </c>
      <c r="F3415">
        <v>1</v>
      </c>
      <c r="G3415" t="s">
        <v>13</v>
      </c>
    </row>
    <row r="3416" spans="1:7" x14ac:dyDescent="0.25">
      <c r="A3416">
        <v>244</v>
      </c>
      <c r="B3416" t="s">
        <v>733</v>
      </c>
      <c r="C3416">
        <v>130</v>
      </c>
      <c r="D3416" t="s">
        <v>105</v>
      </c>
      <c r="E3416" t="s">
        <v>12</v>
      </c>
      <c r="F3416">
        <v>0.74299999999999999</v>
      </c>
      <c r="G3416" t="s">
        <v>13</v>
      </c>
    </row>
    <row r="3417" spans="1:7" x14ac:dyDescent="0.25">
      <c r="A3417">
        <v>244</v>
      </c>
      <c r="B3417" t="s">
        <v>733</v>
      </c>
      <c r="C3417">
        <v>140</v>
      </c>
      <c r="D3417" t="s">
        <v>735</v>
      </c>
      <c r="E3417" t="s">
        <v>11</v>
      </c>
      <c r="F3417">
        <v>1</v>
      </c>
      <c r="G3417" t="s">
        <v>15</v>
      </c>
    </row>
    <row r="3418" spans="1:7" x14ac:dyDescent="0.25">
      <c r="A3418">
        <v>245</v>
      </c>
      <c r="B3418" t="s">
        <v>736</v>
      </c>
      <c r="C3418">
        <v>10</v>
      </c>
      <c r="D3418" t="s">
        <v>111</v>
      </c>
      <c r="E3418" t="s">
        <v>14</v>
      </c>
      <c r="F3418">
        <v>1.5489999999999999</v>
      </c>
      <c r="G3418" t="s">
        <v>15</v>
      </c>
    </row>
    <row r="3419" spans="1:7" x14ac:dyDescent="0.25">
      <c r="A3419">
        <v>245</v>
      </c>
      <c r="B3419" t="s">
        <v>736</v>
      </c>
      <c r="C3419">
        <v>20</v>
      </c>
      <c r="D3419" t="s">
        <v>106</v>
      </c>
      <c r="E3419" t="s">
        <v>14</v>
      </c>
      <c r="F3419">
        <v>1.5489999999999999</v>
      </c>
      <c r="G3419" t="s">
        <v>15</v>
      </c>
    </row>
    <row r="3420" spans="1:7" x14ac:dyDescent="0.25">
      <c r="A3420">
        <v>245</v>
      </c>
      <c r="B3420" t="s">
        <v>736</v>
      </c>
      <c r="C3420">
        <v>30</v>
      </c>
      <c r="D3420" t="s">
        <v>102</v>
      </c>
      <c r="E3420" t="s">
        <v>14</v>
      </c>
      <c r="F3420">
        <v>352.654</v>
      </c>
      <c r="G3420" t="s">
        <v>13</v>
      </c>
    </row>
    <row r="3421" spans="1:7" x14ac:dyDescent="0.25">
      <c r="A3421">
        <v>245</v>
      </c>
      <c r="B3421" t="s">
        <v>736</v>
      </c>
      <c r="C3421">
        <v>40</v>
      </c>
      <c r="D3421" t="s">
        <v>16</v>
      </c>
      <c r="E3421" t="s">
        <v>14</v>
      </c>
      <c r="F3421">
        <v>94.944999999999993</v>
      </c>
      <c r="G3421" t="s">
        <v>13</v>
      </c>
    </row>
    <row r="3422" spans="1:7" x14ac:dyDescent="0.25">
      <c r="A3422">
        <v>245</v>
      </c>
      <c r="B3422" t="s">
        <v>736</v>
      </c>
      <c r="C3422">
        <v>50</v>
      </c>
      <c r="D3422" t="s">
        <v>737</v>
      </c>
      <c r="E3422" t="s">
        <v>11</v>
      </c>
      <c r="F3422">
        <v>1</v>
      </c>
      <c r="G3422" t="s">
        <v>15</v>
      </c>
    </row>
    <row r="3423" spans="1:7" x14ac:dyDescent="0.25">
      <c r="A3423">
        <v>245</v>
      </c>
      <c r="B3423" t="s">
        <v>736</v>
      </c>
      <c r="C3423">
        <v>60</v>
      </c>
      <c r="D3423" t="s">
        <v>113</v>
      </c>
      <c r="E3423" t="s">
        <v>14</v>
      </c>
      <c r="F3423">
        <v>6.9089999999999998</v>
      </c>
      <c r="G3423" t="s">
        <v>13</v>
      </c>
    </row>
    <row r="3424" spans="1:7" x14ac:dyDescent="0.25">
      <c r="A3424">
        <v>245</v>
      </c>
      <c r="B3424" t="s">
        <v>736</v>
      </c>
      <c r="C3424">
        <v>70</v>
      </c>
      <c r="D3424" t="s">
        <v>16</v>
      </c>
      <c r="E3424" t="s">
        <v>14</v>
      </c>
      <c r="F3424">
        <v>42.488999999999997</v>
      </c>
      <c r="G3424" t="s">
        <v>13</v>
      </c>
    </row>
    <row r="3425" spans="1:7" x14ac:dyDescent="0.25">
      <c r="A3425">
        <v>245</v>
      </c>
      <c r="B3425" t="s">
        <v>736</v>
      </c>
      <c r="C3425">
        <v>80</v>
      </c>
      <c r="D3425" t="s">
        <v>715</v>
      </c>
      <c r="E3425" t="s">
        <v>11</v>
      </c>
      <c r="F3425">
        <v>1</v>
      </c>
      <c r="G3425" t="s">
        <v>13</v>
      </c>
    </row>
    <row r="3426" spans="1:7" x14ac:dyDescent="0.25">
      <c r="A3426">
        <v>245</v>
      </c>
      <c r="B3426" t="s">
        <v>736</v>
      </c>
      <c r="C3426">
        <v>90</v>
      </c>
      <c r="D3426" t="s">
        <v>714</v>
      </c>
      <c r="E3426" t="s">
        <v>12</v>
      </c>
      <c r="F3426">
        <v>0.126</v>
      </c>
      <c r="G3426" t="s">
        <v>13</v>
      </c>
    </row>
    <row r="3427" spans="1:7" x14ac:dyDescent="0.25">
      <c r="A3427">
        <v>245</v>
      </c>
      <c r="B3427" t="s">
        <v>736</v>
      </c>
      <c r="C3427">
        <v>100</v>
      </c>
      <c r="D3427" t="s">
        <v>1249</v>
      </c>
      <c r="E3427" t="s">
        <v>11</v>
      </c>
      <c r="F3427">
        <v>4</v>
      </c>
      <c r="G3427" t="s">
        <v>13</v>
      </c>
    </row>
    <row r="3428" spans="1:7" x14ac:dyDescent="0.25">
      <c r="A3428">
        <v>245</v>
      </c>
      <c r="B3428" t="s">
        <v>736</v>
      </c>
      <c r="C3428">
        <v>110</v>
      </c>
      <c r="D3428" t="s">
        <v>20</v>
      </c>
      <c r="E3428" t="s">
        <v>11</v>
      </c>
      <c r="F3428">
        <v>1</v>
      </c>
      <c r="G3428" t="s">
        <v>13</v>
      </c>
    </row>
    <row r="3429" spans="1:7" x14ac:dyDescent="0.25">
      <c r="A3429">
        <v>245</v>
      </c>
      <c r="B3429" t="s">
        <v>736</v>
      </c>
      <c r="C3429">
        <v>120</v>
      </c>
      <c r="D3429" t="s">
        <v>21</v>
      </c>
      <c r="E3429" t="s">
        <v>11</v>
      </c>
      <c r="F3429">
        <v>1</v>
      </c>
      <c r="G3429" t="s">
        <v>13</v>
      </c>
    </row>
    <row r="3430" spans="1:7" x14ac:dyDescent="0.25">
      <c r="A3430">
        <v>245</v>
      </c>
      <c r="B3430" t="s">
        <v>736</v>
      </c>
      <c r="C3430">
        <v>130</v>
      </c>
      <c r="D3430" t="s">
        <v>105</v>
      </c>
      <c r="E3430" t="s">
        <v>12</v>
      </c>
      <c r="F3430">
        <v>0.90500000000000003</v>
      </c>
      <c r="G3430" t="s">
        <v>13</v>
      </c>
    </row>
    <row r="3431" spans="1:7" x14ac:dyDescent="0.25">
      <c r="A3431">
        <v>245</v>
      </c>
      <c r="B3431" t="s">
        <v>736</v>
      </c>
      <c r="C3431">
        <v>140</v>
      </c>
      <c r="D3431" t="s">
        <v>738</v>
      </c>
      <c r="E3431" t="s">
        <v>11</v>
      </c>
      <c r="F3431">
        <v>1</v>
      </c>
      <c r="G3431" t="s">
        <v>15</v>
      </c>
    </row>
    <row r="3432" spans="1:7" x14ac:dyDescent="0.25">
      <c r="A3432">
        <v>246</v>
      </c>
      <c r="B3432" t="s">
        <v>739</v>
      </c>
      <c r="C3432">
        <v>10</v>
      </c>
      <c r="D3432" t="s">
        <v>111</v>
      </c>
      <c r="E3432" t="s">
        <v>14</v>
      </c>
      <c r="F3432">
        <v>1.702</v>
      </c>
      <c r="G3432" t="s">
        <v>15</v>
      </c>
    </row>
    <row r="3433" spans="1:7" x14ac:dyDescent="0.25">
      <c r="A3433">
        <v>246</v>
      </c>
      <c r="B3433" t="s">
        <v>739</v>
      </c>
      <c r="C3433">
        <v>20</v>
      </c>
      <c r="D3433" t="s">
        <v>106</v>
      </c>
      <c r="E3433" t="s">
        <v>14</v>
      </c>
      <c r="F3433">
        <v>1.702</v>
      </c>
      <c r="G3433" t="s">
        <v>15</v>
      </c>
    </row>
    <row r="3434" spans="1:7" x14ac:dyDescent="0.25">
      <c r="A3434">
        <v>246</v>
      </c>
      <c r="B3434" t="s">
        <v>739</v>
      </c>
      <c r="C3434">
        <v>30</v>
      </c>
      <c r="D3434" t="s">
        <v>102</v>
      </c>
      <c r="E3434" t="s">
        <v>14</v>
      </c>
      <c r="F3434">
        <v>368.50299999999999</v>
      </c>
      <c r="G3434" t="s">
        <v>13</v>
      </c>
    </row>
    <row r="3435" spans="1:7" x14ac:dyDescent="0.25">
      <c r="A3435">
        <v>246</v>
      </c>
      <c r="B3435" t="s">
        <v>739</v>
      </c>
      <c r="C3435">
        <v>40</v>
      </c>
      <c r="D3435" t="s">
        <v>16</v>
      </c>
      <c r="E3435" t="s">
        <v>14</v>
      </c>
      <c r="F3435">
        <v>99.212000000000003</v>
      </c>
      <c r="G3435" t="s">
        <v>13</v>
      </c>
    </row>
    <row r="3436" spans="1:7" x14ac:dyDescent="0.25">
      <c r="A3436">
        <v>246</v>
      </c>
      <c r="B3436" t="s">
        <v>739</v>
      </c>
      <c r="C3436">
        <v>50</v>
      </c>
      <c r="D3436" t="s">
        <v>740</v>
      </c>
      <c r="E3436" t="s">
        <v>11</v>
      </c>
      <c r="F3436">
        <v>1</v>
      </c>
      <c r="G3436" t="s">
        <v>15</v>
      </c>
    </row>
    <row r="3437" spans="1:7" x14ac:dyDescent="0.25">
      <c r="A3437">
        <v>246</v>
      </c>
      <c r="B3437" t="s">
        <v>739</v>
      </c>
      <c r="C3437">
        <v>60</v>
      </c>
      <c r="D3437" t="s">
        <v>113</v>
      </c>
      <c r="E3437" t="s">
        <v>14</v>
      </c>
      <c r="F3437">
        <v>7.2140000000000004</v>
      </c>
      <c r="G3437" t="s">
        <v>13</v>
      </c>
    </row>
    <row r="3438" spans="1:7" x14ac:dyDescent="0.25">
      <c r="A3438">
        <v>246</v>
      </c>
      <c r="B3438" t="s">
        <v>739</v>
      </c>
      <c r="C3438">
        <v>70</v>
      </c>
      <c r="D3438" t="s">
        <v>16</v>
      </c>
      <c r="E3438" t="s">
        <v>14</v>
      </c>
      <c r="F3438">
        <v>44.363999999999997</v>
      </c>
      <c r="G3438" t="s">
        <v>13</v>
      </c>
    </row>
    <row r="3439" spans="1:7" x14ac:dyDescent="0.25">
      <c r="A3439">
        <v>246</v>
      </c>
      <c r="B3439" t="s">
        <v>739</v>
      </c>
      <c r="C3439">
        <v>80</v>
      </c>
      <c r="D3439" t="s">
        <v>715</v>
      </c>
      <c r="E3439" t="s">
        <v>11</v>
      </c>
      <c r="F3439">
        <v>1</v>
      </c>
      <c r="G3439" t="s">
        <v>13</v>
      </c>
    </row>
    <row r="3440" spans="1:7" x14ac:dyDescent="0.25">
      <c r="A3440">
        <v>246</v>
      </c>
      <c r="B3440" t="s">
        <v>739</v>
      </c>
      <c r="C3440">
        <v>90</v>
      </c>
      <c r="D3440" t="s">
        <v>714</v>
      </c>
      <c r="E3440" t="s">
        <v>12</v>
      </c>
      <c r="F3440">
        <v>0.13700000000000001</v>
      </c>
      <c r="G3440" t="s">
        <v>13</v>
      </c>
    </row>
    <row r="3441" spans="1:7" x14ac:dyDescent="0.25">
      <c r="A3441">
        <v>246</v>
      </c>
      <c r="B3441" t="s">
        <v>739</v>
      </c>
      <c r="C3441">
        <v>100</v>
      </c>
      <c r="D3441" t="s">
        <v>1249</v>
      </c>
      <c r="E3441" t="s">
        <v>11</v>
      </c>
      <c r="F3441">
        <v>4</v>
      </c>
      <c r="G3441" t="s">
        <v>13</v>
      </c>
    </row>
    <row r="3442" spans="1:7" x14ac:dyDescent="0.25">
      <c r="A3442">
        <v>246</v>
      </c>
      <c r="B3442" t="s">
        <v>739</v>
      </c>
      <c r="C3442">
        <v>110</v>
      </c>
      <c r="D3442" t="s">
        <v>20</v>
      </c>
      <c r="E3442" t="s">
        <v>11</v>
      </c>
      <c r="F3442">
        <v>1</v>
      </c>
      <c r="G3442" t="s">
        <v>13</v>
      </c>
    </row>
    <row r="3443" spans="1:7" x14ac:dyDescent="0.25">
      <c r="A3443">
        <v>246</v>
      </c>
      <c r="B3443" t="s">
        <v>739</v>
      </c>
      <c r="C3443">
        <v>120</v>
      </c>
      <c r="D3443" t="s">
        <v>21</v>
      </c>
      <c r="E3443" t="s">
        <v>11</v>
      </c>
      <c r="F3443">
        <v>1</v>
      </c>
      <c r="G3443" t="s">
        <v>13</v>
      </c>
    </row>
    <row r="3444" spans="1:7" x14ac:dyDescent="0.25">
      <c r="A3444">
        <v>246</v>
      </c>
      <c r="B3444" t="s">
        <v>739</v>
      </c>
      <c r="C3444">
        <v>130</v>
      </c>
      <c r="D3444" t="s">
        <v>105</v>
      </c>
      <c r="E3444" t="s">
        <v>12</v>
      </c>
      <c r="F3444">
        <v>0.98599999999999999</v>
      </c>
      <c r="G3444" t="s">
        <v>13</v>
      </c>
    </row>
    <row r="3445" spans="1:7" x14ac:dyDescent="0.25">
      <c r="A3445">
        <v>246</v>
      </c>
      <c r="B3445" t="s">
        <v>739</v>
      </c>
      <c r="C3445">
        <v>140</v>
      </c>
      <c r="D3445" t="s">
        <v>741</v>
      </c>
      <c r="E3445" t="s">
        <v>11</v>
      </c>
      <c r="F3445">
        <v>1</v>
      </c>
      <c r="G3445" t="s">
        <v>15</v>
      </c>
    </row>
    <row r="3446" spans="1:7" x14ac:dyDescent="0.25">
      <c r="A3446">
        <v>247</v>
      </c>
      <c r="B3446" t="s">
        <v>742</v>
      </c>
      <c r="C3446">
        <v>10</v>
      </c>
      <c r="D3446" t="s">
        <v>111</v>
      </c>
      <c r="E3446" t="s">
        <v>14</v>
      </c>
      <c r="F3446">
        <v>1.8540000000000001</v>
      </c>
      <c r="G3446" t="s">
        <v>15</v>
      </c>
    </row>
    <row r="3447" spans="1:7" x14ac:dyDescent="0.25">
      <c r="A3447">
        <v>247</v>
      </c>
      <c r="B3447" t="s">
        <v>742</v>
      </c>
      <c r="C3447">
        <v>20</v>
      </c>
      <c r="D3447" t="s">
        <v>106</v>
      </c>
      <c r="E3447" t="s">
        <v>14</v>
      </c>
      <c r="F3447">
        <v>1.8540000000000001</v>
      </c>
      <c r="G3447" t="s">
        <v>15</v>
      </c>
    </row>
    <row r="3448" spans="1:7" x14ac:dyDescent="0.25">
      <c r="A3448">
        <v>247</v>
      </c>
      <c r="B3448" t="s">
        <v>742</v>
      </c>
      <c r="C3448">
        <v>30</v>
      </c>
      <c r="D3448" t="s">
        <v>102</v>
      </c>
      <c r="E3448" t="s">
        <v>14</v>
      </c>
      <c r="F3448">
        <v>384.35300000000001</v>
      </c>
      <c r="G3448" t="s">
        <v>13</v>
      </c>
    </row>
    <row r="3449" spans="1:7" x14ac:dyDescent="0.25">
      <c r="A3449">
        <v>247</v>
      </c>
      <c r="B3449" t="s">
        <v>742</v>
      </c>
      <c r="C3449">
        <v>40</v>
      </c>
      <c r="D3449" t="s">
        <v>16</v>
      </c>
      <c r="E3449" t="s">
        <v>14</v>
      </c>
      <c r="F3449">
        <v>103.48</v>
      </c>
      <c r="G3449" t="s">
        <v>13</v>
      </c>
    </row>
    <row r="3450" spans="1:7" x14ac:dyDescent="0.25">
      <c r="A3450">
        <v>247</v>
      </c>
      <c r="B3450" t="s">
        <v>742</v>
      </c>
      <c r="C3450">
        <v>50</v>
      </c>
      <c r="D3450" t="s">
        <v>743</v>
      </c>
      <c r="E3450" t="s">
        <v>11</v>
      </c>
      <c r="F3450">
        <v>1</v>
      </c>
      <c r="G3450" t="s">
        <v>15</v>
      </c>
    </row>
    <row r="3451" spans="1:7" x14ac:dyDescent="0.25">
      <c r="A3451">
        <v>247</v>
      </c>
      <c r="B3451" t="s">
        <v>742</v>
      </c>
      <c r="C3451">
        <v>60</v>
      </c>
      <c r="D3451" t="s">
        <v>113</v>
      </c>
      <c r="E3451" t="s">
        <v>14</v>
      </c>
      <c r="F3451">
        <v>7.5179999999999998</v>
      </c>
      <c r="G3451" t="s">
        <v>13</v>
      </c>
    </row>
    <row r="3452" spans="1:7" x14ac:dyDescent="0.25">
      <c r="A3452">
        <v>247</v>
      </c>
      <c r="B3452" t="s">
        <v>742</v>
      </c>
      <c r="C3452">
        <v>70</v>
      </c>
      <c r="D3452" t="s">
        <v>16</v>
      </c>
      <c r="E3452" t="s">
        <v>14</v>
      </c>
      <c r="F3452">
        <v>46.238</v>
      </c>
      <c r="G3452" t="s">
        <v>13</v>
      </c>
    </row>
    <row r="3453" spans="1:7" x14ac:dyDescent="0.25">
      <c r="A3453">
        <v>247</v>
      </c>
      <c r="B3453" t="s">
        <v>742</v>
      </c>
      <c r="C3453">
        <v>80</v>
      </c>
      <c r="D3453" t="s">
        <v>715</v>
      </c>
      <c r="E3453" t="s">
        <v>11</v>
      </c>
      <c r="F3453">
        <v>1</v>
      </c>
      <c r="G3453" t="s">
        <v>13</v>
      </c>
    </row>
    <row r="3454" spans="1:7" x14ac:dyDescent="0.25">
      <c r="A3454">
        <v>247</v>
      </c>
      <c r="B3454" t="s">
        <v>742</v>
      </c>
      <c r="C3454">
        <v>90</v>
      </c>
      <c r="D3454" t="s">
        <v>714</v>
      </c>
      <c r="E3454" t="s">
        <v>12</v>
      </c>
      <c r="F3454">
        <v>0.14799999999999999</v>
      </c>
      <c r="G3454" t="s">
        <v>13</v>
      </c>
    </row>
    <row r="3455" spans="1:7" x14ac:dyDescent="0.25">
      <c r="A3455">
        <v>247</v>
      </c>
      <c r="B3455" t="s">
        <v>742</v>
      </c>
      <c r="C3455">
        <v>100</v>
      </c>
      <c r="D3455" t="s">
        <v>1249</v>
      </c>
      <c r="E3455" t="s">
        <v>11</v>
      </c>
      <c r="F3455">
        <v>4</v>
      </c>
      <c r="G3455" t="s">
        <v>13</v>
      </c>
    </row>
    <row r="3456" spans="1:7" x14ac:dyDescent="0.25">
      <c r="A3456">
        <v>247</v>
      </c>
      <c r="B3456" t="s">
        <v>742</v>
      </c>
      <c r="C3456">
        <v>110</v>
      </c>
      <c r="D3456" t="s">
        <v>20</v>
      </c>
      <c r="E3456" t="s">
        <v>11</v>
      </c>
      <c r="F3456">
        <v>1</v>
      </c>
      <c r="G3456" t="s">
        <v>13</v>
      </c>
    </row>
    <row r="3457" spans="1:7" x14ac:dyDescent="0.25">
      <c r="A3457">
        <v>247</v>
      </c>
      <c r="B3457" t="s">
        <v>742</v>
      </c>
      <c r="C3457">
        <v>120</v>
      </c>
      <c r="D3457" t="s">
        <v>21</v>
      </c>
      <c r="E3457" t="s">
        <v>11</v>
      </c>
      <c r="F3457">
        <v>1</v>
      </c>
      <c r="G3457" t="s">
        <v>13</v>
      </c>
    </row>
    <row r="3458" spans="1:7" x14ac:dyDescent="0.25">
      <c r="A3458">
        <v>247</v>
      </c>
      <c r="B3458" t="s">
        <v>742</v>
      </c>
      <c r="C3458">
        <v>130</v>
      </c>
      <c r="D3458" t="s">
        <v>105</v>
      </c>
      <c r="E3458" t="s">
        <v>12</v>
      </c>
      <c r="F3458">
        <v>1.0669999999999999</v>
      </c>
      <c r="G3458" t="s">
        <v>13</v>
      </c>
    </row>
    <row r="3459" spans="1:7" x14ac:dyDescent="0.25">
      <c r="A3459">
        <v>247</v>
      </c>
      <c r="B3459" t="s">
        <v>742</v>
      </c>
      <c r="C3459">
        <v>140</v>
      </c>
      <c r="D3459" t="s">
        <v>744</v>
      </c>
      <c r="E3459" t="s">
        <v>11</v>
      </c>
      <c r="F3459">
        <v>1</v>
      </c>
      <c r="G3459" t="s">
        <v>15</v>
      </c>
    </row>
    <row r="3460" spans="1:7" x14ac:dyDescent="0.25">
      <c r="A3460">
        <v>248</v>
      </c>
      <c r="B3460" t="s">
        <v>745</v>
      </c>
      <c r="C3460">
        <v>10</v>
      </c>
      <c r="D3460" t="s">
        <v>111</v>
      </c>
      <c r="E3460" t="s">
        <v>14</v>
      </c>
      <c r="F3460">
        <v>0.78700000000000003</v>
      </c>
      <c r="G3460" t="s">
        <v>15</v>
      </c>
    </row>
    <row r="3461" spans="1:7" x14ac:dyDescent="0.25">
      <c r="A3461">
        <v>248</v>
      </c>
      <c r="B3461" t="s">
        <v>745</v>
      </c>
      <c r="C3461">
        <v>20</v>
      </c>
      <c r="D3461" t="s">
        <v>106</v>
      </c>
      <c r="E3461" t="s">
        <v>14</v>
      </c>
      <c r="F3461">
        <v>0.78700000000000003</v>
      </c>
      <c r="G3461" t="s">
        <v>15</v>
      </c>
    </row>
    <row r="3462" spans="1:7" x14ac:dyDescent="0.25">
      <c r="A3462">
        <v>248</v>
      </c>
      <c r="B3462" t="s">
        <v>745</v>
      </c>
      <c r="C3462">
        <v>30</v>
      </c>
      <c r="D3462" t="s">
        <v>102</v>
      </c>
      <c r="E3462" t="s">
        <v>14</v>
      </c>
      <c r="F3462">
        <v>281.33</v>
      </c>
      <c r="G3462" t="s">
        <v>13</v>
      </c>
    </row>
    <row r="3463" spans="1:7" x14ac:dyDescent="0.25">
      <c r="A3463">
        <v>248</v>
      </c>
      <c r="B3463" t="s">
        <v>745</v>
      </c>
      <c r="C3463">
        <v>40</v>
      </c>
      <c r="D3463" t="s">
        <v>16</v>
      </c>
      <c r="E3463" t="s">
        <v>14</v>
      </c>
      <c r="F3463">
        <v>75.742999999999995</v>
      </c>
      <c r="G3463" t="s">
        <v>13</v>
      </c>
    </row>
    <row r="3464" spans="1:7" x14ac:dyDescent="0.25">
      <c r="A3464">
        <v>248</v>
      </c>
      <c r="B3464" t="s">
        <v>745</v>
      </c>
      <c r="C3464">
        <v>50</v>
      </c>
      <c r="D3464" t="s">
        <v>746</v>
      </c>
      <c r="E3464" t="s">
        <v>11</v>
      </c>
      <c r="F3464">
        <v>1</v>
      </c>
      <c r="G3464" t="s">
        <v>15</v>
      </c>
    </row>
    <row r="3465" spans="1:7" x14ac:dyDescent="0.25">
      <c r="A3465">
        <v>248</v>
      </c>
      <c r="B3465" t="s">
        <v>745</v>
      </c>
      <c r="C3465">
        <v>60</v>
      </c>
      <c r="D3465" t="s">
        <v>113</v>
      </c>
      <c r="E3465" t="s">
        <v>14</v>
      </c>
      <c r="F3465">
        <v>5.5369999999999999</v>
      </c>
      <c r="G3465" t="s">
        <v>13</v>
      </c>
    </row>
    <row r="3466" spans="1:7" x14ac:dyDescent="0.25">
      <c r="A3466">
        <v>248</v>
      </c>
      <c r="B3466" t="s">
        <v>745</v>
      </c>
      <c r="C3466">
        <v>70</v>
      </c>
      <c r="D3466" t="s">
        <v>16</v>
      </c>
      <c r="E3466" t="s">
        <v>14</v>
      </c>
      <c r="F3466">
        <v>34.054000000000002</v>
      </c>
      <c r="G3466" t="s">
        <v>13</v>
      </c>
    </row>
    <row r="3467" spans="1:7" x14ac:dyDescent="0.25">
      <c r="A3467">
        <v>248</v>
      </c>
      <c r="B3467" t="s">
        <v>745</v>
      </c>
      <c r="C3467">
        <v>80</v>
      </c>
      <c r="D3467" t="s">
        <v>715</v>
      </c>
      <c r="E3467" t="s">
        <v>11</v>
      </c>
      <c r="F3467">
        <v>1</v>
      </c>
      <c r="G3467" t="s">
        <v>13</v>
      </c>
    </row>
    <row r="3468" spans="1:7" x14ac:dyDescent="0.25">
      <c r="A3468">
        <v>248</v>
      </c>
      <c r="B3468" t="s">
        <v>745</v>
      </c>
      <c r="C3468">
        <v>90</v>
      </c>
      <c r="D3468" t="s">
        <v>714</v>
      </c>
      <c r="E3468" t="s">
        <v>12</v>
      </c>
      <c r="F3468">
        <v>7.2999999999999995E-2</v>
      </c>
      <c r="G3468" t="s">
        <v>13</v>
      </c>
    </row>
    <row r="3469" spans="1:7" x14ac:dyDescent="0.25">
      <c r="A3469">
        <v>248</v>
      </c>
      <c r="B3469" t="s">
        <v>745</v>
      </c>
      <c r="C3469">
        <v>100</v>
      </c>
      <c r="D3469" t="s">
        <v>1249</v>
      </c>
      <c r="E3469" t="s">
        <v>11</v>
      </c>
      <c r="F3469">
        <v>4</v>
      </c>
      <c r="G3469" t="s">
        <v>13</v>
      </c>
    </row>
    <row r="3470" spans="1:7" x14ac:dyDescent="0.25">
      <c r="A3470">
        <v>248</v>
      </c>
      <c r="B3470" t="s">
        <v>745</v>
      </c>
      <c r="C3470">
        <v>110</v>
      </c>
      <c r="D3470" t="s">
        <v>20</v>
      </c>
      <c r="E3470" t="s">
        <v>11</v>
      </c>
      <c r="F3470">
        <v>1</v>
      </c>
      <c r="G3470" t="s">
        <v>13</v>
      </c>
    </row>
    <row r="3471" spans="1:7" x14ac:dyDescent="0.25">
      <c r="A3471">
        <v>248</v>
      </c>
      <c r="B3471" t="s">
        <v>745</v>
      </c>
      <c r="C3471">
        <v>120</v>
      </c>
      <c r="D3471" t="s">
        <v>21</v>
      </c>
      <c r="E3471" t="s">
        <v>11</v>
      </c>
      <c r="F3471">
        <v>1</v>
      </c>
      <c r="G3471" t="s">
        <v>13</v>
      </c>
    </row>
    <row r="3472" spans="1:7" x14ac:dyDescent="0.25">
      <c r="A3472">
        <v>248</v>
      </c>
      <c r="B3472" t="s">
        <v>745</v>
      </c>
      <c r="C3472">
        <v>130</v>
      </c>
      <c r="D3472" t="s">
        <v>105</v>
      </c>
      <c r="E3472" t="s">
        <v>12</v>
      </c>
      <c r="F3472">
        <v>0.5</v>
      </c>
      <c r="G3472" t="s">
        <v>13</v>
      </c>
    </row>
    <row r="3473" spans="1:7" x14ac:dyDescent="0.25">
      <c r="A3473">
        <v>248</v>
      </c>
      <c r="B3473" t="s">
        <v>745</v>
      </c>
      <c r="C3473">
        <v>140</v>
      </c>
      <c r="D3473" t="s">
        <v>747</v>
      </c>
      <c r="E3473" t="s">
        <v>11</v>
      </c>
      <c r="F3473">
        <v>1</v>
      </c>
      <c r="G3473" t="s">
        <v>15</v>
      </c>
    </row>
    <row r="3474" spans="1:7" x14ac:dyDescent="0.25">
      <c r="A3474">
        <v>249</v>
      </c>
      <c r="B3474" t="s">
        <v>748</v>
      </c>
      <c r="C3474">
        <v>10</v>
      </c>
      <c r="D3474" t="s">
        <v>111</v>
      </c>
      <c r="E3474" t="s">
        <v>14</v>
      </c>
      <c r="F3474">
        <v>0.94</v>
      </c>
      <c r="G3474" t="s">
        <v>15</v>
      </c>
    </row>
    <row r="3475" spans="1:7" x14ac:dyDescent="0.25">
      <c r="A3475">
        <v>249</v>
      </c>
      <c r="B3475" t="s">
        <v>748</v>
      </c>
      <c r="C3475">
        <v>20</v>
      </c>
      <c r="D3475" t="s">
        <v>106</v>
      </c>
      <c r="E3475" t="s">
        <v>14</v>
      </c>
      <c r="F3475">
        <v>0.94</v>
      </c>
      <c r="G3475" t="s">
        <v>15</v>
      </c>
    </row>
    <row r="3476" spans="1:7" x14ac:dyDescent="0.25">
      <c r="A3476">
        <v>249</v>
      </c>
      <c r="B3476" t="s">
        <v>748</v>
      </c>
      <c r="C3476">
        <v>30</v>
      </c>
      <c r="D3476" t="s">
        <v>102</v>
      </c>
      <c r="E3476" t="s">
        <v>14</v>
      </c>
      <c r="F3476">
        <v>297.18</v>
      </c>
      <c r="G3476" t="s">
        <v>13</v>
      </c>
    </row>
    <row r="3477" spans="1:7" x14ac:dyDescent="0.25">
      <c r="A3477">
        <v>249</v>
      </c>
      <c r="B3477" t="s">
        <v>748</v>
      </c>
      <c r="C3477">
        <v>40</v>
      </c>
      <c r="D3477" t="s">
        <v>16</v>
      </c>
      <c r="E3477" t="s">
        <v>14</v>
      </c>
      <c r="F3477">
        <v>80.010000000000005</v>
      </c>
      <c r="G3477" t="s">
        <v>13</v>
      </c>
    </row>
    <row r="3478" spans="1:7" x14ac:dyDescent="0.25">
      <c r="A3478">
        <v>249</v>
      </c>
      <c r="B3478" t="s">
        <v>748</v>
      </c>
      <c r="C3478">
        <v>50</v>
      </c>
      <c r="D3478" t="s">
        <v>749</v>
      </c>
      <c r="E3478" t="s">
        <v>11</v>
      </c>
      <c r="F3478">
        <v>1</v>
      </c>
      <c r="G3478" t="s">
        <v>15</v>
      </c>
    </row>
    <row r="3479" spans="1:7" x14ac:dyDescent="0.25">
      <c r="A3479">
        <v>249</v>
      </c>
      <c r="B3479" t="s">
        <v>748</v>
      </c>
      <c r="C3479">
        <v>60</v>
      </c>
      <c r="D3479" t="s">
        <v>113</v>
      </c>
      <c r="E3479" t="s">
        <v>14</v>
      </c>
      <c r="F3479">
        <v>5.8419999999999996</v>
      </c>
      <c r="G3479" t="s">
        <v>13</v>
      </c>
    </row>
    <row r="3480" spans="1:7" x14ac:dyDescent="0.25">
      <c r="A3480">
        <v>249</v>
      </c>
      <c r="B3480" t="s">
        <v>748</v>
      </c>
      <c r="C3480">
        <v>70</v>
      </c>
      <c r="D3480" t="s">
        <v>16</v>
      </c>
      <c r="E3480" t="s">
        <v>14</v>
      </c>
      <c r="F3480">
        <v>35.927999999999997</v>
      </c>
      <c r="G3480" t="s">
        <v>13</v>
      </c>
    </row>
    <row r="3481" spans="1:7" x14ac:dyDescent="0.25">
      <c r="A3481">
        <v>249</v>
      </c>
      <c r="B3481" t="s">
        <v>748</v>
      </c>
      <c r="C3481">
        <v>80</v>
      </c>
      <c r="D3481" t="s">
        <v>715</v>
      </c>
      <c r="E3481" t="s">
        <v>11</v>
      </c>
      <c r="F3481">
        <v>1</v>
      </c>
      <c r="G3481" t="s">
        <v>13</v>
      </c>
    </row>
    <row r="3482" spans="1:7" x14ac:dyDescent="0.25">
      <c r="A3482">
        <v>249</v>
      </c>
      <c r="B3482" t="s">
        <v>748</v>
      </c>
      <c r="C3482">
        <v>90</v>
      </c>
      <c r="D3482" t="s">
        <v>714</v>
      </c>
      <c r="E3482" t="s">
        <v>12</v>
      </c>
      <c r="F3482">
        <v>8.4000000000000005E-2</v>
      </c>
      <c r="G3482" t="s">
        <v>13</v>
      </c>
    </row>
    <row r="3483" spans="1:7" x14ac:dyDescent="0.25">
      <c r="A3483">
        <v>249</v>
      </c>
      <c r="B3483" t="s">
        <v>748</v>
      </c>
      <c r="C3483">
        <v>100</v>
      </c>
      <c r="D3483" t="s">
        <v>1249</v>
      </c>
      <c r="E3483" t="s">
        <v>11</v>
      </c>
      <c r="F3483">
        <v>4</v>
      </c>
      <c r="G3483" t="s">
        <v>13</v>
      </c>
    </row>
    <row r="3484" spans="1:7" x14ac:dyDescent="0.25">
      <c r="A3484">
        <v>249</v>
      </c>
      <c r="B3484" t="s">
        <v>748</v>
      </c>
      <c r="C3484">
        <v>110</v>
      </c>
      <c r="D3484" t="s">
        <v>20</v>
      </c>
      <c r="E3484" t="s">
        <v>11</v>
      </c>
      <c r="F3484">
        <v>1</v>
      </c>
      <c r="G3484" t="s">
        <v>13</v>
      </c>
    </row>
    <row r="3485" spans="1:7" x14ac:dyDescent="0.25">
      <c r="A3485">
        <v>249</v>
      </c>
      <c r="B3485" t="s">
        <v>748</v>
      </c>
      <c r="C3485">
        <v>120</v>
      </c>
      <c r="D3485" t="s">
        <v>21</v>
      </c>
      <c r="E3485" t="s">
        <v>11</v>
      </c>
      <c r="F3485">
        <v>1</v>
      </c>
      <c r="G3485" t="s">
        <v>13</v>
      </c>
    </row>
    <row r="3486" spans="1:7" x14ac:dyDescent="0.25">
      <c r="A3486">
        <v>249</v>
      </c>
      <c r="B3486" t="s">
        <v>748</v>
      </c>
      <c r="C3486">
        <v>130</v>
      </c>
      <c r="D3486" t="s">
        <v>105</v>
      </c>
      <c r="E3486" t="s">
        <v>12</v>
      </c>
      <c r="F3486">
        <v>0.58099999999999996</v>
      </c>
      <c r="G3486" t="s">
        <v>13</v>
      </c>
    </row>
    <row r="3487" spans="1:7" x14ac:dyDescent="0.25">
      <c r="A3487">
        <v>249</v>
      </c>
      <c r="B3487" t="s">
        <v>748</v>
      </c>
      <c r="C3487">
        <v>140</v>
      </c>
      <c r="D3487" t="s">
        <v>750</v>
      </c>
      <c r="E3487" t="s">
        <v>11</v>
      </c>
      <c r="F3487">
        <v>1</v>
      </c>
      <c r="G3487" t="s">
        <v>15</v>
      </c>
    </row>
    <row r="3488" spans="1:7" x14ac:dyDescent="0.25">
      <c r="A3488">
        <v>250</v>
      </c>
      <c r="B3488" t="s">
        <v>751</v>
      </c>
      <c r="C3488">
        <v>10</v>
      </c>
      <c r="D3488" t="s">
        <v>111</v>
      </c>
      <c r="E3488" t="s">
        <v>14</v>
      </c>
      <c r="F3488">
        <v>1.0920000000000001</v>
      </c>
      <c r="G3488" t="s">
        <v>15</v>
      </c>
    </row>
    <row r="3489" spans="1:7" x14ac:dyDescent="0.25">
      <c r="A3489">
        <v>250</v>
      </c>
      <c r="B3489" t="s">
        <v>751</v>
      </c>
      <c r="C3489">
        <v>20</v>
      </c>
      <c r="D3489" t="s">
        <v>106</v>
      </c>
      <c r="E3489" t="s">
        <v>14</v>
      </c>
      <c r="F3489">
        <v>1.0920000000000001</v>
      </c>
      <c r="G3489" t="s">
        <v>15</v>
      </c>
    </row>
    <row r="3490" spans="1:7" x14ac:dyDescent="0.25">
      <c r="A3490">
        <v>250</v>
      </c>
      <c r="B3490" t="s">
        <v>751</v>
      </c>
      <c r="C3490">
        <v>30</v>
      </c>
      <c r="D3490" t="s">
        <v>102</v>
      </c>
      <c r="E3490" t="s">
        <v>14</v>
      </c>
      <c r="F3490">
        <v>313.02999999999997</v>
      </c>
      <c r="G3490" t="s">
        <v>13</v>
      </c>
    </row>
    <row r="3491" spans="1:7" x14ac:dyDescent="0.25">
      <c r="A3491">
        <v>250</v>
      </c>
      <c r="B3491" t="s">
        <v>751</v>
      </c>
      <c r="C3491">
        <v>40</v>
      </c>
      <c r="D3491" t="s">
        <v>16</v>
      </c>
      <c r="E3491" t="s">
        <v>14</v>
      </c>
      <c r="F3491">
        <v>84.277000000000001</v>
      </c>
      <c r="G3491" t="s">
        <v>13</v>
      </c>
    </row>
    <row r="3492" spans="1:7" x14ac:dyDescent="0.25">
      <c r="A3492">
        <v>250</v>
      </c>
      <c r="B3492" t="s">
        <v>751</v>
      </c>
      <c r="C3492">
        <v>50</v>
      </c>
      <c r="D3492" t="s">
        <v>752</v>
      </c>
      <c r="E3492" t="s">
        <v>11</v>
      </c>
      <c r="F3492">
        <v>1</v>
      </c>
      <c r="G3492" t="s">
        <v>15</v>
      </c>
    </row>
    <row r="3493" spans="1:7" x14ac:dyDescent="0.25">
      <c r="A3493">
        <v>250</v>
      </c>
      <c r="B3493" t="s">
        <v>751</v>
      </c>
      <c r="C3493">
        <v>60</v>
      </c>
      <c r="D3493" t="s">
        <v>113</v>
      </c>
      <c r="E3493" t="s">
        <v>14</v>
      </c>
      <c r="F3493">
        <v>6.1470000000000002</v>
      </c>
      <c r="G3493" t="s">
        <v>13</v>
      </c>
    </row>
    <row r="3494" spans="1:7" x14ac:dyDescent="0.25">
      <c r="A3494">
        <v>250</v>
      </c>
      <c r="B3494" t="s">
        <v>751</v>
      </c>
      <c r="C3494">
        <v>70</v>
      </c>
      <c r="D3494" t="s">
        <v>16</v>
      </c>
      <c r="E3494" t="s">
        <v>14</v>
      </c>
      <c r="F3494">
        <v>37.802999999999997</v>
      </c>
      <c r="G3494" t="s">
        <v>13</v>
      </c>
    </row>
    <row r="3495" spans="1:7" x14ac:dyDescent="0.25">
      <c r="A3495">
        <v>250</v>
      </c>
      <c r="B3495" t="s">
        <v>751</v>
      </c>
      <c r="C3495">
        <v>80</v>
      </c>
      <c r="D3495" t="s">
        <v>715</v>
      </c>
      <c r="E3495" t="s">
        <v>11</v>
      </c>
      <c r="F3495">
        <v>1</v>
      </c>
      <c r="G3495" t="s">
        <v>13</v>
      </c>
    </row>
    <row r="3496" spans="1:7" x14ac:dyDescent="0.25">
      <c r="A3496">
        <v>250</v>
      </c>
      <c r="B3496" t="s">
        <v>751</v>
      </c>
      <c r="C3496">
        <v>90</v>
      </c>
      <c r="D3496" t="s">
        <v>714</v>
      </c>
      <c r="E3496" t="s">
        <v>12</v>
      </c>
      <c r="F3496">
        <v>9.4E-2</v>
      </c>
      <c r="G3496" t="s">
        <v>13</v>
      </c>
    </row>
    <row r="3497" spans="1:7" x14ac:dyDescent="0.25">
      <c r="A3497">
        <v>250</v>
      </c>
      <c r="B3497" t="s">
        <v>751</v>
      </c>
      <c r="C3497">
        <v>100</v>
      </c>
      <c r="D3497" t="s">
        <v>1249</v>
      </c>
      <c r="E3497" t="s">
        <v>11</v>
      </c>
      <c r="F3497">
        <v>4</v>
      </c>
      <c r="G3497" t="s">
        <v>13</v>
      </c>
    </row>
    <row r="3498" spans="1:7" x14ac:dyDescent="0.25">
      <c r="A3498">
        <v>250</v>
      </c>
      <c r="B3498" t="s">
        <v>751</v>
      </c>
      <c r="C3498">
        <v>110</v>
      </c>
      <c r="D3498" t="s">
        <v>20</v>
      </c>
      <c r="E3498" t="s">
        <v>11</v>
      </c>
      <c r="F3498">
        <v>1</v>
      </c>
      <c r="G3498" t="s">
        <v>13</v>
      </c>
    </row>
    <row r="3499" spans="1:7" x14ac:dyDescent="0.25">
      <c r="A3499">
        <v>250</v>
      </c>
      <c r="B3499" t="s">
        <v>751</v>
      </c>
      <c r="C3499">
        <v>120</v>
      </c>
      <c r="D3499" t="s">
        <v>21</v>
      </c>
      <c r="E3499" t="s">
        <v>11</v>
      </c>
      <c r="F3499">
        <v>1</v>
      </c>
      <c r="G3499" t="s">
        <v>13</v>
      </c>
    </row>
    <row r="3500" spans="1:7" x14ac:dyDescent="0.25">
      <c r="A3500">
        <v>250</v>
      </c>
      <c r="B3500" t="s">
        <v>751</v>
      </c>
      <c r="C3500">
        <v>130</v>
      </c>
      <c r="D3500" t="s">
        <v>105</v>
      </c>
      <c r="E3500" t="s">
        <v>12</v>
      </c>
      <c r="F3500">
        <v>0.66200000000000003</v>
      </c>
      <c r="G3500" t="s">
        <v>13</v>
      </c>
    </row>
    <row r="3501" spans="1:7" x14ac:dyDescent="0.25">
      <c r="A3501">
        <v>250</v>
      </c>
      <c r="B3501" t="s">
        <v>751</v>
      </c>
      <c r="C3501">
        <v>140</v>
      </c>
      <c r="D3501" t="s">
        <v>753</v>
      </c>
      <c r="E3501" t="s">
        <v>11</v>
      </c>
      <c r="F3501">
        <v>1</v>
      </c>
      <c r="G3501" t="s">
        <v>15</v>
      </c>
    </row>
    <row r="3502" spans="1:7" x14ac:dyDescent="0.25">
      <c r="A3502">
        <v>251</v>
      </c>
      <c r="B3502" t="s">
        <v>754</v>
      </c>
      <c r="C3502">
        <v>10</v>
      </c>
      <c r="D3502" t="s">
        <v>111</v>
      </c>
      <c r="E3502" t="s">
        <v>14</v>
      </c>
      <c r="F3502">
        <v>1.2450000000000001</v>
      </c>
      <c r="G3502" t="s">
        <v>15</v>
      </c>
    </row>
    <row r="3503" spans="1:7" x14ac:dyDescent="0.25">
      <c r="A3503">
        <v>251</v>
      </c>
      <c r="B3503" t="s">
        <v>754</v>
      </c>
      <c r="C3503">
        <v>20</v>
      </c>
      <c r="D3503" t="s">
        <v>106</v>
      </c>
      <c r="E3503" t="s">
        <v>14</v>
      </c>
      <c r="F3503">
        <v>1.2450000000000001</v>
      </c>
      <c r="G3503" t="s">
        <v>15</v>
      </c>
    </row>
    <row r="3504" spans="1:7" x14ac:dyDescent="0.25">
      <c r="A3504">
        <v>251</v>
      </c>
      <c r="B3504" t="s">
        <v>754</v>
      </c>
      <c r="C3504">
        <v>30</v>
      </c>
      <c r="D3504" t="s">
        <v>102</v>
      </c>
      <c r="E3504" t="s">
        <v>14</v>
      </c>
      <c r="F3504">
        <v>328.87900000000002</v>
      </c>
      <c r="G3504" t="s">
        <v>13</v>
      </c>
    </row>
    <row r="3505" spans="1:7" x14ac:dyDescent="0.25">
      <c r="A3505">
        <v>251</v>
      </c>
      <c r="B3505" t="s">
        <v>754</v>
      </c>
      <c r="C3505">
        <v>40</v>
      </c>
      <c r="D3505" t="s">
        <v>16</v>
      </c>
      <c r="E3505" t="s">
        <v>14</v>
      </c>
      <c r="F3505">
        <v>88.543999999999997</v>
      </c>
      <c r="G3505" t="s">
        <v>13</v>
      </c>
    </row>
    <row r="3506" spans="1:7" x14ac:dyDescent="0.25">
      <c r="A3506">
        <v>251</v>
      </c>
      <c r="B3506" t="s">
        <v>754</v>
      </c>
      <c r="C3506">
        <v>50</v>
      </c>
      <c r="D3506" t="s">
        <v>755</v>
      </c>
      <c r="E3506" t="s">
        <v>11</v>
      </c>
      <c r="F3506">
        <v>1</v>
      </c>
      <c r="G3506" t="s">
        <v>15</v>
      </c>
    </row>
    <row r="3507" spans="1:7" x14ac:dyDescent="0.25">
      <c r="A3507">
        <v>251</v>
      </c>
      <c r="B3507" t="s">
        <v>754</v>
      </c>
      <c r="C3507">
        <v>60</v>
      </c>
      <c r="D3507" t="s">
        <v>113</v>
      </c>
      <c r="E3507" t="s">
        <v>14</v>
      </c>
      <c r="F3507">
        <v>6.452</v>
      </c>
      <c r="G3507" t="s">
        <v>13</v>
      </c>
    </row>
    <row r="3508" spans="1:7" x14ac:dyDescent="0.25">
      <c r="A3508">
        <v>251</v>
      </c>
      <c r="B3508" t="s">
        <v>754</v>
      </c>
      <c r="C3508">
        <v>70</v>
      </c>
      <c r="D3508" t="s">
        <v>16</v>
      </c>
      <c r="E3508" t="s">
        <v>14</v>
      </c>
      <c r="F3508">
        <v>39.677</v>
      </c>
      <c r="G3508" t="s">
        <v>13</v>
      </c>
    </row>
    <row r="3509" spans="1:7" x14ac:dyDescent="0.25">
      <c r="A3509">
        <v>251</v>
      </c>
      <c r="B3509" t="s">
        <v>754</v>
      </c>
      <c r="C3509">
        <v>80</v>
      </c>
      <c r="D3509" t="s">
        <v>715</v>
      </c>
      <c r="E3509" t="s">
        <v>11</v>
      </c>
      <c r="F3509">
        <v>1</v>
      </c>
      <c r="G3509" t="s">
        <v>13</v>
      </c>
    </row>
    <row r="3510" spans="1:7" x14ac:dyDescent="0.25">
      <c r="A3510">
        <v>251</v>
      </c>
      <c r="B3510" t="s">
        <v>754</v>
      </c>
      <c r="C3510">
        <v>90</v>
      </c>
      <c r="D3510" t="s">
        <v>714</v>
      </c>
      <c r="E3510" t="s">
        <v>12</v>
      </c>
      <c r="F3510">
        <v>0.105</v>
      </c>
      <c r="G3510" t="s">
        <v>13</v>
      </c>
    </row>
    <row r="3511" spans="1:7" x14ac:dyDescent="0.25">
      <c r="A3511">
        <v>251</v>
      </c>
      <c r="B3511" t="s">
        <v>754</v>
      </c>
      <c r="C3511">
        <v>100</v>
      </c>
      <c r="D3511" t="s">
        <v>1249</v>
      </c>
      <c r="E3511" t="s">
        <v>11</v>
      </c>
      <c r="F3511">
        <v>4</v>
      </c>
      <c r="G3511" t="s">
        <v>13</v>
      </c>
    </row>
    <row r="3512" spans="1:7" x14ac:dyDescent="0.25">
      <c r="A3512">
        <v>251</v>
      </c>
      <c r="B3512" t="s">
        <v>754</v>
      </c>
      <c r="C3512">
        <v>110</v>
      </c>
      <c r="D3512" t="s">
        <v>20</v>
      </c>
      <c r="E3512" t="s">
        <v>11</v>
      </c>
      <c r="F3512">
        <v>1</v>
      </c>
      <c r="G3512" t="s">
        <v>13</v>
      </c>
    </row>
    <row r="3513" spans="1:7" x14ac:dyDescent="0.25">
      <c r="A3513">
        <v>251</v>
      </c>
      <c r="B3513" t="s">
        <v>754</v>
      </c>
      <c r="C3513">
        <v>120</v>
      </c>
      <c r="D3513" t="s">
        <v>21</v>
      </c>
      <c r="E3513" t="s">
        <v>11</v>
      </c>
      <c r="F3513">
        <v>1</v>
      </c>
      <c r="G3513" t="s">
        <v>13</v>
      </c>
    </row>
    <row r="3514" spans="1:7" x14ac:dyDescent="0.25">
      <c r="A3514">
        <v>251</v>
      </c>
      <c r="B3514" t="s">
        <v>754</v>
      </c>
      <c r="C3514">
        <v>130</v>
      </c>
      <c r="D3514" t="s">
        <v>105</v>
      </c>
      <c r="E3514" t="s">
        <v>12</v>
      </c>
      <c r="F3514">
        <v>0.74299999999999999</v>
      </c>
      <c r="G3514" t="s">
        <v>13</v>
      </c>
    </row>
    <row r="3515" spans="1:7" x14ac:dyDescent="0.25">
      <c r="A3515">
        <v>251</v>
      </c>
      <c r="B3515" t="s">
        <v>754</v>
      </c>
      <c r="C3515">
        <v>140</v>
      </c>
      <c r="D3515" t="s">
        <v>756</v>
      </c>
      <c r="E3515" t="s">
        <v>11</v>
      </c>
      <c r="F3515">
        <v>1</v>
      </c>
      <c r="G3515" t="s">
        <v>15</v>
      </c>
    </row>
    <row r="3516" spans="1:7" x14ac:dyDescent="0.25">
      <c r="A3516">
        <v>252</v>
      </c>
      <c r="B3516" t="s">
        <v>757</v>
      </c>
      <c r="C3516">
        <v>10</v>
      </c>
      <c r="D3516" t="s">
        <v>111</v>
      </c>
      <c r="E3516" t="s">
        <v>14</v>
      </c>
      <c r="F3516">
        <v>1.5489999999999999</v>
      </c>
      <c r="G3516" t="s">
        <v>15</v>
      </c>
    </row>
    <row r="3517" spans="1:7" x14ac:dyDescent="0.25">
      <c r="A3517">
        <v>252</v>
      </c>
      <c r="B3517" t="s">
        <v>757</v>
      </c>
      <c r="C3517">
        <v>20</v>
      </c>
      <c r="D3517" t="s">
        <v>106</v>
      </c>
      <c r="E3517" t="s">
        <v>14</v>
      </c>
      <c r="F3517">
        <v>1.5489999999999999</v>
      </c>
      <c r="G3517" t="s">
        <v>15</v>
      </c>
    </row>
    <row r="3518" spans="1:7" x14ac:dyDescent="0.25">
      <c r="A3518">
        <v>252</v>
      </c>
      <c r="B3518" t="s">
        <v>757</v>
      </c>
      <c r="C3518">
        <v>30</v>
      </c>
      <c r="D3518" t="s">
        <v>102</v>
      </c>
      <c r="E3518" t="s">
        <v>14</v>
      </c>
      <c r="F3518">
        <v>360.57799999999997</v>
      </c>
      <c r="G3518" t="s">
        <v>13</v>
      </c>
    </row>
    <row r="3519" spans="1:7" x14ac:dyDescent="0.25">
      <c r="A3519">
        <v>252</v>
      </c>
      <c r="B3519" t="s">
        <v>757</v>
      </c>
      <c r="C3519">
        <v>40</v>
      </c>
      <c r="D3519" t="s">
        <v>16</v>
      </c>
      <c r="E3519" t="s">
        <v>14</v>
      </c>
      <c r="F3519">
        <v>97.078999999999994</v>
      </c>
      <c r="G3519" t="s">
        <v>13</v>
      </c>
    </row>
    <row r="3520" spans="1:7" x14ac:dyDescent="0.25">
      <c r="A3520">
        <v>252</v>
      </c>
      <c r="B3520" t="s">
        <v>757</v>
      </c>
      <c r="C3520">
        <v>50</v>
      </c>
      <c r="D3520" t="s">
        <v>758</v>
      </c>
      <c r="E3520" t="s">
        <v>11</v>
      </c>
      <c r="F3520">
        <v>1</v>
      </c>
      <c r="G3520" t="s">
        <v>15</v>
      </c>
    </row>
    <row r="3521" spans="1:7" x14ac:dyDescent="0.25">
      <c r="A3521">
        <v>252</v>
      </c>
      <c r="B3521" t="s">
        <v>757</v>
      </c>
      <c r="C3521">
        <v>60</v>
      </c>
      <c r="D3521" t="s">
        <v>113</v>
      </c>
      <c r="E3521" t="s">
        <v>14</v>
      </c>
      <c r="F3521">
        <v>7.0609999999999999</v>
      </c>
      <c r="G3521" t="s">
        <v>13</v>
      </c>
    </row>
    <row r="3522" spans="1:7" x14ac:dyDescent="0.25">
      <c r="A3522">
        <v>252</v>
      </c>
      <c r="B3522" t="s">
        <v>757</v>
      </c>
      <c r="C3522">
        <v>70</v>
      </c>
      <c r="D3522" t="s">
        <v>16</v>
      </c>
      <c r="E3522" t="s">
        <v>14</v>
      </c>
      <c r="F3522">
        <v>43.426000000000002</v>
      </c>
      <c r="G3522" t="s">
        <v>13</v>
      </c>
    </row>
    <row r="3523" spans="1:7" x14ac:dyDescent="0.25">
      <c r="A3523">
        <v>252</v>
      </c>
      <c r="B3523" t="s">
        <v>757</v>
      </c>
      <c r="C3523">
        <v>80</v>
      </c>
      <c r="D3523" t="s">
        <v>715</v>
      </c>
      <c r="E3523" t="s">
        <v>11</v>
      </c>
      <c r="F3523">
        <v>1</v>
      </c>
      <c r="G3523" t="s">
        <v>13</v>
      </c>
    </row>
    <row r="3524" spans="1:7" x14ac:dyDescent="0.25">
      <c r="A3524">
        <v>252</v>
      </c>
      <c r="B3524" t="s">
        <v>757</v>
      </c>
      <c r="C3524">
        <v>90</v>
      </c>
      <c r="D3524" t="s">
        <v>714</v>
      </c>
      <c r="E3524" t="s">
        <v>12</v>
      </c>
      <c r="F3524">
        <v>0.126</v>
      </c>
      <c r="G3524" t="s">
        <v>13</v>
      </c>
    </row>
    <row r="3525" spans="1:7" x14ac:dyDescent="0.25">
      <c r="A3525">
        <v>252</v>
      </c>
      <c r="B3525" t="s">
        <v>757</v>
      </c>
      <c r="C3525">
        <v>100</v>
      </c>
      <c r="D3525" t="s">
        <v>1249</v>
      </c>
      <c r="E3525" t="s">
        <v>11</v>
      </c>
      <c r="F3525">
        <v>4</v>
      </c>
      <c r="G3525" t="s">
        <v>13</v>
      </c>
    </row>
    <row r="3526" spans="1:7" x14ac:dyDescent="0.25">
      <c r="A3526">
        <v>252</v>
      </c>
      <c r="B3526" t="s">
        <v>757</v>
      </c>
      <c r="C3526">
        <v>110</v>
      </c>
      <c r="D3526" t="s">
        <v>20</v>
      </c>
      <c r="E3526" t="s">
        <v>11</v>
      </c>
      <c r="F3526">
        <v>1</v>
      </c>
      <c r="G3526" t="s">
        <v>13</v>
      </c>
    </row>
    <row r="3527" spans="1:7" x14ac:dyDescent="0.25">
      <c r="A3527">
        <v>252</v>
      </c>
      <c r="B3527" t="s">
        <v>757</v>
      </c>
      <c r="C3527">
        <v>120</v>
      </c>
      <c r="D3527" t="s">
        <v>21</v>
      </c>
      <c r="E3527" t="s">
        <v>11</v>
      </c>
      <c r="F3527">
        <v>1</v>
      </c>
      <c r="G3527" t="s">
        <v>13</v>
      </c>
    </row>
    <row r="3528" spans="1:7" x14ac:dyDescent="0.25">
      <c r="A3528">
        <v>252</v>
      </c>
      <c r="B3528" t="s">
        <v>757</v>
      </c>
      <c r="C3528">
        <v>130</v>
      </c>
      <c r="D3528" t="s">
        <v>105</v>
      </c>
      <c r="E3528" t="s">
        <v>12</v>
      </c>
      <c r="F3528">
        <v>0.90500000000000003</v>
      </c>
      <c r="G3528" t="s">
        <v>13</v>
      </c>
    </row>
    <row r="3529" spans="1:7" x14ac:dyDescent="0.25">
      <c r="A3529">
        <v>252</v>
      </c>
      <c r="B3529" t="s">
        <v>757</v>
      </c>
      <c r="C3529">
        <v>140</v>
      </c>
      <c r="D3529" t="s">
        <v>759</v>
      </c>
      <c r="E3529" t="s">
        <v>11</v>
      </c>
      <c r="F3529">
        <v>1</v>
      </c>
      <c r="G3529" t="s">
        <v>15</v>
      </c>
    </row>
    <row r="3530" spans="1:7" x14ac:dyDescent="0.25">
      <c r="A3530">
        <v>253</v>
      </c>
      <c r="B3530" t="s">
        <v>760</v>
      </c>
      <c r="C3530">
        <v>10</v>
      </c>
      <c r="D3530" t="s">
        <v>111</v>
      </c>
      <c r="E3530" t="s">
        <v>14</v>
      </c>
      <c r="F3530">
        <v>1.702</v>
      </c>
      <c r="G3530" t="s">
        <v>15</v>
      </c>
    </row>
    <row r="3531" spans="1:7" x14ac:dyDescent="0.25">
      <c r="A3531">
        <v>253</v>
      </c>
      <c r="B3531" t="s">
        <v>760</v>
      </c>
      <c r="C3531">
        <v>20</v>
      </c>
      <c r="D3531" t="s">
        <v>106</v>
      </c>
      <c r="E3531" t="s">
        <v>14</v>
      </c>
      <c r="F3531">
        <v>1.702</v>
      </c>
      <c r="G3531" t="s">
        <v>15</v>
      </c>
    </row>
    <row r="3532" spans="1:7" x14ac:dyDescent="0.25">
      <c r="A3532">
        <v>253</v>
      </c>
      <c r="B3532" t="s">
        <v>760</v>
      </c>
      <c r="C3532">
        <v>30</v>
      </c>
      <c r="D3532" t="s">
        <v>102</v>
      </c>
      <c r="E3532" t="s">
        <v>14</v>
      </c>
      <c r="F3532">
        <v>376.428</v>
      </c>
      <c r="G3532" t="s">
        <v>13</v>
      </c>
    </row>
    <row r="3533" spans="1:7" x14ac:dyDescent="0.25">
      <c r="A3533">
        <v>253</v>
      </c>
      <c r="B3533" t="s">
        <v>760</v>
      </c>
      <c r="C3533">
        <v>40</v>
      </c>
      <c r="D3533" t="s">
        <v>16</v>
      </c>
      <c r="E3533" t="s">
        <v>14</v>
      </c>
      <c r="F3533">
        <v>101.346</v>
      </c>
      <c r="G3533" t="s">
        <v>13</v>
      </c>
    </row>
    <row r="3534" spans="1:7" x14ac:dyDescent="0.25">
      <c r="A3534">
        <v>253</v>
      </c>
      <c r="B3534" t="s">
        <v>760</v>
      </c>
      <c r="C3534">
        <v>50</v>
      </c>
      <c r="D3534" t="s">
        <v>761</v>
      </c>
      <c r="E3534" t="s">
        <v>11</v>
      </c>
      <c r="F3534">
        <v>1</v>
      </c>
      <c r="G3534" t="s">
        <v>15</v>
      </c>
    </row>
    <row r="3535" spans="1:7" x14ac:dyDescent="0.25">
      <c r="A3535">
        <v>253</v>
      </c>
      <c r="B3535" t="s">
        <v>760</v>
      </c>
      <c r="C3535">
        <v>60</v>
      </c>
      <c r="D3535" t="s">
        <v>113</v>
      </c>
      <c r="E3535" t="s">
        <v>14</v>
      </c>
      <c r="F3535">
        <v>7.3659999999999997</v>
      </c>
      <c r="G3535" t="s">
        <v>13</v>
      </c>
    </row>
    <row r="3536" spans="1:7" x14ac:dyDescent="0.25">
      <c r="A3536">
        <v>253</v>
      </c>
      <c r="B3536" t="s">
        <v>760</v>
      </c>
      <c r="C3536">
        <v>70</v>
      </c>
      <c r="D3536" t="s">
        <v>16</v>
      </c>
      <c r="E3536" t="s">
        <v>14</v>
      </c>
      <c r="F3536">
        <v>45.301000000000002</v>
      </c>
      <c r="G3536" t="s">
        <v>13</v>
      </c>
    </row>
    <row r="3537" spans="1:7" x14ac:dyDescent="0.25">
      <c r="A3537">
        <v>253</v>
      </c>
      <c r="B3537" t="s">
        <v>760</v>
      </c>
      <c r="C3537">
        <v>80</v>
      </c>
      <c r="D3537" t="s">
        <v>715</v>
      </c>
      <c r="E3537" t="s">
        <v>11</v>
      </c>
      <c r="F3537">
        <v>1</v>
      </c>
      <c r="G3537" t="s">
        <v>13</v>
      </c>
    </row>
    <row r="3538" spans="1:7" x14ac:dyDescent="0.25">
      <c r="A3538">
        <v>253</v>
      </c>
      <c r="B3538" t="s">
        <v>760</v>
      </c>
      <c r="C3538">
        <v>90</v>
      </c>
      <c r="D3538" t="s">
        <v>714</v>
      </c>
      <c r="E3538" t="s">
        <v>12</v>
      </c>
      <c r="F3538">
        <v>0.13700000000000001</v>
      </c>
      <c r="G3538" t="s">
        <v>13</v>
      </c>
    </row>
    <row r="3539" spans="1:7" x14ac:dyDescent="0.25">
      <c r="A3539">
        <v>253</v>
      </c>
      <c r="B3539" t="s">
        <v>760</v>
      </c>
      <c r="C3539">
        <v>100</v>
      </c>
      <c r="D3539" t="s">
        <v>1249</v>
      </c>
      <c r="E3539" t="s">
        <v>11</v>
      </c>
      <c r="F3539">
        <v>4</v>
      </c>
      <c r="G3539" t="s">
        <v>13</v>
      </c>
    </row>
    <row r="3540" spans="1:7" x14ac:dyDescent="0.25">
      <c r="A3540">
        <v>253</v>
      </c>
      <c r="B3540" t="s">
        <v>760</v>
      </c>
      <c r="C3540">
        <v>110</v>
      </c>
      <c r="D3540" t="s">
        <v>20</v>
      </c>
      <c r="E3540" t="s">
        <v>11</v>
      </c>
      <c r="F3540">
        <v>1</v>
      </c>
      <c r="G3540" t="s">
        <v>13</v>
      </c>
    </row>
    <row r="3541" spans="1:7" x14ac:dyDescent="0.25">
      <c r="A3541">
        <v>253</v>
      </c>
      <c r="B3541" t="s">
        <v>760</v>
      </c>
      <c r="C3541">
        <v>120</v>
      </c>
      <c r="D3541" t="s">
        <v>21</v>
      </c>
      <c r="E3541" t="s">
        <v>11</v>
      </c>
      <c r="F3541">
        <v>1</v>
      </c>
      <c r="G3541" t="s">
        <v>13</v>
      </c>
    </row>
    <row r="3542" spans="1:7" x14ac:dyDescent="0.25">
      <c r="A3542">
        <v>253</v>
      </c>
      <c r="B3542" t="s">
        <v>760</v>
      </c>
      <c r="C3542">
        <v>130</v>
      </c>
      <c r="D3542" t="s">
        <v>105</v>
      </c>
      <c r="E3542" t="s">
        <v>12</v>
      </c>
      <c r="F3542">
        <v>0.98599999999999999</v>
      </c>
      <c r="G3542" t="s">
        <v>13</v>
      </c>
    </row>
    <row r="3543" spans="1:7" x14ac:dyDescent="0.25">
      <c r="A3543">
        <v>253</v>
      </c>
      <c r="B3543" t="s">
        <v>760</v>
      </c>
      <c r="C3543">
        <v>140</v>
      </c>
      <c r="D3543" t="s">
        <v>762</v>
      </c>
      <c r="E3543" t="s">
        <v>11</v>
      </c>
      <c r="F3543">
        <v>1</v>
      </c>
      <c r="G3543" t="s">
        <v>15</v>
      </c>
    </row>
    <row r="3544" spans="1:7" x14ac:dyDescent="0.25">
      <c r="A3544">
        <v>254</v>
      </c>
      <c r="B3544" t="s">
        <v>763</v>
      </c>
      <c r="C3544">
        <v>10</v>
      </c>
      <c r="D3544" t="s">
        <v>111</v>
      </c>
      <c r="E3544" t="s">
        <v>14</v>
      </c>
      <c r="F3544">
        <v>1.8540000000000001</v>
      </c>
      <c r="G3544" t="s">
        <v>15</v>
      </c>
    </row>
    <row r="3545" spans="1:7" x14ac:dyDescent="0.25">
      <c r="A3545">
        <v>254</v>
      </c>
      <c r="B3545" t="s">
        <v>763</v>
      </c>
      <c r="C3545">
        <v>20</v>
      </c>
      <c r="D3545" t="s">
        <v>106</v>
      </c>
      <c r="E3545" t="s">
        <v>14</v>
      </c>
      <c r="F3545">
        <v>1.8540000000000001</v>
      </c>
      <c r="G3545" t="s">
        <v>15</v>
      </c>
    </row>
    <row r="3546" spans="1:7" x14ac:dyDescent="0.25">
      <c r="A3546">
        <v>254</v>
      </c>
      <c r="B3546" t="s">
        <v>763</v>
      </c>
      <c r="C3546">
        <v>30</v>
      </c>
      <c r="D3546" t="s">
        <v>102</v>
      </c>
      <c r="E3546" t="s">
        <v>14</v>
      </c>
      <c r="F3546">
        <v>392.27800000000002</v>
      </c>
      <c r="G3546" t="s">
        <v>13</v>
      </c>
    </row>
    <row r="3547" spans="1:7" x14ac:dyDescent="0.25">
      <c r="A3547">
        <v>254</v>
      </c>
      <c r="B3547" t="s">
        <v>763</v>
      </c>
      <c r="C3547">
        <v>40</v>
      </c>
      <c r="D3547" t="s">
        <v>16</v>
      </c>
      <c r="E3547" t="s">
        <v>14</v>
      </c>
      <c r="F3547">
        <v>105.613</v>
      </c>
      <c r="G3547" t="s">
        <v>13</v>
      </c>
    </row>
    <row r="3548" spans="1:7" x14ac:dyDescent="0.25">
      <c r="A3548">
        <v>254</v>
      </c>
      <c r="B3548" t="s">
        <v>763</v>
      </c>
      <c r="C3548">
        <v>50</v>
      </c>
      <c r="D3548" t="s">
        <v>764</v>
      </c>
      <c r="E3548" t="s">
        <v>11</v>
      </c>
      <c r="F3548">
        <v>1</v>
      </c>
      <c r="G3548" t="s">
        <v>15</v>
      </c>
    </row>
    <row r="3549" spans="1:7" x14ac:dyDescent="0.25">
      <c r="A3549">
        <v>254</v>
      </c>
      <c r="B3549" t="s">
        <v>763</v>
      </c>
      <c r="C3549">
        <v>60</v>
      </c>
      <c r="D3549" t="s">
        <v>113</v>
      </c>
      <c r="E3549" t="s">
        <v>14</v>
      </c>
      <c r="F3549">
        <v>7.6710000000000003</v>
      </c>
      <c r="G3549" t="s">
        <v>13</v>
      </c>
    </row>
    <row r="3550" spans="1:7" x14ac:dyDescent="0.25">
      <c r="A3550">
        <v>254</v>
      </c>
      <c r="B3550" t="s">
        <v>763</v>
      </c>
      <c r="C3550">
        <v>70</v>
      </c>
      <c r="D3550" t="s">
        <v>16</v>
      </c>
      <c r="E3550" t="s">
        <v>14</v>
      </c>
      <c r="F3550">
        <v>47.174999999999997</v>
      </c>
      <c r="G3550" t="s">
        <v>13</v>
      </c>
    </row>
    <row r="3551" spans="1:7" x14ac:dyDescent="0.25">
      <c r="A3551">
        <v>254</v>
      </c>
      <c r="B3551" t="s">
        <v>763</v>
      </c>
      <c r="C3551">
        <v>80</v>
      </c>
      <c r="D3551" t="s">
        <v>715</v>
      </c>
      <c r="E3551" t="s">
        <v>11</v>
      </c>
      <c r="F3551">
        <v>1</v>
      </c>
      <c r="G3551" t="s">
        <v>13</v>
      </c>
    </row>
    <row r="3552" spans="1:7" x14ac:dyDescent="0.25">
      <c r="A3552">
        <v>254</v>
      </c>
      <c r="B3552" t="s">
        <v>763</v>
      </c>
      <c r="C3552">
        <v>90</v>
      </c>
      <c r="D3552" t="s">
        <v>714</v>
      </c>
      <c r="E3552" t="s">
        <v>12</v>
      </c>
      <c r="F3552">
        <v>0.14799999999999999</v>
      </c>
      <c r="G3552" t="s">
        <v>13</v>
      </c>
    </row>
    <row r="3553" spans="1:7" x14ac:dyDescent="0.25">
      <c r="A3553">
        <v>254</v>
      </c>
      <c r="B3553" t="s">
        <v>763</v>
      </c>
      <c r="C3553">
        <v>100</v>
      </c>
      <c r="D3553" t="s">
        <v>1249</v>
      </c>
      <c r="E3553" t="s">
        <v>11</v>
      </c>
      <c r="F3553">
        <v>4</v>
      </c>
      <c r="G3553" t="s">
        <v>13</v>
      </c>
    </row>
    <row r="3554" spans="1:7" x14ac:dyDescent="0.25">
      <c r="A3554">
        <v>254</v>
      </c>
      <c r="B3554" t="s">
        <v>763</v>
      </c>
      <c r="C3554">
        <v>110</v>
      </c>
      <c r="D3554" t="s">
        <v>20</v>
      </c>
      <c r="E3554" t="s">
        <v>11</v>
      </c>
      <c r="F3554">
        <v>1</v>
      </c>
      <c r="G3554" t="s">
        <v>13</v>
      </c>
    </row>
    <row r="3555" spans="1:7" x14ac:dyDescent="0.25">
      <c r="A3555">
        <v>254</v>
      </c>
      <c r="B3555" t="s">
        <v>763</v>
      </c>
      <c r="C3555">
        <v>120</v>
      </c>
      <c r="D3555" t="s">
        <v>21</v>
      </c>
      <c r="E3555" t="s">
        <v>11</v>
      </c>
      <c r="F3555">
        <v>1</v>
      </c>
      <c r="G3555" t="s">
        <v>13</v>
      </c>
    </row>
    <row r="3556" spans="1:7" x14ac:dyDescent="0.25">
      <c r="A3556">
        <v>254</v>
      </c>
      <c r="B3556" t="s">
        <v>763</v>
      </c>
      <c r="C3556">
        <v>130</v>
      </c>
      <c r="D3556" t="s">
        <v>105</v>
      </c>
      <c r="E3556" t="s">
        <v>12</v>
      </c>
      <c r="F3556">
        <v>1.0669999999999999</v>
      </c>
      <c r="G3556" t="s">
        <v>13</v>
      </c>
    </row>
    <row r="3557" spans="1:7" x14ac:dyDescent="0.25">
      <c r="A3557">
        <v>254</v>
      </c>
      <c r="B3557" t="s">
        <v>763</v>
      </c>
      <c r="C3557">
        <v>140</v>
      </c>
      <c r="D3557" t="s">
        <v>765</v>
      </c>
      <c r="E3557" t="s">
        <v>11</v>
      </c>
      <c r="F3557">
        <v>1</v>
      </c>
      <c r="G3557" t="s">
        <v>15</v>
      </c>
    </row>
    <row r="3558" spans="1:7" x14ac:dyDescent="0.25">
      <c r="A3558">
        <v>255</v>
      </c>
      <c r="B3558" t="s">
        <v>766</v>
      </c>
      <c r="C3558">
        <v>10</v>
      </c>
      <c r="D3558" t="s">
        <v>111</v>
      </c>
      <c r="E3558" t="s">
        <v>14</v>
      </c>
      <c r="F3558">
        <v>0.78700000000000003</v>
      </c>
      <c r="G3558" t="s">
        <v>15</v>
      </c>
    </row>
    <row r="3559" spans="1:7" x14ac:dyDescent="0.25">
      <c r="A3559">
        <v>255</v>
      </c>
      <c r="B3559" t="s">
        <v>766</v>
      </c>
      <c r="C3559">
        <v>20</v>
      </c>
      <c r="D3559" t="s">
        <v>106</v>
      </c>
      <c r="E3559" t="s">
        <v>14</v>
      </c>
      <c r="F3559">
        <v>0.78700000000000003</v>
      </c>
      <c r="G3559" t="s">
        <v>15</v>
      </c>
    </row>
    <row r="3560" spans="1:7" x14ac:dyDescent="0.25">
      <c r="A3560">
        <v>255</v>
      </c>
      <c r="B3560" t="s">
        <v>766</v>
      </c>
      <c r="C3560">
        <v>30</v>
      </c>
      <c r="D3560" t="s">
        <v>102</v>
      </c>
      <c r="E3560" t="s">
        <v>14</v>
      </c>
      <c r="F3560">
        <v>289.255</v>
      </c>
      <c r="G3560" t="s">
        <v>13</v>
      </c>
    </row>
    <row r="3561" spans="1:7" x14ac:dyDescent="0.25">
      <c r="A3561">
        <v>255</v>
      </c>
      <c r="B3561" t="s">
        <v>766</v>
      </c>
      <c r="C3561">
        <v>40</v>
      </c>
      <c r="D3561" t="s">
        <v>16</v>
      </c>
      <c r="E3561" t="s">
        <v>14</v>
      </c>
      <c r="F3561">
        <v>77.876000000000005</v>
      </c>
      <c r="G3561" t="s">
        <v>13</v>
      </c>
    </row>
    <row r="3562" spans="1:7" x14ac:dyDescent="0.25">
      <c r="A3562">
        <v>255</v>
      </c>
      <c r="B3562" t="s">
        <v>766</v>
      </c>
      <c r="C3562">
        <v>50</v>
      </c>
      <c r="D3562" t="s">
        <v>767</v>
      </c>
      <c r="E3562" t="s">
        <v>11</v>
      </c>
      <c r="F3562">
        <v>1</v>
      </c>
      <c r="G3562" t="s">
        <v>15</v>
      </c>
    </row>
    <row r="3563" spans="1:7" x14ac:dyDescent="0.25">
      <c r="A3563">
        <v>255</v>
      </c>
      <c r="B3563" t="s">
        <v>766</v>
      </c>
      <c r="C3563">
        <v>60</v>
      </c>
      <c r="D3563" t="s">
        <v>113</v>
      </c>
      <c r="E3563" t="s">
        <v>14</v>
      </c>
      <c r="F3563">
        <v>5.69</v>
      </c>
      <c r="G3563" t="s">
        <v>13</v>
      </c>
    </row>
    <row r="3564" spans="1:7" x14ac:dyDescent="0.25">
      <c r="A3564">
        <v>255</v>
      </c>
      <c r="B3564" t="s">
        <v>766</v>
      </c>
      <c r="C3564">
        <v>70</v>
      </c>
      <c r="D3564" t="s">
        <v>16</v>
      </c>
      <c r="E3564" t="s">
        <v>14</v>
      </c>
      <c r="F3564">
        <v>34.991</v>
      </c>
      <c r="G3564" t="s">
        <v>13</v>
      </c>
    </row>
    <row r="3565" spans="1:7" x14ac:dyDescent="0.25">
      <c r="A3565">
        <v>255</v>
      </c>
      <c r="B3565" t="s">
        <v>766</v>
      </c>
      <c r="C3565">
        <v>80</v>
      </c>
      <c r="D3565" t="s">
        <v>715</v>
      </c>
      <c r="E3565" t="s">
        <v>11</v>
      </c>
      <c r="F3565">
        <v>1</v>
      </c>
      <c r="G3565" t="s">
        <v>13</v>
      </c>
    </row>
    <row r="3566" spans="1:7" x14ac:dyDescent="0.25">
      <c r="A3566">
        <v>255</v>
      </c>
      <c r="B3566" t="s">
        <v>766</v>
      </c>
      <c r="C3566">
        <v>90</v>
      </c>
      <c r="D3566" t="s">
        <v>714</v>
      </c>
      <c r="E3566" t="s">
        <v>12</v>
      </c>
      <c r="F3566">
        <v>7.2999999999999995E-2</v>
      </c>
      <c r="G3566" t="s">
        <v>13</v>
      </c>
    </row>
    <row r="3567" spans="1:7" x14ac:dyDescent="0.25">
      <c r="A3567">
        <v>255</v>
      </c>
      <c r="B3567" t="s">
        <v>766</v>
      </c>
      <c r="C3567">
        <v>100</v>
      </c>
      <c r="D3567" t="s">
        <v>1249</v>
      </c>
      <c r="E3567" t="s">
        <v>11</v>
      </c>
      <c r="F3567">
        <v>4</v>
      </c>
      <c r="G3567" t="s">
        <v>13</v>
      </c>
    </row>
    <row r="3568" spans="1:7" x14ac:dyDescent="0.25">
      <c r="A3568">
        <v>255</v>
      </c>
      <c r="B3568" t="s">
        <v>766</v>
      </c>
      <c r="C3568">
        <v>110</v>
      </c>
      <c r="D3568" t="s">
        <v>20</v>
      </c>
      <c r="E3568" t="s">
        <v>11</v>
      </c>
      <c r="F3568">
        <v>1</v>
      </c>
      <c r="G3568" t="s">
        <v>13</v>
      </c>
    </row>
    <row r="3569" spans="1:7" x14ac:dyDescent="0.25">
      <c r="A3569">
        <v>255</v>
      </c>
      <c r="B3569" t="s">
        <v>766</v>
      </c>
      <c r="C3569">
        <v>120</v>
      </c>
      <c r="D3569" t="s">
        <v>21</v>
      </c>
      <c r="E3569" t="s">
        <v>11</v>
      </c>
      <c r="F3569">
        <v>1</v>
      </c>
      <c r="G3569" t="s">
        <v>13</v>
      </c>
    </row>
    <row r="3570" spans="1:7" x14ac:dyDescent="0.25">
      <c r="A3570">
        <v>255</v>
      </c>
      <c r="B3570" t="s">
        <v>766</v>
      </c>
      <c r="C3570">
        <v>130</v>
      </c>
      <c r="D3570" t="s">
        <v>105</v>
      </c>
      <c r="E3570" t="s">
        <v>12</v>
      </c>
      <c r="F3570">
        <v>0.5</v>
      </c>
      <c r="G3570" t="s">
        <v>13</v>
      </c>
    </row>
    <row r="3571" spans="1:7" x14ac:dyDescent="0.25">
      <c r="A3571">
        <v>255</v>
      </c>
      <c r="B3571" t="s">
        <v>766</v>
      </c>
      <c r="C3571">
        <v>140</v>
      </c>
      <c r="D3571" t="s">
        <v>768</v>
      </c>
      <c r="E3571" t="s">
        <v>11</v>
      </c>
      <c r="F3571">
        <v>1</v>
      </c>
      <c r="G3571" t="s">
        <v>15</v>
      </c>
    </row>
    <row r="3572" spans="1:7" x14ac:dyDescent="0.25">
      <c r="A3572">
        <v>256</v>
      </c>
      <c r="B3572" t="s">
        <v>769</v>
      </c>
      <c r="C3572">
        <v>10</v>
      </c>
      <c r="D3572" t="s">
        <v>111</v>
      </c>
      <c r="E3572" t="s">
        <v>14</v>
      </c>
      <c r="F3572">
        <v>0.94</v>
      </c>
      <c r="G3572" t="s">
        <v>15</v>
      </c>
    </row>
    <row r="3573" spans="1:7" x14ac:dyDescent="0.25">
      <c r="A3573">
        <v>256</v>
      </c>
      <c r="B3573" t="s">
        <v>769</v>
      </c>
      <c r="C3573">
        <v>20</v>
      </c>
      <c r="D3573" t="s">
        <v>106</v>
      </c>
      <c r="E3573" t="s">
        <v>14</v>
      </c>
      <c r="F3573">
        <v>0.94</v>
      </c>
      <c r="G3573" t="s">
        <v>15</v>
      </c>
    </row>
    <row r="3574" spans="1:7" x14ac:dyDescent="0.25">
      <c r="A3574">
        <v>256</v>
      </c>
      <c r="B3574" t="s">
        <v>769</v>
      </c>
      <c r="C3574">
        <v>30</v>
      </c>
      <c r="D3574" t="s">
        <v>102</v>
      </c>
      <c r="E3574" t="s">
        <v>14</v>
      </c>
      <c r="F3574">
        <v>305.10500000000002</v>
      </c>
      <c r="G3574" t="s">
        <v>13</v>
      </c>
    </row>
    <row r="3575" spans="1:7" x14ac:dyDescent="0.25">
      <c r="A3575">
        <v>256</v>
      </c>
      <c r="B3575" t="s">
        <v>769</v>
      </c>
      <c r="C3575">
        <v>40</v>
      </c>
      <c r="D3575" t="s">
        <v>16</v>
      </c>
      <c r="E3575" t="s">
        <v>14</v>
      </c>
      <c r="F3575">
        <v>82.144000000000005</v>
      </c>
      <c r="G3575" t="s">
        <v>13</v>
      </c>
    </row>
    <row r="3576" spans="1:7" x14ac:dyDescent="0.25">
      <c r="A3576">
        <v>256</v>
      </c>
      <c r="B3576" t="s">
        <v>769</v>
      </c>
      <c r="C3576">
        <v>50</v>
      </c>
      <c r="D3576" t="s">
        <v>770</v>
      </c>
      <c r="E3576" t="s">
        <v>11</v>
      </c>
      <c r="F3576">
        <v>1</v>
      </c>
      <c r="G3576" t="s">
        <v>15</v>
      </c>
    </row>
    <row r="3577" spans="1:7" x14ac:dyDescent="0.25">
      <c r="A3577">
        <v>256</v>
      </c>
      <c r="B3577" t="s">
        <v>769</v>
      </c>
      <c r="C3577">
        <v>60</v>
      </c>
      <c r="D3577" t="s">
        <v>113</v>
      </c>
      <c r="E3577" t="s">
        <v>14</v>
      </c>
      <c r="F3577">
        <v>5.9939999999999998</v>
      </c>
      <c r="G3577" t="s">
        <v>13</v>
      </c>
    </row>
    <row r="3578" spans="1:7" x14ac:dyDescent="0.25">
      <c r="A3578">
        <v>256</v>
      </c>
      <c r="B3578" t="s">
        <v>769</v>
      </c>
      <c r="C3578">
        <v>70</v>
      </c>
      <c r="D3578" t="s">
        <v>16</v>
      </c>
      <c r="E3578" t="s">
        <v>14</v>
      </c>
      <c r="F3578">
        <v>36.866</v>
      </c>
      <c r="G3578" t="s">
        <v>13</v>
      </c>
    </row>
    <row r="3579" spans="1:7" x14ac:dyDescent="0.25">
      <c r="A3579">
        <v>256</v>
      </c>
      <c r="B3579" t="s">
        <v>769</v>
      </c>
      <c r="C3579">
        <v>80</v>
      </c>
      <c r="D3579" t="s">
        <v>715</v>
      </c>
      <c r="E3579" t="s">
        <v>11</v>
      </c>
      <c r="F3579">
        <v>1</v>
      </c>
      <c r="G3579" t="s">
        <v>13</v>
      </c>
    </row>
    <row r="3580" spans="1:7" x14ac:dyDescent="0.25">
      <c r="A3580">
        <v>256</v>
      </c>
      <c r="B3580" t="s">
        <v>769</v>
      </c>
      <c r="C3580">
        <v>90</v>
      </c>
      <c r="D3580" t="s">
        <v>714</v>
      </c>
      <c r="E3580" t="s">
        <v>12</v>
      </c>
      <c r="F3580">
        <v>8.4000000000000005E-2</v>
      </c>
      <c r="G3580" t="s">
        <v>13</v>
      </c>
    </row>
    <row r="3581" spans="1:7" x14ac:dyDescent="0.25">
      <c r="A3581">
        <v>256</v>
      </c>
      <c r="B3581" t="s">
        <v>769</v>
      </c>
      <c r="C3581">
        <v>100</v>
      </c>
      <c r="D3581" t="s">
        <v>1249</v>
      </c>
      <c r="E3581" t="s">
        <v>11</v>
      </c>
      <c r="F3581">
        <v>4</v>
      </c>
      <c r="G3581" t="s">
        <v>13</v>
      </c>
    </row>
    <row r="3582" spans="1:7" x14ac:dyDescent="0.25">
      <c r="A3582">
        <v>256</v>
      </c>
      <c r="B3582" t="s">
        <v>769</v>
      </c>
      <c r="C3582">
        <v>110</v>
      </c>
      <c r="D3582" t="s">
        <v>20</v>
      </c>
      <c r="E3582" t="s">
        <v>11</v>
      </c>
      <c r="F3582">
        <v>1</v>
      </c>
      <c r="G3582" t="s">
        <v>13</v>
      </c>
    </row>
    <row r="3583" spans="1:7" x14ac:dyDescent="0.25">
      <c r="A3583">
        <v>256</v>
      </c>
      <c r="B3583" t="s">
        <v>769</v>
      </c>
      <c r="C3583">
        <v>120</v>
      </c>
      <c r="D3583" t="s">
        <v>21</v>
      </c>
      <c r="E3583" t="s">
        <v>11</v>
      </c>
      <c r="F3583">
        <v>1</v>
      </c>
      <c r="G3583" t="s">
        <v>13</v>
      </c>
    </row>
    <row r="3584" spans="1:7" x14ac:dyDescent="0.25">
      <c r="A3584">
        <v>256</v>
      </c>
      <c r="B3584" t="s">
        <v>769</v>
      </c>
      <c r="C3584">
        <v>130</v>
      </c>
      <c r="D3584" t="s">
        <v>105</v>
      </c>
      <c r="E3584" t="s">
        <v>12</v>
      </c>
      <c r="F3584">
        <v>0.58099999999999996</v>
      </c>
      <c r="G3584" t="s">
        <v>13</v>
      </c>
    </row>
    <row r="3585" spans="1:7" x14ac:dyDescent="0.25">
      <c r="A3585">
        <v>256</v>
      </c>
      <c r="B3585" t="s">
        <v>769</v>
      </c>
      <c r="C3585">
        <v>140</v>
      </c>
      <c r="D3585" t="s">
        <v>771</v>
      </c>
      <c r="E3585" t="s">
        <v>11</v>
      </c>
      <c r="F3585">
        <v>1</v>
      </c>
      <c r="G3585" t="s">
        <v>15</v>
      </c>
    </row>
    <row r="3586" spans="1:7" x14ac:dyDescent="0.25">
      <c r="A3586">
        <v>257</v>
      </c>
      <c r="B3586" t="s">
        <v>772</v>
      </c>
      <c r="C3586">
        <v>10</v>
      </c>
      <c r="D3586" t="s">
        <v>111</v>
      </c>
      <c r="E3586" t="s">
        <v>14</v>
      </c>
      <c r="F3586">
        <v>1.0920000000000001</v>
      </c>
      <c r="G3586" t="s">
        <v>15</v>
      </c>
    </row>
    <row r="3587" spans="1:7" x14ac:dyDescent="0.25">
      <c r="A3587">
        <v>257</v>
      </c>
      <c r="B3587" t="s">
        <v>772</v>
      </c>
      <c r="C3587">
        <v>20</v>
      </c>
      <c r="D3587" t="s">
        <v>106</v>
      </c>
      <c r="E3587" t="s">
        <v>14</v>
      </c>
      <c r="F3587">
        <v>1.0920000000000001</v>
      </c>
      <c r="G3587" t="s">
        <v>15</v>
      </c>
    </row>
    <row r="3588" spans="1:7" x14ac:dyDescent="0.25">
      <c r="A3588">
        <v>257</v>
      </c>
      <c r="B3588" t="s">
        <v>772</v>
      </c>
      <c r="C3588">
        <v>30</v>
      </c>
      <c r="D3588" t="s">
        <v>102</v>
      </c>
      <c r="E3588" t="s">
        <v>14</v>
      </c>
      <c r="F3588">
        <v>320.95400000000001</v>
      </c>
      <c r="G3588" t="s">
        <v>13</v>
      </c>
    </row>
    <row r="3589" spans="1:7" x14ac:dyDescent="0.25">
      <c r="A3589">
        <v>257</v>
      </c>
      <c r="B3589" t="s">
        <v>772</v>
      </c>
      <c r="C3589">
        <v>40</v>
      </c>
      <c r="D3589" t="s">
        <v>16</v>
      </c>
      <c r="E3589" t="s">
        <v>14</v>
      </c>
      <c r="F3589">
        <v>86.411000000000001</v>
      </c>
      <c r="G3589" t="s">
        <v>13</v>
      </c>
    </row>
    <row r="3590" spans="1:7" x14ac:dyDescent="0.25">
      <c r="A3590">
        <v>257</v>
      </c>
      <c r="B3590" t="s">
        <v>772</v>
      </c>
      <c r="C3590">
        <v>50</v>
      </c>
      <c r="D3590" t="s">
        <v>773</v>
      </c>
      <c r="E3590" t="s">
        <v>11</v>
      </c>
      <c r="F3590">
        <v>1</v>
      </c>
      <c r="G3590" t="s">
        <v>15</v>
      </c>
    </row>
    <row r="3591" spans="1:7" x14ac:dyDescent="0.25">
      <c r="A3591">
        <v>257</v>
      </c>
      <c r="B3591" t="s">
        <v>772</v>
      </c>
      <c r="C3591">
        <v>60</v>
      </c>
      <c r="D3591" t="s">
        <v>113</v>
      </c>
      <c r="E3591" t="s">
        <v>14</v>
      </c>
      <c r="F3591">
        <v>6.2990000000000004</v>
      </c>
      <c r="G3591" t="s">
        <v>13</v>
      </c>
    </row>
    <row r="3592" spans="1:7" x14ac:dyDescent="0.25">
      <c r="A3592">
        <v>257</v>
      </c>
      <c r="B3592" t="s">
        <v>772</v>
      </c>
      <c r="C3592">
        <v>70</v>
      </c>
      <c r="D3592" t="s">
        <v>16</v>
      </c>
      <c r="E3592" t="s">
        <v>14</v>
      </c>
      <c r="F3592">
        <v>38.74</v>
      </c>
      <c r="G3592" t="s">
        <v>13</v>
      </c>
    </row>
    <row r="3593" spans="1:7" x14ac:dyDescent="0.25">
      <c r="A3593">
        <v>257</v>
      </c>
      <c r="B3593" t="s">
        <v>772</v>
      </c>
      <c r="C3593">
        <v>80</v>
      </c>
      <c r="D3593" t="s">
        <v>715</v>
      </c>
      <c r="E3593" t="s">
        <v>11</v>
      </c>
      <c r="F3593">
        <v>1</v>
      </c>
      <c r="G3593" t="s">
        <v>13</v>
      </c>
    </row>
    <row r="3594" spans="1:7" x14ac:dyDescent="0.25">
      <c r="A3594">
        <v>257</v>
      </c>
      <c r="B3594" t="s">
        <v>772</v>
      </c>
      <c r="C3594">
        <v>90</v>
      </c>
      <c r="D3594" t="s">
        <v>714</v>
      </c>
      <c r="E3594" t="s">
        <v>12</v>
      </c>
      <c r="F3594">
        <v>9.4E-2</v>
      </c>
      <c r="G3594" t="s">
        <v>13</v>
      </c>
    </row>
    <row r="3595" spans="1:7" x14ac:dyDescent="0.25">
      <c r="A3595">
        <v>257</v>
      </c>
      <c r="B3595" t="s">
        <v>772</v>
      </c>
      <c r="C3595">
        <v>100</v>
      </c>
      <c r="D3595" t="s">
        <v>1249</v>
      </c>
      <c r="E3595" t="s">
        <v>11</v>
      </c>
      <c r="F3595">
        <v>4</v>
      </c>
      <c r="G3595" t="s">
        <v>13</v>
      </c>
    </row>
    <row r="3596" spans="1:7" x14ac:dyDescent="0.25">
      <c r="A3596">
        <v>257</v>
      </c>
      <c r="B3596" t="s">
        <v>772</v>
      </c>
      <c r="C3596">
        <v>110</v>
      </c>
      <c r="D3596" t="s">
        <v>20</v>
      </c>
      <c r="E3596" t="s">
        <v>11</v>
      </c>
      <c r="F3596">
        <v>1</v>
      </c>
      <c r="G3596" t="s">
        <v>13</v>
      </c>
    </row>
    <row r="3597" spans="1:7" x14ac:dyDescent="0.25">
      <c r="A3597">
        <v>257</v>
      </c>
      <c r="B3597" t="s">
        <v>772</v>
      </c>
      <c r="C3597">
        <v>120</v>
      </c>
      <c r="D3597" t="s">
        <v>21</v>
      </c>
      <c r="E3597" t="s">
        <v>11</v>
      </c>
      <c r="F3597">
        <v>1</v>
      </c>
      <c r="G3597" t="s">
        <v>13</v>
      </c>
    </row>
    <row r="3598" spans="1:7" x14ac:dyDescent="0.25">
      <c r="A3598">
        <v>257</v>
      </c>
      <c r="B3598" t="s">
        <v>772</v>
      </c>
      <c r="C3598">
        <v>130</v>
      </c>
      <c r="D3598" t="s">
        <v>105</v>
      </c>
      <c r="E3598" t="s">
        <v>12</v>
      </c>
      <c r="F3598">
        <v>0.66200000000000003</v>
      </c>
      <c r="G3598" t="s">
        <v>13</v>
      </c>
    </row>
    <row r="3599" spans="1:7" x14ac:dyDescent="0.25">
      <c r="A3599">
        <v>257</v>
      </c>
      <c r="B3599" t="s">
        <v>772</v>
      </c>
      <c r="C3599">
        <v>140</v>
      </c>
      <c r="D3599" t="s">
        <v>774</v>
      </c>
      <c r="E3599" t="s">
        <v>11</v>
      </c>
      <c r="F3599">
        <v>1</v>
      </c>
      <c r="G3599" t="s">
        <v>15</v>
      </c>
    </row>
    <row r="3600" spans="1:7" x14ac:dyDescent="0.25">
      <c r="A3600">
        <v>258</v>
      </c>
      <c r="B3600" t="s">
        <v>775</v>
      </c>
      <c r="C3600">
        <v>10</v>
      </c>
      <c r="D3600" t="s">
        <v>111</v>
      </c>
      <c r="E3600" t="s">
        <v>14</v>
      </c>
      <c r="F3600">
        <v>1.2450000000000001</v>
      </c>
      <c r="G3600" t="s">
        <v>15</v>
      </c>
    </row>
    <row r="3601" spans="1:7" x14ac:dyDescent="0.25">
      <c r="A3601">
        <v>258</v>
      </c>
      <c r="B3601" t="s">
        <v>775</v>
      </c>
      <c r="C3601">
        <v>20</v>
      </c>
      <c r="D3601" t="s">
        <v>106</v>
      </c>
      <c r="E3601" t="s">
        <v>14</v>
      </c>
      <c r="F3601">
        <v>1.2450000000000001</v>
      </c>
      <c r="G3601" t="s">
        <v>15</v>
      </c>
    </row>
    <row r="3602" spans="1:7" x14ac:dyDescent="0.25">
      <c r="A3602">
        <v>258</v>
      </c>
      <c r="B3602" t="s">
        <v>775</v>
      </c>
      <c r="C3602">
        <v>30</v>
      </c>
      <c r="D3602" t="s">
        <v>102</v>
      </c>
      <c r="E3602" t="s">
        <v>14</v>
      </c>
      <c r="F3602">
        <v>336.80399999999997</v>
      </c>
      <c r="G3602" t="s">
        <v>13</v>
      </c>
    </row>
    <row r="3603" spans="1:7" x14ac:dyDescent="0.25">
      <c r="A3603">
        <v>258</v>
      </c>
      <c r="B3603" t="s">
        <v>775</v>
      </c>
      <c r="C3603">
        <v>40</v>
      </c>
      <c r="D3603" t="s">
        <v>16</v>
      </c>
      <c r="E3603" t="s">
        <v>14</v>
      </c>
      <c r="F3603">
        <v>90.677999999999997</v>
      </c>
      <c r="G3603" t="s">
        <v>13</v>
      </c>
    </row>
    <row r="3604" spans="1:7" x14ac:dyDescent="0.25">
      <c r="A3604">
        <v>258</v>
      </c>
      <c r="B3604" t="s">
        <v>775</v>
      </c>
      <c r="C3604">
        <v>50</v>
      </c>
      <c r="D3604" t="s">
        <v>776</v>
      </c>
      <c r="E3604" t="s">
        <v>11</v>
      </c>
      <c r="F3604">
        <v>1</v>
      </c>
      <c r="G3604" t="s">
        <v>15</v>
      </c>
    </row>
    <row r="3605" spans="1:7" x14ac:dyDescent="0.25">
      <c r="A3605">
        <v>258</v>
      </c>
      <c r="B3605" t="s">
        <v>775</v>
      </c>
      <c r="C3605">
        <v>60</v>
      </c>
      <c r="D3605" t="s">
        <v>113</v>
      </c>
      <c r="E3605" t="s">
        <v>14</v>
      </c>
      <c r="F3605">
        <v>6.6040000000000001</v>
      </c>
      <c r="G3605" t="s">
        <v>13</v>
      </c>
    </row>
    <row r="3606" spans="1:7" x14ac:dyDescent="0.25">
      <c r="A3606">
        <v>258</v>
      </c>
      <c r="B3606" t="s">
        <v>775</v>
      </c>
      <c r="C3606">
        <v>70</v>
      </c>
      <c r="D3606" t="s">
        <v>16</v>
      </c>
      <c r="E3606" t="s">
        <v>14</v>
      </c>
      <c r="F3606">
        <v>40.615000000000002</v>
      </c>
      <c r="G3606" t="s">
        <v>13</v>
      </c>
    </row>
    <row r="3607" spans="1:7" x14ac:dyDescent="0.25">
      <c r="A3607">
        <v>258</v>
      </c>
      <c r="B3607" t="s">
        <v>775</v>
      </c>
      <c r="C3607">
        <v>80</v>
      </c>
      <c r="D3607" t="s">
        <v>715</v>
      </c>
      <c r="E3607" t="s">
        <v>11</v>
      </c>
      <c r="F3607">
        <v>1</v>
      </c>
      <c r="G3607" t="s">
        <v>13</v>
      </c>
    </row>
    <row r="3608" spans="1:7" x14ac:dyDescent="0.25">
      <c r="A3608">
        <v>258</v>
      </c>
      <c r="B3608" t="s">
        <v>775</v>
      </c>
      <c r="C3608">
        <v>90</v>
      </c>
      <c r="D3608" t="s">
        <v>714</v>
      </c>
      <c r="E3608" t="s">
        <v>12</v>
      </c>
      <c r="F3608">
        <v>0.105</v>
      </c>
      <c r="G3608" t="s">
        <v>13</v>
      </c>
    </row>
    <row r="3609" spans="1:7" x14ac:dyDescent="0.25">
      <c r="A3609">
        <v>258</v>
      </c>
      <c r="B3609" t="s">
        <v>775</v>
      </c>
      <c r="C3609">
        <v>100</v>
      </c>
      <c r="D3609" t="s">
        <v>1249</v>
      </c>
      <c r="E3609" t="s">
        <v>11</v>
      </c>
      <c r="F3609">
        <v>4</v>
      </c>
      <c r="G3609" t="s">
        <v>13</v>
      </c>
    </row>
    <row r="3610" spans="1:7" x14ac:dyDescent="0.25">
      <c r="A3610">
        <v>258</v>
      </c>
      <c r="B3610" t="s">
        <v>775</v>
      </c>
      <c r="C3610">
        <v>110</v>
      </c>
      <c r="D3610" t="s">
        <v>20</v>
      </c>
      <c r="E3610" t="s">
        <v>11</v>
      </c>
      <c r="F3610">
        <v>1</v>
      </c>
      <c r="G3610" t="s">
        <v>13</v>
      </c>
    </row>
    <row r="3611" spans="1:7" x14ac:dyDescent="0.25">
      <c r="A3611">
        <v>258</v>
      </c>
      <c r="B3611" t="s">
        <v>775</v>
      </c>
      <c r="C3611">
        <v>120</v>
      </c>
      <c r="D3611" t="s">
        <v>21</v>
      </c>
      <c r="E3611" t="s">
        <v>11</v>
      </c>
      <c r="F3611">
        <v>1</v>
      </c>
      <c r="G3611" t="s">
        <v>13</v>
      </c>
    </row>
    <row r="3612" spans="1:7" x14ac:dyDescent="0.25">
      <c r="A3612">
        <v>258</v>
      </c>
      <c r="B3612" t="s">
        <v>775</v>
      </c>
      <c r="C3612">
        <v>130</v>
      </c>
      <c r="D3612" t="s">
        <v>105</v>
      </c>
      <c r="E3612" t="s">
        <v>12</v>
      </c>
      <c r="F3612">
        <v>0.74299999999999999</v>
      </c>
      <c r="G3612" t="s">
        <v>13</v>
      </c>
    </row>
    <row r="3613" spans="1:7" x14ac:dyDescent="0.25">
      <c r="A3613">
        <v>258</v>
      </c>
      <c r="B3613" t="s">
        <v>775</v>
      </c>
      <c r="C3613">
        <v>140</v>
      </c>
      <c r="D3613" t="s">
        <v>777</v>
      </c>
      <c r="E3613" t="s">
        <v>11</v>
      </c>
      <c r="F3613">
        <v>1</v>
      </c>
      <c r="G3613" t="s">
        <v>15</v>
      </c>
    </row>
    <row r="3614" spans="1:7" x14ac:dyDescent="0.25">
      <c r="A3614">
        <v>259</v>
      </c>
      <c r="B3614" t="s">
        <v>778</v>
      </c>
      <c r="C3614">
        <v>10</v>
      </c>
      <c r="D3614" t="s">
        <v>111</v>
      </c>
      <c r="E3614" t="s">
        <v>14</v>
      </c>
      <c r="F3614">
        <v>1.5489999999999999</v>
      </c>
      <c r="G3614" t="s">
        <v>15</v>
      </c>
    </row>
    <row r="3615" spans="1:7" x14ac:dyDescent="0.25">
      <c r="A3615">
        <v>259</v>
      </c>
      <c r="B3615" t="s">
        <v>778</v>
      </c>
      <c r="C3615">
        <v>20</v>
      </c>
      <c r="D3615" t="s">
        <v>106</v>
      </c>
      <c r="E3615" t="s">
        <v>14</v>
      </c>
      <c r="F3615">
        <v>1.5489999999999999</v>
      </c>
      <c r="G3615" t="s">
        <v>15</v>
      </c>
    </row>
    <row r="3616" spans="1:7" x14ac:dyDescent="0.25">
      <c r="A3616">
        <v>259</v>
      </c>
      <c r="B3616" t="s">
        <v>778</v>
      </c>
      <c r="C3616">
        <v>30</v>
      </c>
      <c r="D3616" t="s">
        <v>102</v>
      </c>
      <c r="E3616" t="s">
        <v>14</v>
      </c>
      <c r="F3616">
        <v>368.50299999999999</v>
      </c>
      <c r="G3616" t="s">
        <v>13</v>
      </c>
    </row>
    <row r="3617" spans="1:7" x14ac:dyDescent="0.25">
      <c r="A3617">
        <v>259</v>
      </c>
      <c r="B3617" t="s">
        <v>778</v>
      </c>
      <c r="C3617">
        <v>40</v>
      </c>
      <c r="D3617" t="s">
        <v>16</v>
      </c>
      <c r="E3617" t="s">
        <v>14</v>
      </c>
      <c r="F3617">
        <v>99.212000000000003</v>
      </c>
      <c r="G3617" t="s">
        <v>13</v>
      </c>
    </row>
    <row r="3618" spans="1:7" x14ac:dyDescent="0.25">
      <c r="A3618">
        <v>259</v>
      </c>
      <c r="B3618" t="s">
        <v>778</v>
      </c>
      <c r="C3618">
        <v>50</v>
      </c>
      <c r="D3618" t="s">
        <v>779</v>
      </c>
      <c r="E3618" t="s">
        <v>11</v>
      </c>
      <c r="F3618">
        <v>1</v>
      </c>
      <c r="G3618" t="s">
        <v>15</v>
      </c>
    </row>
    <row r="3619" spans="1:7" x14ac:dyDescent="0.25">
      <c r="A3619">
        <v>259</v>
      </c>
      <c r="B3619" t="s">
        <v>778</v>
      </c>
      <c r="C3619">
        <v>60</v>
      </c>
      <c r="D3619" t="s">
        <v>113</v>
      </c>
      <c r="E3619" t="s">
        <v>14</v>
      </c>
      <c r="F3619">
        <v>7.2140000000000004</v>
      </c>
      <c r="G3619" t="s">
        <v>13</v>
      </c>
    </row>
    <row r="3620" spans="1:7" x14ac:dyDescent="0.25">
      <c r="A3620">
        <v>259</v>
      </c>
      <c r="B3620" t="s">
        <v>778</v>
      </c>
      <c r="C3620">
        <v>70</v>
      </c>
      <c r="D3620" t="s">
        <v>16</v>
      </c>
      <c r="E3620" t="s">
        <v>14</v>
      </c>
      <c r="F3620">
        <v>44.363999999999997</v>
      </c>
      <c r="G3620" t="s">
        <v>13</v>
      </c>
    </row>
    <row r="3621" spans="1:7" x14ac:dyDescent="0.25">
      <c r="A3621">
        <v>259</v>
      </c>
      <c r="B3621" t="s">
        <v>778</v>
      </c>
      <c r="C3621">
        <v>80</v>
      </c>
      <c r="D3621" t="s">
        <v>715</v>
      </c>
      <c r="E3621" t="s">
        <v>11</v>
      </c>
      <c r="F3621">
        <v>1</v>
      </c>
      <c r="G3621" t="s">
        <v>13</v>
      </c>
    </row>
    <row r="3622" spans="1:7" x14ac:dyDescent="0.25">
      <c r="A3622">
        <v>259</v>
      </c>
      <c r="B3622" t="s">
        <v>778</v>
      </c>
      <c r="C3622">
        <v>90</v>
      </c>
      <c r="D3622" t="s">
        <v>714</v>
      </c>
      <c r="E3622" t="s">
        <v>12</v>
      </c>
      <c r="F3622">
        <v>0.126</v>
      </c>
      <c r="G3622" t="s">
        <v>13</v>
      </c>
    </row>
    <row r="3623" spans="1:7" x14ac:dyDescent="0.25">
      <c r="A3623">
        <v>259</v>
      </c>
      <c r="B3623" t="s">
        <v>778</v>
      </c>
      <c r="C3623">
        <v>100</v>
      </c>
      <c r="D3623" t="s">
        <v>1249</v>
      </c>
      <c r="E3623" t="s">
        <v>11</v>
      </c>
      <c r="F3623">
        <v>4</v>
      </c>
      <c r="G3623" t="s">
        <v>13</v>
      </c>
    </row>
    <row r="3624" spans="1:7" x14ac:dyDescent="0.25">
      <c r="A3624">
        <v>259</v>
      </c>
      <c r="B3624" t="s">
        <v>778</v>
      </c>
      <c r="C3624">
        <v>110</v>
      </c>
      <c r="D3624" t="s">
        <v>20</v>
      </c>
      <c r="E3624" t="s">
        <v>11</v>
      </c>
      <c r="F3624">
        <v>1</v>
      </c>
      <c r="G3624" t="s">
        <v>13</v>
      </c>
    </row>
    <row r="3625" spans="1:7" x14ac:dyDescent="0.25">
      <c r="A3625">
        <v>259</v>
      </c>
      <c r="B3625" t="s">
        <v>778</v>
      </c>
      <c r="C3625">
        <v>120</v>
      </c>
      <c r="D3625" t="s">
        <v>21</v>
      </c>
      <c r="E3625" t="s">
        <v>11</v>
      </c>
      <c r="F3625">
        <v>1</v>
      </c>
      <c r="G3625" t="s">
        <v>13</v>
      </c>
    </row>
    <row r="3626" spans="1:7" x14ac:dyDescent="0.25">
      <c r="A3626">
        <v>259</v>
      </c>
      <c r="B3626" t="s">
        <v>778</v>
      </c>
      <c r="C3626">
        <v>130</v>
      </c>
      <c r="D3626" t="s">
        <v>105</v>
      </c>
      <c r="E3626" t="s">
        <v>12</v>
      </c>
      <c r="F3626">
        <v>0.90500000000000003</v>
      </c>
      <c r="G3626" t="s">
        <v>13</v>
      </c>
    </row>
    <row r="3627" spans="1:7" x14ac:dyDescent="0.25">
      <c r="A3627">
        <v>259</v>
      </c>
      <c r="B3627" t="s">
        <v>778</v>
      </c>
      <c r="C3627">
        <v>140</v>
      </c>
      <c r="D3627" t="s">
        <v>780</v>
      </c>
      <c r="E3627" t="s">
        <v>11</v>
      </c>
      <c r="F3627">
        <v>1</v>
      </c>
      <c r="G3627" t="s">
        <v>15</v>
      </c>
    </row>
    <row r="3628" spans="1:7" x14ac:dyDescent="0.25">
      <c r="A3628">
        <v>260</v>
      </c>
      <c r="B3628" t="s">
        <v>781</v>
      </c>
      <c r="C3628">
        <v>10</v>
      </c>
      <c r="D3628" t="s">
        <v>111</v>
      </c>
      <c r="E3628" t="s">
        <v>14</v>
      </c>
      <c r="F3628">
        <v>1.702</v>
      </c>
      <c r="G3628" t="s">
        <v>15</v>
      </c>
    </row>
    <row r="3629" spans="1:7" x14ac:dyDescent="0.25">
      <c r="A3629">
        <v>260</v>
      </c>
      <c r="B3629" t="s">
        <v>781</v>
      </c>
      <c r="C3629">
        <v>20</v>
      </c>
      <c r="D3629" t="s">
        <v>106</v>
      </c>
      <c r="E3629" t="s">
        <v>14</v>
      </c>
      <c r="F3629">
        <v>1.702</v>
      </c>
      <c r="G3629" t="s">
        <v>15</v>
      </c>
    </row>
    <row r="3630" spans="1:7" x14ac:dyDescent="0.25">
      <c r="A3630">
        <v>260</v>
      </c>
      <c r="B3630" t="s">
        <v>781</v>
      </c>
      <c r="C3630">
        <v>30</v>
      </c>
      <c r="D3630" t="s">
        <v>102</v>
      </c>
      <c r="E3630" t="s">
        <v>14</v>
      </c>
      <c r="F3630">
        <v>384.35300000000001</v>
      </c>
      <c r="G3630" t="s">
        <v>13</v>
      </c>
    </row>
    <row r="3631" spans="1:7" x14ac:dyDescent="0.25">
      <c r="A3631">
        <v>260</v>
      </c>
      <c r="B3631" t="s">
        <v>781</v>
      </c>
      <c r="C3631">
        <v>40</v>
      </c>
      <c r="D3631" t="s">
        <v>16</v>
      </c>
      <c r="E3631" t="s">
        <v>14</v>
      </c>
      <c r="F3631">
        <v>103.48</v>
      </c>
      <c r="G3631" t="s">
        <v>13</v>
      </c>
    </row>
    <row r="3632" spans="1:7" x14ac:dyDescent="0.25">
      <c r="A3632">
        <v>260</v>
      </c>
      <c r="B3632" t="s">
        <v>781</v>
      </c>
      <c r="C3632">
        <v>50</v>
      </c>
      <c r="D3632" t="s">
        <v>782</v>
      </c>
      <c r="E3632" t="s">
        <v>11</v>
      </c>
      <c r="F3632">
        <v>1</v>
      </c>
      <c r="G3632" t="s">
        <v>15</v>
      </c>
    </row>
    <row r="3633" spans="1:7" x14ac:dyDescent="0.25">
      <c r="A3633">
        <v>260</v>
      </c>
      <c r="B3633" t="s">
        <v>781</v>
      </c>
      <c r="C3633">
        <v>60</v>
      </c>
      <c r="D3633" t="s">
        <v>113</v>
      </c>
      <c r="E3633" t="s">
        <v>14</v>
      </c>
      <c r="F3633">
        <v>7.5179999999999998</v>
      </c>
      <c r="G3633" t="s">
        <v>13</v>
      </c>
    </row>
    <row r="3634" spans="1:7" x14ac:dyDescent="0.25">
      <c r="A3634">
        <v>260</v>
      </c>
      <c r="B3634" t="s">
        <v>781</v>
      </c>
      <c r="C3634">
        <v>70</v>
      </c>
      <c r="D3634" t="s">
        <v>16</v>
      </c>
      <c r="E3634" t="s">
        <v>14</v>
      </c>
      <c r="F3634">
        <v>46.238</v>
      </c>
      <c r="G3634" t="s">
        <v>13</v>
      </c>
    </row>
    <row r="3635" spans="1:7" x14ac:dyDescent="0.25">
      <c r="A3635">
        <v>260</v>
      </c>
      <c r="B3635" t="s">
        <v>781</v>
      </c>
      <c r="C3635">
        <v>80</v>
      </c>
      <c r="D3635" t="s">
        <v>715</v>
      </c>
      <c r="E3635" t="s">
        <v>11</v>
      </c>
      <c r="F3635">
        <v>1</v>
      </c>
      <c r="G3635" t="s">
        <v>13</v>
      </c>
    </row>
    <row r="3636" spans="1:7" x14ac:dyDescent="0.25">
      <c r="A3636">
        <v>260</v>
      </c>
      <c r="B3636" t="s">
        <v>781</v>
      </c>
      <c r="C3636">
        <v>90</v>
      </c>
      <c r="D3636" t="s">
        <v>714</v>
      </c>
      <c r="E3636" t="s">
        <v>12</v>
      </c>
      <c r="F3636">
        <v>0.13700000000000001</v>
      </c>
      <c r="G3636" t="s">
        <v>13</v>
      </c>
    </row>
    <row r="3637" spans="1:7" x14ac:dyDescent="0.25">
      <c r="A3637">
        <v>260</v>
      </c>
      <c r="B3637" t="s">
        <v>781</v>
      </c>
      <c r="C3637">
        <v>100</v>
      </c>
      <c r="D3637" t="s">
        <v>1249</v>
      </c>
      <c r="E3637" t="s">
        <v>11</v>
      </c>
      <c r="F3637">
        <v>4</v>
      </c>
      <c r="G3637" t="s">
        <v>13</v>
      </c>
    </row>
    <row r="3638" spans="1:7" x14ac:dyDescent="0.25">
      <c r="A3638">
        <v>260</v>
      </c>
      <c r="B3638" t="s">
        <v>781</v>
      </c>
      <c r="C3638">
        <v>110</v>
      </c>
      <c r="D3638" t="s">
        <v>20</v>
      </c>
      <c r="E3638" t="s">
        <v>11</v>
      </c>
      <c r="F3638">
        <v>1</v>
      </c>
      <c r="G3638" t="s">
        <v>13</v>
      </c>
    </row>
    <row r="3639" spans="1:7" x14ac:dyDescent="0.25">
      <c r="A3639">
        <v>260</v>
      </c>
      <c r="B3639" t="s">
        <v>781</v>
      </c>
      <c r="C3639">
        <v>120</v>
      </c>
      <c r="D3639" t="s">
        <v>21</v>
      </c>
      <c r="E3639" t="s">
        <v>11</v>
      </c>
      <c r="F3639">
        <v>1</v>
      </c>
      <c r="G3639" t="s">
        <v>13</v>
      </c>
    </row>
    <row r="3640" spans="1:7" x14ac:dyDescent="0.25">
      <c r="A3640">
        <v>260</v>
      </c>
      <c r="B3640" t="s">
        <v>781</v>
      </c>
      <c r="C3640">
        <v>130</v>
      </c>
      <c r="D3640" t="s">
        <v>105</v>
      </c>
      <c r="E3640" t="s">
        <v>12</v>
      </c>
      <c r="F3640">
        <v>0.98599999999999999</v>
      </c>
      <c r="G3640" t="s">
        <v>13</v>
      </c>
    </row>
    <row r="3641" spans="1:7" x14ac:dyDescent="0.25">
      <c r="A3641">
        <v>260</v>
      </c>
      <c r="B3641" t="s">
        <v>781</v>
      </c>
      <c r="C3641">
        <v>140</v>
      </c>
      <c r="D3641" t="s">
        <v>783</v>
      </c>
      <c r="E3641" t="s">
        <v>11</v>
      </c>
      <c r="F3641">
        <v>1</v>
      </c>
      <c r="G3641" t="s">
        <v>15</v>
      </c>
    </row>
    <row r="3642" spans="1:7" x14ac:dyDescent="0.25">
      <c r="A3642">
        <v>261</v>
      </c>
      <c r="B3642" t="s">
        <v>784</v>
      </c>
      <c r="C3642">
        <v>10</v>
      </c>
      <c r="D3642" t="s">
        <v>111</v>
      </c>
      <c r="E3642" t="s">
        <v>14</v>
      </c>
      <c r="F3642">
        <v>1.8540000000000001</v>
      </c>
      <c r="G3642" t="s">
        <v>15</v>
      </c>
    </row>
    <row r="3643" spans="1:7" x14ac:dyDescent="0.25">
      <c r="A3643">
        <v>261</v>
      </c>
      <c r="B3643" t="s">
        <v>784</v>
      </c>
      <c r="C3643">
        <v>20</v>
      </c>
      <c r="D3643" t="s">
        <v>106</v>
      </c>
      <c r="E3643" t="s">
        <v>14</v>
      </c>
      <c r="F3643">
        <v>1.8540000000000001</v>
      </c>
      <c r="G3643" t="s">
        <v>15</v>
      </c>
    </row>
    <row r="3644" spans="1:7" x14ac:dyDescent="0.25">
      <c r="A3644">
        <v>261</v>
      </c>
      <c r="B3644" t="s">
        <v>784</v>
      </c>
      <c r="C3644">
        <v>30</v>
      </c>
      <c r="D3644" t="s">
        <v>102</v>
      </c>
      <c r="E3644" t="s">
        <v>14</v>
      </c>
      <c r="F3644">
        <v>400.202</v>
      </c>
      <c r="G3644" t="s">
        <v>13</v>
      </c>
    </row>
    <row r="3645" spans="1:7" x14ac:dyDescent="0.25">
      <c r="A3645">
        <v>261</v>
      </c>
      <c r="B3645" t="s">
        <v>784</v>
      </c>
      <c r="C3645">
        <v>40</v>
      </c>
      <c r="D3645" t="s">
        <v>16</v>
      </c>
      <c r="E3645" t="s">
        <v>14</v>
      </c>
      <c r="F3645">
        <v>107.747</v>
      </c>
      <c r="G3645" t="s">
        <v>13</v>
      </c>
    </row>
    <row r="3646" spans="1:7" x14ac:dyDescent="0.25">
      <c r="A3646">
        <v>261</v>
      </c>
      <c r="B3646" t="s">
        <v>784</v>
      </c>
      <c r="C3646">
        <v>50</v>
      </c>
      <c r="D3646" t="s">
        <v>785</v>
      </c>
      <c r="E3646" t="s">
        <v>11</v>
      </c>
      <c r="F3646">
        <v>1</v>
      </c>
      <c r="G3646" t="s">
        <v>15</v>
      </c>
    </row>
    <row r="3647" spans="1:7" x14ac:dyDescent="0.25">
      <c r="A3647">
        <v>261</v>
      </c>
      <c r="B3647" t="s">
        <v>784</v>
      </c>
      <c r="C3647">
        <v>60</v>
      </c>
      <c r="D3647" t="s">
        <v>113</v>
      </c>
      <c r="E3647" t="s">
        <v>14</v>
      </c>
      <c r="F3647">
        <v>7.8230000000000004</v>
      </c>
      <c r="G3647" t="s">
        <v>13</v>
      </c>
    </row>
    <row r="3648" spans="1:7" x14ac:dyDescent="0.25">
      <c r="A3648">
        <v>261</v>
      </c>
      <c r="B3648" t="s">
        <v>784</v>
      </c>
      <c r="C3648">
        <v>70</v>
      </c>
      <c r="D3648" t="s">
        <v>16</v>
      </c>
      <c r="E3648" t="s">
        <v>14</v>
      </c>
      <c r="F3648">
        <v>48.113</v>
      </c>
      <c r="G3648" t="s">
        <v>13</v>
      </c>
    </row>
    <row r="3649" spans="1:7" x14ac:dyDescent="0.25">
      <c r="A3649">
        <v>261</v>
      </c>
      <c r="B3649" t="s">
        <v>784</v>
      </c>
      <c r="C3649">
        <v>80</v>
      </c>
      <c r="D3649" t="s">
        <v>715</v>
      </c>
      <c r="E3649" t="s">
        <v>11</v>
      </c>
      <c r="F3649">
        <v>1</v>
      </c>
      <c r="G3649" t="s">
        <v>13</v>
      </c>
    </row>
    <row r="3650" spans="1:7" x14ac:dyDescent="0.25">
      <c r="A3650">
        <v>261</v>
      </c>
      <c r="B3650" t="s">
        <v>784</v>
      </c>
      <c r="C3650">
        <v>90</v>
      </c>
      <c r="D3650" t="s">
        <v>714</v>
      </c>
      <c r="E3650" t="s">
        <v>12</v>
      </c>
      <c r="F3650">
        <v>0.14799999999999999</v>
      </c>
      <c r="G3650" t="s">
        <v>13</v>
      </c>
    </row>
    <row r="3651" spans="1:7" x14ac:dyDescent="0.25">
      <c r="A3651">
        <v>261</v>
      </c>
      <c r="B3651" t="s">
        <v>784</v>
      </c>
      <c r="C3651">
        <v>100</v>
      </c>
      <c r="D3651" t="s">
        <v>1249</v>
      </c>
      <c r="E3651" t="s">
        <v>11</v>
      </c>
      <c r="F3651">
        <v>4</v>
      </c>
      <c r="G3651" t="s">
        <v>13</v>
      </c>
    </row>
    <row r="3652" spans="1:7" x14ac:dyDescent="0.25">
      <c r="A3652">
        <v>261</v>
      </c>
      <c r="B3652" t="s">
        <v>784</v>
      </c>
      <c r="C3652">
        <v>110</v>
      </c>
      <c r="D3652" t="s">
        <v>20</v>
      </c>
      <c r="E3652" t="s">
        <v>11</v>
      </c>
      <c r="F3652">
        <v>1</v>
      </c>
      <c r="G3652" t="s">
        <v>13</v>
      </c>
    </row>
    <row r="3653" spans="1:7" x14ac:dyDescent="0.25">
      <c r="A3653">
        <v>261</v>
      </c>
      <c r="B3653" t="s">
        <v>784</v>
      </c>
      <c r="C3653">
        <v>120</v>
      </c>
      <c r="D3653" t="s">
        <v>21</v>
      </c>
      <c r="E3653" t="s">
        <v>11</v>
      </c>
      <c r="F3653">
        <v>1</v>
      </c>
      <c r="G3653" t="s">
        <v>13</v>
      </c>
    </row>
    <row r="3654" spans="1:7" x14ac:dyDescent="0.25">
      <c r="A3654">
        <v>261</v>
      </c>
      <c r="B3654" t="s">
        <v>784</v>
      </c>
      <c r="C3654">
        <v>130</v>
      </c>
      <c r="D3654" t="s">
        <v>105</v>
      </c>
      <c r="E3654" t="s">
        <v>12</v>
      </c>
      <c r="F3654">
        <v>1.0669999999999999</v>
      </c>
      <c r="G3654" t="s">
        <v>13</v>
      </c>
    </row>
    <row r="3655" spans="1:7" x14ac:dyDescent="0.25">
      <c r="A3655">
        <v>261</v>
      </c>
      <c r="B3655" t="s">
        <v>784</v>
      </c>
      <c r="C3655">
        <v>140</v>
      </c>
      <c r="D3655" t="s">
        <v>786</v>
      </c>
      <c r="E3655" t="s">
        <v>11</v>
      </c>
      <c r="F3655">
        <v>1</v>
      </c>
      <c r="G3655" t="s">
        <v>15</v>
      </c>
    </row>
    <row r="3656" spans="1:7" x14ac:dyDescent="0.25">
      <c r="A3656">
        <v>262</v>
      </c>
      <c r="B3656" t="s">
        <v>787</v>
      </c>
      <c r="C3656">
        <v>10</v>
      </c>
      <c r="D3656" t="s">
        <v>111</v>
      </c>
      <c r="E3656" t="s">
        <v>14</v>
      </c>
      <c r="F3656">
        <v>2.0569999999999999</v>
      </c>
      <c r="G3656" t="s">
        <v>15</v>
      </c>
    </row>
    <row r="3657" spans="1:7" x14ac:dyDescent="0.25">
      <c r="A3657">
        <v>262</v>
      </c>
      <c r="B3657" t="s">
        <v>787</v>
      </c>
      <c r="C3657">
        <v>20</v>
      </c>
      <c r="D3657" t="s">
        <v>106</v>
      </c>
      <c r="E3657" t="s">
        <v>14</v>
      </c>
      <c r="F3657">
        <v>2.0569999999999999</v>
      </c>
      <c r="G3657" t="s">
        <v>15</v>
      </c>
    </row>
    <row r="3658" spans="1:7" x14ac:dyDescent="0.25">
      <c r="A3658">
        <v>262</v>
      </c>
      <c r="B3658" t="s">
        <v>787</v>
      </c>
      <c r="C3658">
        <v>30</v>
      </c>
      <c r="D3658" t="s">
        <v>102</v>
      </c>
      <c r="E3658" t="s">
        <v>14</v>
      </c>
      <c r="F3658">
        <v>294.53800000000001</v>
      </c>
      <c r="G3658" t="s">
        <v>13</v>
      </c>
    </row>
    <row r="3659" spans="1:7" x14ac:dyDescent="0.25">
      <c r="A3659">
        <v>262</v>
      </c>
      <c r="B3659" t="s">
        <v>787</v>
      </c>
      <c r="C3659">
        <v>40</v>
      </c>
      <c r="D3659" t="s">
        <v>16</v>
      </c>
      <c r="E3659" t="s">
        <v>14</v>
      </c>
      <c r="F3659">
        <v>79.299000000000007</v>
      </c>
      <c r="G3659" t="s">
        <v>13</v>
      </c>
    </row>
    <row r="3660" spans="1:7" x14ac:dyDescent="0.25">
      <c r="A3660">
        <v>262</v>
      </c>
      <c r="B3660" t="s">
        <v>787</v>
      </c>
      <c r="C3660">
        <v>50</v>
      </c>
      <c r="D3660" t="s">
        <v>788</v>
      </c>
      <c r="E3660" t="s">
        <v>11</v>
      </c>
      <c r="F3660">
        <v>1</v>
      </c>
      <c r="G3660" t="s">
        <v>15</v>
      </c>
    </row>
    <row r="3661" spans="1:7" x14ac:dyDescent="0.25">
      <c r="A3661">
        <v>262</v>
      </c>
      <c r="B3661" t="s">
        <v>787</v>
      </c>
      <c r="C3661">
        <v>60</v>
      </c>
      <c r="D3661" t="s">
        <v>113</v>
      </c>
      <c r="E3661" t="s">
        <v>14</v>
      </c>
      <c r="F3661">
        <v>5.7910000000000004</v>
      </c>
      <c r="G3661" t="s">
        <v>13</v>
      </c>
    </row>
    <row r="3662" spans="1:7" x14ac:dyDescent="0.25">
      <c r="A3662">
        <v>262</v>
      </c>
      <c r="B3662" t="s">
        <v>787</v>
      </c>
      <c r="C3662">
        <v>70</v>
      </c>
      <c r="D3662" t="s">
        <v>16</v>
      </c>
      <c r="E3662" t="s">
        <v>14</v>
      </c>
      <c r="F3662">
        <v>35.616</v>
      </c>
      <c r="G3662" t="s">
        <v>13</v>
      </c>
    </row>
    <row r="3663" spans="1:7" x14ac:dyDescent="0.25">
      <c r="A3663">
        <v>262</v>
      </c>
      <c r="B3663" t="s">
        <v>787</v>
      </c>
      <c r="C3663">
        <v>80</v>
      </c>
      <c r="D3663" t="s">
        <v>715</v>
      </c>
      <c r="E3663" t="s">
        <v>11</v>
      </c>
      <c r="F3663">
        <v>1</v>
      </c>
      <c r="G3663" t="s">
        <v>13</v>
      </c>
    </row>
    <row r="3664" spans="1:7" x14ac:dyDescent="0.25">
      <c r="A3664">
        <v>262</v>
      </c>
      <c r="B3664" t="s">
        <v>787</v>
      </c>
      <c r="C3664">
        <v>90</v>
      </c>
      <c r="D3664" t="s">
        <v>714</v>
      </c>
      <c r="E3664" t="s">
        <v>12</v>
      </c>
      <c r="F3664">
        <v>7.2999999999999995E-2</v>
      </c>
      <c r="G3664" t="s">
        <v>13</v>
      </c>
    </row>
    <row r="3665" spans="1:7" x14ac:dyDescent="0.25">
      <c r="A3665">
        <v>262</v>
      </c>
      <c r="B3665" t="s">
        <v>787</v>
      </c>
      <c r="C3665">
        <v>100</v>
      </c>
      <c r="D3665" t="s">
        <v>1249</v>
      </c>
      <c r="E3665" t="s">
        <v>11</v>
      </c>
      <c r="F3665">
        <v>4</v>
      </c>
      <c r="G3665" t="s">
        <v>13</v>
      </c>
    </row>
    <row r="3666" spans="1:7" x14ac:dyDescent="0.25">
      <c r="A3666">
        <v>262</v>
      </c>
      <c r="B3666" t="s">
        <v>787</v>
      </c>
      <c r="C3666">
        <v>110</v>
      </c>
      <c r="D3666" t="s">
        <v>20</v>
      </c>
      <c r="E3666" t="s">
        <v>11</v>
      </c>
      <c r="F3666">
        <v>1</v>
      </c>
      <c r="G3666" t="s">
        <v>13</v>
      </c>
    </row>
    <row r="3667" spans="1:7" x14ac:dyDescent="0.25">
      <c r="A3667">
        <v>262</v>
      </c>
      <c r="B3667" t="s">
        <v>787</v>
      </c>
      <c r="C3667">
        <v>120</v>
      </c>
      <c r="D3667" t="s">
        <v>21</v>
      </c>
      <c r="E3667" t="s">
        <v>11</v>
      </c>
      <c r="F3667">
        <v>1</v>
      </c>
      <c r="G3667" t="s">
        <v>13</v>
      </c>
    </row>
    <row r="3668" spans="1:7" x14ac:dyDescent="0.25">
      <c r="A3668">
        <v>262</v>
      </c>
      <c r="B3668" t="s">
        <v>787</v>
      </c>
      <c r="C3668">
        <v>130</v>
      </c>
      <c r="D3668" t="s">
        <v>105</v>
      </c>
      <c r="E3668" t="s">
        <v>12</v>
      </c>
      <c r="F3668">
        <v>1.1759999999999999</v>
      </c>
      <c r="G3668" t="s">
        <v>13</v>
      </c>
    </row>
    <row r="3669" spans="1:7" x14ac:dyDescent="0.25">
      <c r="A3669">
        <v>262</v>
      </c>
      <c r="B3669" t="s">
        <v>787</v>
      </c>
      <c r="C3669">
        <v>140</v>
      </c>
      <c r="D3669" t="s">
        <v>789</v>
      </c>
      <c r="E3669" t="s">
        <v>11</v>
      </c>
      <c r="F3669">
        <v>1</v>
      </c>
      <c r="G3669" t="s">
        <v>15</v>
      </c>
    </row>
    <row r="3670" spans="1:7" x14ac:dyDescent="0.25">
      <c r="A3670">
        <v>263</v>
      </c>
      <c r="B3670" t="s">
        <v>790</v>
      </c>
      <c r="C3670">
        <v>10</v>
      </c>
      <c r="D3670" t="s">
        <v>111</v>
      </c>
      <c r="E3670" t="s">
        <v>14</v>
      </c>
      <c r="F3670">
        <v>2.0569999999999999</v>
      </c>
      <c r="G3670" t="s">
        <v>15</v>
      </c>
    </row>
    <row r="3671" spans="1:7" x14ac:dyDescent="0.25">
      <c r="A3671">
        <v>263</v>
      </c>
      <c r="B3671" t="s">
        <v>790</v>
      </c>
      <c r="C3671">
        <v>20</v>
      </c>
      <c r="D3671" t="s">
        <v>106</v>
      </c>
      <c r="E3671" t="s">
        <v>14</v>
      </c>
      <c r="F3671">
        <v>2.0569999999999999</v>
      </c>
      <c r="G3671" t="s">
        <v>15</v>
      </c>
    </row>
    <row r="3672" spans="1:7" x14ac:dyDescent="0.25">
      <c r="A3672">
        <v>263</v>
      </c>
      <c r="B3672" t="s">
        <v>790</v>
      </c>
      <c r="C3672">
        <v>30</v>
      </c>
      <c r="D3672" t="s">
        <v>102</v>
      </c>
      <c r="E3672" t="s">
        <v>14</v>
      </c>
      <c r="F3672">
        <v>310.38799999999998</v>
      </c>
      <c r="G3672" t="s">
        <v>13</v>
      </c>
    </row>
    <row r="3673" spans="1:7" x14ac:dyDescent="0.25">
      <c r="A3673">
        <v>263</v>
      </c>
      <c r="B3673" t="s">
        <v>790</v>
      </c>
      <c r="C3673">
        <v>40</v>
      </c>
      <c r="D3673" t="s">
        <v>16</v>
      </c>
      <c r="E3673" t="s">
        <v>14</v>
      </c>
      <c r="F3673">
        <v>83.566000000000003</v>
      </c>
      <c r="G3673" t="s">
        <v>13</v>
      </c>
    </row>
    <row r="3674" spans="1:7" x14ac:dyDescent="0.25">
      <c r="A3674">
        <v>263</v>
      </c>
      <c r="B3674" t="s">
        <v>790</v>
      </c>
      <c r="C3674">
        <v>50</v>
      </c>
      <c r="D3674" t="s">
        <v>791</v>
      </c>
      <c r="E3674" t="s">
        <v>11</v>
      </c>
      <c r="F3674">
        <v>1</v>
      </c>
      <c r="G3674" t="s">
        <v>15</v>
      </c>
    </row>
    <row r="3675" spans="1:7" x14ac:dyDescent="0.25">
      <c r="A3675">
        <v>263</v>
      </c>
      <c r="B3675" t="s">
        <v>790</v>
      </c>
      <c r="C3675">
        <v>60</v>
      </c>
      <c r="D3675" t="s">
        <v>113</v>
      </c>
      <c r="E3675" t="s">
        <v>14</v>
      </c>
      <c r="F3675">
        <v>6.0960000000000001</v>
      </c>
      <c r="G3675" t="s">
        <v>13</v>
      </c>
    </row>
    <row r="3676" spans="1:7" x14ac:dyDescent="0.25">
      <c r="A3676">
        <v>263</v>
      </c>
      <c r="B3676" t="s">
        <v>790</v>
      </c>
      <c r="C3676">
        <v>70</v>
      </c>
      <c r="D3676" t="s">
        <v>16</v>
      </c>
      <c r="E3676" t="s">
        <v>14</v>
      </c>
      <c r="F3676">
        <v>37.49</v>
      </c>
      <c r="G3676" t="s">
        <v>13</v>
      </c>
    </row>
    <row r="3677" spans="1:7" x14ac:dyDescent="0.25">
      <c r="A3677">
        <v>263</v>
      </c>
      <c r="B3677" t="s">
        <v>790</v>
      </c>
      <c r="C3677">
        <v>80</v>
      </c>
      <c r="D3677" t="s">
        <v>715</v>
      </c>
      <c r="E3677" t="s">
        <v>11</v>
      </c>
      <c r="F3677">
        <v>1</v>
      </c>
      <c r="G3677" t="s">
        <v>13</v>
      </c>
    </row>
    <row r="3678" spans="1:7" x14ac:dyDescent="0.25">
      <c r="A3678">
        <v>263</v>
      </c>
      <c r="B3678" t="s">
        <v>790</v>
      </c>
      <c r="C3678">
        <v>90</v>
      </c>
      <c r="D3678" t="s">
        <v>714</v>
      </c>
      <c r="E3678" t="s">
        <v>12</v>
      </c>
      <c r="F3678">
        <v>8.4000000000000005E-2</v>
      </c>
      <c r="G3678" t="s">
        <v>13</v>
      </c>
    </row>
    <row r="3679" spans="1:7" x14ac:dyDescent="0.25">
      <c r="A3679">
        <v>263</v>
      </c>
      <c r="B3679" t="s">
        <v>790</v>
      </c>
      <c r="C3679">
        <v>100</v>
      </c>
      <c r="D3679" t="s">
        <v>1249</v>
      </c>
      <c r="E3679" t="s">
        <v>11</v>
      </c>
      <c r="F3679">
        <v>4</v>
      </c>
      <c r="G3679" t="s">
        <v>13</v>
      </c>
    </row>
    <row r="3680" spans="1:7" x14ac:dyDescent="0.25">
      <c r="A3680">
        <v>263</v>
      </c>
      <c r="B3680" t="s">
        <v>790</v>
      </c>
      <c r="C3680">
        <v>110</v>
      </c>
      <c r="D3680" t="s">
        <v>20</v>
      </c>
      <c r="E3680" t="s">
        <v>11</v>
      </c>
      <c r="F3680">
        <v>1</v>
      </c>
      <c r="G3680" t="s">
        <v>13</v>
      </c>
    </row>
    <row r="3681" spans="1:7" x14ac:dyDescent="0.25">
      <c r="A3681">
        <v>263</v>
      </c>
      <c r="B3681" t="s">
        <v>790</v>
      </c>
      <c r="C3681">
        <v>120</v>
      </c>
      <c r="D3681" t="s">
        <v>21</v>
      </c>
      <c r="E3681" t="s">
        <v>11</v>
      </c>
      <c r="F3681">
        <v>1</v>
      </c>
      <c r="G3681" t="s">
        <v>13</v>
      </c>
    </row>
    <row r="3682" spans="1:7" x14ac:dyDescent="0.25">
      <c r="A3682">
        <v>263</v>
      </c>
      <c r="B3682" t="s">
        <v>790</v>
      </c>
      <c r="C3682">
        <v>130</v>
      </c>
      <c r="D3682" t="s">
        <v>105</v>
      </c>
      <c r="E3682" t="s">
        <v>12</v>
      </c>
      <c r="F3682">
        <v>1.1759999999999999</v>
      </c>
      <c r="G3682" t="s">
        <v>13</v>
      </c>
    </row>
    <row r="3683" spans="1:7" x14ac:dyDescent="0.25">
      <c r="A3683">
        <v>263</v>
      </c>
      <c r="B3683" t="s">
        <v>790</v>
      </c>
      <c r="C3683">
        <v>140</v>
      </c>
      <c r="D3683" t="s">
        <v>792</v>
      </c>
      <c r="E3683" t="s">
        <v>11</v>
      </c>
      <c r="F3683">
        <v>1</v>
      </c>
      <c r="G3683" t="s">
        <v>15</v>
      </c>
    </row>
    <row r="3684" spans="1:7" x14ac:dyDescent="0.25">
      <c r="A3684">
        <v>264</v>
      </c>
      <c r="B3684" t="s">
        <v>793</v>
      </c>
      <c r="C3684">
        <v>10</v>
      </c>
      <c r="D3684" t="s">
        <v>111</v>
      </c>
      <c r="E3684" t="s">
        <v>14</v>
      </c>
      <c r="F3684">
        <v>2.0569999999999999</v>
      </c>
      <c r="G3684" t="s">
        <v>15</v>
      </c>
    </row>
    <row r="3685" spans="1:7" x14ac:dyDescent="0.25">
      <c r="A3685">
        <v>264</v>
      </c>
      <c r="B3685" t="s">
        <v>793</v>
      </c>
      <c r="C3685">
        <v>20</v>
      </c>
      <c r="D3685" t="s">
        <v>106</v>
      </c>
      <c r="E3685" t="s">
        <v>14</v>
      </c>
      <c r="F3685">
        <v>2.0569999999999999</v>
      </c>
      <c r="G3685" t="s">
        <v>15</v>
      </c>
    </row>
    <row r="3686" spans="1:7" x14ac:dyDescent="0.25">
      <c r="A3686">
        <v>264</v>
      </c>
      <c r="B3686" t="s">
        <v>793</v>
      </c>
      <c r="C3686">
        <v>30</v>
      </c>
      <c r="D3686" t="s">
        <v>102</v>
      </c>
      <c r="E3686" t="s">
        <v>14</v>
      </c>
      <c r="F3686">
        <v>326.238</v>
      </c>
      <c r="G3686" t="s">
        <v>13</v>
      </c>
    </row>
    <row r="3687" spans="1:7" x14ac:dyDescent="0.25">
      <c r="A3687">
        <v>264</v>
      </c>
      <c r="B3687" t="s">
        <v>793</v>
      </c>
      <c r="C3687">
        <v>40</v>
      </c>
      <c r="D3687" t="s">
        <v>16</v>
      </c>
      <c r="E3687" t="s">
        <v>14</v>
      </c>
      <c r="F3687">
        <v>87.832999999999998</v>
      </c>
      <c r="G3687" t="s">
        <v>13</v>
      </c>
    </row>
    <row r="3688" spans="1:7" x14ac:dyDescent="0.25">
      <c r="A3688">
        <v>264</v>
      </c>
      <c r="B3688" t="s">
        <v>793</v>
      </c>
      <c r="C3688">
        <v>50</v>
      </c>
      <c r="D3688" t="s">
        <v>794</v>
      </c>
      <c r="E3688" t="s">
        <v>11</v>
      </c>
      <c r="F3688">
        <v>1</v>
      </c>
      <c r="G3688" t="s">
        <v>15</v>
      </c>
    </row>
    <row r="3689" spans="1:7" x14ac:dyDescent="0.25">
      <c r="A3689">
        <v>264</v>
      </c>
      <c r="B3689" t="s">
        <v>793</v>
      </c>
      <c r="C3689">
        <v>60</v>
      </c>
      <c r="D3689" t="s">
        <v>113</v>
      </c>
      <c r="E3689" t="s">
        <v>14</v>
      </c>
      <c r="F3689">
        <v>6.4009999999999998</v>
      </c>
      <c r="G3689" t="s">
        <v>13</v>
      </c>
    </row>
    <row r="3690" spans="1:7" x14ac:dyDescent="0.25">
      <c r="A3690">
        <v>264</v>
      </c>
      <c r="B3690" t="s">
        <v>793</v>
      </c>
      <c r="C3690">
        <v>70</v>
      </c>
      <c r="D3690" t="s">
        <v>16</v>
      </c>
      <c r="E3690" t="s">
        <v>14</v>
      </c>
      <c r="F3690">
        <v>39.365000000000002</v>
      </c>
      <c r="G3690" t="s">
        <v>13</v>
      </c>
    </row>
    <row r="3691" spans="1:7" x14ac:dyDescent="0.25">
      <c r="A3691">
        <v>264</v>
      </c>
      <c r="B3691" t="s">
        <v>793</v>
      </c>
      <c r="C3691">
        <v>80</v>
      </c>
      <c r="D3691" t="s">
        <v>715</v>
      </c>
      <c r="E3691" t="s">
        <v>11</v>
      </c>
      <c r="F3691">
        <v>1</v>
      </c>
      <c r="G3691" t="s">
        <v>13</v>
      </c>
    </row>
    <row r="3692" spans="1:7" x14ac:dyDescent="0.25">
      <c r="A3692">
        <v>264</v>
      </c>
      <c r="B3692" t="s">
        <v>793</v>
      </c>
      <c r="C3692">
        <v>90</v>
      </c>
      <c r="D3692" t="s">
        <v>714</v>
      </c>
      <c r="E3692" t="s">
        <v>12</v>
      </c>
      <c r="F3692">
        <v>9.4E-2</v>
      </c>
      <c r="G3692" t="s">
        <v>13</v>
      </c>
    </row>
    <row r="3693" spans="1:7" x14ac:dyDescent="0.25">
      <c r="A3693">
        <v>264</v>
      </c>
      <c r="B3693" t="s">
        <v>793</v>
      </c>
      <c r="C3693">
        <v>100</v>
      </c>
      <c r="D3693" t="s">
        <v>1249</v>
      </c>
      <c r="E3693" t="s">
        <v>11</v>
      </c>
      <c r="F3693">
        <v>4</v>
      </c>
      <c r="G3693" t="s">
        <v>13</v>
      </c>
    </row>
    <row r="3694" spans="1:7" x14ac:dyDescent="0.25">
      <c r="A3694">
        <v>264</v>
      </c>
      <c r="B3694" t="s">
        <v>793</v>
      </c>
      <c r="C3694">
        <v>110</v>
      </c>
      <c r="D3694" t="s">
        <v>20</v>
      </c>
      <c r="E3694" t="s">
        <v>11</v>
      </c>
      <c r="F3694">
        <v>1</v>
      </c>
      <c r="G3694" t="s">
        <v>13</v>
      </c>
    </row>
    <row r="3695" spans="1:7" x14ac:dyDescent="0.25">
      <c r="A3695">
        <v>264</v>
      </c>
      <c r="B3695" t="s">
        <v>793</v>
      </c>
      <c r="C3695">
        <v>120</v>
      </c>
      <c r="D3695" t="s">
        <v>21</v>
      </c>
      <c r="E3695" t="s">
        <v>11</v>
      </c>
      <c r="F3695">
        <v>1</v>
      </c>
      <c r="G3695" t="s">
        <v>13</v>
      </c>
    </row>
    <row r="3696" spans="1:7" x14ac:dyDescent="0.25">
      <c r="A3696">
        <v>264</v>
      </c>
      <c r="B3696" t="s">
        <v>793</v>
      </c>
      <c r="C3696">
        <v>130</v>
      </c>
      <c r="D3696" t="s">
        <v>105</v>
      </c>
      <c r="E3696" t="s">
        <v>12</v>
      </c>
      <c r="F3696">
        <v>1.1759999999999999</v>
      </c>
      <c r="G3696" t="s">
        <v>13</v>
      </c>
    </row>
    <row r="3697" spans="1:7" x14ac:dyDescent="0.25">
      <c r="A3697">
        <v>264</v>
      </c>
      <c r="B3697" t="s">
        <v>793</v>
      </c>
      <c r="C3697">
        <v>140</v>
      </c>
      <c r="D3697" t="s">
        <v>795</v>
      </c>
      <c r="E3697" t="s">
        <v>11</v>
      </c>
      <c r="F3697">
        <v>1</v>
      </c>
      <c r="G3697" t="s">
        <v>15</v>
      </c>
    </row>
    <row r="3698" spans="1:7" x14ac:dyDescent="0.25">
      <c r="A3698">
        <v>265</v>
      </c>
      <c r="B3698" t="s">
        <v>796</v>
      </c>
      <c r="C3698">
        <v>10</v>
      </c>
      <c r="D3698" t="s">
        <v>111</v>
      </c>
      <c r="E3698" t="s">
        <v>14</v>
      </c>
      <c r="F3698">
        <v>2.0569999999999999</v>
      </c>
      <c r="G3698" t="s">
        <v>15</v>
      </c>
    </row>
    <row r="3699" spans="1:7" x14ac:dyDescent="0.25">
      <c r="A3699">
        <v>265</v>
      </c>
      <c r="B3699" t="s">
        <v>796</v>
      </c>
      <c r="C3699">
        <v>20</v>
      </c>
      <c r="D3699" t="s">
        <v>106</v>
      </c>
      <c r="E3699" t="s">
        <v>14</v>
      </c>
      <c r="F3699">
        <v>2.0569999999999999</v>
      </c>
      <c r="G3699" t="s">
        <v>15</v>
      </c>
    </row>
    <row r="3700" spans="1:7" x14ac:dyDescent="0.25">
      <c r="A3700">
        <v>265</v>
      </c>
      <c r="B3700" t="s">
        <v>796</v>
      </c>
      <c r="C3700">
        <v>30</v>
      </c>
      <c r="D3700" t="s">
        <v>102</v>
      </c>
      <c r="E3700" t="s">
        <v>14</v>
      </c>
      <c r="F3700">
        <v>342.08699999999999</v>
      </c>
      <c r="G3700" t="s">
        <v>13</v>
      </c>
    </row>
    <row r="3701" spans="1:7" x14ac:dyDescent="0.25">
      <c r="A3701">
        <v>265</v>
      </c>
      <c r="B3701" t="s">
        <v>796</v>
      </c>
      <c r="C3701">
        <v>40</v>
      </c>
      <c r="D3701" t="s">
        <v>16</v>
      </c>
      <c r="E3701" t="s">
        <v>14</v>
      </c>
      <c r="F3701">
        <v>92.1</v>
      </c>
      <c r="G3701" t="s">
        <v>13</v>
      </c>
    </row>
    <row r="3702" spans="1:7" x14ac:dyDescent="0.25">
      <c r="A3702">
        <v>265</v>
      </c>
      <c r="B3702" t="s">
        <v>796</v>
      </c>
      <c r="C3702">
        <v>50</v>
      </c>
      <c r="D3702" t="s">
        <v>797</v>
      </c>
      <c r="E3702" t="s">
        <v>11</v>
      </c>
      <c r="F3702">
        <v>1</v>
      </c>
      <c r="G3702" t="s">
        <v>15</v>
      </c>
    </row>
    <row r="3703" spans="1:7" x14ac:dyDescent="0.25">
      <c r="A3703">
        <v>265</v>
      </c>
      <c r="B3703" t="s">
        <v>796</v>
      </c>
      <c r="C3703">
        <v>60</v>
      </c>
      <c r="D3703" t="s">
        <v>113</v>
      </c>
      <c r="E3703" t="s">
        <v>14</v>
      </c>
      <c r="F3703">
        <v>6.7060000000000004</v>
      </c>
      <c r="G3703" t="s">
        <v>13</v>
      </c>
    </row>
    <row r="3704" spans="1:7" x14ac:dyDescent="0.25">
      <c r="A3704">
        <v>265</v>
      </c>
      <c r="B3704" t="s">
        <v>796</v>
      </c>
      <c r="C3704">
        <v>70</v>
      </c>
      <c r="D3704" t="s">
        <v>16</v>
      </c>
      <c r="E3704" t="s">
        <v>14</v>
      </c>
      <c r="F3704">
        <v>41.238999999999997</v>
      </c>
      <c r="G3704" t="s">
        <v>13</v>
      </c>
    </row>
    <row r="3705" spans="1:7" x14ac:dyDescent="0.25">
      <c r="A3705">
        <v>265</v>
      </c>
      <c r="B3705" t="s">
        <v>796</v>
      </c>
      <c r="C3705">
        <v>80</v>
      </c>
      <c r="D3705" t="s">
        <v>715</v>
      </c>
      <c r="E3705" t="s">
        <v>11</v>
      </c>
      <c r="F3705">
        <v>1</v>
      </c>
      <c r="G3705" t="s">
        <v>13</v>
      </c>
    </row>
    <row r="3706" spans="1:7" x14ac:dyDescent="0.25">
      <c r="A3706">
        <v>265</v>
      </c>
      <c r="B3706" t="s">
        <v>796</v>
      </c>
      <c r="C3706">
        <v>90</v>
      </c>
      <c r="D3706" t="s">
        <v>714</v>
      </c>
      <c r="E3706" t="s">
        <v>12</v>
      </c>
      <c r="F3706">
        <v>0.105</v>
      </c>
      <c r="G3706" t="s">
        <v>13</v>
      </c>
    </row>
    <row r="3707" spans="1:7" x14ac:dyDescent="0.25">
      <c r="A3707">
        <v>265</v>
      </c>
      <c r="B3707" t="s">
        <v>796</v>
      </c>
      <c r="C3707">
        <v>100</v>
      </c>
      <c r="D3707" t="s">
        <v>1249</v>
      </c>
      <c r="E3707" t="s">
        <v>11</v>
      </c>
      <c r="F3707">
        <v>4</v>
      </c>
      <c r="G3707" t="s">
        <v>13</v>
      </c>
    </row>
    <row r="3708" spans="1:7" x14ac:dyDescent="0.25">
      <c r="A3708">
        <v>265</v>
      </c>
      <c r="B3708" t="s">
        <v>796</v>
      </c>
      <c r="C3708">
        <v>110</v>
      </c>
      <c r="D3708" t="s">
        <v>20</v>
      </c>
      <c r="E3708" t="s">
        <v>11</v>
      </c>
      <c r="F3708">
        <v>1</v>
      </c>
      <c r="G3708" t="s">
        <v>13</v>
      </c>
    </row>
    <row r="3709" spans="1:7" x14ac:dyDescent="0.25">
      <c r="A3709">
        <v>265</v>
      </c>
      <c r="B3709" t="s">
        <v>796</v>
      </c>
      <c r="C3709">
        <v>120</v>
      </c>
      <c r="D3709" t="s">
        <v>21</v>
      </c>
      <c r="E3709" t="s">
        <v>11</v>
      </c>
      <c r="F3709">
        <v>1</v>
      </c>
      <c r="G3709" t="s">
        <v>13</v>
      </c>
    </row>
    <row r="3710" spans="1:7" x14ac:dyDescent="0.25">
      <c r="A3710">
        <v>265</v>
      </c>
      <c r="B3710" t="s">
        <v>796</v>
      </c>
      <c r="C3710">
        <v>130</v>
      </c>
      <c r="D3710" t="s">
        <v>105</v>
      </c>
      <c r="E3710" t="s">
        <v>12</v>
      </c>
      <c r="F3710">
        <v>1.1759999999999999</v>
      </c>
      <c r="G3710" t="s">
        <v>13</v>
      </c>
    </row>
    <row r="3711" spans="1:7" x14ac:dyDescent="0.25">
      <c r="A3711">
        <v>265</v>
      </c>
      <c r="B3711" t="s">
        <v>796</v>
      </c>
      <c r="C3711">
        <v>140</v>
      </c>
      <c r="D3711" t="s">
        <v>798</v>
      </c>
      <c r="E3711" t="s">
        <v>11</v>
      </c>
      <c r="F3711">
        <v>1</v>
      </c>
      <c r="G3711" t="s">
        <v>15</v>
      </c>
    </row>
    <row r="3712" spans="1:7" x14ac:dyDescent="0.25">
      <c r="A3712">
        <v>266</v>
      </c>
      <c r="B3712" t="s">
        <v>799</v>
      </c>
      <c r="C3712">
        <v>10</v>
      </c>
      <c r="D3712" t="s">
        <v>111</v>
      </c>
      <c r="E3712" t="s">
        <v>14</v>
      </c>
      <c r="F3712">
        <v>2.0569999999999999</v>
      </c>
      <c r="G3712" t="s">
        <v>15</v>
      </c>
    </row>
    <row r="3713" spans="1:7" x14ac:dyDescent="0.25">
      <c r="A3713">
        <v>266</v>
      </c>
      <c r="B3713" t="s">
        <v>799</v>
      </c>
      <c r="C3713">
        <v>20</v>
      </c>
      <c r="D3713" t="s">
        <v>106</v>
      </c>
      <c r="E3713" t="s">
        <v>14</v>
      </c>
      <c r="F3713">
        <v>2.0569999999999999</v>
      </c>
      <c r="G3713" t="s">
        <v>15</v>
      </c>
    </row>
    <row r="3714" spans="1:7" x14ac:dyDescent="0.25">
      <c r="A3714">
        <v>266</v>
      </c>
      <c r="B3714" t="s">
        <v>799</v>
      </c>
      <c r="C3714">
        <v>30</v>
      </c>
      <c r="D3714" t="s">
        <v>102</v>
      </c>
      <c r="E3714" t="s">
        <v>14</v>
      </c>
      <c r="F3714">
        <v>373.786</v>
      </c>
      <c r="G3714" t="s">
        <v>13</v>
      </c>
    </row>
    <row r="3715" spans="1:7" x14ac:dyDescent="0.25">
      <c r="A3715">
        <v>266</v>
      </c>
      <c r="B3715" t="s">
        <v>799</v>
      </c>
      <c r="C3715">
        <v>40</v>
      </c>
      <c r="D3715" t="s">
        <v>16</v>
      </c>
      <c r="E3715" t="s">
        <v>14</v>
      </c>
      <c r="F3715">
        <v>100.63500000000001</v>
      </c>
      <c r="G3715" t="s">
        <v>13</v>
      </c>
    </row>
    <row r="3716" spans="1:7" x14ac:dyDescent="0.25">
      <c r="A3716">
        <v>266</v>
      </c>
      <c r="B3716" t="s">
        <v>799</v>
      </c>
      <c r="C3716">
        <v>50</v>
      </c>
      <c r="D3716" t="s">
        <v>800</v>
      </c>
      <c r="E3716" t="s">
        <v>11</v>
      </c>
      <c r="F3716">
        <v>1</v>
      </c>
      <c r="G3716" t="s">
        <v>15</v>
      </c>
    </row>
    <row r="3717" spans="1:7" x14ac:dyDescent="0.25">
      <c r="A3717">
        <v>266</v>
      </c>
      <c r="B3717" t="s">
        <v>799</v>
      </c>
      <c r="C3717">
        <v>60</v>
      </c>
      <c r="D3717" t="s">
        <v>113</v>
      </c>
      <c r="E3717" t="s">
        <v>14</v>
      </c>
      <c r="F3717">
        <v>7.3150000000000004</v>
      </c>
      <c r="G3717" t="s">
        <v>13</v>
      </c>
    </row>
    <row r="3718" spans="1:7" x14ac:dyDescent="0.25">
      <c r="A3718">
        <v>266</v>
      </c>
      <c r="B3718" t="s">
        <v>799</v>
      </c>
      <c r="C3718">
        <v>70</v>
      </c>
      <c r="D3718" t="s">
        <v>16</v>
      </c>
      <c r="E3718" t="s">
        <v>14</v>
      </c>
      <c r="F3718">
        <v>44.988</v>
      </c>
      <c r="G3718" t="s">
        <v>13</v>
      </c>
    </row>
    <row r="3719" spans="1:7" x14ac:dyDescent="0.25">
      <c r="A3719">
        <v>266</v>
      </c>
      <c r="B3719" t="s">
        <v>799</v>
      </c>
      <c r="C3719">
        <v>80</v>
      </c>
      <c r="D3719" t="s">
        <v>715</v>
      </c>
      <c r="E3719" t="s">
        <v>11</v>
      </c>
      <c r="F3719">
        <v>1</v>
      </c>
      <c r="G3719" t="s">
        <v>13</v>
      </c>
    </row>
    <row r="3720" spans="1:7" x14ac:dyDescent="0.25">
      <c r="A3720">
        <v>266</v>
      </c>
      <c r="B3720" t="s">
        <v>799</v>
      </c>
      <c r="C3720">
        <v>90</v>
      </c>
      <c r="D3720" t="s">
        <v>714</v>
      </c>
      <c r="E3720" t="s">
        <v>12</v>
      </c>
      <c r="F3720">
        <v>0.126</v>
      </c>
      <c r="G3720" t="s">
        <v>13</v>
      </c>
    </row>
    <row r="3721" spans="1:7" x14ac:dyDescent="0.25">
      <c r="A3721">
        <v>266</v>
      </c>
      <c r="B3721" t="s">
        <v>799</v>
      </c>
      <c r="C3721">
        <v>100</v>
      </c>
      <c r="D3721" t="s">
        <v>1249</v>
      </c>
      <c r="E3721" t="s">
        <v>11</v>
      </c>
      <c r="F3721">
        <v>4</v>
      </c>
      <c r="G3721" t="s">
        <v>13</v>
      </c>
    </row>
    <row r="3722" spans="1:7" x14ac:dyDescent="0.25">
      <c r="A3722">
        <v>266</v>
      </c>
      <c r="B3722" t="s">
        <v>799</v>
      </c>
      <c r="C3722">
        <v>110</v>
      </c>
      <c r="D3722" t="s">
        <v>20</v>
      </c>
      <c r="E3722" t="s">
        <v>11</v>
      </c>
      <c r="F3722">
        <v>1</v>
      </c>
      <c r="G3722" t="s">
        <v>13</v>
      </c>
    </row>
    <row r="3723" spans="1:7" x14ac:dyDescent="0.25">
      <c r="A3723">
        <v>266</v>
      </c>
      <c r="B3723" t="s">
        <v>799</v>
      </c>
      <c r="C3723">
        <v>120</v>
      </c>
      <c r="D3723" t="s">
        <v>21</v>
      </c>
      <c r="E3723" t="s">
        <v>11</v>
      </c>
      <c r="F3723">
        <v>1</v>
      </c>
      <c r="G3723" t="s">
        <v>13</v>
      </c>
    </row>
    <row r="3724" spans="1:7" x14ac:dyDescent="0.25">
      <c r="A3724">
        <v>266</v>
      </c>
      <c r="B3724" t="s">
        <v>799</v>
      </c>
      <c r="C3724">
        <v>130</v>
      </c>
      <c r="D3724" t="s">
        <v>105</v>
      </c>
      <c r="E3724" t="s">
        <v>12</v>
      </c>
      <c r="F3724">
        <v>1.1759999999999999</v>
      </c>
      <c r="G3724" t="s">
        <v>13</v>
      </c>
    </row>
    <row r="3725" spans="1:7" x14ac:dyDescent="0.25">
      <c r="A3725">
        <v>266</v>
      </c>
      <c r="B3725" t="s">
        <v>799</v>
      </c>
      <c r="C3725">
        <v>140</v>
      </c>
      <c r="D3725" t="s">
        <v>801</v>
      </c>
      <c r="E3725" t="s">
        <v>11</v>
      </c>
      <c r="F3725">
        <v>1</v>
      </c>
      <c r="G3725" t="s">
        <v>15</v>
      </c>
    </row>
    <row r="3726" spans="1:7" x14ac:dyDescent="0.25">
      <c r="A3726">
        <v>267</v>
      </c>
      <c r="B3726" t="s">
        <v>802</v>
      </c>
      <c r="C3726">
        <v>10</v>
      </c>
      <c r="D3726" t="s">
        <v>111</v>
      </c>
      <c r="E3726" t="s">
        <v>14</v>
      </c>
      <c r="F3726">
        <v>2.0569999999999999</v>
      </c>
      <c r="G3726" t="s">
        <v>15</v>
      </c>
    </row>
    <row r="3727" spans="1:7" x14ac:dyDescent="0.25">
      <c r="A3727">
        <v>267</v>
      </c>
      <c r="B3727" t="s">
        <v>802</v>
      </c>
      <c r="C3727">
        <v>20</v>
      </c>
      <c r="D3727" t="s">
        <v>106</v>
      </c>
      <c r="E3727" t="s">
        <v>14</v>
      </c>
      <c r="F3727">
        <v>2.0569999999999999</v>
      </c>
      <c r="G3727" t="s">
        <v>15</v>
      </c>
    </row>
    <row r="3728" spans="1:7" x14ac:dyDescent="0.25">
      <c r="A3728">
        <v>267</v>
      </c>
      <c r="B3728" t="s">
        <v>802</v>
      </c>
      <c r="C3728">
        <v>30</v>
      </c>
      <c r="D3728" t="s">
        <v>102</v>
      </c>
      <c r="E3728" t="s">
        <v>14</v>
      </c>
      <c r="F3728">
        <v>389.63600000000002</v>
      </c>
      <c r="G3728" t="s">
        <v>13</v>
      </c>
    </row>
    <row r="3729" spans="1:7" x14ac:dyDescent="0.25">
      <c r="A3729">
        <v>267</v>
      </c>
      <c r="B3729" t="s">
        <v>802</v>
      </c>
      <c r="C3729">
        <v>40</v>
      </c>
      <c r="D3729" t="s">
        <v>16</v>
      </c>
      <c r="E3729" t="s">
        <v>14</v>
      </c>
      <c r="F3729">
        <v>104.902</v>
      </c>
      <c r="G3729" t="s">
        <v>13</v>
      </c>
    </row>
    <row r="3730" spans="1:7" x14ac:dyDescent="0.25">
      <c r="A3730">
        <v>267</v>
      </c>
      <c r="B3730" t="s">
        <v>802</v>
      </c>
      <c r="C3730">
        <v>50</v>
      </c>
      <c r="D3730" t="s">
        <v>803</v>
      </c>
      <c r="E3730" t="s">
        <v>11</v>
      </c>
      <c r="F3730">
        <v>1</v>
      </c>
      <c r="G3730" t="s">
        <v>15</v>
      </c>
    </row>
    <row r="3731" spans="1:7" x14ac:dyDescent="0.25">
      <c r="A3731">
        <v>267</v>
      </c>
      <c r="B3731" t="s">
        <v>802</v>
      </c>
      <c r="C3731">
        <v>60</v>
      </c>
      <c r="D3731" t="s">
        <v>113</v>
      </c>
      <c r="E3731" t="s">
        <v>14</v>
      </c>
      <c r="F3731">
        <v>7.62</v>
      </c>
      <c r="G3731" t="s">
        <v>13</v>
      </c>
    </row>
    <row r="3732" spans="1:7" x14ac:dyDescent="0.25">
      <c r="A3732">
        <v>267</v>
      </c>
      <c r="B3732" t="s">
        <v>802</v>
      </c>
      <c r="C3732">
        <v>70</v>
      </c>
      <c r="D3732" t="s">
        <v>16</v>
      </c>
      <c r="E3732" t="s">
        <v>14</v>
      </c>
      <c r="F3732">
        <v>46.863</v>
      </c>
      <c r="G3732" t="s">
        <v>13</v>
      </c>
    </row>
    <row r="3733" spans="1:7" x14ac:dyDescent="0.25">
      <c r="A3733">
        <v>267</v>
      </c>
      <c r="B3733" t="s">
        <v>802</v>
      </c>
      <c r="C3733">
        <v>80</v>
      </c>
      <c r="D3733" t="s">
        <v>715</v>
      </c>
      <c r="E3733" t="s">
        <v>11</v>
      </c>
      <c r="F3733">
        <v>1</v>
      </c>
      <c r="G3733" t="s">
        <v>13</v>
      </c>
    </row>
    <row r="3734" spans="1:7" x14ac:dyDescent="0.25">
      <c r="A3734">
        <v>267</v>
      </c>
      <c r="B3734" t="s">
        <v>802</v>
      </c>
      <c r="C3734">
        <v>90</v>
      </c>
      <c r="D3734" t="s">
        <v>714</v>
      </c>
      <c r="E3734" t="s">
        <v>12</v>
      </c>
      <c r="F3734">
        <v>0.13700000000000001</v>
      </c>
      <c r="G3734" t="s">
        <v>13</v>
      </c>
    </row>
    <row r="3735" spans="1:7" x14ac:dyDescent="0.25">
      <c r="A3735">
        <v>267</v>
      </c>
      <c r="B3735" t="s">
        <v>802</v>
      </c>
      <c r="C3735">
        <v>100</v>
      </c>
      <c r="D3735" t="s">
        <v>1249</v>
      </c>
      <c r="E3735" t="s">
        <v>11</v>
      </c>
      <c r="F3735">
        <v>4</v>
      </c>
      <c r="G3735" t="s">
        <v>13</v>
      </c>
    </row>
    <row r="3736" spans="1:7" x14ac:dyDescent="0.25">
      <c r="A3736">
        <v>267</v>
      </c>
      <c r="B3736" t="s">
        <v>802</v>
      </c>
      <c r="C3736">
        <v>110</v>
      </c>
      <c r="D3736" t="s">
        <v>20</v>
      </c>
      <c r="E3736" t="s">
        <v>11</v>
      </c>
      <c r="F3736">
        <v>1</v>
      </c>
      <c r="G3736" t="s">
        <v>13</v>
      </c>
    </row>
    <row r="3737" spans="1:7" x14ac:dyDescent="0.25">
      <c r="A3737">
        <v>267</v>
      </c>
      <c r="B3737" t="s">
        <v>802</v>
      </c>
      <c r="C3737">
        <v>120</v>
      </c>
      <c r="D3737" t="s">
        <v>21</v>
      </c>
      <c r="E3737" t="s">
        <v>11</v>
      </c>
      <c r="F3737">
        <v>1</v>
      </c>
      <c r="G3737" t="s">
        <v>13</v>
      </c>
    </row>
    <row r="3738" spans="1:7" x14ac:dyDescent="0.25">
      <c r="A3738">
        <v>267</v>
      </c>
      <c r="B3738" t="s">
        <v>802</v>
      </c>
      <c r="C3738">
        <v>130</v>
      </c>
      <c r="D3738" t="s">
        <v>105</v>
      </c>
      <c r="E3738" t="s">
        <v>12</v>
      </c>
      <c r="F3738">
        <v>1.1759999999999999</v>
      </c>
      <c r="G3738" t="s">
        <v>13</v>
      </c>
    </row>
    <row r="3739" spans="1:7" x14ac:dyDescent="0.25">
      <c r="A3739">
        <v>267</v>
      </c>
      <c r="B3739" t="s">
        <v>802</v>
      </c>
      <c r="C3739">
        <v>140</v>
      </c>
      <c r="D3739" t="s">
        <v>804</v>
      </c>
      <c r="E3739" t="s">
        <v>11</v>
      </c>
      <c r="F3739">
        <v>1</v>
      </c>
      <c r="G3739" t="s">
        <v>15</v>
      </c>
    </row>
    <row r="3740" spans="1:7" x14ac:dyDescent="0.25">
      <c r="A3740">
        <v>268</v>
      </c>
      <c r="B3740" t="s">
        <v>805</v>
      </c>
      <c r="C3740">
        <v>10</v>
      </c>
      <c r="D3740" t="s">
        <v>111</v>
      </c>
      <c r="E3740" t="s">
        <v>14</v>
      </c>
      <c r="F3740">
        <v>2.0569999999999999</v>
      </c>
      <c r="G3740" t="s">
        <v>15</v>
      </c>
    </row>
    <row r="3741" spans="1:7" x14ac:dyDescent="0.25">
      <c r="A3741">
        <v>268</v>
      </c>
      <c r="B3741" t="s">
        <v>805</v>
      </c>
      <c r="C3741">
        <v>20</v>
      </c>
      <c r="D3741" t="s">
        <v>106</v>
      </c>
      <c r="E3741" t="s">
        <v>14</v>
      </c>
      <c r="F3741">
        <v>2.0569999999999999</v>
      </c>
      <c r="G3741" t="s">
        <v>15</v>
      </c>
    </row>
    <row r="3742" spans="1:7" x14ac:dyDescent="0.25">
      <c r="A3742">
        <v>268</v>
      </c>
      <c r="B3742" t="s">
        <v>805</v>
      </c>
      <c r="C3742">
        <v>30</v>
      </c>
      <c r="D3742" t="s">
        <v>102</v>
      </c>
      <c r="E3742" t="s">
        <v>14</v>
      </c>
      <c r="F3742">
        <v>405.48599999999999</v>
      </c>
      <c r="G3742" t="s">
        <v>13</v>
      </c>
    </row>
    <row r="3743" spans="1:7" x14ac:dyDescent="0.25">
      <c r="A3743">
        <v>268</v>
      </c>
      <c r="B3743" t="s">
        <v>805</v>
      </c>
      <c r="C3743">
        <v>40</v>
      </c>
      <c r="D3743" t="s">
        <v>16</v>
      </c>
      <c r="E3743" t="s">
        <v>14</v>
      </c>
      <c r="F3743">
        <v>109.169</v>
      </c>
      <c r="G3743" t="s">
        <v>13</v>
      </c>
    </row>
    <row r="3744" spans="1:7" x14ac:dyDescent="0.25">
      <c r="A3744">
        <v>268</v>
      </c>
      <c r="B3744" t="s">
        <v>805</v>
      </c>
      <c r="C3744">
        <v>50</v>
      </c>
      <c r="D3744" t="s">
        <v>806</v>
      </c>
      <c r="E3744" t="s">
        <v>11</v>
      </c>
      <c r="F3744">
        <v>1</v>
      </c>
      <c r="G3744" t="s">
        <v>15</v>
      </c>
    </row>
    <row r="3745" spans="1:7" x14ac:dyDescent="0.25">
      <c r="A3745">
        <v>268</v>
      </c>
      <c r="B3745" t="s">
        <v>805</v>
      </c>
      <c r="C3745">
        <v>60</v>
      </c>
      <c r="D3745" t="s">
        <v>113</v>
      </c>
      <c r="E3745" t="s">
        <v>14</v>
      </c>
      <c r="F3745">
        <v>7.9249999999999998</v>
      </c>
      <c r="G3745" t="s">
        <v>13</v>
      </c>
    </row>
    <row r="3746" spans="1:7" x14ac:dyDescent="0.25">
      <c r="A3746">
        <v>268</v>
      </c>
      <c r="B3746" t="s">
        <v>805</v>
      </c>
      <c r="C3746">
        <v>70</v>
      </c>
      <c r="D3746" t="s">
        <v>16</v>
      </c>
      <c r="E3746" t="s">
        <v>14</v>
      </c>
      <c r="F3746">
        <v>48.738</v>
      </c>
      <c r="G3746" t="s">
        <v>13</v>
      </c>
    </row>
    <row r="3747" spans="1:7" x14ac:dyDescent="0.25">
      <c r="A3747">
        <v>268</v>
      </c>
      <c r="B3747" t="s">
        <v>805</v>
      </c>
      <c r="C3747">
        <v>80</v>
      </c>
      <c r="D3747" t="s">
        <v>715</v>
      </c>
      <c r="E3747" t="s">
        <v>11</v>
      </c>
      <c r="F3747">
        <v>1</v>
      </c>
      <c r="G3747" t="s">
        <v>13</v>
      </c>
    </row>
    <row r="3748" spans="1:7" x14ac:dyDescent="0.25">
      <c r="A3748">
        <v>268</v>
      </c>
      <c r="B3748" t="s">
        <v>805</v>
      </c>
      <c r="C3748">
        <v>90</v>
      </c>
      <c r="D3748" t="s">
        <v>714</v>
      </c>
      <c r="E3748" t="s">
        <v>12</v>
      </c>
      <c r="F3748">
        <v>0.14799999999999999</v>
      </c>
      <c r="G3748" t="s">
        <v>13</v>
      </c>
    </row>
    <row r="3749" spans="1:7" x14ac:dyDescent="0.25">
      <c r="A3749">
        <v>268</v>
      </c>
      <c r="B3749" t="s">
        <v>805</v>
      </c>
      <c r="C3749">
        <v>100</v>
      </c>
      <c r="D3749" t="s">
        <v>1249</v>
      </c>
      <c r="E3749" t="s">
        <v>11</v>
      </c>
      <c r="F3749">
        <v>4</v>
      </c>
      <c r="G3749" t="s">
        <v>13</v>
      </c>
    </row>
    <row r="3750" spans="1:7" x14ac:dyDescent="0.25">
      <c r="A3750">
        <v>268</v>
      </c>
      <c r="B3750" t="s">
        <v>805</v>
      </c>
      <c r="C3750">
        <v>110</v>
      </c>
      <c r="D3750" t="s">
        <v>20</v>
      </c>
      <c r="E3750" t="s">
        <v>11</v>
      </c>
      <c r="F3750">
        <v>1</v>
      </c>
      <c r="G3750" t="s">
        <v>13</v>
      </c>
    </row>
    <row r="3751" spans="1:7" x14ac:dyDescent="0.25">
      <c r="A3751">
        <v>268</v>
      </c>
      <c r="B3751" t="s">
        <v>805</v>
      </c>
      <c r="C3751">
        <v>120</v>
      </c>
      <c r="D3751" t="s">
        <v>21</v>
      </c>
      <c r="E3751" t="s">
        <v>11</v>
      </c>
      <c r="F3751">
        <v>1</v>
      </c>
      <c r="G3751" t="s">
        <v>13</v>
      </c>
    </row>
    <row r="3752" spans="1:7" x14ac:dyDescent="0.25">
      <c r="A3752">
        <v>268</v>
      </c>
      <c r="B3752" t="s">
        <v>805</v>
      </c>
      <c r="C3752">
        <v>130</v>
      </c>
      <c r="D3752" t="s">
        <v>105</v>
      </c>
      <c r="E3752" t="s">
        <v>12</v>
      </c>
      <c r="F3752">
        <v>1.1759999999999999</v>
      </c>
      <c r="G3752" t="s">
        <v>13</v>
      </c>
    </row>
    <row r="3753" spans="1:7" x14ac:dyDescent="0.25">
      <c r="A3753">
        <v>268</v>
      </c>
      <c r="B3753" t="s">
        <v>805</v>
      </c>
      <c r="C3753">
        <v>140</v>
      </c>
      <c r="D3753" t="s">
        <v>807</v>
      </c>
      <c r="E3753" t="s">
        <v>11</v>
      </c>
      <c r="F3753">
        <v>1</v>
      </c>
      <c r="G3753" t="s">
        <v>15</v>
      </c>
    </row>
    <row r="3754" spans="1:7" x14ac:dyDescent="0.25">
      <c r="A3754">
        <v>269</v>
      </c>
      <c r="B3754" t="s">
        <v>808</v>
      </c>
      <c r="C3754">
        <v>10</v>
      </c>
      <c r="D3754" t="s">
        <v>111</v>
      </c>
      <c r="E3754" t="s">
        <v>14</v>
      </c>
      <c r="F3754">
        <v>2.1589999999999998</v>
      </c>
      <c r="G3754" t="s">
        <v>15</v>
      </c>
    </row>
    <row r="3755" spans="1:7" x14ac:dyDescent="0.25">
      <c r="A3755">
        <v>269</v>
      </c>
      <c r="B3755" t="s">
        <v>808</v>
      </c>
      <c r="C3755">
        <v>20</v>
      </c>
      <c r="D3755" t="s">
        <v>106</v>
      </c>
      <c r="E3755" t="s">
        <v>14</v>
      </c>
      <c r="F3755">
        <v>2.1589999999999998</v>
      </c>
      <c r="G3755" t="s">
        <v>15</v>
      </c>
    </row>
    <row r="3756" spans="1:7" x14ac:dyDescent="0.25">
      <c r="A3756">
        <v>269</v>
      </c>
      <c r="B3756" t="s">
        <v>808</v>
      </c>
      <c r="C3756">
        <v>30</v>
      </c>
      <c r="D3756" t="s">
        <v>102</v>
      </c>
      <c r="E3756" t="s">
        <v>14</v>
      </c>
      <c r="F3756">
        <v>305.10500000000002</v>
      </c>
      <c r="G3756" t="s">
        <v>13</v>
      </c>
    </row>
    <row r="3757" spans="1:7" x14ac:dyDescent="0.25">
      <c r="A3757">
        <v>269</v>
      </c>
      <c r="B3757" t="s">
        <v>808</v>
      </c>
      <c r="C3757">
        <v>40</v>
      </c>
      <c r="D3757" t="s">
        <v>16</v>
      </c>
      <c r="E3757" t="s">
        <v>14</v>
      </c>
      <c r="F3757">
        <v>82.144000000000005</v>
      </c>
      <c r="G3757" t="s">
        <v>13</v>
      </c>
    </row>
    <row r="3758" spans="1:7" x14ac:dyDescent="0.25">
      <c r="A3758">
        <v>269</v>
      </c>
      <c r="B3758" t="s">
        <v>808</v>
      </c>
      <c r="C3758">
        <v>50</v>
      </c>
      <c r="D3758" t="s">
        <v>809</v>
      </c>
      <c r="E3758" t="s">
        <v>11</v>
      </c>
      <c r="F3758">
        <v>1</v>
      </c>
      <c r="G3758" t="s">
        <v>15</v>
      </c>
    </row>
    <row r="3759" spans="1:7" x14ac:dyDescent="0.25">
      <c r="A3759">
        <v>269</v>
      </c>
      <c r="B3759" t="s">
        <v>808</v>
      </c>
      <c r="C3759">
        <v>60</v>
      </c>
      <c r="D3759" t="s">
        <v>113</v>
      </c>
      <c r="E3759" t="s">
        <v>14</v>
      </c>
      <c r="F3759">
        <v>5.9939999999999998</v>
      </c>
      <c r="G3759" t="s">
        <v>13</v>
      </c>
    </row>
    <row r="3760" spans="1:7" x14ac:dyDescent="0.25">
      <c r="A3760">
        <v>269</v>
      </c>
      <c r="B3760" t="s">
        <v>808</v>
      </c>
      <c r="C3760">
        <v>70</v>
      </c>
      <c r="D3760" t="s">
        <v>16</v>
      </c>
      <c r="E3760" t="s">
        <v>14</v>
      </c>
      <c r="F3760">
        <v>36.866</v>
      </c>
      <c r="G3760" t="s">
        <v>13</v>
      </c>
    </row>
    <row r="3761" spans="1:7" x14ac:dyDescent="0.25">
      <c r="A3761">
        <v>269</v>
      </c>
      <c r="B3761" t="s">
        <v>808</v>
      </c>
      <c r="C3761">
        <v>80</v>
      </c>
      <c r="D3761" t="s">
        <v>715</v>
      </c>
      <c r="E3761" t="s">
        <v>11</v>
      </c>
      <c r="F3761">
        <v>1</v>
      </c>
      <c r="G3761" t="s">
        <v>13</v>
      </c>
    </row>
    <row r="3762" spans="1:7" x14ac:dyDescent="0.25">
      <c r="A3762">
        <v>269</v>
      </c>
      <c r="B3762" t="s">
        <v>808</v>
      </c>
      <c r="C3762">
        <v>90</v>
      </c>
      <c r="D3762" t="s">
        <v>714</v>
      </c>
      <c r="E3762" t="s">
        <v>12</v>
      </c>
      <c r="F3762">
        <v>7.2999999999999995E-2</v>
      </c>
      <c r="G3762" t="s">
        <v>13</v>
      </c>
    </row>
    <row r="3763" spans="1:7" x14ac:dyDescent="0.25">
      <c r="A3763">
        <v>269</v>
      </c>
      <c r="B3763" t="s">
        <v>808</v>
      </c>
      <c r="C3763">
        <v>100</v>
      </c>
      <c r="D3763" t="s">
        <v>1249</v>
      </c>
      <c r="E3763" t="s">
        <v>11</v>
      </c>
      <c r="F3763">
        <v>4</v>
      </c>
      <c r="G3763" t="s">
        <v>13</v>
      </c>
    </row>
    <row r="3764" spans="1:7" x14ac:dyDescent="0.25">
      <c r="A3764">
        <v>269</v>
      </c>
      <c r="B3764" t="s">
        <v>808</v>
      </c>
      <c r="C3764">
        <v>110</v>
      </c>
      <c r="D3764" t="s">
        <v>20</v>
      </c>
      <c r="E3764" t="s">
        <v>11</v>
      </c>
      <c r="F3764">
        <v>1</v>
      </c>
      <c r="G3764" t="s">
        <v>13</v>
      </c>
    </row>
    <row r="3765" spans="1:7" x14ac:dyDescent="0.25">
      <c r="A3765">
        <v>269</v>
      </c>
      <c r="B3765" t="s">
        <v>808</v>
      </c>
      <c r="C3765">
        <v>120</v>
      </c>
      <c r="D3765" t="s">
        <v>21</v>
      </c>
      <c r="E3765" t="s">
        <v>11</v>
      </c>
      <c r="F3765">
        <v>1</v>
      </c>
      <c r="G3765" t="s">
        <v>13</v>
      </c>
    </row>
    <row r="3766" spans="1:7" x14ac:dyDescent="0.25">
      <c r="A3766">
        <v>269</v>
      </c>
      <c r="B3766" t="s">
        <v>808</v>
      </c>
      <c r="C3766">
        <v>130</v>
      </c>
      <c r="D3766" t="s">
        <v>105</v>
      </c>
      <c r="E3766" t="s">
        <v>12</v>
      </c>
      <c r="F3766">
        <v>1.23</v>
      </c>
      <c r="G3766" t="s">
        <v>13</v>
      </c>
    </row>
    <row r="3767" spans="1:7" x14ac:dyDescent="0.25">
      <c r="A3767">
        <v>269</v>
      </c>
      <c r="B3767" t="s">
        <v>808</v>
      </c>
      <c r="C3767">
        <v>140</v>
      </c>
      <c r="D3767" t="s">
        <v>810</v>
      </c>
      <c r="E3767" t="s">
        <v>11</v>
      </c>
      <c r="F3767">
        <v>1</v>
      </c>
      <c r="G3767" t="s">
        <v>15</v>
      </c>
    </row>
    <row r="3768" spans="1:7" x14ac:dyDescent="0.25">
      <c r="A3768">
        <v>270</v>
      </c>
      <c r="B3768" t="s">
        <v>811</v>
      </c>
      <c r="C3768">
        <v>10</v>
      </c>
      <c r="D3768" t="s">
        <v>111</v>
      </c>
      <c r="E3768" t="s">
        <v>14</v>
      </c>
      <c r="F3768">
        <v>2.1589999999999998</v>
      </c>
      <c r="G3768" t="s">
        <v>15</v>
      </c>
    </row>
    <row r="3769" spans="1:7" x14ac:dyDescent="0.25">
      <c r="A3769">
        <v>270</v>
      </c>
      <c r="B3769" t="s">
        <v>811</v>
      </c>
      <c r="C3769">
        <v>20</v>
      </c>
      <c r="D3769" t="s">
        <v>106</v>
      </c>
      <c r="E3769" t="s">
        <v>14</v>
      </c>
      <c r="F3769">
        <v>2.1589999999999998</v>
      </c>
      <c r="G3769" t="s">
        <v>15</v>
      </c>
    </row>
    <row r="3770" spans="1:7" x14ac:dyDescent="0.25">
      <c r="A3770">
        <v>270</v>
      </c>
      <c r="B3770" t="s">
        <v>811</v>
      </c>
      <c r="C3770">
        <v>30</v>
      </c>
      <c r="D3770" t="s">
        <v>102</v>
      </c>
      <c r="E3770" t="s">
        <v>14</v>
      </c>
      <c r="F3770">
        <v>320.95400000000001</v>
      </c>
      <c r="G3770" t="s">
        <v>13</v>
      </c>
    </row>
    <row r="3771" spans="1:7" x14ac:dyDescent="0.25">
      <c r="A3771">
        <v>270</v>
      </c>
      <c r="B3771" t="s">
        <v>811</v>
      </c>
      <c r="C3771">
        <v>40</v>
      </c>
      <c r="D3771" t="s">
        <v>16</v>
      </c>
      <c r="E3771" t="s">
        <v>14</v>
      </c>
      <c r="F3771">
        <v>86.411000000000001</v>
      </c>
      <c r="G3771" t="s">
        <v>13</v>
      </c>
    </row>
    <row r="3772" spans="1:7" x14ac:dyDescent="0.25">
      <c r="A3772">
        <v>270</v>
      </c>
      <c r="B3772" t="s">
        <v>811</v>
      </c>
      <c r="C3772">
        <v>50</v>
      </c>
      <c r="D3772" t="s">
        <v>812</v>
      </c>
      <c r="E3772" t="s">
        <v>11</v>
      </c>
      <c r="F3772">
        <v>1</v>
      </c>
      <c r="G3772" t="s">
        <v>15</v>
      </c>
    </row>
    <row r="3773" spans="1:7" x14ac:dyDescent="0.25">
      <c r="A3773">
        <v>270</v>
      </c>
      <c r="B3773" t="s">
        <v>811</v>
      </c>
      <c r="C3773">
        <v>60</v>
      </c>
      <c r="D3773" t="s">
        <v>113</v>
      </c>
      <c r="E3773" t="s">
        <v>14</v>
      </c>
      <c r="F3773">
        <v>6.2990000000000004</v>
      </c>
      <c r="G3773" t="s">
        <v>13</v>
      </c>
    </row>
    <row r="3774" spans="1:7" x14ac:dyDescent="0.25">
      <c r="A3774">
        <v>270</v>
      </c>
      <c r="B3774" t="s">
        <v>811</v>
      </c>
      <c r="C3774">
        <v>70</v>
      </c>
      <c r="D3774" t="s">
        <v>16</v>
      </c>
      <c r="E3774" t="s">
        <v>14</v>
      </c>
      <c r="F3774">
        <v>38.74</v>
      </c>
      <c r="G3774" t="s">
        <v>13</v>
      </c>
    </row>
    <row r="3775" spans="1:7" x14ac:dyDescent="0.25">
      <c r="A3775">
        <v>270</v>
      </c>
      <c r="B3775" t="s">
        <v>811</v>
      </c>
      <c r="C3775">
        <v>80</v>
      </c>
      <c r="D3775" t="s">
        <v>715</v>
      </c>
      <c r="E3775" t="s">
        <v>11</v>
      </c>
      <c r="F3775">
        <v>1</v>
      </c>
      <c r="G3775" t="s">
        <v>13</v>
      </c>
    </row>
    <row r="3776" spans="1:7" x14ac:dyDescent="0.25">
      <c r="A3776">
        <v>270</v>
      </c>
      <c r="B3776" t="s">
        <v>811</v>
      </c>
      <c r="C3776">
        <v>90</v>
      </c>
      <c r="D3776" t="s">
        <v>714</v>
      </c>
      <c r="E3776" t="s">
        <v>12</v>
      </c>
      <c r="F3776">
        <v>8.4000000000000005E-2</v>
      </c>
      <c r="G3776" t="s">
        <v>13</v>
      </c>
    </row>
    <row r="3777" spans="1:7" x14ac:dyDescent="0.25">
      <c r="A3777">
        <v>270</v>
      </c>
      <c r="B3777" t="s">
        <v>811</v>
      </c>
      <c r="C3777">
        <v>100</v>
      </c>
      <c r="D3777" t="s">
        <v>1249</v>
      </c>
      <c r="E3777" t="s">
        <v>11</v>
      </c>
      <c r="F3777">
        <v>4</v>
      </c>
      <c r="G3777" t="s">
        <v>13</v>
      </c>
    </row>
    <row r="3778" spans="1:7" x14ac:dyDescent="0.25">
      <c r="A3778">
        <v>270</v>
      </c>
      <c r="B3778" t="s">
        <v>811</v>
      </c>
      <c r="C3778">
        <v>110</v>
      </c>
      <c r="D3778" t="s">
        <v>20</v>
      </c>
      <c r="E3778" t="s">
        <v>11</v>
      </c>
      <c r="F3778">
        <v>1</v>
      </c>
      <c r="G3778" t="s">
        <v>13</v>
      </c>
    </row>
    <row r="3779" spans="1:7" x14ac:dyDescent="0.25">
      <c r="A3779">
        <v>270</v>
      </c>
      <c r="B3779" t="s">
        <v>811</v>
      </c>
      <c r="C3779">
        <v>120</v>
      </c>
      <c r="D3779" t="s">
        <v>21</v>
      </c>
      <c r="E3779" t="s">
        <v>11</v>
      </c>
      <c r="F3779">
        <v>1</v>
      </c>
      <c r="G3779" t="s">
        <v>13</v>
      </c>
    </row>
    <row r="3780" spans="1:7" x14ac:dyDescent="0.25">
      <c r="A3780">
        <v>270</v>
      </c>
      <c r="B3780" t="s">
        <v>811</v>
      </c>
      <c r="C3780">
        <v>130</v>
      </c>
      <c r="D3780" t="s">
        <v>105</v>
      </c>
      <c r="E3780" t="s">
        <v>12</v>
      </c>
      <c r="F3780">
        <v>1.23</v>
      </c>
      <c r="G3780" t="s">
        <v>13</v>
      </c>
    </row>
    <row r="3781" spans="1:7" x14ac:dyDescent="0.25">
      <c r="A3781">
        <v>270</v>
      </c>
      <c r="B3781" t="s">
        <v>811</v>
      </c>
      <c r="C3781">
        <v>140</v>
      </c>
      <c r="D3781" t="s">
        <v>813</v>
      </c>
      <c r="E3781" t="s">
        <v>11</v>
      </c>
      <c r="F3781">
        <v>1</v>
      </c>
      <c r="G3781" t="s">
        <v>15</v>
      </c>
    </row>
    <row r="3782" spans="1:7" x14ac:dyDescent="0.25">
      <c r="A3782">
        <v>271</v>
      </c>
      <c r="B3782" t="s">
        <v>814</v>
      </c>
      <c r="C3782">
        <v>10</v>
      </c>
      <c r="D3782" t="s">
        <v>111</v>
      </c>
      <c r="E3782" t="s">
        <v>14</v>
      </c>
      <c r="F3782">
        <v>2.1589999999999998</v>
      </c>
      <c r="G3782" t="s">
        <v>15</v>
      </c>
    </row>
    <row r="3783" spans="1:7" x14ac:dyDescent="0.25">
      <c r="A3783">
        <v>271</v>
      </c>
      <c r="B3783" t="s">
        <v>814</v>
      </c>
      <c r="C3783">
        <v>20</v>
      </c>
      <c r="D3783" t="s">
        <v>106</v>
      </c>
      <c r="E3783" t="s">
        <v>14</v>
      </c>
      <c r="F3783">
        <v>2.1589999999999998</v>
      </c>
      <c r="G3783" t="s">
        <v>15</v>
      </c>
    </row>
    <row r="3784" spans="1:7" x14ac:dyDescent="0.25">
      <c r="A3784">
        <v>271</v>
      </c>
      <c r="B3784" t="s">
        <v>814</v>
      </c>
      <c r="C3784">
        <v>30</v>
      </c>
      <c r="D3784" t="s">
        <v>102</v>
      </c>
      <c r="E3784" t="s">
        <v>14</v>
      </c>
      <c r="F3784">
        <v>336.80399999999997</v>
      </c>
      <c r="G3784" t="s">
        <v>13</v>
      </c>
    </row>
    <row r="3785" spans="1:7" x14ac:dyDescent="0.25">
      <c r="A3785">
        <v>271</v>
      </c>
      <c r="B3785" t="s">
        <v>814</v>
      </c>
      <c r="C3785">
        <v>40</v>
      </c>
      <c r="D3785" t="s">
        <v>16</v>
      </c>
      <c r="E3785" t="s">
        <v>14</v>
      </c>
      <c r="F3785">
        <v>90.677999999999997</v>
      </c>
      <c r="G3785" t="s">
        <v>13</v>
      </c>
    </row>
    <row r="3786" spans="1:7" x14ac:dyDescent="0.25">
      <c r="A3786">
        <v>271</v>
      </c>
      <c r="B3786" t="s">
        <v>814</v>
      </c>
      <c r="C3786">
        <v>50</v>
      </c>
      <c r="D3786" t="s">
        <v>815</v>
      </c>
      <c r="E3786" t="s">
        <v>11</v>
      </c>
      <c r="F3786">
        <v>1</v>
      </c>
      <c r="G3786" t="s">
        <v>15</v>
      </c>
    </row>
    <row r="3787" spans="1:7" x14ac:dyDescent="0.25">
      <c r="A3787">
        <v>271</v>
      </c>
      <c r="B3787" t="s">
        <v>814</v>
      </c>
      <c r="C3787">
        <v>60</v>
      </c>
      <c r="D3787" t="s">
        <v>113</v>
      </c>
      <c r="E3787" t="s">
        <v>14</v>
      </c>
      <c r="F3787">
        <v>6.6040000000000001</v>
      </c>
      <c r="G3787" t="s">
        <v>13</v>
      </c>
    </row>
    <row r="3788" spans="1:7" x14ac:dyDescent="0.25">
      <c r="A3788">
        <v>271</v>
      </c>
      <c r="B3788" t="s">
        <v>814</v>
      </c>
      <c r="C3788">
        <v>70</v>
      </c>
      <c r="D3788" t="s">
        <v>16</v>
      </c>
      <c r="E3788" t="s">
        <v>14</v>
      </c>
      <c r="F3788">
        <v>40.615000000000002</v>
      </c>
      <c r="G3788" t="s">
        <v>13</v>
      </c>
    </row>
    <row r="3789" spans="1:7" x14ac:dyDescent="0.25">
      <c r="A3789">
        <v>271</v>
      </c>
      <c r="B3789" t="s">
        <v>814</v>
      </c>
      <c r="C3789">
        <v>80</v>
      </c>
      <c r="D3789" t="s">
        <v>715</v>
      </c>
      <c r="E3789" t="s">
        <v>11</v>
      </c>
      <c r="F3789">
        <v>1</v>
      </c>
      <c r="G3789" t="s">
        <v>13</v>
      </c>
    </row>
    <row r="3790" spans="1:7" x14ac:dyDescent="0.25">
      <c r="A3790">
        <v>271</v>
      </c>
      <c r="B3790" t="s">
        <v>814</v>
      </c>
      <c r="C3790">
        <v>90</v>
      </c>
      <c r="D3790" t="s">
        <v>714</v>
      </c>
      <c r="E3790" t="s">
        <v>12</v>
      </c>
      <c r="F3790">
        <v>9.4E-2</v>
      </c>
      <c r="G3790" t="s">
        <v>13</v>
      </c>
    </row>
    <row r="3791" spans="1:7" x14ac:dyDescent="0.25">
      <c r="A3791">
        <v>271</v>
      </c>
      <c r="B3791" t="s">
        <v>814</v>
      </c>
      <c r="C3791">
        <v>100</v>
      </c>
      <c r="D3791" t="s">
        <v>1249</v>
      </c>
      <c r="E3791" t="s">
        <v>11</v>
      </c>
      <c r="F3791">
        <v>4</v>
      </c>
      <c r="G3791" t="s">
        <v>13</v>
      </c>
    </row>
    <row r="3792" spans="1:7" x14ac:dyDescent="0.25">
      <c r="A3792">
        <v>271</v>
      </c>
      <c r="B3792" t="s">
        <v>814</v>
      </c>
      <c r="C3792">
        <v>110</v>
      </c>
      <c r="D3792" t="s">
        <v>20</v>
      </c>
      <c r="E3792" t="s">
        <v>11</v>
      </c>
      <c r="F3792">
        <v>1</v>
      </c>
      <c r="G3792" t="s">
        <v>13</v>
      </c>
    </row>
    <row r="3793" spans="1:7" x14ac:dyDescent="0.25">
      <c r="A3793">
        <v>271</v>
      </c>
      <c r="B3793" t="s">
        <v>814</v>
      </c>
      <c r="C3793">
        <v>120</v>
      </c>
      <c r="D3793" t="s">
        <v>21</v>
      </c>
      <c r="E3793" t="s">
        <v>11</v>
      </c>
      <c r="F3793">
        <v>1</v>
      </c>
      <c r="G3793" t="s">
        <v>13</v>
      </c>
    </row>
    <row r="3794" spans="1:7" x14ac:dyDescent="0.25">
      <c r="A3794">
        <v>271</v>
      </c>
      <c r="B3794" t="s">
        <v>814</v>
      </c>
      <c r="C3794">
        <v>130</v>
      </c>
      <c r="D3794" t="s">
        <v>105</v>
      </c>
      <c r="E3794" t="s">
        <v>12</v>
      </c>
      <c r="F3794">
        <v>1.23</v>
      </c>
      <c r="G3794" t="s">
        <v>13</v>
      </c>
    </row>
    <row r="3795" spans="1:7" x14ac:dyDescent="0.25">
      <c r="A3795">
        <v>271</v>
      </c>
      <c r="B3795" t="s">
        <v>814</v>
      </c>
      <c r="C3795">
        <v>140</v>
      </c>
      <c r="D3795" t="s">
        <v>816</v>
      </c>
      <c r="E3795" t="s">
        <v>11</v>
      </c>
      <c r="F3795">
        <v>1</v>
      </c>
      <c r="G3795" t="s">
        <v>15</v>
      </c>
    </row>
    <row r="3796" spans="1:7" x14ac:dyDescent="0.25">
      <c r="A3796">
        <v>272</v>
      </c>
      <c r="B3796" t="s">
        <v>817</v>
      </c>
      <c r="C3796">
        <v>10</v>
      </c>
      <c r="D3796" t="s">
        <v>111</v>
      </c>
      <c r="E3796" t="s">
        <v>14</v>
      </c>
      <c r="F3796">
        <v>2.1589999999999998</v>
      </c>
      <c r="G3796" t="s">
        <v>15</v>
      </c>
    </row>
    <row r="3797" spans="1:7" x14ac:dyDescent="0.25">
      <c r="A3797">
        <v>272</v>
      </c>
      <c r="B3797" t="s">
        <v>817</v>
      </c>
      <c r="C3797">
        <v>20</v>
      </c>
      <c r="D3797" t="s">
        <v>106</v>
      </c>
      <c r="E3797" t="s">
        <v>14</v>
      </c>
      <c r="F3797">
        <v>2.1589999999999998</v>
      </c>
      <c r="G3797" t="s">
        <v>15</v>
      </c>
    </row>
    <row r="3798" spans="1:7" x14ac:dyDescent="0.25">
      <c r="A3798">
        <v>272</v>
      </c>
      <c r="B3798" t="s">
        <v>817</v>
      </c>
      <c r="C3798">
        <v>30</v>
      </c>
      <c r="D3798" t="s">
        <v>102</v>
      </c>
      <c r="E3798" t="s">
        <v>14</v>
      </c>
      <c r="F3798">
        <v>352.654</v>
      </c>
      <c r="G3798" t="s">
        <v>13</v>
      </c>
    </row>
    <row r="3799" spans="1:7" x14ac:dyDescent="0.25">
      <c r="A3799">
        <v>272</v>
      </c>
      <c r="B3799" t="s">
        <v>817</v>
      </c>
      <c r="C3799">
        <v>40</v>
      </c>
      <c r="D3799" t="s">
        <v>16</v>
      </c>
      <c r="E3799" t="s">
        <v>14</v>
      </c>
      <c r="F3799">
        <v>94.944999999999993</v>
      </c>
      <c r="G3799" t="s">
        <v>13</v>
      </c>
    </row>
    <row r="3800" spans="1:7" x14ac:dyDescent="0.25">
      <c r="A3800">
        <v>272</v>
      </c>
      <c r="B3800" t="s">
        <v>817</v>
      </c>
      <c r="C3800">
        <v>50</v>
      </c>
      <c r="D3800" t="s">
        <v>818</v>
      </c>
      <c r="E3800" t="s">
        <v>11</v>
      </c>
      <c r="F3800">
        <v>1</v>
      </c>
      <c r="G3800" t="s">
        <v>15</v>
      </c>
    </row>
    <row r="3801" spans="1:7" x14ac:dyDescent="0.25">
      <c r="A3801">
        <v>272</v>
      </c>
      <c r="B3801" t="s">
        <v>817</v>
      </c>
      <c r="C3801">
        <v>60</v>
      </c>
      <c r="D3801" t="s">
        <v>113</v>
      </c>
      <c r="E3801" t="s">
        <v>14</v>
      </c>
      <c r="F3801">
        <v>6.9089999999999998</v>
      </c>
      <c r="G3801" t="s">
        <v>13</v>
      </c>
    </row>
    <row r="3802" spans="1:7" x14ac:dyDescent="0.25">
      <c r="A3802">
        <v>272</v>
      </c>
      <c r="B3802" t="s">
        <v>817</v>
      </c>
      <c r="C3802">
        <v>70</v>
      </c>
      <c r="D3802" t="s">
        <v>16</v>
      </c>
      <c r="E3802" t="s">
        <v>14</v>
      </c>
      <c r="F3802">
        <v>42.488999999999997</v>
      </c>
      <c r="G3802" t="s">
        <v>13</v>
      </c>
    </row>
    <row r="3803" spans="1:7" x14ac:dyDescent="0.25">
      <c r="A3803">
        <v>272</v>
      </c>
      <c r="B3803" t="s">
        <v>817</v>
      </c>
      <c r="C3803">
        <v>80</v>
      </c>
      <c r="D3803" t="s">
        <v>715</v>
      </c>
      <c r="E3803" t="s">
        <v>11</v>
      </c>
      <c r="F3803">
        <v>1</v>
      </c>
      <c r="G3803" t="s">
        <v>13</v>
      </c>
    </row>
    <row r="3804" spans="1:7" x14ac:dyDescent="0.25">
      <c r="A3804">
        <v>272</v>
      </c>
      <c r="B3804" t="s">
        <v>817</v>
      </c>
      <c r="C3804">
        <v>90</v>
      </c>
      <c r="D3804" t="s">
        <v>714</v>
      </c>
      <c r="E3804" t="s">
        <v>12</v>
      </c>
      <c r="F3804">
        <v>0.105</v>
      </c>
      <c r="G3804" t="s">
        <v>13</v>
      </c>
    </row>
    <row r="3805" spans="1:7" x14ac:dyDescent="0.25">
      <c r="A3805">
        <v>272</v>
      </c>
      <c r="B3805" t="s">
        <v>817</v>
      </c>
      <c r="C3805">
        <v>100</v>
      </c>
      <c r="D3805" t="s">
        <v>1249</v>
      </c>
      <c r="E3805" t="s">
        <v>11</v>
      </c>
      <c r="F3805">
        <v>4</v>
      </c>
      <c r="G3805" t="s">
        <v>13</v>
      </c>
    </row>
    <row r="3806" spans="1:7" x14ac:dyDescent="0.25">
      <c r="A3806">
        <v>272</v>
      </c>
      <c r="B3806" t="s">
        <v>817</v>
      </c>
      <c r="C3806">
        <v>110</v>
      </c>
      <c r="D3806" t="s">
        <v>20</v>
      </c>
      <c r="E3806" t="s">
        <v>11</v>
      </c>
      <c r="F3806">
        <v>1</v>
      </c>
      <c r="G3806" t="s">
        <v>13</v>
      </c>
    </row>
    <row r="3807" spans="1:7" x14ac:dyDescent="0.25">
      <c r="A3807">
        <v>272</v>
      </c>
      <c r="B3807" t="s">
        <v>817</v>
      </c>
      <c r="C3807">
        <v>120</v>
      </c>
      <c r="D3807" t="s">
        <v>21</v>
      </c>
      <c r="E3807" t="s">
        <v>11</v>
      </c>
      <c r="F3807">
        <v>1</v>
      </c>
      <c r="G3807" t="s">
        <v>13</v>
      </c>
    </row>
    <row r="3808" spans="1:7" x14ac:dyDescent="0.25">
      <c r="A3808">
        <v>272</v>
      </c>
      <c r="B3808" t="s">
        <v>817</v>
      </c>
      <c r="C3808">
        <v>130</v>
      </c>
      <c r="D3808" t="s">
        <v>105</v>
      </c>
      <c r="E3808" t="s">
        <v>12</v>
      </c>
      <c r="F3808">
        <v>1.23</v>
      </c>
      <c r="G3808" t="s">
        <v>13</v>
      </c>
    </row>
    <row r="3809" spans="1:7" x14ac:dyDescent="0.25">
      <c r="A3809">
        <v>272</v>
      </c>
      <c r="B3809" t="s">
        <v>817</v>
      </c>
      <c r="C3809">
        <v>140</v>
      </c>
      <c r="D3809" t="s">
        <v>819</v>
      </c>
      <c r="E3809" t="s">
        <v>11</v>
      </c>
      <c r="F3809">
        <v>1</v>
      </c>
      <c r="G3809" t="s">
        <v>15</v>
      </c>
    </row>
    <row r="3810" spans="1:7" x14ac:dyDescent="0.25">
      <c r="A3810">
        <v>273</v>
      </c>
      <c r="B3810" t="s">
        <v>820</v>
      </c>
      <c r="C3810">
        <v>10</v>
      </c>
      <c r="D3810" t="s">
        <v>111</v>
      </c>
      <c r="E3810" t="s">
        <v>14</v>
      </c>
      <c r="F3810">
        <v>2.1589999999999998</v>
      </c>
      <c r="G3810" t="s">
        <v>15</v>
      </c>
    </row>
    <row r="3811" spans="1:7" x14ac:dyDescent="0.25">
      <c r="A3811">
        <v>273</v>
      </c>
      <c r="B3811" t="s">
        <v>820</v>
      </c>
      <c r="C3811">
        <v>20</v>
      </c>
      <c r="D3811" t="s">
        <v>106</v>
      </c>
      <c r="E3811" t="s">
        <v>14</v>
      </c>
      <c r="F3811">
        <v>2.1589999999999998</v>
      </c>
      <c r="G3811" t="s">
        <v>15</v>
      </c>
    </row>
    <row r="3812" spans="1:7" x14ac:dyDescent="0.25">
      <c r="A3812">
        <v>273</v>
      </c>
      <c r="B3812" t="s">
        <v>820</v>
      </c>
      <c r="C3812">
        <v>30</v>
      </c>
      <c r="D3812" t="s">
        <v>102</v>
      </c>
      <c r="E3812" t="s">
        <v>14</v>
      </c>
      <c r="F3812">
        <v>384.35300000000001</v>
      </c>
      <c r="G3812" t="s">
        <v>13</v>
      </c>
    </row>
    <row r="3813" spans="1:7" x14ac:dyDescent="0.25">
      <c r="A3813">
        <v>273</v>
      </c>
      <c r="B3813" t="s">
        <v>820</v>
      </c>
      <c r="C3813">
        <v>40</v>
      </c>
      <c r="D3813" t="s">
        <v>16</v>
      </c>
      <c r="E3813" t="s">
        <v>14</v>
      </c>
      <c r="F3813">
        <v>103.48</v>
      </c>
      <c r="G3813" t="s">
        <v>13</v>
      </c>
    </row>
    <row r="3814" spans="1:7" x14ac:dyDescent="0.25">
      <c r="A3814">
        <v>273</v>
      </c>
      <c r="B3814" t="s">
        <v>820</v>
      </c>
      <c r="C3814">
        <v>50</v>
      </c>
      <c r="D3814" t="s">
        <v>821</v>
      </c>
      <c r="E3814" t="s">
        <v>11</v>
      </c>
      <c r="F3814">
        <v>1</v>
      </c>
      <c r="G3814" t="s">
        <v>15</v>
      </c>
    </row>
    <row r="3815" spans="1:7" x14ac:dyDescent="0.25">
      <c r="A3815">
        <v>273</v>
      </c>
      <c r="B3815" t="s">
        <v>820</v>
      </c>
      <c r="C3815">
        <v>60</v>
      </c>
      <c r="D3815" t="s">
        <v>113</v>
      </c>
      <c r="E3815" t="s">
        <v>14</v>
      </c>
      <c r="F3815">
        <v>7.5179999999999998</v>
      </c>
      <c r="G3815" t="s">
        <v>13</v>
      </c>
    </row>
    <row r="3816" spans="1:7" x14ac:dyDescent="0.25">
      <c r="A3816">
        <v>273</v>
      </c>
      <c r="B3816" t="s">
        <v>820</v>
      </c>
      <c r="C3816">
        <v>70</v>
      </c>
      <c r="D3816" t="s">
        <v>16</v>
      </c>
      <c r="E3816" t="s">
        <v>14</v>
      </c>
      <c r="F3816">
        <v>46.238</v>
      </c>
      <c r="G3816" t="s">
        <v>13</v>
      </c>
    </row>
    <row r="3817" spans="1:7" x14ac:dyDescent="0.25">
      <c r="A3817">
        <v>273</v>
      </c>
      <c r="B3817" t="s">
        <v>820</v>
      </c>
      <c r="C3817">
        <v>80</v>
      </c>
      <c r="D3817" t="s">
        <v>715</v>
      </c>
      <c r="E3817" t="s">
        <v>11</v>
      </c>
      <c r="F3817">
        <v>1</v>
      </c>
      <c r="G3817" t="s">
        <v>13</v>
      </c>
    </row>
    <row r="3818" spans="1:7" x14ac:dyDescent="0.25">
      <c r="A3818">
        <v>273</v>
      </c>
      <c r="B3818" t="s">
        <v>820</v>
      </c>
      <c r="C3818">
        <v>90</v>
      </c>
      <c r="D3818" t="s">
        <v>714</v>
      </c>
      <c r="E3818" t="s">
        <v>12</v>
      </c>
      <c r="F3818">
        <v>0.126</v>
      </c>
      <c r="G3818" t="s">
        <v>13</v>
      </c>
    </row>
    <row r="3819" spans="1:7" x14ac:dyDescent="0.25">
      <c r="A3819">
        <v>273</v>
      </c>
      <c r="B3819" t="s">
        <v>820</v>
      </c>
      <c r="C3819">
        <v>100</v>
      </c>
      <c r="D3819" t="s">
        <v>1249</v>
      </c>
      <c r="E3819" t="s">
        <v>11</v>
      </c>
      <c r="F3819">
        <v>4</v>
      </c>
      <c r="G3819" t="s">
        <v>13</v>
      </c>
    </row>
    <row r="3820" spans="1:7" x14ac:dyDescent="0.25">
      <c r="A3820">
        <v>273</v>
      </c>
      <c r="B3820" t="s">
        <v>820</v>
      </c>
      <c r="C3820">
        <v>110</v>
      </c>
      <c r="D3820" t="s">
        <v>20</v>
      </c>
      <c r="E3820" t="s">
        <v>11</v>
      </c>
      <c r="F3820">
        <v>1</v>
      </c>
      <c r="G3820" t="s">
        <v>13</v>
      </c>
    </row>
    <row r="3821" spans="1:7" x14ac:dyDescent="0.25">
      <c r="A3821">
        <v>273</v>
      </c>
      <c r="B3821" t="s">
        <v>820</v>
      </c>
      <c r="C3821">
        <v>120</v>
      </c>
      <c r="D3821" t="s">
        <v>21</v>
      </c>
      <c r="E3821" t="s">
        <v>11</v>
      </c>
      <c r="F3821">
        <v>1</v>
      </c>
      <c r="G3821" t="s">
        <v>13</v>
      </c>
    </row>
    <row r="3822" spans="1:7" x14ac:dyDescent="0.25">
      <c r="A3822">
        <v>273</v>
      </c>
      <c r="B3822" t="s">
        <v>820</v>
      </c>
      <c r="C3822">
        <v>130</v>
      </c>
      <c r="D3822" t="s">
        <v>105</v>
      </c>
      <c r="E3822" t="s">
        <v>12</v>
      </c>
      <c r="F3822">
        <v>1.23</v>
      </c>
      <c r="G3822" t="s">
        <v>13</v>
      </c>
    </row>
    <row r="3823" spans="1:7" x14ac:dyDescent="0.25">
      <c r="A3823">
        <v>273</v>
      </c>
      <c r="B3823" t="s">
        <v>820</v>
      </c>
      <c r="C3823">
        <v>140</v>
      </c>
      <c r="D3823" t="s">
        <v>822</v>
      </c>
      <c r="E3823" t="s">
        <v>11</v>
      </c>
      <c r="F3823">
        <v>1</v>
      </c>
      <c r="G3823" t="s">
        <v>15</v>
      </c>
    </row>
    <row r="3824" spans="1:7" x14ac:dyDescent="0.25">
      <c r="A3824">
        <v>274</v>
      </c>
      <c r="B3824" t="s">
        <v>823</v>
      </c>
      <c r="C3824">
        <v>10</v>
      </c>
      <c r="D3824" t="s">
        <v>111</v>
      </c>
      <c r="E3824" t="s">
        <v>14</v>
      </c>
      <c r="F3824">
        <v>2.1589999999999998</v>
      </c>
      <c r="G3824" t="s">
        <v>15</v>
      </c>
    </row>
    <row r="3825" spans="1:7" x14ac:dyDescent="0.25">
      <c r="A3825">
        <v>274</v>
      </c>
      <c r="B3825" t="s">
        <v>823</v>
      </c>
      <c r="C3825">
        <v>20</v>
      </c>
      <c r="D3825" t="s">
        <v>106</v>
      </c>
      <c r="E3825" t="s">
        <v>14</v>
      </c>
      <c r="F3825">
        <v>2.1589999999999998</v>
      </c>
      <c r="G3825" t="s">
        <v>15</v>
      </c>
    </row>
    <row r="3826" spans="1:7" x14ac:dyDescent="0.25">
      <c r="A3826">
        <v>274</v>
      </c>
      <c r="B3826" t="s">
        <v>823</v>
      </c>
      <c r="C3826">
        <v>30</v>
      </c>
      <c r="D3826" t="s">
        <v>102</v>
      </c>
      <c r="E3826" t="s">
        <v>14</v>
      </c>
      <c r="F3826">
        <v>400.202</v>
      </c>
      <c r="G3826" t="s">
        <v>13</v>
      </c>
    </row>
    <row r="3827" spans="1:7" x14ac:dyDescent="0.25">
      <c r="A3827">
        <v>274</v>
      </c>
      <c r="B3827" t="s">
        <v>823</v>
      </c>
      <c r="C3827">
        <v>40</v>
      </c>
      <c r="D3827" t="s">
        <v>16</v>
      </c>
      <c r="E3827" t="s">
        <v>14</v>
      </c>
      <c r="F3827">
        <v>107.747</v>
      </c>
      <c r="G3827" t="s">
        <v>13</v>
      </c>
    </row>
    <row r="3828" spans="1:7" x14ac:dyDescent="0.25">
      <c r="A3828">
        <v>274</v>
      </c>
      <c r="B3828" t="s">
        <v>823</v>
      </c>
      <c r="C3828">
        <v>50</v>
      </c>
      <c r="D3828" t="s">
        <v>824</v>
      </c>
      <c r="E3828" t="s">
        <v>11</v>
      </c>
      <c r="F3828">
        <v>1</v>
      </c>
      <c r="G3828" t="s">
        <v>15</v>
      </c>
    </row>
    <row r="3829" spans="1:7" x14ac:dyDescent="0.25">
      <c r="A3829">
        <v>274</v>
      </c>
      <c r="B3829" t="s">
        <v>823</v>
      </c>
      <c r="C3829">
        <v>60</v>
      </c>
      <c r="D3829" t="s">
        <v>113</v>
      </c>
      <c r="E3829" t="s">
        <v>14</v>
      </c>
      <c r="F3829">
        <v>7.8230000000000004</v>
      </c>
      <c r="G3829" t="s">
        <v>13</v>
      </c>
    </row>
    <row r="3830" spans="1:7" x14ac:dyDescent="0.25">
      <c r="A3830">
        <v>274</v>
      </c>
      <c r="B3830" t="s">
        <v>823</v>
      </c>
      <c r="C3830">
        <v>70</v>
      </c>
      <c r="D3830" t="s">
        <v>16</v>
      </c>
      <c r="E3830" t="s">
        <v>14</v>
      </c>
      <c r="F3830">
        <v>48.113</v>
      </c>
      <c r="G3830" t="s">
        <v>13</v>
      </c>
    </row>
    <row r="3831" spans="1:7" x14ac:dyDescent="0.25">
      <c r="A3831">
        <v>274</v>
      </c>
      <c r="B3831" t="s">
        <v>823</v>
      </c>
      <c r="C3831">
        <v>80</v>
      </c>
      <c r="D3831" t="s">
        <v>715</v>
      </c>
      <c r="E3831" t="s">
        <v>11</v>
      </c>
      <c r="F3831">
        <v>1</v>
      </c>
      <c r="G3831" t="s">
        <v>13</v>
      </c>
    </row>
    <row r="3832" spans="1:7" x14ac:dyDescent="0.25">
      <c r="A3832">
        <v>274</v>
      </c>
      <c r="B3832" t="s">
        <v>823</v>
      </c>
      <c r="C3832">
        <v>90</v>
      </c>
      <c r="D3832" t="s">
        <v>714</v>
      </c>
      <c r="E3832" t="s">
        <v>12</v>
      </c>
      <c r="F3832">
        <v>0.13700000000000001</v>
      </c>
      <c r="G3832" t="s">
        <v>13</v>
      </c>
    </row>
    <row r="3833" spans="1:7" x14ac:dyDescent="0.25">
      <c r="A3833">
        <v>274</v>
      </c>
      <c r="B3833" t="s">
        <v>823</v>
      </c>
      <c r="C3833">
        <v>100</v>
      </c>
      <c r="D3833" t="s">
        <v>1249</v>
      </c>
      <c r="E3833" t="s">
        <v>11</v>
      </c>
      <c r="F3833">
        <v>4</v>
      </c>
      <c r="G3833" t="s">
        <v>13</v>
      </c>
    </row>
    <row r="3834" spans="1:7" x14ac:dyDescent="0.25">
      <c r="A3834">
        <v>274</v>
      </c>
      <c r="B3834" t="s">
        <v>823</v>
      </c>
      <c r="C3834">
        <v>110</v>
      </c>
      <c r="D3834" t="s">
        <v>20</v>
      </c>
      <c r="E3834" t="s">
        <v>11</v>
      </c>
      <c r="F3834">
        <v>1</v>
      </c>
      <c r="G3834" t="s">
        <v>13</v>
      </c>
    </row>
    <row r="3835" spans="1:7" x14ac:dyDescent="0.25">
      <c r="A3835">
        <v>274</v>
      </c>
      <c r="B3835" t="s">
        <v>823</v>
      </c>
      <c r="C3835">
        <v>120</v>
      </c>
      <c r="D3835" t="s">
        <v>21</v>
      </c>
      <c r="E3835" t="s">
        <v>11</v>
      </c>
      <c r="F3835">
        <v>1</v>
      </c>
      <c r="G3835" t="s">
        <v>13</v>
      </c>
    </row>
    <row r="3836" spans="1:7" x14ac:dyDescent="0.25">
      <c r="A3836">
        <v>274</v>
      </c>
      <c r="B3836" t="s">
        <v>823</v>
      </c>
      <c r="C3836">
        <v>130</v>
      </c>
      <c r="D3836" t="s">
        <v>105</v>
      </c>
      <c r="E3836" t="s">
        <v>12</v>
      </c>
      <c r="F3836">
        <v>1.23</v>
      </c>
      <c r="G3836" t="s">
        <v>13</v>
      </c>
    </row>
    <row r="3837" spans="1:7" x14ac:dyDescent="0.25">
      <c r="A3837">
        <v>274</v>
      </c>
      <c r="B3837" t="s">
        <v>823</v>
      </c>
      <c r="C3837">
        <v>140</v>
      </c>
      <c r="D3837" t="s">
        <v>825</v>
      </c>
      <c r="E3837" t="s">
        <v>11</v>
      </c>
      <c r="F3837">
        <v>1</v>
      </c>
      <c r="G3837" t="s">
        <v>15</v>
      </c>
    </row>
    <row r="3838" spans="1:7" x14ac:dyDescent="0.25">
      <c r="A3838">
        <v>275</v>
      </c>
      <c r="B3838" t="s">
        <v>826</v>
      </c>
      <c r="C3838">
        <v>10</v>
      </c>
      <c r="D3838" t="s">
        <v>111</v>
      </c>
      <c r="E3838" t="s">
        <v>14</v>
      </c>
      <c r="F3838">
        <v>2.1589999999999998</v>
      </c>
      <c r="G3838" t="s">
        <v>15</v>
      </c>
    </row>
    <row r="3839" spans="1:7" x14ac:dyDescent="0.25">
      <c r="A3839">
        <v>275</v>
      </c>
      <c r="B3839" t="s">
        <v>826</v>
      </c>
      <c r="C3839">
        <v>20</v>
      </c>
      <c r="D3839" t="s">
        <v>106</v>
      </c>
      <c r="E3839" t="s">
        <v>14</v>
      </c>
      <c r="F3839">
        <v>2.1589999999999998</v>
      </c>
      <c r="G3839" t="s">
        <v>15</v>
      </c>
    </row>
    <row r="3840" spans="1:7" x14ac:dyDescent="0.25">
      <c r="A3840">
        <v>275</v>
      </c>
      <c r="B3840" t="s">
        <v>826</v>
      </c>
      <c r="C3840">
        <v>30</v>
      </c>
      <c r="D3840" t="s">
        <v>102</v>
      </c>
      <c r="E3840" t="s">
        <v>14</v>
      </c>
      <c r="F3840">
        <v>416.05200000000002</v>
      </c>
      <c r="G3840" t="s">
        <v>13</v>
      </c>
    </row>
    <row r="3841" spans="1:7" x14ac:dyDescent="0.25">
      <c r="A3841">
        <v>275</v>
      </c>
      <c r="B3841" t="s">
        <v>826</v>
      </c>
      <c r="C3841">
        <v>40</v>
      </c>
      <c r="D3841" t="s">
        <v>16</v>
      </c>
      <c r="E3841" t="s">
        <v>14</v>
      </c>
      <c r="F3841">
        <v>112.014</v>
      </c>
      <c r="G3841" t="s">
        <v>13</v>
      </c>
    </row>
    <row r="3842" spans="1:7" x14ac:dyDescent="0.25">
      <c r="A3842">
        <v>275</v>
      </c>
      <c r="B3842" t="s">
        <v>826</v>
      </c>
      <c r="C3842">
        <v>50</v>
      </c>
      <c r="D3842" t="s">
        <v>827</v>
      </c>
      <c r="E3842" t="s">
        <v>11</v>
      </c>
      <c r="F3842">
        <v>1</v>
      </c>
      <c r="G3842" t="s">
        <v>15</v>
      </c>
    </row>
    <row r="3843" spans="1:7" x14ac:dyDescent="0.25">
      <c r="A3843">
        <v>275</v>
      </c>
      <c r="B3843" t="s">
        <v>826</v>
      </c>
      <c r="C3843">
        <v>60</v>
      </c>
      <c r="D3843" t="s">
        <v>113</v>
      </c>
      <c r="E3843" t="s">
        <v>14</v>
      </c>
      <c r="F3843">
        <v>8.1280000000000001</v>
      </c>
      <c r="G3843" t="s">
        <v>13</v>
      </c>
    </row>
    <row r="3844" spans="1:7" x14ac:dyDescent="0.25">
      <c r="A3844">
        <v>275</v>
      </c>
      <c r="B3844" t="s">
        <v>826</v>
      </c>
      <c r="C3844">
        <v>70</v>
      </c>
      <c r="D3844" t="s">
        <v>16</v>
      </c>
      <c r="E3844" t="s">
        <v>14</v>
      </c>
      <c r="F3844">
        <v>49.987000000000002</v>
      </c>
      <c r="G3844" t="s">
        <v>13</v>
      </c>
    </row>
    <row r="3845" spans="1:7" x14ac:dyDescent="0.25">
      <c r="A3845">
        <v>275</v>
      </c>
      <c r="B3845" t="s">
        <v>826</v>
      </c>
      <c r="C3845">
        <v>80</v>
      </c>
      <c r="D3845" t="s">
        <v>715</v>
      </c>
      <c r="E3845" t="s">
        <v>11</v>
      </c>
      <c r="F3845">
        <v>1</v>
      </c>
      <c r="G3845" t="s">
        <v>13</v>
      </c>
    </row>
    <row r="3846" spans="1:7" x14ac:dyDescent="0.25">
      <c r="A3846">
        <v>275</v>
      </c>
      <c r="B3846" t="s">
        <v>826</v>
      </c>
      <c r="C3846">
        <v>90</v>
      </c>
      <c r="D3846" t="s">
        <v>714</v>
      </c>
      <c r="E3846" t="s">
        <v>12</v>
      </c>
      <c r="F3846">
        <v>0.14799999999999999</v>
      </c>
      <c r="G3846" t="s">
        <v>13</v>
      </c>
    </row>
    <row r="3847" spans="1:7" x14ac:dyDescent="0.25">
      <c r="A3847">
        <v>275</v>
      </c>
      <c r="B3847" t="s">
        <v>826</v>
      </c>
      <c r="C3847">
        <v>100</v>
      </c>
      <c r="D3847" t="s">
        <v>1249</v>
      </c>
      <c r="E3847" t="s">
        <v>11</v>
      </c>
      <c r="F3847">
        <v>4</v>
      </c>
      <c r="G3847" t="s">
        <v>13</v>
      </c>
    </row>
    <row r="3848" spans="1:7" x14ac:dyDescent="0.25">
      <c r="A3848">
        <v>275</v>
      </c>
      <c r="B3848" t="s">
        <v>826</v>
      </c>
      <c r="C3848">
        <v>110</v>
      </c>
      <c r="D3848" t="s">
        <v>20</v>
      </c>
      <c r="E3848" t="s">
        <v>11</v>
      </c>
      <c r="F3848">
        <v>1</v>
      </c>
      <c r="G3848" t="s">
        <v>13</v>
      </c>
    </row>
    <row r="3849" spans="1:7" x14ac:dyDescent="0.25">
      <c r="A3849">
        <v>275</v>
      </c>
      <c r="B3849" t="s">
        <v>826</v>
      </c>
      <c r="C3849">
        <v>120</v>
      </c>
      <c r="D3849" t="s">
        <v>21</v>
      </c>
      <c r="E3849" t="s">
        <v>11</v>
      </c>
      <c r="F3849">
        <v>1</v>
      </c>
      <c r="G3849" t="s">
        <v>13</v>
      </c>
    </row>
    <row r="3850" spans="1:7" x14ac:dyDescent="0.25">
      <c r="A3850">
        <v>275</v>
      </c>
      <c r="B3850" t="s">
        <v>826</v>
      </c>
      <c r="C3850">
        <v>130</v>
      </c>
      <c r="D3850" t="s">
        <v>105</v>
      </c>
      <c r="E3850" t="s">
        <v>12</v>
      </c>
      <c r="F3850">
        <v>1.23</v>
      </c>
      <c r="G3850" t="s">
        <v>13</v>
      </c>
    </row>
    <row r="3851" spans="1:7" x14ac:dyDescent="0.25">
      <c r="A3851">
        <v>275</v>
      </c>
      <c r="B3851" t="s">
        <v>826</v>
      </c>
      <c r="C3851">
        <v>140</v>
      </c>
      <c r="D3851" t="s">
        <v>828</v>
      </c>
      <c r="E3851" t="s">
        <v>11</v>
      </c>
      <c r="F3851">
        <v>1</v>
      </c>
      <c r="G3851" t="s">
        <v>15</v>
      </c>
    </row>
    <row r="3852" spans="1:7" x14ac:dyDescent="0.25">
      <c r="A3852">
        <v>276</v>
      </c>
      <c r="B3852" t="s">
        <v>829</v>
      </c>
      <c r="C3852">
        <v>10</v>
      </c>
      <c r="D3852" t="s">
        <v>111</v>
      </c>
      <c r="E3852" t="s">
        <v>14</v>
      </c>
      <c r="F3852">
        <v>0.78700000000000003</v>
      </c>
      <c r="G3852" t="s">
        <v>15</v>
      </c>
    </row>
    <row r="3853" spans="1:7" x14ac:dyDescent="0.25">
      <c r="A3853">
        <v>276</v>
      </c>
      <c r="B3853" t="s">
        <v>829</v>
      </c>
      <c r="C3853">
        <v>20</v>
      </c>
      <c r="D3853" t="s">
        <v>106</v>
      </c>
      <c r="E3853" t="s">
        <v>14</v>
      </c>
      <c r="F3853">
        <v>0.78700000000000003</v>
      </c>
      <c r="G3853" t="s">
        <v>15</v>
      </c>
    </row>
    <row r="3854" spans="1:7" x14ac:dyDescent="0.25">
      <c r="A3854">
        <v>276</v>
      </c>
      <c r="B3854" t="s">
        <v>829</v>
      </c>
      <c r="C3854">
        <v>30</v>
      </c>
      <c r="D3854" t="s">
        <v>102</v>
      </c>
      <c r="E3854" t="s">
        <v>14</v>
      </c>
      <c r="F3854">
        <v>273.40600000000001</v>
      </c>
      <c r="G3854" t="s">
        <v>13</v>
      </c>
    </row>
    <row r="3855" spans="1:7" x14ac:dyDescent="0.25">
      <c r="A3855">
        <v>276</v>
      </c>
      <c r="B3855" t="s">
        <v>829</v>
      </c>
      <c r="C3855">
        <v>40</v>
      </c>
      <c r="D3855" t="s">
        <v>16</v>
      </c>
      <c r="E3855" t="s">
        <v>14</v>
      </c>
      <c r="F3855">
        <v>73.608999999999995</v>
      </c>
      <c r="G3855" t="s">
        <v>13</v>
      </c>
    </row>
    <row r="3856" spans="1:7" x14ac:dyDescent="0.25">
      <c r="A3856">
        <v>276</v>
      </c>
      <c r="B3856" t="s">
        <v>829</v>
      </c>
      <c r="C3856">
        <v>50</v>
      </c>
      <c r="D3856" t="s">
        <v>830</v>
      </c>
      <c r="E3856" t="s">
        <v>11</v>
      </c>
      <c r="F3856">
        <v>1</v>
      </c>
      <c r="G3856" t="s">
        <v>15</v>
      </c>
    </row>
    <row r="3857" spans="1:7" x14ac:dyDescent="0.25">
      <c r="A3857">
        <v>276</v>
      </c>
      <c r="B3857" t="s">
        <v>829</v>
      </c>
      <c r="C3857">
        <v>60</v>
      </c>
      <c r="D3857" t="s">
        <v>113</v>
      </c>
      <c r="E3857" t="s">
        <v>14</v>
      </c>
      <c r="F3857">
        <v>5.3849999999999998</v>
      </c>
      <c r="G3857" t="s">
        <v>13</v>
      </c>
    </row>
    <row r="3858" spans="1:7" x14ac:dyDescent="0.25">
      <c r="A3858">
        <v>276</v>
      </c>
      <c r="B3858" t="s">
        <v>829</v>
      </c>
      <c r="C3858">
        <v>70</v>
      </c>
      <c r="D3858" t="s">
        <v>16</v>
      </c>
      <c r="E3858" t="s">
        <v>14</v>
      </c>
      <c r="F3858">
        <v>33.116999999999997</v>
      </c>
      <c r="G3858" t="s">
        <v>13</v>
      </c>
    </row>
    <row r="3859" spans="1:7" x14ac:dyDescent="0.25">
      <c r="A3859">
        <v>276</v>
      </c>
      <c r="B3859" t="s">
        <v>829</v>
      </c>
      <c r="C3859">
        <v>80</v>
      </c>
      <c r="D3859" t="s">
        <v>715</v>
      </c>
      <c r="E3859" t="s">
        <v>11</v>
      </c>
      <c r="F3859">
        <v>1</v>
      </c>
      <c r="G3859" t="s">
        <v>13</v>
      </c>
    </row>
    <row r="3860" spans="1:7" x14ac:dyDescent="0.25">
      <c r="A3860">
        <v>276</v>
      </c>
      <c r="B3860" t="s">
        <v>829</v>
      </c>
      <c r="C3860">
        <v>90</v>
      </c>
      <c r="D3860" t="s">
        <v>714</v>
      </c>
      <c r="E3860" t="s">
        <v>12</v>
      </c>
      <c r="F3860">
        <v>7.2999999999999995E-2</v>
      </c>
      <c r="G3860" t="s">
        <v>13</v>
      </c>
    </row>
    <row r="3861" spans="1:7" x14ac:dyDescent="0.25">
      <c r="A3861">
        <v>276</v>
      </c>
      <c r="B3861" t="s">
        <v>829</v>
      </c>
      <c r="C3861">
        <v>100</v>
      </c>
      <c r="D3861" t="s">
        <v>1249</v>
      </c>
      <c r="E3861" t="s">
        <v>11</v>
      </c>
      <c r="F3861">
        <v>4</v>
      </c>
      <c r="G3861" t="s">
        <v>13</v>
      </c>
    </row>
    <row r="3862" spans="1:7" x14ac:dyDescent="0.25">
      <c r="A3862">
        <v>276</v>
      </c>
      <c r="B3862" t="s">
        <v>829</v>
      </c>
      <c r="C3862">
        <v>110</v>
      </c>
      <c r="D3862" t="s">
        <v>20</v>
      </c>
      <c r="E3862" t="s">
        <v>11</v>
      </c>
      <c r="F3862">
        <v>1</v>
      </c>
      <c r="G3862" t="s">
        <v>13</v>
      </c>
    </row>
    <row r="3863" spans="1:7" x14ac:dyDescent="0.25">
      <c r="A3863">
        <v>276</v>
      </c>
      <c r="B3863" t="s">
        <v>829</v>
      </c>
      <c r="C3863">
        <v>120</v>
      </c>
      <c r="D3863" t="s">
        <v>21</v>
      </c>
      <c r="E3863" t="s">
        <v>11</v>
      </c>
      <c r="F3863">
        <v>1</v>
      </c>
      <c r="G3863" t="s">
        <v>13</v>
      </c>
    </row>
    <row r="3864" spans="1:7" x14ac:dyDescent="0.25">
      <c r="A3864">
        <v>276</v>
      </c>
      <c r="B3864" t="s">
        <v>829</v>
      </c>
      <c r="C3864">
        <v>130</v>
      </c>
      <c r="D3864" t="s">
        <v>105</v>
      </c>
      <c r="E3864" t="s">
        <v>12</v>
      </c>
      <c r="F3864">
        <v>0.5</v>
      </c>
      <c r="G3864" t="s">
        <v>13</v>
      </c>
    </row>
    <row r="3865" spans="1:7" x14ac:dyDescent="0.25">
      <c r="A3865">
        <v>276</v>
      </c>
      <c r="B3865" t="s">
        <v>829</v>
      </c>
      <c r="C3865">
        <v>140</v>
      </c>
      <c r="D3865" t="s">
        <v>726</v>
      </c>
      <c r="E3865" t="s">
        <v>11</v>
      </c>
      <c r="F3865">
        <v>1</v>
      </c>
      <c r="G3865" t="s">
        <v>15</v>
      </c>
    </row>
    <row r="3866" spans="1:7" x14ac:dyDescent="0.25">
      <c r="A3866">
        <v>277</v>
      </c>
      <c r="B3866" t="s">
        <v>831</v>
      </c>
      <c r="C3866">
        <v>10</v>
      </c>
      <c r="D3866" t="s">
        <v>111</v>
      </c>
      <c r="E3866" t="s">
        <v>14</v>
      </c>
      <c r="F3866">
        <v>0.94</v>
      </c>
      <c r="G3866" t="s">
        <v>15</v>
      </c>
    </row>
    <row r="3867" spans="1:7" x14ac:dyDescent="0.25">
      <c r="A3867">
        <v>277</v>
      </c>
      <c r="B3867" t="s">
        <v>831</v>
      </c>
      <c r="C3867">
        <v>20</v>
      </c>
      <c r="D3867" t="s">
        <v>106</v>
      </c>
      <c r="E3867" t="s">
        <v>14</v>
      </c>
      <c r="F3867">
        <v>0.94</v>
      </c>
      <c r="G3867" t="s">
        <v>15</v>
      </c>
    </row>
    <row r="3868" spans="1:7" x14ac:dyDescent="0.25">
      <c r="A3868">
        <v>277</v>
      </c>
      <c r="B3868" t="s">
        <v>831</v>
      </c>
      <c r="C3868">
        <v>30</v>
      </c>
      <c r="D3868" t="s">
        <v>102</v>
      </c>
      <c r="E3868" t="s">
        <v>14</v>
      </c>
      <c r="F3868">
        <v>289.255</v>
      </c>
      <c r="G3868" t="s">
        <v>13</v>
      </c>
    </row>
    <row r="3869" spans="1:7" x14ac:dyDescent="0.25">
      <c r="A3869">
        <v>277</v>
      </c>
      <c r="B3869" t="s">
        <v>831</v>
      </c>
      <c r="C3869">
        <v>40</v>
      </c>
      <c r="D3869" t="s">
        <v>16</v>
      </c>
      <c r="E3869" t="s">
        <v>14</v>
      </c>
      <c r="F3869">
        <v>77.876000000000005</v>
      </c>
      <c r="G3869" t="s">
        <v>13</v>
      </c>
    </row>
    <row r="3870" spans="1:7" x14ac:dyDescent="0.25">
      <c r="A3870">
        <v>277</v>
      </c>
      <c r="B3870" t="s">
        <v>831</v>
      </c>
      <c r="C3870">
        <v>50</v>
      </c>
      <c r="D3870" t="s">
        <v>832</v>
      </c>
      <c r="E3870" t="s">
        <v>11</v>
      </c>
      <c r="F3870">
        <v>1</v>
      </c>
      <c r="G3870" t="s">
        <v>15</v>
      </c>
    </row>
    <row r="3871" spans="1:7" x14ac:dyDescent="0.25">
      <c r="A3871">
        <v>277</v>
      </c>
      <c r="B3871" t="s">
        <v>831</v>
      </c>
      <c r="C3871">
        <v>60</v>
      </c>
      <c r="D3871" t="s">
        <v>113</v>
      </c>
      <c r="E3871" t="s">
        <v>14</v>
      </c>
      <c r="F3871">
        <v>5.69</v>
      </c>
      <c r="G3871" t="s">
        <v>13</v>
      </c>
    </row>
    <row r="3872" spans="1:7" x14ac:dyDescent="0.25">
      <c r="A3872">
        <v>277</v>
      </c>
      <c r="B3872" t="s">
        <v>831</v>
      </c>
      <c r="C3872">
        <v>70</v>
      </c>
      <c r="D3872" t="s">
        <v>16</v>
      </c>
      <c r="E3872" t="s">
        <v>14</v>
      </c>
      <c r="F3872">
        <v>34.991</v>
      </c>
      <c r="G3872" t="s">
        <v>13</v>
      </c>
    </row>
    <row r="3873" spans="1:7" x14ac:dyDescent="0.25">
      <c r="A3873">
        <v>277</v>
      </c>
      <c r="B3873" t="s">
        <v>831</v>
      </c>
      <c r="C3873">
        <v>80</v>
      </c>
      <c r="D3873" t="s">
        <v>715</v>
      </c>
      <c r="E3873" t="s">
        <v>11</v>
      </c>
      <c r="F3873">
        <v>1</v>
      </c>
      <c r="G3873" t="s">
        <v>13</v>
      </c>
    </row>
    <row r="3874" spans="1:7" x14ac:dyDescent="0.25">
      <c r="A3874">
        <v>277</v>
      </c>
      <c r="B3874" t="s">
        <v>831</v>
      </c>
      <c r="C3874">
        <v>90</v>
      </c>
      <c r="D3874" t="s">
        <v>714</v>
      </c>
      <c r="E3874" t="s">
        <v>12</v>
      </c>
      <c r="F3874">
        <v>8.4000000000000005E-2</v>
      </c>
      <c r="G3874" t="s">
        <v>13</v>
      </c>
    </row>
    <row r="3875" spans="1:7" x14ac:dyDescent="0.25">
      <c r="A3875">
        <v>277</v>
      </c>
      <c r="B3875" t="s">
        <v>831</v>
      </c>
      <c r="C3875">
        <v>100</v>
      </c>
      <c r="D3875" t="s">
        <v>1249</v>
      </c>
      <c r="E3875" t="s">
        <v>11</v>
      </c>
      <c r="F3875">
        <v>4</v>
      </c>
      <c r="G3875" t="s">
        <v>13</v>
      </c>
    </row>
    <row r="3876" spans="1:7" x14ac:dyDescent="0.25">
      <c r="A3876">
        <v>277</v>
      </c>
      <c r="B3876" t="s">
        <v>831</v>
      </c>
      <c r="C3876">
        <v>110</v>
      </c>
      <c r="D3876" t="s">
        <v>20</v>
      </c>
      <c r="E3876" t="s">
        <v>11</v>
      </c>
      <c r="F3876">
        <v>1</v>
      </c>
      <c r="G3876" t="s">
        <v>13</v>
      </c>
    </row>
    <row r="3877" spans="1:7" x14ac:dyDescent="0.25">
      <c r="A3877">
        <v>277</v>
      </c>
      <c r="B3877" t="s">
        <v>831</v>
      </c>
      <c r="C3877">
        <v>120</v>
      </c>
      <c r="D3877" t="s">
        <v>21</v>
      </c>
      <c r="E3877" t="s">
        <v>11</v>
      </c>
      <c r="F3877">
        <v>1</v>
      </c>
      <c r="G3877" t="s">
        <v>13</v>
      </c>
    </row>
    <row r="3878" spans="1:7" x14ac:dyDescent="0.25">
      <c r="A3878">
        <v>277</v>
      </c>
      <c r="B3878" t="s">
        <v>831</v>
      </c>
      <c r="C3878">
        <v>130</v>
      </c>
      <c r="D3878" t="s">
        <v>105</v>
      </c>
      <c r="E3878" t="s">
        <v>12</v>
      </c>
      <c r="F3878">
        <v>0.58099999999999996</v>
      </c>
      <c r="G3878" t="s">
        <v>13</v>
      </c>
    </row>
    <row r="3879" spans="1:7" x14ac:dyDescent="0.25">
      <c r="A3879">
        <v>277</v>
      </c>
      <c r="B3879" t="s">
        <v>831</v>
      </c>
      <c r="C3879">
        <v>140</v>
      </c>
      <c r="D3879" t="s">
        <v>729</v>
      </c>
      <c r="E3879" t="s">
        <v>11</v>
      </c>
      <c r="F3879">
        <v>1</v>
      </c>
      <c r="G3879" t="s">
        <v>15</v>
      </c>
    </row>
    <row r="3880" spans="1:7" x14ac:dyDescent="0.25">
      <c r="A3880">
        <v>278</v>
      </c>
      <c r="B3880" t="s">
        <v>833</v>
      </c>
      <c r="C3880">
        <v>10</v>
      </c>
      <c r="D3880" t="s">
        <v>111</v>
      </c>
      <c r="E3880" t="s">
        <v>14</v>
      </c>
      <c r="F3880">
        <v>1.0920000000000001</v>
      </c>
      <c r="G3880" t="s">
        <v>15</v>
      </c>
    </row>
    <row r="3881" spans="1:7" x14ac:dyDescent="0.25">
      <c r="A3881">
        <v>278</v>
      </c>
      <c r="B3881" t="s">
        <v>833</v>
      </c>
      <c r="C3881">
        <v>20</v>
      </c>
      <c r="D3881" t="s">
        <v>106</v>
      </c>
      <c r="E3881" t="s">
        <v>14</v>
      </c>
      <c r="F3881">
        <v>1.0920000000000001</v>
      </c>
      <c r="G3881" t="s">
        <v>15</v>
      </c>
    </row>
    <row r="3882" spans="1:7" x14ac:dyDescent="0.25">
      <c r="A3882">
        <v>278</v>
      </c>
      <c r="B3882" t="s">
        <v>833</v>
      </c>
      <c r="C3882">
        <v>30</v>
      </c>
      <c r="D3882" t="s">
        <v>102</v>
      </c>
      <c r="E3882" t="s">
        <v>14</v>
      </c>
      <c r="F3882">
        <v>305.10500000000002</v>
      </c>
      <c r="G3882" t="s">
        <v>13</v>
      </c>
    </row>
    <row r="3883" spans="1:7" x14ac:dyDescent="0.25">
      <c r="A3883">
        <v>278</v>
      </c>
      <c r="B3883" t="s">
        <v>833</v>
      </c>
      <c r="C3883">
        <v>40</v>
      </c>
      <c r="D3883" t="s">
        <v>16</v>
      </c>
      <c r="E3883" t="s">
        <v>14</v>
      </c>
      <c r="F3883">
        <v>82.144000000000005</v>
      </c>
      <c r="G3883" t="s">
        <v>13</v>
      </c>
    </row>
    <row r="3884" spans="1:7" x14ac:dyDescent="0.25">
      <c r="A3884">
        <v>278</v>
      </c>
      <c r="B3884" t="s">
        <v>833</v>
      </c>
      <c r="C3884">
        <v>50</v>
      </c>
      <c r="D3884" t="s">
        <v>834</v>
      </c>
      <c r="E3884" t="s">
        <v>11</v>
      </c>
      <c r="F3884">
        <v>1</v>
      </c>
      <c r="G3884" t="s">
        <v>15</v>
      </c>
    </row>
    <row r="3885" spans="1:7" x14ac:dyDescent="0.25">
      <c r="A3885">
        <v>278</v>
      </c>
      <c r="B3885" t="s">
        <v>833</v>
      </c>
      <c r="C3885">
        <v>60</v>
      </c>
      <c r="D3885" t="s">
        <v>113</v>
      </c>
      <c r="E3885" t="s">
        <v>14</v>
      </c>
      <c r="F3885">
        <v>5.9939999999999998</v>
      </c>
      <c r="G3885" t="s">
        <v>13</v>
      </c>
    </row>
    <row r="3886" spans="1:7" x14ac:dyDescent="0.25">
      <c r="A3886">
        <v>278</v>
      </c>
      <c r="B3886" t="s">
        <v>833</v>
      </c>
      <c r="C3886">
        <v>70</v>
      </c>
      <c r="D3886" t="s">
        <v>16</v>
      </c>
      <c r="E3886" t="s">
        <v>14</v>
      </c>
      <c r="F3886">
        <v>36.866</v>
      </c>
      <c r="G3886" t="s">
        <v>13</v>
      </c>
    </row>
    <row r="3887" spans="1:7" x14ac:dyDescent="0.25">
      <c r="A3887">
        <v>278</v>
      </c>
      <c r="B3887" t="s">
        <v>833</v>
      </c>
      <c r="C3887">
        <v>80</v>
      </c>
      <c r="D3887" t="s">
        <v>715</v>
      </c>
      <c r="E3887" t="s">
        <v>11</v>
      </c>
      <c r="F3887">
        <v>1</v>
      </c>
      <c r="G3887" t="s">
        <v>13</v>
      </c>
    </row>
    <row r="3888" spans="1:7" x14ac:dyDescent="0.25">
      <c r="A3888">
        <v>278</v>
      </c>
      <c r="B3888" t="s">
        <v>833</v>
      </c>
      <c r="C3888">
        <v>90</v>
      </c>
      <c r="D3888" t="s">
        <v>714</v>
      </c>
      <c r="E3888" t="s">
        <v>12</v>
      </c>
      <c r="F3888">
        <v>9.4E-2</v>
      </c>
      <c r="G3888" t="s">
        <v>13</v>
      </c>
    </row>
    <row r="3889" spans="1:7" x14ac:dyDescent="0.25">
      <c r="A3889">
        <v>278</v>
      </c>
      <c r="B3889" t="s">
        <v>833</v>
      </c>
      <c r="C3889">
        <v>100</v>
      </c>
      <c r="D3889" t="s">
        <v>1249</v>
      </c>
      <c r="E3889" t="s">
        <v>11</v>
      </c>
      <c r="F3889">
        <v>4</v>
      </c>
      <c r="G3889" t="s">
        <v>13</v>
      </c>
    </row>
    <row r="3890" spans="1:7" x14ac:dyDescent="0.25">
      <c r="A3890">
        <v>278</v>
      </c>
      <c r="B3890" t="s">
        <v>833</v>
      </c>
      <c r="C3890">
        <v>110</v>
      </c>
      <c r="D3890" t="s">
        <v>20</v>
      </c>
      <c r="E3890" t="s">
        <v>11</v>
      </c>
      <c r="F3890">
        <v>1</v>
      </c>
      <c r="G3890" t="s">
        <v>13</v>
      </c>
    </row>
    <row r="3891" spans="1:7" x14ac:dyDescent="0.25">
      <c r="A3891">
        <v>278</v>
      </c>
      <c r="B3891" t="s">
        <v>833</v>
      </c>
      <c r="C3891">
        <v>120</v>
      </c>
      <c r="D3891" t="s">
        <v>21</v>
      </c>
      <c r="E3891" t="s">
        <v>11</v>
      </c>
      <c r="F3891">
        <v>1</v>
      </c>
      <c r="G3891" t="s">
        <v>13</v>
      </c>
    </row>
    <row r="3892" spans="1:7" x14ac:dyDescent="0.25">
      <c r="A3892">
        <v>278</v>
      </c>
      <c r="B3892" t="s">
        <v>833</v>
      </c>
      <c r="C3892">
        <v>130</v>
      </c>
      <c r="D3892" t="s">
        <v>105</v>
      </c>
      <c r="E3892" t="s">
        <v>12</v>
      </c>
      <c r="F3892">
        <v>0.66200000000000003</v>
      </c>
      <c r="G3892" t="s">
        <v>13</v>
      </c>
    </row>
    <row r="3893" spans="1:7" x14ac:dyDescent="0.25">
      <c r="A3893">
        <v>278</v>
      </c>
      <c r="B3893" t="s">
        <v>833</v>
      </c>
      <c r="C3893">
        <v>140</v>
      </c>
      <c r="D3893" t="s">
        <v>732</v>
      </c>
      <c r="E3893" t="s">
        <v>11</v>
      </c>
      <c r="F3893">
        <v>1</v>
      </c>
      <c r="G3893" t="s">
        <v>15</v>
      </c>
    </row>
    <row r="3894" spans="1:7" x14ac:dyDescent="0.25">
      <c r="A3894">
        <v>279</v>
      </c>
      <c r="B3894" t="s">
        <v>835</v>
      </c>
      <c r="C3894">
        <v>10</v>
      </c>
      <c r="D3894" t="s">
        <v>111</v>
      </c>
      <c r="E3894" t="s">
        <v>14</v>
      </c>
      <c r="F3894">
        <v>1.2450000000000001</v>
      </c>
      <c r="G3894" t="s">
        <v>15</v>
      </c>
    </row>
    <row r="3895" spans="1:7" x14ac:dyDescent="0.25">
      <c r="A3895">
        <v>279</v>
      </c>
      <c r="B3895" t="s">
        <v>835</v>
      </c>
      <c r="C3895">
        <v>20</v>
      </c>
      <c r="D3895" t="s">
        <v>106</v>
      </c>
      <c r="E3895" t="s">
        <v>14</v>
      </c>
      <c r="F3895">
        <v>1.2450000000000001</v>
      </c>
      <c r="G3895" t="s">
        <v>15</v>
      </c>
    </row>
    <row r="3896" spans="1:7" x14ac:dyDescent="0.25">
      <c r="A3896">
        <v>279</v>
      </c>
      <c r="B3896" t="s">
        <v>835</v>
      </c>
      <c r="C3896">
        <v>30</v>
      </c>
      <c r="D3896" t="s">
        <v>102</v>
      </c>
      <c r="E3896" t="s">
        <v>14</v>
      </c>
      <c r="F3896">
        <v>320.95400000000001</v>
      </c>
      <c r="G3896" t="s">
        <v>13</v>
      </c>
    </row>
    <row r="3897" spans="1:7" x14ac:dyDescent="0.25">
      <c r="A3897">
        <v>279</v>
      </c>
      <c r="B3897" t="s">
        <v>835</v>
      </c>
      <c r="C3897">
        <v>40</v>
      </c>
      <c r="D3897" t="s">
        <v>16</v>
      </c>
      <c r="E3897" t="s">
        <v>14</v>
      </c>
      <c r="F3897">
        <v>86.411000000000001</v>
      </c>
      <c r="G3897" t="s">
        <v>13</v>
      </c>
    </row>
    <row r="3898" spans="1:7" x14ac:dyDescent="0.25">
      <c r="A3898">
        <v>279</v>
      </c>
      <c r="B3898" t="s">
        <v>835</v>
      </c>
      <c r="C3898">
        <v>50</v>
      </c>
      <c r="D3898" t="s">
        <v>836</v>
      </c>
      <c r="E3898" t="s">
        <v>11</v>
      </c>
      <c r="F3898">
        <v>1</v>
      </c>
      <c r="G3898" t="s">
        <v>15</v>
      </c>
    </row>
    <row r="3899" spans="1:7" x14ac:dyDescent="0.25">
      <c r="A3899">
        <v>279</v>
      </c>
      <c r="B3899" t="s">
        <v>835</v>
      </c>
      <c r="C3899">
        <v>60</v>
      </c>
      <c r="D3899" t="s">
        <v>113</v>
      </c>
      <c r="E3899" t="s">
        <v>14</v>
      </c>
      <c r="F3899">
        <v>6.2990000000000004</v>
      </c>
      <c r="G3899" t="s">
        <v>13</v>
      </c>
    </row>
    <row r="3900" spans="1:7" x14ac:dyDescent="0.25">
      <c r="A3900">
        <v>279</v>
      </c>
      <c r="B3900" t="s">
        <v>835</v>
      </c>
      <c r="C3900">
        <v>70</v>
      </c>
      <c r="D3900" t="s">
        <v>16</v>
      </c>
      <c r="E3900" t="s">
        <v>14</v>
      </c>
      <c r="F3900">
        <v>38.74</v>
      </c>
      <c r="G3900" t="s">
        <v>13</v>
      </c>
    </row>
    <row r="3901" spans="1:7" x14ac:dyDescent="0.25">
      <c r="A3901">
        <v>279</v>
      </c>
      <c r="B3901" t="s">
        <v>835</v>
      </c>
      <c r="C3901">
        <v>80</v>
      </c>
      <c r="D3901" t="s">
        <v>715</v>
      </c>
      <c r="E3901" t="s">
        <v>11</v>
      </c>
      <c r="F3901">
        <v>1</v>
      </c>
      <c r="G3901" t="s">
        <v>13</v>
      </c>
    </row>
    <row r="3902" spans="1:7" x14ac:dyDescent="0.25">
      <c r="A3902">
        <v>279</v>
      </c>
      <c r="B3902" t="s">
        <v>835</v>
      </c>
      <c r="C3902">
        <v>90</v>
      </c>
      <c r="D3902" t="s">
        <v>714</v>
      </c>
      <c r="E3902" t="s">
        <v>12</v>
      </c>
      <c r="F3902">
        <v>0.105</v>
      </c>
      <c r="G3902" t="s">
        <v>13</v>
      </c>
    </row>
    <row r="3903" spans="1:7" x14ac:dyDescent="0.25">
      <c r="A3903">
        <v>279</v>
      </c>
      <c r="B3903" t="s">
        <v>835</v>
      </c>
      <c r="C3903">
        <v>100</v>
      </c>
      <c r="D3903" t="s">
        <v>1249</v>
      </c>
      <c r="E3903" t="s">
        <v>11</v>
      </c>
      <c r="F3903">
        <v>4</v>
      </c>
      <c r="G3903" t="s">
        <v>13</v>
      </c>
    </row>
    <row r="3904" spans="1:7" x14ac:dyDescent="0.25">
      <c r="A3904">
        <v>279</v>
      </c>
      <c r="B3904" t="s">
        <v>835</v>
      </c>
      <c r="C3904">
        <v>110</v>
      </c>
      <c r="D3904" t="s">
        <v>20</v>
      </c>
      <c r="E3904" t="s">
        <v>11</v>
      </c>
      <c r="F3904">
        <v>1</v>
      </c>
      <c r="G3904" t="s">
        <v>13</v>
      </c>
    </row>
    <row r="3905" spans="1:7" x14ac:dyDescent="0.25">
      <c r="A3905">
        <v>279</v>
      </c>
      <c r="B3905" t="s">
        <v>835</v>
      </c>
      <c r="C3905">
        <v>120</v>
      </c>
      <c r="D3905" t="s">
        <v>21</v>
      </c>
      <c r="E3905" t="s">
        <v>11</v>
      </c>
      <c r="F3905">
        <v>1</v>
      </c>
      <c r="G3905" t="s">
        <v>13</v>
      </c>
    </row>
    <row r="3906" spans="1:7" x14ac:dyDescent="0.25">
      <c r="A3906">
        <v>279</v>
      </c>
      <c r="B3906" t="s">
        <v>835</v>
      </c>
      <c r="C3906">
        <v>130</v>
      </c>
      <c r="D3906" t="s">
        <v>105</v>
      </c>
      <c r="E3906" t="s">
        <v>12</v>
      </c>
      <c r="F3906">
        <v>0.74299999999999999</v>
      </c>
      <c r="G3906" t="s">
        <v>13</v>
      </c>
    </row>
    <row r="3907" spans="1:7" x14ac:dyDescent="0.25">
      <c r="A3907">
        <v>279</v>
      </c>
      <c r="B3907" t="s">
        <v>835</v>
      </c>
      <c r="C3907">
        <v>140</v>
      </c>
      <c r="D3907" t="s">
        <v>735</v>
      </c>
      <c r="E3907" t="s">
        <v>11</v>
      </c>
      <c r="F3907">
        <v>1</v>
      </c>
      <c r="G3907" t="s">
        <v>15</v>
      </c>
    </row>
    <row r="3908" spans="1:7" x14ac:dyDescent="0.25">
      <c r="A3908">
        <v>280</v>
      </c>
      <c r="B3908" t="s">
        <v>837</v>
      </c>
      <c r="C3908">
        <v>10</v>
      </c>
      <c r="D3908" t="s">
        <v>111</v>
      </c>
      <c r="E3908" t="s">
        <v>14</v>
      </c>
      <c r="F3908">
        <v>1.5489999999999999</v>
      </c>
      <c r="G3908" t="s">
        <v>15</v>
      </c>
    </row>
    <row r="3909" spans="1:7" x14ac:dyDescent="0.25">
      <c r="A3909">
        <v>280</v>
      </c>
      <c r="B3909" t="s">
        <v>837</v>
      </c>
      <c r="C3909">
        <v>20</v>
      </c>
      <c r="D3909" t="s">
        <v>106</v>
      </c>
      <c r="E3909" t="s">
        <v>14</v>
      </c>
      <c r="F3909">
        <v>1.5489999999999999</v>
      </c>
      <c r="G3909" t="s">
        <v>15</v>
      </c>
    </row>
    <row r="3910" spans="1:7" x14ac:dyDescent="0.25">
      <c r="A3910">
        <v>280</v>
      </c>
      <c r="B3910" t="s">
        <v>837</v>
      </c>
      <c r="C3910">
        <v>30</v>
      </c>
      <c r="D3910" t="s">
        <v>102</v>
      </c>
      <c r="E3910" t="s">
        <v>14</v>
      </c>
      <c r="F3910">
        <v>352.654</v>
      </c>
      <c r="G3910" t="s">
        <v>13</v>
      </c>
    </row>
    <row r="3911" spans="1:7" x14ac:dyDescent="0.25">
      <c r="A3911">
        <v>280</v>
      </c>
      <c r="B3911" t="s">
        <v>837</v>
      </c>
      <c r="C3911">
        <v>40</v>
      </c>
      <c r="D3911" t="s">
        <v>16</v>
      </c>
      <c r="E3911" t="s">
        <v>14</v>
      </c>
      <c r="F3911">
        <v>94.944999999999993</v>
      </c>
      <c r="G3911" t="s">
        <v>13</v>
      </c>
    </row>
    <row r="3912" spans="1:7" x14ac:dyDescent="0.25">
      <c r="A3912">
        <v>280</v>
      </c>
      <c r="B3912" t="s">
        <v>837</v>
      </c>
      <c r="C3912">
        <v>50</v>
      </c>
      <c r="D3912" t="s">
        <v>838</v>
      </c>
      <c r="E3912" t="s">
        <v>11</v>
      </c>
      <c r="F3912">
        <v>1</v>
      </c>
      <c r="G3912" t="s">
        <v>15</v>
      </c>
    </row>
    <row r="3913" spans="1:7" x14ac:dyDescent="0.25">
      <c r="A3913">
        <v>280</v>
      </c>
      <c r="B3913" t="s">
        <v>837</v>
      </c>
      <c r="C3913">
        <v>60</v>
      </c>
      <c r="D3913" t="s">
        <v>113</v>
      </c>
      <c r="E3913" t="s">
        <v>14</v>
      </c>
      <c r="F3913">
        <v>6.9089999999999998</v>
      </c>
      <c r="G3913" t="s">
        <v>13</v>
      </c>
    </row>
    <row r="3914" spans="1:7" x14ac:dyDescent="0.25">
      <c r="A3914">
        <v>280</v>
      </c>
      <c r="B3914" t="s">
        <v>837</v>
      </c>
      <c r="C3914">
        <v>70</v>
      </c>
      <c r="D3914" t="s">
        <v>16</v>
      </c>
      <c r="E3914" t="s">
        <v>14</v>
      </c>
      <c r="F3914">
        <v>42.488999999999997</v>
      </c>
      <c r="G3914" t="s">
        <v>13</v>
      </c>
    </row>
    <row r="3915" spans="1:7" x14ac:dyDescent="0.25">
      <c r="A3915">
        <v>280</v>
      </c>
      <c r="B3915" t="s">
        <v>837</v>
      </c>
      <c r="C3915">
        <v>80</v>
      </c>
      <c r="D3915" t="s">
        <v>715</v>
      </c>
      <c r="E3915" t="s">
        <v>11</v>
      </c>
      <c r="F3915">
        <v>1</v>
      </c>
      <c r="G3915" t="s">
        <v>13</v>
      </c>
    </row>
    <row r="3916" spans="1:7" x14ac:dyDescent="0.25">
      <c r="A3916">
        <v>280</v>
      </c>
      <c r="B3916" t="s">
        <v>837</v>
      </c>
      <c r="C3916">
        <v>90</v>
      </c>
      <c r="D3916" t="s">
        <v>714</v>
      </c>
      <c r="E3916" t="s">
        <v>12</v>
      </c>
      <c r="F3916">
        <v>0.126</v>
      </c>
      <c r="G3916" t="s">
        <v>13</v>
      </c>
    </row>
    <row r="3917" spans="1:7" x14ac:dyDescent="0.25">
      <c r="A3917">
        <v>280</v>
      </c>
      <c r="B3917" t="s">
        <v>837</v>
      </c>
      <c r="C3917">
        <v>100</v>
      </c>
      <c r="D3917" t="s">
        <v>1249</v>
      </c>
      <c r="E3917" t="s">
        <v>11</v>
      </c>
      <c r="F3917">
        <v>4</v>
      </c>
      <c r="G3917" t="s">
        <v>13</v>
      </c>
    </row>
    <row r="3918" spans="1:7" x14ac:dyDescent="0.25">
      <c r="A3918">
        <v>280</v>
      </c>
      <c r="B3918" t="s">
        <v>837</v>
      </c>
      <c r="C3918">
        <v>110</v>
      </c>
      <c r="D3918" t="s">
        <v>20</v>
      </c>
      <c r="E3918" t="s">
        <v>11</v>
      </c>
      <c r="F3918">
        <v>1</v>
      </c>
      <c r="G3918" t="s">
        <v>13</v>
      </c>
    </row>
    <row r="3919" spans="1:7" x14ac:dyDescent="0.25">
      <c r="A3919">
        <v>280</v>
      </c>
      <c r="B3919" t="s">
        <v>837</v>
      </c>
      <c r="C3919">
        <v>120</v>
      </c>
      <c r="D3919" t="s">
        <v>21</v>
      </c>
      <c r="E3919" t="s">
        <v>11</v>
      </c>
      <c r="F3919">
        <v>1</v>
      </c>
      <c r="G3919" t="s">
        <v>13</v>
      </c>
    </row>
    <row r="3920" spans="1:7" x14ac:dyDescent="0.25">
      <c r="A3920">
        <v>280</v>
      </c>
      <c r="B3920" t="s">
        <v>837</v>
      </c>
      <c r="C3920">
        <v>130</v>
      </c>
      <c r="D3920" t="s">
        <v>105</v>
      </c>
      <c r="E3920" t="s">
        <v>12</v>
      </c>
      <c r="F3920">
        <v>0.90500000000000003</v>
      </c>
      <c r="G3920" t="s">
        <v>13</v>
      </c>
    </row>
    <row r="3921" spans="1:7" x14ac:dyDescent="0.25">
      <c r="A3921">
        <v>280</v>
      </c>
      <c r="B3921" t="s">
        <v>837</v>
      </c>
      <c r="C3921">
        <v>140</v>
      </c>
      <c r="D3921" t="s">
        <v>738</v>
      </c>
      <c r="E3921" t="s">
        <v>11</v>
      </c>
      <c r="F3921">
        <v>1</v>
      </c>
      <c r="G3921" t="s">
        <v>15</v>
      </c>
    </row>
    <row r="3922" spans="1:7" x14ac:dyDescent="0.25">
      <c r="A3922">
        <v>281</v>
      </c>
      <c r="B3922" t="s">
        <v>839</v>
      </c>
      <c r="C3922">
        <v>10</v>
      </c>
      <c r="D3922" t="s">
        <v>111</v>
      </c>
      <c r="E3922" t="s">
        <v>14</v>
      </c>
      <c r="F3922">
        <v>1.702</v>
      </c>
      <c r="G3922" t="s">
        <v>15</v>
      </c>
    </row>
    <row r="3923" spans="1:7" x14ac:dyDescent="0.25">
      <c r="A3923">
        <v>281</v>
      </c>
      <c r="B3923" t="s">
        <v>839</v>
      </c>
      <c r="C3923">
        <v>20</v>
      </c>
      <c r="D3923" t="s">
        <v>106</v>
      </c>
      <c r="E3923" t="s">
        <v>14</v>
      </c>
      <c r="F3923">
        <v>1.702</v>
      </c>
      <c r="G3923" t="s">
        <v>15</v>
      </c>
    </row>
    <row r="3924" spans="1:7" x14ac:dyDescent="0.25">
      <c r="A3924">
        <v>281</v>
      </c>
      <c r="B3924" t="s">
        <v>839</v>
      </c>
      <c r="C3924">
        <v>30</v>
      </c>
      <c r="D3924" t="s">
        <v>102</v>
      </c>
      <c r="E3924" t="s">
        <v>14</v>
      </c>
      <c r="F3924">
        <v>368.50299999999999</v>
      </c>
      <c r="G3924" t="s">
        <v>13</v>
      </c>
    </row>
    <row r="3925" spans="1:7" x14ac:dyDescent="0.25">
      <c r="A3925">
        <v>281</v>
      </c>
      <c r="B3925" t="s">
        <v>839</v>
      </c>
      <c r="C3925">
        <v>40</v>
      </c>
      <c r="D3925" t="s">
        <v>16</v>
      </c>
      <c r="E3925" t="s">
        <v>14</v>
      </c>
      <c r="F3925">
        <v>99.212000000000003</v>
      </c>
      <c r="G3925" t="s">
        <v>13</v>
      </c>
    </row>
    <row r="3926" spans="1:7" x14ac:dyDescent="0.25">
      <c r="A3926">
        <v>281</v>
      </c>
      <c r="B3926" t="s">
        <v>839</v>
      </c>
      <c r="C3926">
        <v>50</v>
      </c>
      <c r="D3926" t="s">
        <v>840</v>
      </c>
      <c r="E3926" t="s">
        <v>11</v>
      </c>
      <c r="F3926">
        <v>1</v>
      </c>
      <c r="G3926" t="s">
        <v>15</v>
      </c>
    </row>
    <row r="3927" spans="1:7" x14ac:dyDescent="0.25">
      <c r="A3927">
        <v>281</v>
      </c>
      <c r="B3927" t="s">
        <v>839</v>
      </c>
      <c r="C3927">
        <v>60</v>
      </c>
      <c r="D3927" t="s">
        <v>113</v>
      </c>
      <c r="E3927" t="s">
        <v>14</v>
      </c>
      <c r="F3927">
        <v>7.2140000000000004</v>
      </c>
      <c r="G3927" t="s">
        <v>13</v>
      </c>
    </row>
    <row r="3928" spans="1:7" x14ac:dyDescent="0.25">
      <c r="A3928">
        <v>281</v>
      </c>
      <c r="B3928" t="s">
        <v>839</v>
      </c>
      <c r="C3928">
        <v>70</v>
      </c>
      <c r="D3928" t="s">
        <v>16</v>
      </c>
      <c r="E3928" t="s">
        <v>14</v>
      </c>
      <c r="F3928">
        <v>44.363999999999997</v>
      </c>
      <c r="G3928" t="s">
        <v>13</v>
      </c>
    </row>
    <row r="3929" spans="1:7" x14ac:dyDescent="0.25">
      <c r="A3929">
        <v>281</v>
      </c>
      <c r="B3929" t="s">
        <v>839</v>
      </c>
      <c r="C3929">
        <v>80</v>
      </c>
      <c r="D3929" t="s">
        <v>715</v>
      </c>
      <c r="E3929" t="s">
        <v>11</v>
      </c>
      <c r="F3929">
        <v>1</v>
      </c>
      <c r="G3929" t="s">
        <v>13</v>
      </c>
    </row>
    <row r="3930" spans="1:7" x14ac:dyDescent="0.25">
      <c r="A3930">
        <v>281</v>
      </c>
      <c r="B3930" t="s">
        <v>839</v>
      </c>
      <c r="C3930">
        <v>90</v>
      </c>
      <c r="D3930" t="s">
        <v>714</v>
      </c>
      <c r="E3930" t="s">
        <v>12</v>
      </c>
      <c r="F3930">
        <v>0.13700000000000001</v>
      </c>
      <c r="G3930" t="s">
        <v>13</v>
      </c>
    </row>
    <row r="3931" spans="1:7" x14ac:dyDescent="0.25">
      <c r="A3931">
        <v>281</v>
      </c>
      <c r="B3931" t="s">
        <v>839</v>
      </c>
      <c r="C3931">
        <v>100</v>
      </c>
      <c r="D3931" t="s">
        <v>1249</v>
      </c>
      <c r="E3931" t="s">
        <v>11</v>
      </c>
      <c r="F3931">
        <v>4</v>
      </c>
      <c r="G3931" t="s">
        <v>13</v>
      </c>
    </row>
    <row r="3932" spans="1:7" x14ac:dyDescent="0.25">
      <c r="A3932">
        <v>281</v>
      </c>
      <c r="B3932" t="s">
        <v>839</v>
      </c>
      <c r="C3932">
        <v>110</v>
      </c>
      <c r="D3932" t="s">
        <v>20</v>
      </c>
      <c r="E3932" t="s">
        <v>11</v>
      </c>
      <c r="F3932">
        <v>1</v>
      </c>
      <c r="G3932" t="s">
        <v>13</v>
      </c>
    </row>
    <row r="3933" spans="1:7" x14ac:dyDescent="0.25">
      <c r="A3933">
        <v>281</v>
      </c>
      <c r="B3933" t="s">
        <v>839</v>
      </c>
      <c r="C3933">
        <v>120</v>
      </c>
      <c r="D3933" t="s">
        <v>21</v>
      </c>
      <c r="E3933" t="s">
        <v>11</v>
      </c>
      <c r="F3933">
        <v>1</v>
      </c>
      <c r="G3933" t="s">
        <v>13</v>
      </c>
    </row>
    <row r="3934" spans="1:7" x14ac:dyDescent="0.25">
      <c r="A3934">
        <v>281</v>
      </c>
      <c r="B3934" t="s">
        <v>839</v>
      </c>
      <c r="C3934">
        <v>130</v>
      </c>
      <c r="D3934" t="s">
        <v>105</v>
      </c>
      <c r="E3934" t="s">
        <v>12</v>
      </c>
      <c r="F3934">
        <v>0.98599999999999999</v>
      </c>
      <c r="G3934" t="s">
        <v>13</v>
      </c>
    </row>
    <row r="3935" spans="1:7" x14ac:dyDescent="0.25">
      <c r="A3935">
        <v>281</v>
      </c>
      <c r="B3935" t="s">
        <v>839</v>
      </c>
      <c r="C3935">
        <v>140</v>
      </c>
      <c r="D3935" t="s">
        <v>741</v>
      </c>
      <c r="E3935" t="s">
        <v>11</v>
      </c>
      <c r="F3935">
        <v>1</v>
      </c>
      <c r="G3935" t="s">
        <v>15</v>
      </c>
    </row>
    <row r="3936" spans="1:7" x14ac:dyDescent="0.25">
      <c r="A3936">
        <v>282</v>
      </c>
      <c r="B3936" t="s">
        <v>841</v>
      </c>
      <c r="C3936">
        <v>10</v>
      </c>
      <c r="D3936" t="s">
        <v>111</v>
      </c>
      <c r="E3936" t="s">
        <v>14</v>
      </c>
      <c r="F3936">
        <v>1.8540000000000001</v>
      </c>
      <c r="G3936" t="s">
        <v>15</v>
      </c>
    </row>
    <row r="3937" spans="1:7" x14ac:dyDescent="0.25">
      <c r="A3937">
        <v>282</v>
      </c>
      <c r="B3937" t="s">
        <v>841</v>
      </c>
      <c r="C3937">
        <v>20</v>
      </c>
      <c r="D3937" t="s">
        <v>106</v>
      </c>
      <c r="E3937" t="s">
        <v>14</v>
      </c>
      <c r="F3937">
        <v>1.8540000000000001</v>
      </c>
      <c r="G3937" t="s">
        <v>15</v>
      </c>
    </row>
    <row r="3938" spans="1:7" x14ac:dyDescent="0.25">
      <c r="A3938">
        <v>282</v>
      </c>
      <c r="B3938" t="s">
        <v>841</v>
      </c>
      <c r="C3938">
        <v>30</v>
      </c>
      <c r="D3938" t="s">
        <v>102</v>
      </c>
      <c r="E3938" t="s">
        <v>14</v>
      </c>
      <c r="F3938">
        <v>384.35300000000001</v>
      </c>
      <c r="G3938" t="s">
        <v>13</v>
      </c>
    </row>
    <row r="3939" spans="1:7" x14ac:dyDescent="0.25">
      <c r="A3939">
        <v>282</v>
      </c>
      <c r="B3939" t="s">
        <v>841</v>
      </c>
      <c r="C3939">
        <v>40</v>
      </c>
      <c r="D3939" t="s">
        <v>16</v>
      </c>
      <c r="E3939" t="s">
        <v>14</v>
      </c>
      <c r="F3939">
        <v>103.48</v>
      </c>
      <c r="G3939" t="s">
        <v>13</v>
      </c>
    </row>
    <row r="3940" spans="1:7" x14ac:dyDescent="0.25">
      <c r="A3940">
        <v>282</v>
      </c>
      <c r="B3940" t="s">
        <v>841</v>
      </c>
      <c r="C3940">
        <v>50</v>
      </c>
      <c r="D3940" t="s">
        <v>842</v>
      </c>
      <c r="E3940" t="s">
        <v>11</v>
      </c>
      <c r="F3940">
        <v>1</v>
      </c>
      <c r="G3940" t="s">
        <v>15</v>
      </c>
    </row>
    <row r="3941" spans="1:7" x14ac:dyDescent="0.25">
      <c r="A3941">
        <v>282</v>
      </c>
      <c r="B3941" t="s">
        <v>841</v>
      </c>
      <c r="C3941">
        <v>60</v>
      </c>
      <c r="D3941" t="s">
        <v>113</v>
      </c>
      <c r="E3941" t="s">
        <v>14</v>
      </c>
      <c r="F3941">
        <v>7.5179999999999998</v>
      </c>
      <c r="G3941" t="s">
        <v>13</v>
      </c>
    </row>
    <row r="3942" spans="1:7" x14ac:dyDescent="0.25">
      <c r="A3942">
        <v>282</v>
      </c>
      <c r="B3942" t="s">
        <v>841</v>
      </c>
      <c r="C3942">
        <v>70</v>
      </c>
      <c r="D3942" t="s">
        <v>16</v>
      </c>
      <c r="E3942" t="s">
        <v>14</v>
      </c>
      <c r="F3942">
        <v>46.238</v>
      </c>
      <c r="G3942" t="s">
        <v>13</v>
      </c>
    </row>
    <row r="3943" spans="1:7" x14ac:dyDescent="0.25">
      <c r="A3943">
        <v>282</v>
      </c>
      <c r="B3943" t="s">
        <v>841</v>
      </c>
      <c r="C3943">
        <v>80</v>
      </c>
      <c r="D3943" t="s">
        <v>715</v>
      </c>
      <c r="E3943" t="s">
        <v>11</v>
      </c>
      <c r="F3943">
        <v>1</v>
      </c>
      <c r="G3943" t="s">
        <v>13</v>
      </c>
    </row>
    <row r="3944" spans="1:7" x14ac:dyDescent="0.25">
      <c r="A3944">
        <v>282</v>
      </c>
      <c r="B3944" t="s">
        <v>841</v>
      </c>
      <c r="C3944">
        <v>90</v>
      </c>
      <c r="D3944" t="s">
        <v>714</v>
      </c>
      <c r="E3944" t="s">
        <v>12</v>
      </c>
      <c r="F3944">
        <v>0.14799999999999999</v>
      </c>
      <c r="G3944" t="s">
        <v>13</v>
      </c>
    </row>
    <row r="3945" spans="1:7" x14ac:dyDescent="0.25">
      <c r="A3945">
        <v>282</v>
      </c>
      <c r="B3945" t="s">
        <v>841</v>
      </c>
      <c r="C3945">
        <v>100</v>
      </c>
      <c r="D3945" t="s">
        <v>1249</v>
      </c>
      <c r="E3945" t="s">
        <v>11</v>
      </c>
      <c r="F3945">
        <v>4</v>
      </c>
      <c r="G3945" t="s">
        <v>13</v>
      </c>
    </row>
    <row r="3946" spans="1:7" x14ac:dyDescent="0.25">
      <c r="A3946">
        <v>282</v>
      </c>
      <c r="B3946" t="s">
        <v>841</v>
      </c>
      <c r="C3946">
        <v>110</v>
      </c>
      <c r="D3946" t="s">
        <v>20</v>
      </c>
      <c r="E3946" t="s">
        <v>11</v>
      </c>
      <c r="F3946">
        <v>1</v>
      </c>
      <c r="G3946" t="s">
        <v>13</v>
      </c>
    </row>
    <row r="3947" spans="1:7" x14ac:dyDescent="0.25">
      <c r="A3947">
        <v>282</v>
      </c>
      <c r="B3947" t="s">
        <v>841</v>
      </c>
      <c r="C3947">
        <v>120</v>
      </c>
      <c r="D3947" t="s">
        <v>21</v>
      </c>
      <c r="E3947" t="s">
        <v>11</v>
      </c>
      <c r="F3947">
        <v>1</v>
      </c>
      <c r="G3947" t="s">
        <v>13</v>
      </c>
    </row>
    <row r="3948" spans="1:7" x14ac:dyDescent="0.25">
      <c r="A3948">
        <v>282</v>
      </c>
      <c r="B3948" t="s">
        <v>841</v>
      </c>
      <c r="C3948">
        <v>130</v>
      </c>
      <c r="D3948" t="s">
        <v>105</v>
      </c>
      <c r="E3948" t="s">
        <v>12</v>
      </c>
      <c r="F3948">
        <v>1.0669999999999999</v>
      </c>
      <c r="G3948" t="s">
        <v>13</v>
      </c>
    </row>
    <row r="3949" spans="1:7" x14ac:dyDescent="0.25">
      <c r="A3949">
        <v>282</v>
      </c>
      <c r="B3949" t="s">
        <v>841</v>
      </c>
      <c r="C3949">
        <v>140</v>
      </c>
      <c r="D3949" t="s">
        <v>744</v>
      </c>
      <c r="E3949" t="s">
        <v>11</v>
      </c>
      <c r="F3949">
        <v>1</v>
      </c>
      <c r="G3949" t="s">
        <v>15</v>
      </c>
    </row>
    <row r="3950" spans="1:7" x14ac:dyDescent="0.25">
      <c r="A3950">
        <v>283</v>
      </c>
      <c r="B3950" t="s">
        <v>843</v>
      </c>
      <c r="C3950">
        <v>10</v>
      </c>
      <c r="D3950" t="s">
        <v>111</v>
      </c>
      <c r="E3950" t="s">
        <v>14</v>
      </c>
      <c r="F3950">
        <v>0.78700000000000003</v>
      </c>
      <c r="G3950" t="s">
        <v>15</v>
      </c>
    </row>
    <row r="3951" spans="1:7" x14ac:dyDescent="0.25">
      <c r="A3951">
        <v>283</v>
      </c>
      <c r="B3951" t="s">
        <v>843</v>
      </c>
      <c r="C3951">
        <v>20</v>
      </c>
      <c r="D3951" t="s">
        <v>106</v>
      </c>
      <c r="E3951" t="s">
        <v>14</v>
      </c>
      <c r="F3951">
        <v>0.78700000000000003</v>
      </c>
      <c r="G3951" t="s">
        <v>15</v>
      </c>
    </row>
    <row r="3952" spans="1:7" x14ac:dyDescent="0.25">
      <c r="A3952">
        <v>283</v>
      </c>
      <c r="B3952" t="s">
        <v>843</v>
      </c>
      <c r="C3952">
        <v>30</v>
      </c>
      <c r="D3952" t="s">
        <v>102</v>
      </c>
      <c r="E3952" t="s">
        <v>14</v>
      </c>
      <c r="F3952">
        <v>281.33</v>
      </c>
      <c r="G3952" t="s">
        <v>13</v>
      </c>
    </row>
    <row r="3953" spans="1:7" x14ac:dyDescent="0.25">
      <c r="A3953">
        <v>283</v>
      </c>
      <c r="B3953" t="s">
        <v>843</v>
      </c>
      <c r="C3953">
        <v>40</v>
      </c>
      <c r="D3953" t="s">
        <v>16</v>
      </c>
      <c r="E3953" t="s">
        <v>14</v>
      </c>
      <c r="F3953">
        <v>75.742999999999995</v>
      </c>
      <c r="G3953" t="s">
        <v>13</v>
      </c>
    </row>
    <row r="3954" spans="1:7" x14ac:dyDescent="0.25">
      <c r="A3954">
        <v>283</v>
      </c>
      <c r="B3954" t="s">
        <v>843</v>
      </c>
      <c r="C3954">
        <v>50</v>
      </c>
      <c r="D3954" t="s">
        <v>844</v>
      </c>
      <c r="E3954" t="s">
        <v>11</v>
      </c>
      <c r="F3954">
        <v>1</v>
      </c>
      <c r="G3954" t="s">
        <v>15</v>
      </c>
    </row>
    <row r="3955" spans="1:7" x14ac:dyDescent="0.25">
      <c r="A3955">
        <v>283</v>
      </c>
      <c r="B3955" t="s">
        <v>843</v>
      </c>
      <c r="C3955">
        <v>60</v>
      </c>
      <c r="D3955" t="s">
        <v>113</v>
      </c>
      <c r="E3955" t="s">
        <v>14</v>
      </c>
      <c r="F3955">
        <v>5.5369999999999999</v>
      </c>
      <c r="G3955" t="s">
        <v>13</v>
      </c>
    </row>
    <row r="3956" spans="1:7" x14ac:dyDescent="0.25">
      <c r="A3956">
        <v>283</v>
      </c>
      <c r="B3956" t="s">
        <v>843</v>
      </c>
      <c r="C3956">
        <v>70</v>
      </c>
      <c r="D3956" t="s">
        <v>16</v>
      </c>
      <c r="E3956" t="s">
        <v>14</v>
      </c>
      <c r="F3956">
        <v>34.054000000000002</v>
      </c>
      <c r="G3956" t="s">
        <v>13</v>
      </c>
    </row>
    <row r="3957" spans="1:7" x14ac:dyDescent="0.25">
      <c r="A3957">
        <v>283</v>
      </c>
      <c r="B3957" t="s">
        <v>843</v>
      </c>
      <c r="C3957">
        <v>80</v>
      </c>
      <c r="D3957" t="s">
        <v>715</v>
      </c>
      <c r="E3957" t="s">
        <v>11</v>
      </c>
      <c r="F3957">
        <v>1</v>
      </c>
      <c r="G3957" t="s">
        <v>13</v>
      </c>
    </row>
    <row r="3958" spans="1:7" x14ac:dyDescent="0.25">
      <c r="A3958">
        <v>283</v>
      </c>
      <c r="B3958" t="s">
        <v>843</v>
      </c>
      <c r="C3958">
        <v>90</v>
      </c>
      <c r="D3958" t="s">
        <v>714</v>
      </c>
      <c r="E3958" t="s">
        <v>12</v>
      </c>
      <c r="F3958">
        <v>7.2999999999999995E-2</v>
      </c>
      <c r="G3958" t="s">
        <v>13</v>
      </c>
    </row>
    <row r="3959" spans="1:7" x14ac:dyDescent="0.25">
      <c r="A3959">
        <v>283</v>
      </c>
      <c r="B3959" t="s">
        <v>843</v>
      </c>
      <c r="C3959">
        <v>100</v>
      </c>
      <c r="D3959" t="s">
        <v>1249</v>
      </c>
      <c r="E3959" t="s">
        <v>11</v>
      </c>
      <c r="F3959">
        <v>4</v>
      </c>
      <c r="G3959" t="s">
        <v>13</v>
      </c>
    </row>
    <row r="3960" spans="1:7" x14ac:dyDescent="0.25">
      <c r="A3960">
        <v>283</v>
      </c>
      <c r="B3960" t="s">
        <v>843</v>
      </c>
      <c r="C3960">
        <v>110</v>
      </c>
      <c r="D3960" t="s">
        <v>20</v>
      </c>
      <c r="E3960" t="s">
        <v>11</v>
      </c>
      <c r="F3960">
        <v>1</v>
      </c>
      <c r="G3960" t="s">
        <v>13</v>
      </c>
    </row>
    <row r="3961" spans="1:7" x14ac:dyDescent="0.25">
      <c r="A3961">
        <v>283</v>
      </c>
      <c r="B3961" t="s">
        <v>843</v>
      </c>
      <c r="C3961">
        <v>120</v>
      </c>
      <c r="D3961" t="s">
        <v>21</v>
      </c>
      <c r="E3961" t="s">
        <v>11</v>
      </c>
      <c r="F3961">
        <v>1</v>
      </c>
      <c r="G3961" t="s">
        <v>13</v>
      </c>
    </row>
    <row r="3962" spans="1:7" x14ac:dyDescent="0.25">
      <c r="A3962">
        <v>283</v>
      </c>
      <c r="B3962" t="s">
        <v>843</v>
      </c>
      <c r="C3962">
        <v>130</v>
      </c>
      <c r="D3962" t="s">
        <v>105</v>
      </c>
      <c r="E3962" t="s">
        <v>12</v>
      </c>
      <c r="F3962">
        <v>0.5</v>
      </c>
      <c r="G3962" t="s">
        <v>13</v>
      </c>
    </row>
    <row r="3963" spans="1:7" x14ac:dyDescent="0.25">
      <c r="A3963">
        <v>283</v>
      </c>
      <c r="B3963" t="s">
        <v>843</v>
      </c>
      <c r="C3963">
        <v>140</v>
      </c>
      <c r="D3963" t="s">
        <v>747</v>
      </c>
      <c r="E3963" t="s">
        <v>11</v>
      </c>
      <c r="F3963">
        <v>1</v>
      </c>
      <c r="G3963" t="s">
        <v>15</v>
      </c>
    </row>
    <row r="3964" spans="1:7" x14ac:dyDescent="0.25">
      <c r="A3964">
        <v>284</v>
      </c>
      <c r="B3964" t="s">
        <v>845</v>
      </c>
      <c r="C3964">
        <v>10</v>
      </c>
      <c r="D3964" t="s">
        <v>111</v>
      </c>
      <c r="E3964" t="s">
        <v>14</v>
      </c>
      <c r="F3964">
        <v>0.94</v>
      </c>
      <c r="G3964" t="s">
        <v>15</v>
      </c>
    </row>
    <row r="3965" spans="1:7" x14ac:dyDescent="0.25">
      <c r="A3965">
        <v>284</v>
      </c>
      <c r="B3965" t="s">
        <v>845</v>
      </c>
      <c r="C3965">
        <v>20</v>
      </c>
      <c r="D3965" t="s">
        <v>106</v>
      </c>
      <c r="E3965" t="s">
        <v>14</v>
      </c>
      <c r="F3965">
        <v>0.94</v>
      </c>
      <c r="G3965" t="s">
        <v>15</v>
      </c>
    </row>
    <row r="3966" spans="1:7" x14ac:dyDescent="0.25">
      <c r="A3966">
        <v>284</v>
      </c>
      <c r="B3966" t="s">
        <v>845</v>
      </c>
      <c r="C3966">
        <v>30</v>
      </c>
      <c r="D3966" t="s">
        <v>102</v>
      </c>
      <c r="E3966" t="s">
        <v>14</v>
      </c>
      <c r="F3966">
        <v>297.18</v>
      </c>
      <c r="G3966" t="s">
        <v>13</v>
      </c>
    </row>
    <row r="3967" spans="1:7" x14ac:dyDescent="0.25">
      <c r="A3967">
        <v>284</v>
      </c>
      <c r="B3967" t="s">
        <v>845</v>
      </c>
      <c r="C3967">
        <v>40</v>
      </c>
      <c r="D3967" t="s">
        <v>16</v>
      </c>
      <c r="E3967" t="s">
        <v>14</v>
      </c>
      <c r="F3967">
        <v>80.010000000000005</v>
      </c>
      <c r="G3967" t="s">
        <v>13</v>
      </c>
    </row>
    <row r="3968" spans="1:7" x14ac:dyDescent="0.25">
      <c r="A3968">
        <v>284</v>
      </c>
      <c r="B3968" t="s">
        <v>845</v>
      </c>
      <c r="C3968">
        <v>50</v>
      </c>
      <c r="D3968" t="s">
        <v>846</v>
      </c>
      <c r="E3968" t="s">
        <v>11</v>
      </c>
      <c r="F3968">
        <v>1</v>
      </c>
      <c r="G3968" t="s">
        <v>15</v>
      </c>
    </row>
    <row r="3969" spans="1:7" x14ac:dyDescent="0.25">
      <c r="A3969">
        <v>284</v>
      </c>
      <c r="B3969" t="s">
        <v>845</v>
      </c>
      <c r="C3969">
        <v>60</v>
      </c>
      <c r="D3969" t="s">
        <v>113</v>
      </c>
      <c r="E3969" t="s">
        <v>14</v>
      </c>
      <c r="F3969">
        <v>5.8419999999999996</v>
      </c>
      <c r="G3969" t="s">
        <v>13</v>
      </c>
    </row>
    <row r="3970" spans="1:7" x14ac:dyDescent="0.25">
      <c r="A3970">
        <v>284</v>
      </c>
      <c r="B3970" t="s">
        <v>845</v>
      </c>
      <c r="C3970">
        <v>70</v>
      </c>
      <c r="D3970" t="s">
        <v>16</v>
      </c>
      <c r="E3970" t="s">
        <v>14</v>
      </c>
      <c r="F3970">
        <v>35.927999999999997</v>
      </c>
      <c r="G3970" t="s">
        <v>13</v>
      </c>
    </row>
    <row r="3971" spans="1:7" x14ac:dyDescent="0.25">
      <c r="A3971">
        <v>284</v>
      </c>
      <c r="B3971" t="s">
        <v>845</v>
      </c>
      <c r="C3971">
        <v>80</v>
      </c>
      <c r="D3971" t="s">
        <v>715</v>
      </c>
      <c r="E3971" t="s">
        <v>11</v>
      </c>
      <c r="F3971">
        <v>1</v>
      </c>
      <c r="G3971" t="s">
        <v>13</v>
      </c>
    </row>
    <row r="3972" spans="1:7" x14ac:dyDescent="0.25">
      <c r="A3972">
        <v>284</v>
      </c>
      <c r="B3972" t="s">
        <v>845</v>
      </c>
      <c r="C3972">
        <v>90</v>
      </c>
      <c r="D3972" t="s">
        <v>714</v>
      </c>
      <c r="E3972" t="s">
        <v>12</v>
      </c>
      <c r="F3972">
        <v>8.4000000000000005E-2</v>
      </c>
      <c r="G3972" t="s">
        <v>13</v>
      </c>
    </row>
    <row r="3973" spans="1:7" x14ac:dyDescent="0.25">
      <c r="A3973">
        <v>284</v>
      </c>
      <c r="B3973" t="s">
        <v>845</v>
      </c>
      <c r="C3973">
        <v>100</v>
      </c>
      <c r="D3973" t="s">
        <v>1249</v>
      </c>
      <c r="E3973" t="s">
        <v>11</v>
      </c>
      <c r="F3973">
        <v>4</v>
      </c>
      <c r="G3973" t="s">
        <v>13</v>
      </c>
    </row>
    <row r="3974" spans="1:7" x14ac:dyDescent="0.25">
      <c r="A3974">
        <v>284</v>
      </c>
      <c r="B3974" t="s">
        <v>845</v>
      </c>
      <c r="C3974">
        <v>110</v>
      </c>
      <c r="D3974" t="s">
        <v>20</v>
      </c>
      <c r="E3974" t="s">
        <v>11</v>
      </c>
      <c r="F3974">
        <v>1</v>
      </c>
      <c r="G3974" t="s">
        <v>13</v>
      </c>
    </row>
    <row r="3975" spans="1:7" x14ac:dyDescent="0.25">
      <c r="A3975">
        <v>284</v>
      </c>
      <c r="B3975" t="s">
        <v>845</v>
      </c>
      <c r="C3975">
        <v>120</v>
      </c>
      <c r="D3975" t="s">
        <v>21</v>
      </c>
      <c r="E3975" t="s">
        <v>11</v>
      </c>
      <c r="F3975">
        <v>1</v>
      </c>
      <c r="G3975" t="s">
        <v>13</v>
      </c>
    </row>
    <row r="3976" spans="1:7" x14ac:dyDescent="0.25">
      <c r="A3976">
        <v>284</v>
      </c>
      <c r="B3976" t="s">
        <v>845</v>
      </c>
      <c r="C3976">
        <v>130</v>
      </c>
      <c r="D3976" t="s">
        <v>105</v>
      </c>
      <c r="E3976" t="s">
        <v>12</v>
      </c>
      <c r="F3976">
        <v>0.58099999999999996</v>
      </c>
      <c r="G3976" t="s">
        <v>13</v>
      </c>
    </row>
    <row r="3977" spans="1:7" x14ac:dyDescent="0.25">
      <c r="A3977">
        <v>284</v>
      </c>
      <c r="B3977" t="s">
        <v>845</v>
      </c>
      <c r="C3977">
        <v>140</v>
      </c>
      <c r="D3977" t="s">
        <v>750</v>
      </c>
      <c r="E3977" t="s">
        <v>11</v>
      </c>
      <c r="F3977">
        <v>1</v>
      </c>
      <c r="G3977" t="s">
        <v>15</v>
      </c>
    </row>
    <row r="3978" spans="1:7" x14ac:dyDescent="0.25">
      <c r="A3978">
        <v>285</v>
      </c>
      <c r="B3978" t="s">
        <v>847</v>
      </c>
      <c r="C3978">
        <v>10</v>
      </c>
      <c r="D3978" t="s">
        <v>111</v>
      </c>
      <c r="E3978" t="s">
        <v>14</v>
      </c>
      <c r="F3978">
        <v>1.0920000000000001</v>
      </c>
      <c r="G3978" t="s">
        <v>15</v>
      </c>
    </row>
    <row r="3979" spans="1:7" x14ac:dyDescent="0.25">
      <c r="A3979">
        <v>285</v>
      </c>
      <c r="B3979" t="s">
        <v>847</v>
      </c>
      <c r="C3979">
        <v>20</v>
      </c>
      <c r="D3979" t="s">
        <v>106</v>
      </c>
      <c r="E3979" t="s">
        <v>14</v>
      </c>
      <c r="F3979">
        <v>1.0920000000000001</v>
      </c>
      <c r="G3979" t="s">
        <v>15</v>
      </c>
    </row>
    <row r="3980" spans="1:7" x14ac:dyDescent="0.25">
      <c r="A3980">
        <v>285</v>
      </c>
      <c r="B3980" t="s">
        <v>847</v>
      </c>
      <c r="C3980">
        <v>30</v>
      </c>
      <c r="D3980" t="s">
        <v>102</v>
      </c>
      <c r="E3980" t="s">
        <v>14</v>
      </c>
      <c r="F3980">
        <v>313.02999999999997</v>
      </c>
      <c r="G3980" t="s">
        <v>13</v>
      </c>
    </row>
    <row r="3981" spans="1:7" x14ac:dyDescent="0.25">
      <c r="A3981">
        <v>285</v>
      </c>
      <c r="B3981" t="s">
        <v>847</v>
      </c>
      <c r="C3981">
        <v>40</v>
      </c>
      <c r="D3981" t="s">
        <v>16</v>
      </c>
      <c r="E3981" t="s">
        <v>14</v>
      </c>
      <c r="F3981">
        <v>84.277000000000001</v>
      </c>
      <c r="G3981" t="s">
        <v>13</v>
      </c>
    </row>
    <row r="3982" spans="1:7" x14ac:dyDescent="0.25">
      <c r="A3982">
        <v>285</v>
      </c>
      <c r="B3982" t="s">
        <v>847</v>
      </c>
      <c r="C3982">
        <v>50</v>
      </c>
      <c r="D3982" t="s">
        <v>848</v>
      </c>
      <c r="E3982" t="s">
        <v>11</v>
      </c>
      <c r="F3982">
        <v>1</v>
      </c>
      <c r="G3982" t="s">
        <v>15</v>
      </c>
    </row>
    <row r="3983" spans="1:7" x14ac:dyDescent="0.25">
      <c r="A3983">
        <v>285</v>
      </c>
      <c r="B3983" t="s">
        <v>847</v>
      </c>
      <c r="C3983">
        <v>60</v>
      </c>
      <c r="D3983" t="s">
        <v>113</v>
      </c>
      <c r="E3983" t="s">
        <v>14</v>
      </c>
      <c r="F3983">
        <v>6.1470000000000002</v>
      </c>
      <c r="G3983" t="s">
        <v>13</v>
      </c>
    </row>
    <row r="3984" spans="1:7" x14ac:dyDescent="0.25">
      <c r="A3984">
        <v>285</v>
      </c>
      <c r="B3984" t="s">
        <v>847</v>
      </c>
      <c r="C3984">
        <v>70</v>
      </c>
      <c r="D3984" t="s">
        <v>16</v>
      </c>
      <c r="E3984" t="s">
        <v>14</v>
      </c>
      <c r="F3984">
        <v>37.802999999999997</v>
      </c>
      <c r="G3984" t="s">
        <v>13</v>
      </c>
    </row>
    <row r="3985" spans="1:7" x14ac:dyDescent="0.25">
      <c r="A3985">
        <v>285</v>
      </c>
      <c r="B3985" t="s">
        <v>847</v>
      </c>
      <c r="C3985">
        <v>80</v>
      </c>
      <c r="D3985" t="s">
        <v>715</v>
      </c>
      <c r="E3985" t="s">
        <v>11</v>
      </c>
      <c r="F3985">
        <v>1</v>
      </c>
      <c r="G3985" t="s">
        <v>13</v>
      </c>
    </row>
    <row r="3986" spans="1:7" x14ac:dyDescent="0.25">
      <c r="A3986">
        <v>285</v>
      </c>
      <c r="B3986" t="s">
        <v>847</v>
      </c>
      <c r="C3986">
        <v>90</v>
      </c>
      <c r="D3986" t="s">
        <v>714</v>
      </c>
      <c r="E3986" t="s">
        <v>12</v>
      </c>
      <c r="F3986">
        <v>9.4E-2</v>
      </c>
      <c r="G3986" t="s">
        <v>13</v>
      </c>
    </row>
    <row r="3987" spans="1:7" x14ac:dyDescent="0.25">
      <c r="A3987">
        <v>285</v>
      </c>
      <c r="B3987" t="s">
        <v>847</v>
      </c>
      <c r="C3987">
        <v>100</v>
      </c>
      <c r="D3987" t="s">
        <v>1249</v>
      </c>
      <c r="E3987" t="s">
        <v>11</v>
      </c>
      <c r="F3987">
        <v>4</v>
      </c>
      <c r="G3987" t="s">
        <v>13</v>
      </c>
    </row>
    <row r="3988" spans="1:7" x14ac:dyDescent="0.25">
      <c r="A3988">
        <v>285</v>
      </c>
      <c r="B3988" t="s">
        <v>847</v>
      </c>
      <c r="C3988">
        <v>110</v>
      </c>
      <c r="D3988" t="s">
        <v>20</v>
      </c>
      <c r="E3988" t="s">
        <v>11</v>
      </c>
      <c r="F3988">
        <v>1</v>
      </c>
      <c r="G3988" t="s">
        <v>13</v>
      </c>
    </row>
    <row r="3989" spans="1:7" x14ac:dyDescent="0.25">
      <c r="A3989">
        <v>285</v>
      </c>
      <c r="B3989" t="s">
        <v>847</v>
      </c>
      <c r="C3989">
        <v>120</v>
      </c>
      <c r="D3989" t="s">
        <v>21</v>
      </c>
      <c r="E3989" t="s">
        <v>11</v>
      </c>
      <c r="F3989">
        <v>1</v>
      </c>
      <c r="G3989" t="s">
        <v>13</v>
      </c>
    </row>
    <row r="3990" spans="1:7" x14ac:dyDescent="0.25">
      <c r="A3990">
        <v>285</v>
      </c>
      <c r="B3990" t="s">
        <v>847</v>
      </c>
      <c r="C3990">
        <v>130</v>
      </c>
      <c r="D3990" t="s">
        <v>105</v>
      </c>
      <c r="E3990" t="s">
        <v>12</v>
      </c>
      <c r="F3990">
        <v>0.66200000000000003</v>
      </c>
      <c r="G3990" t="s">
        <v>13</v>
      </c>
    </row>
    <row r="3991" spans="1:7" x14ac:dyDescent="0.25">
      <c r="A3991">
        <v>285</v>
      </c>
      <c r="B3991" t="s">
        <v>847</v>
      </c>
      <c r="C3991">
        <v>140</v>
      </c>
      <c r="D3991" t="s">
        <v>753</v>
      </c>
      <c r="E3991" t="s">
        <v>11</v>
      </c>
      <c r="F3991">
        <v>1</v>
      </c>
      <c r="G3991" t="s">
        <v>15</v>
      </c>
    </row>
    <row r="3992" spans="1:7" x14ac:dyDescent="0.25">
      <c r="A3992">
        <v>286</v>
      </c>
      <c r="B3992" t="s">
        <v>849</v>
      </c>
      <c r="C3992">
        <v>10</v>
      </c>
      <c r="D3992" t="s">
        <v>111</v>
      </c>
      <c r="E3992" t="s">
        <v>14</v>
      </c>
      <c r="F3992">
        <v>1.2450000000000001</v>
      </c>
      <c r="G3992" t="s">
        <v>15</v>
      </c>
    </row>
    <row r="3993" spans="1:7" x14ac:dyDescent="0.25">
      <c r="A3993">
        <v>286</v>
      </c>
      <c r="B3993" t="s">
        <v>849</v>
      </c>
      <c r="C3993">
        <v>20</v>
      </c>
      <c r="D3993" t="s">
        <v>106</v>
      </c>
      <c r="E3993" t="s">
        <v>14</v>
      </c>
      <c r="F3993">
        <v>1.2450000000000001</v>
      </c>
      <c r="G3993" t="s">
        <v>15</v>
      </c>
    </row>
    <row r="3994" spans="1:7" x14ac:dyDescent="0.25">
      <c r="A3994">
        <v>286</v>
      </c>
      <c r="B3994" t="s">
        <v>849</v>
      </c>
      <c r="C3994">
        <v>30</v>
      </c>
      <c r="D3994" t="s">
        <v>102</v>
      </c>
      <c r="E3994" t="s">
        <v>14</v>
      </c>
      <c r="F3994">
        <v>328.87900000000002</v>
      </c>
      <c r="G3994" t="s">
        <v>13</v>
      </c>
    </row>
    <row r="3995" spans="1:7" x14ac:dyDescent="0.25">
      <c r="A3995">
        <v>286</v>
      </c>
      <c r="B3995" t="s">
        <v>849</v>
      </c>
      <c r="C3995">
        <v>40</v>
      </c>
      <c r="D3995" t="s">
        <v>16</v>
      </c>
      <c r="E3995" t="s">
        <v>14</v>
      </c>
      <c r="F3995">
        <v>88.543999999999997</v>
      </c>
      <c r="G3995" t="s">
        <v>13</v>
      </c>
    </row>
    <row r="3996" spans="1:7" x14ac:dyDescent="0.25">
      <c r="A3996">
        <v>286</v>
      </c>
      <c r="B3996" t="s">
        <v>849</v>
      </c>
      <c r="C3996">
        <v>50</v>
      </c>
      <c r="D3996" t="s">
        <v>850</v>
      </c>
      <c r="E3996" t="s">
        <v>11</v>
      </c>
      <c r="F3996">
        <v>1</v>
      </c>
      <c r="G3996" t="s">
        <v>15</v>
      </c>
    </row>
    <row r="3997" spans="1:7" x14ac:dyDescent="0.25">
      <c r="A3997">
        <v>286</v>
      </c>
      <c r="B3997" t="s">
        <v>849</v>
      </c>
      <c r="C3997">
        <v>60</v>
      </c>
      <c r="D3997" t="s">
        <v>113</v>
      </c>
      <c r="E3997" t="s">
        <v>14</v>
      </c>
      <c r="F3997">
        <v>6.452</v>
      </c>
      <c r="G3997" t="s">
        <v>13</v>
      </c>
    </row>
    <row r="3998" spans="1:7" x14ac:dyDescent="0.25">
      <c r="A3998">
        <v>286</v>
      </c>
      <c r="B3998" t="s">
        <v>849</v>
      </c>
      <c r="C3998">
        <v>70</v>
      </c>
      <c r="D3998" t="s">
        <v>16</v>
      </c>
      <c r="E3998" t="s">
        <v>14</v>
      </c>
      <c r="F3998">
        <v>39.677</v>
      </c>
      <c r="G3998" t="s">
        <v>13</v>
      </c>
    </row>
    <row r="3999" spans="1:7" x14ac:dyDescent="0.25">
      <c r="A3999">
        <v>286</v>
      </c>
      <c r="B3999" t="s">
        <v>849</v>
      </c>
      <c r="C3999">
        <v>80</v>
      </c>
      <c r="D3999" t="s">
        <v>715</v>
      </c>
      <c r="E3999" t="s">
        <v>11</v>
      </c>
      <c r="F3999">
        <v>1</v>
      </c>
      <c r="G3999" t="s">
        <v>13</v>
      </c>
    </row>
    <row r="4000" spans="1:7" x14ac:dyDescent="0.25">
      <c r="A4000">
        <v>286</v>
      </c>
      <c r="B4000" t="s">
        <v>849</v>
      </c>
      <c r="C4000">
        <v>90</v>
      </c>
      <c r="D4000" t="s">
        <v>714</v>
      </c>
      <c r="E4000" t="s">
        <v>12</v>
      </c>
      <c r="F4000">
        <v>0.105</v>
      </c>
      <c r="G4000" t="s">
        <v>13</v>
      </c>
    </row>
    <row r="4001" spans="1:7" x14ac:dyDescent="0.25">
      <c r="A4001">
        <v>286</v>
      </c>
      <c r="B4001" t="s">
        <v>849</v>
      </c>
      <c r="C4001">
        <v>100</v>
      </c>
      <c r="D4001" t="s">
        <v>1249</v>
      </c>
      <c r="E4001" t="s">
        <v>11</v>
      </c>
      <c r="F4001">
        <v>4</v>
      </c>
      <c r="G4001" t="s">
        <v>13</v>
      </c>
    </row>
    <row r="4002" spans="1:7" x14ac:dyDescent="0.25">
      <c r="A4002">
        <v>286</v>
      </c>
      <c r="B4002" t="s">
        <v>849</v>
      </c>
      <c r="C4002">
        <v>110</v>
      </c>
      <c r="D4002" t="s">
        <v>20</v>
      </c>
      <c r="E4002" t="s">
        <v>11</v>
      </c>
      <c r="F4002">
        <v>1</v>
      </c>
      <c r="G4002" t="s">
        <v>13</v>
      </c>
    </row>
    <row r="4003" spans="1:7" x14ac:dyDescent="0.25">
      <c r="A4003">
        <v>286</v>
      </c>
      <c r="B4003" t="s">
        <v>849</v>
      </c>
      <c r="C4003">
        <v>120</v>
      </c>
      <c r="D4003" t="s">
        <v>21</v>
      </c>
      <c r="E4003" t="s">
        <v>11</v>
      </c>
      <c r="F4003">
        <v>1</v>
      </c>
      <c r="G4003" t="s">
        <v>13</v>
      </c>
    </row>
    <row r="4004" spans="1:7" x14ac:dyDescent="0.25">
      <c r="A4004">
        <v>286</v>
      </c>
      <c r="B4004" t="s">
        <v>849</v>
      </c>
      <c r="C4004">
        <v>130</v>
      </c>
      <c r="D4004" t="s">
        <v>105</v>
      </c>
      <c r="E4004" t="s">
        <v>12</v>
      </c>
      <c r="F4004">
        <v>0.74299999999999999</v>
      </c>
      <c r="G4004" t="s">
        <v>13</v>
      </c>
    </row>
    <row r="4005" spans="1:7" x14ac:dyDescent="0.25">
      <c r="A4005">
        <v>286</v>
      </c>
      <c r="B4005" t="s">
        <v>849</v>
      </c>
      <c r="C4005">
        <v>140</v>
      </c>
      <c r="D4005" t="s">
        <v>756</v>
      </c>
      <c r="E4005" t="s">
        <v>11</v>
      </c>
      <c r="F4005">
        <v>1</v>
      </c>
      <c r="G4005" t="s">
        <v>15</v>
      </c>
    </row>
    <row r="4006" spans="1:7" x14ac:dyDescent="0.25">
      <c r="A4006">
        <v>287</v>
      </c>
      <c r="B4006" t="s">
        <v>851</v>
      </c>
      <c r="C4006">
        <v>10</v>
      </c>
      <c r="D4006" t="s">
        <v>111</v>
      </c>
      <c r="E4006" t="s">
        <v>14</v>
      </c>
      <c r="F4006">
        <v>1.5489999999999999</v>
      </c>
      <c r="G4006" t="s">
        <v>15</v>
      </c>
    </row>
    <row r="4007" spans="1:7" x14ac:dyDescent="0.25">
      <c r="A4007">
        <v>287</v>
      </c>
      <c r="B4007" t="s">
        <v>851</v>
      </c>
      <c r="C4007">
        <v>20</v>
      </c>
      <c r="D4007" t="s">
        <v>106</v>
      </c>
      <c r="E4007" t="s">
        <v>14</v>
      </c>
      <c r="F4007">
        <v>1.5489999999999999</v>
      </c>
      <c r="G4007" t="s">
        <v>15</v>
      </c>
    </row>
    <row r="4008" spans="1:7" x14ac:dyDescent="0.25">
      <c r="A4008">
        <v>287</v>
      </c>
      <c r="B4008" t="s">
        <v>851</v>
      </c>
      <c r="C4008">
        <v>30</v>
      </c>
      <c r="D4008" t="s">
        <v>102</v>
      </c>
      <c r="E4008" t="s">
        <v>14</v>
      </c>
      <c r="F4008">
        <v>360.57799999999997</v>
      </c>
      <c r="G4008" t="s">
        <v>13</v>
      </c>
    </row>
    <row r="4009" spans="1:7" x14ac:dyDescent="0.25">
      <c r="A4009">
        <v>287</v>
      </c>
      <c r="B4009" t="s">
        <v>851</v>
      </c>
      <c r="C4009">
        <v>40</v>
      </c>
      <c r="D4009" t="s">
        <v>16</v>
      </c>
      <c r="E4009" t="s">
        <v>14</v>
      </c>
      <c r="F4009">
        <v>97.078999999999994</v>
      </c>
      <c r="G4009" t="s">
        <v>13</v>
      </c>
    </row>
    <row r="4010" spans="1:7" x14ac:dyDescent="0.25">
      <c r="A4010">
        <v>287</v>
      </c>
      <c r="B4010" t="s">
        <v>851</v>
      </c>
      <c r="C4010">
        <v>50</v>
      </c>
      <c r="D4010" t="s">
        <v>852</v>
      </c>
      <c r="E4010" t="s">
        <v>11</v>
      </c>
      <c r="F4010">
        <v>1</v>
      </c>
      <c r="G4010" t="s">
        <v>15</v>
      </c>
    </row>
    <row r="4011" spans="1:7" x14ac:dyDescent="0.25">
      <c r="A4011">
        <v>287</v>
      </c>
      <c r="B4011" t="s">
        <v>851</v>
      </c>
      <c r="C4011">
        <v>60</v>
      </c>
      <c r="D4011" t="s">
        <v>113</v>
      </c>
      <c r="E4011" t="s">
        <v>14</v>
      </c>
      <c r="F4011">
        <v>7.0609999999999999</v>
      </c>
      <c r="G4011" t="s">
        <v>13</v>
      </c>
    </row>
    <row r="4012" spans="1:7" x14ac:dyDescent="0.25">
      <c r="A4012">
        <v>287</v>
      </c>
      <c r="B4012" t="s">
        <v>851</v>
      </c>
      <c r="C4012">
        <v>70</v>
      </c>
      <c r="D4012" t="s">
        <v>16</v>
      </c>
      <c r="E4012" t="s">
        <v>14</v>
      </c>
      <c r="F4012">
        <v>43.426000000000002</v>
      </c>
      <c r="G4012" t="s">
        <v>13</v>
      </c>
    </row>
    <row r="4013" spans="1:7" x14ac:dyDescent="0.25">
      <c r="A4013">
        <v>287</v>
      </c>
      <c r="B4013" t="s">
        <v>851</v>
      </c>
      <c r="C4013">
        <v>80</v>
      </c>
      <c r="D4013" t="s">
        <v>715</v>
      </c>
      <c r="E4013" t="s">
        <v>11</v>
      </c>
      <c r="F4013">
        <v>1</v>
      </c>
      <c r="G4013" t="s">
        <v>13</v>
      </c>
    </row>
    <row r="4014" spans="1:7" x14ac:dyDescent="0.25">
      <c r="A4014">
        <v>287</v>
      </c>
      <c r="B4014" t="s">
        <v>851</v>
      </c>
      <c r="C4014">
        <v>90</v>
      </c>
      <c r="D4014" t="s">
        <v>714</v>
      </c>
      <c r="E4014" t="s">
        <v>12</v>
      </c>
      <c r="F4014">
        <v>0.126</v>
      </c>
      <c r="G4014" t="s">
        <v>13</v>
      </c>
    </row>
    <row r="4015" spans="1:7" x14ac:dyDescent="0.25">
      <c r="A4015">
        <v>287</v>
      </c>
      <c r="B4015" t="s">
        <v>851</v>
      </c>
      <c r="C4015">
        <v>100</v>
      </c>
      <c r="D4015" t="s">
        <v>1249</v>
      </c>
      <c r="E4015" t="s">
        <v>11</v>
      </c>
      <c r="F4015">
        <v>4</v>
      </c>
      <c r="G4015" t="s">
        <v>13</v>
      </c>
    </row>
    <row r="4016" spans="1:7" x14ac:dyDescent="0.25">
      <c r="A4016">
        <v>287</v>
      </c>
      <c r="B4016" t="s">
        <v>851</v>
      </c>
      <c r="C4016">
        <v>110</v>
      </c>
      <c r="D4016" t="s">
        <v>20</v>
      </c>
      <c r="E4016" t="s">
        <v>11</v>
      </c>
      <c r="F4016">
        <v>1</v>
      </c>
      <c r="G4016" t="s">
        <v>13</v>
      </c>
    </row>
    <row r="4017" spans="1:7" x14ac:dyDescent="0.25">
      <c r="A4017">
        <v>287</v>
      </c>
      <c r="B4017" t="s">
        <v>851</v>
      </c>
      <c r="C4017">
        <v>120</v>
      </c>
      <c r="D4017" t="s">
        <v>21</v>
      </c>
      <c r="E4017" t="s">
        <v>11</v>
      </c>
      <c r="F4017">
        <v>1</v>
      </c>
      <c r="G4017" t="s">
        <v>13</v>
      </c>
    </row>
    <row r="4018" spans="1:7" x14ac:dyDescent="0.25">
      <c r="A4018">
        <v>287</v>
      </c>
      <c r="B4018" t="s">
        <v>851</v>
      </c>
      <c r="C4018">
        <v>130</v>
      </c>
      <c r="D4018" t="s">
        <v>105</v>
      </c>
      <c r="E4018" t="s">
        <v>12</v>
      </c>
      <c r="F4018">
        <v>0.90500000000000003</v>
      </c>
      <c r="G4018" t="s">
        <v>13</v>
      </c>
    </row>
    <row r="4019" spans="1:7" x14ac:dyDescent="0.25">
      <c r="A4019">
        <v>287</v>
      </c>
      <c r="B4019" t="s">
        <v>851</v>
      </c>
      <c r="C4019">
        <v>140</v>
      </c>
      <c r="D4019" t="s">
        <v>759</v>
      </c>
      <c r="E4019" t="s">
        <v>11</v>
      </c>
      <c r="F4019">
        <v>1</v>
      </c>
      <c r="G4019" t="s">
        <v>15</v>
      </c>
    </row>
    <row r="4020" spans="1:7" x14ac:dyDescent="0.25">
      <c r="A4020">
        <v>288</v>
      </c>
      <c r="B4020" t="s">
        <v>853</v>
      </c>
      <c r="C4020">
        <v>10</v>
      </c>
      <c r="D4020" t="s">
        <v>111</v>
      </c>
      <c r="E4020" t="s">
        <v>14</v>
      </c>
      <c r="F4020">
        <v>1.702</v>
      </c>
      <c r="G4020" t="s">
        <v>15</v>
      </c>
    </row>
    <row r="4021" spans="1:7" x14ac:dyDescent="0.25">
      <c r="A4021">
        <v>288</v>
      </c>
      <c r="B4021" t="s">
        <v>853</v>
      </c>
      <c r="C4021">
        <v>20</v>
      </c>
      <c r="D4021" t="s">
        <v>106</v>
      </c>
      <c r="E4021" t="s">
        <v>14</v>
      </c>
      <c r="F4021">
        <v>1.702</v>
      </c>
      <c r="G4021" t="s">
        <v>15</v>
      </c>
    </row>
    <row r="4022" spans="1:7" x14ac:dyDescent="0.25">
      <c r="A4022">
        <v>288</v>
      </c>
      <c r="B4022" t="s">
        <v>853</v>
      </c>
      <c r="C4022">
        <v>30</v>
      </c>
      <c r="D4022" t="s">
        <v>102</v>
      </c>
      <c r="E4022" t="s">
        <v>14</v>
      </c>
      <c r="F4022">
        <v>376.428</v>
      </c>
      <c r="G4022" t="s">
        <v>13</v>
      </c>
    </row>
    <row r="4023" spans="1:7" x14ac:dyDescent="0.25">
      <c r="A4023">
        <v>288</v>
      </c>
      <c r="B4023" t="s">
        <v>853</v>
      </c>
      <c r="C4023">
        <v>40</v>
      </c>
      <c r="D4023" t="s">
        <v>16</v>
      </c>
      <c r="E4023" t="s">
        <v>14</v>
      </c>
      <c r="F4023">
        <v>101.346</v>
      </c>
      <c r="G4023" t="s">
        <v>13</v>
      </c>
    </row>
    <row r="4024" spans="1:7" x14ac:dyDescent="0.25">
      <c r="A4024">
        <v>288</v>
      </c>
      <c r="B4024" t="s">
        <v>853</v>
      </c>
      <c r="C4024">
        <v>50</v>
      </c>
      <c r="D4024" t="s">
        <v>854</v>
      </c>
      <c r="E4024" t="s">
        <v>11</v>
      </c>
      <c r="F4024">
        <v>1</v>
      </c>
      <c r="G4024" t="s">
        <v>15</v>
      </c>
    </row>
    <row r="4025" spans="1:7" x14ac:dyDescent="0.25">
      <c r="A4025">
        <v>288</v>
      </c>
      <c r="B4025" t="s">
        <v>853</v>
      </c>
      <c r="C4025">
        <v>60</v>
      </c>
      <c r="D4025" t="s">
        <v>113</v>
      </c>
      <c r="E4025" t="s">
        <v>14</v>
      </c>
      <c r="F4025">
        <v>7.3659999999999997</v>
      </c>
      <c r="G4025" t="s">
        <v>13</v>
      </c>
    </row>
    <row r="4026" spans="1:7" x14ac:dyDescent="0.25">
      <c r="A4026">
        <v>288</v>
      </c>
      <c r="B4026" t="s">
        <v>853</v>
      </c>
      <c r="C4026">
        <v>70</v>
      </c>
      <c r="D4026" t="s">
        <v>16</v>
      </c>
      <c r="E4026" t="s">
        <v>14</v>
      </c>
      <c r="F4026">
        <v>45.301000000000002</v>
      </c>
      <c r="G4026" t="s">
        <v>13</v>
      </c>
    </row>
    <row r="4027" spans="1:7" x14ac:dyDescent="0.25">
      <c r="A4027">
        <v>288</v>
      </c>
      <c r="B4027" t="s">
        <v>853</v>
      </c>
      <c r="C4027">
        <v>80</v>
      </c>
      <c r="D4027" t="s">
        <v>715</v>
      </c>
      <c r="E4027" t="s">
        <v>11</v>
      </c>
      <c r="F4027">
        <v>1</v>
      </c>
      <c r="G4027" t="s">
        <v>13</v>
      </c>
    </row>
    <row r="4028" spans="1:7" x14ac:dyDescent="0.25">
      <c r="A4028">
        <v>288</v>
      </c>
      <c r="B4028" t="s">
        <v>853</v>
      </c>
      <c r="C4028">
        <v>90</v>
      </c>
      <c r="D4028" t="s">
        <v>714</v>
      </c>
      <c r="E4028" t="s">
        <v>12</v>
      </c>
      <c r="F4028">
        <v>0.13700000000000001</v>
      </c>
      <c r="G4028" t="s">
        <v>13</v>
      </c>
    </row>
    <row r="4029" spans="1:7" x14ac:dyDescent="0.25">
      <c r="A4029">
        <v>288</v>
      </c>
      <c r="B4029" t="s">
        <v>853</v>
      </c>
      <c r="C4029">
        <v>100</v>
      </c>
      <c r="D4029" t="s">
        <v>1249</v>
      </c>
      <c r="E4029" t="s">
        <v>11</v>
      </c>
      <c r="F4029">
        <v>4</v>
      </c>
      <c r="G4029" t="s">
        <v>13</v>
      </c>
    </row>
    <row r="4030" spans="1:7" x14ac:dyDescent="0.25">
      <c r="A4030">
        <v>288</v>
      </c>
      <c r="B4030" t="s">
        <v>853</v>
      </c>
      <c r="C4030">
        <v>110</v>
      </c>
      <c r="D4030" t="s">
        <v>20</v>
      </c>
      <c r="E4030" t="s">
        <v>11</v>
      </c>
      <c r="F4030">
        <v>1</v>
      </c>
      <c r="G4030" t="s">
        <v>13</v>
      </c>
    </row>
    <row r="4031" spans="1:7" x14ac:dyDescent="0.25">
      <c r="A4031">
        <v>288</v>
      </c>
      <c r="B4031" t="s">
        <v>853</v>
      </c>
      <c r="C4031">
        <v>120</v>
      </c>
      <c r="D4031" t="s">
        <v>21</v>
      </c>
      <c r="E4031" t="s">
        <v>11</v>
      </c>
      <c r="F4031">
        <v>1</v>
      </c>
      <c r="G4031" t="s">
        <v>13</v>
      </c>
    </row>
    <row r="4032" spans="1:7" x14ac:dyDescent="0.25">
      <c r="A4032">
        <v>288</v>
      </c>
      <c r="B4032" t="s">
        <v>853</v>
      </c>
      <c r="C4032">
        <v>130</v>
      </c>
      <c r="D4032" t="s">
        <v>105</v>
      </c>
      <c r="E4032" t="s">
        <v>12</v>
      </c>
      <c r="F4032">
        <v>0.98599999999999999</v>
      </c>
      <c r="G4032" t="s">
        <v>13</v>
      </c>
    </row>
    <row r="4033" spans="1:7" x14ac:dyDescent="0.25">
      <c r="A4033">
        <v>288</v>
      </c>
      <c r="B4033" t="s">
        <v>853</v>
      </c>
      <c r="C4033">
        <v>140</v>
      </c>
      <c r="D4033" t="s">
        <v>762</v>
      </c>
      <c r="E4033" t="s">
        <v>11</v>
      </c>
      <c r="F4033">
        <v>1</v>
      </c>
      <c r="G4033" t="s">
        <v>15</v>
      </c>
    </row>
    <row r="4034" spans="1:7" x14ac:dyDescent="0.25">
      <c r="A4034">
        <v>289</v>
      </c>
      <c r="B4034" t="s">
        <v>855</v>
      </c>
      <c r="C4034">
        <v>10</v>
      </c>
      <c r="D4034" t="s">
        <v>111</v>
      </c>
      <c r="E4034" t="s">
        <v>14</v>
      </c>
      <c r="F4034">
        <v>1.8540000000000001</v>
      </c>
      <c r="G4034" t="s">
        <v>15</v>
      </c>
    </row>
    <row r="4035" spans="1:7" x14ac:dyDescent="0.25">
      <c r="A4035">
        <v>289</v>
      </c>
      <c r="B4035" t="s">
        <v>855</v>
      </c>
      <c r="C4035">
        <v>20</v>
      </c>
      <c r="D4035" t="s">
        <v>106</v>
      </c>
      <c r="E4035" t="s">
        <v>14</v>
      </c>
      <c r="F4035">
        <v>1.8540000000000001</v>
      </c>
      <c r="G4035" t="s">
        <v>15</v>
      </c>
    </row>
    <row r="4036" spans="1:7" x14ac:dyDescent="0.25">
      <c r="A4036">
        <v>289</v>
      </c>
      <c r="B4036" t="s">
        <v>855</v>
      </c>
      <c r="C4036">
        <v>30</v>
      </c>
      <c r="D4036" t="s">
        <v>102</v>
      </c>
      <c r="E4036" t="s">
        <v>14</v>
      </c>
      <c r="F4036">
        <v>392.27800000000002</v>
      </c>
      <c r="G4036" t="s">
        <v>13</v>
      </c>
    </row>
    <row r="4037" spans="1:7" x14ac:dyDescent="0.25">
      <c r="A4037">
        <v>289</v>
      </c>
      <c r="B4037" t="s">
        <v>855</v>
      </c>
      <c r="C4037">
        <v>40</v>
      </c>
      <c r="D4037" t="s">
        <v>16</v>
      </c>
      <c r="E4037" t="s">
        <v>14</v>
      </c>
      <c r="F4037">
        <v>105.613</v>
      </c>
      <c r="G4037" t="s">
        <v>13</v>
      </c>
    </row>
    <row r="4038" spans="1:7" x14ac:dyDescent="0.25">
      <c r="A4038">
        <v>289</v>
      </c>
      <c r="B4038" t="s">
        <v>855</v>
      </c>
      <c r="C4038">
        <v>50</v>
      </c>
      <c r="D4038" t="s">
        <v>856</v>
      </c>
      <c r="E4038" t="s">
        <v>11</v>
      </c>
      <c r="F4038">
        <v>1</v>
      </c>
      <c r="G4038" t="s">
        <v>15</v>
      </c>
    </row>
    <row r="4039" spans="1:7" x14ac:dyDescent="0.25">
      <c r="A4039">
        <v>289</v>
      </c>
      <c r="B4039" t="s">
        <v>855</v>
      </c>
      <c r="C4039">
        <v>60</v>
      </c>
      <c r="D4039" t="s">
        <v>113</v>
      </c>
      <c r="E4039" t="s">
        <v>14</v>
      </c>
      <c r="F4039">
        <v>7.6710000000000003</v>
      </c>
      <c r="G4039" t="s">
        <v>13</v>
      </c>
    </row>
    <row r="4040" spans="1:7" x14ac:dyDescent="0.25">
      <c r="A4040">
        <v>289</v>
      </c>
      <c r="B4040" t="s">
        <v>855</v>
      </c>
      <c r="C4040">
        <v>70</v>
      </c>
      <c r="D4040" t="s">
        <v>16</v>
      </c>
      <c r="E4040" t="s">
        <v>14</v>
      </c>
      <c r="F4040">
        <v>47.174999999999997</v>
      </c>
      <c r="G4040" t="s">
        <v>13</v>
      </c>
    </row>
    <row r="4041" spans="1:7" x14ac:dyDescent="0.25">
      <c r="A4041">
        <v>289</v>
      </c>
      <c r="B4041" t="s">
        <v>855</v>
      </c>
      <c r="C4041">
        <v>80</v>
      </c>
      <c r="D4041" t="s">
        <v>715</v>
      </c>
      <c r="E4041" t="s">
        <v>11</v>
      </c>
      <c r="F4041">
        <v>1</v>
      </c>
      <c r="G4041" t="s">
        <v>13</v>
      </c>
    </row>
    <row r="4042" spans="1:7" x14ac:dyDescent="0.25">
      <c r="A4042">
        <v>289</v>
      </c>
      <c r="B4042" t="s">
        <v>855</v>
      </c>
      <c r="C4042">
        <v>90</v>
      </c>
      <c r="D4042" t="s">
        <v>714</v>
      </c>
      <c r="E4042" t="s">
        <v>12</v>
      </c>
      <c r="F4042">
        <v>0.14799999999999999</v>
      </c>
      <c r="G4042" t="s">
        <v>13</v>
      </c>
    </row>
    <row r="4043" spans="1:7" x14ac:dyDescent="0.25">
      <c r="A4043">
        <v>289</v>
      </c>
      <c r="B4043" t="s">
        <v>855</v>
      </c>
      <c r="C4043">
        <v>100</v>
      </c>
      <c r="D4043" t="s">
        <v>1249</v>
      </c>
      <c r="E4043" t="s">
        <v>11</v>
      </c>
      <c r="F4043">
        <v>4</v>
      </c>
      <c r="G4043" t="s">
        <v>13</v>
      </c>
    </row>
    <row r="4044" spans="1:7" x14ac:dyDescent="0.25">
      <c r="A4044">
        <v>289</v>
      </c>
      <c r="B4044" t="s">
        <v>855</v>
      </c>
      <c r="C4044">
        <v>110</v>
      </c>
      <c r="D4044" t="s">
        <v>20</v>
      </c>
      <c r="E4044" t="s">
        <v>11</v>
      </c>
      <c r="F4044">
        <v>1</v>
      </c>
      <c r="G4044" t="s">
        <v>13</v>
      </c>
    </row>
    <row r="4045" spans="1:7" x14ac:dyDescent="0.25">
      <c r="A4045">
        <v>289</v>
      </c>
      <c r="B4045" t="s">
        <v>855</v>
      </c>
      <c r="C4045">
        <v>120</v>
      </c>
      <c r="D4045" t="s">
        <v>21</v>
      </c>
      <c r="E4045" t="s">
        <v>11</v>
      </c>
      <c r="F4045">
        <v>1</v>
      </c>
      <c r="G4045" t="s">
        <v>13</v>
      </c>
    </row>
    <row r="4046" spans="1:7" x14ac:dyDescent="0.25">
      <c r="A4046">
        <v>289</v>
      </c>
      <c r="B4046" t="s">
        <v>855</v>
      </c>
      <c r="C4046">
        <v>130</v>
      </c>
      <c r="D4046" t="s">
        <v>105</v>
      </c>
      <c r="E4046" t="s">
        <v>12</v>
      </c>
      <c r="F4046">
        <v>1.0669999999999999</v>
      </c>
      <c r="G4046" t="s">
        <v>13</v>
      </c>
    </row>
    <row r="4047" spans="1:7" x14ac:dyDescent="0.25">
      <c r="A4047">
        <v>289</v>
      </c>
      <c r="B4047" t="s">
        <v>855</v>
      </c>
      <c r="C4047">
        <v>140</v>
      </c>
      <c r="D4047" t="s">
        <v>765</v>
      </c>
      <c r="E4047" t="s">
        <v>11</v>
      </c>
      <c r="F4047">
        <v>1</v>
      </c>
      <c r="G4047" t="s">
        <v>15</v>
      </c>
    </row>
    <row r="4048" spans="1:7" x14ac:dyDescent="0.25">
      <c r="A4048">
        <v>290</v>
      </c>
      <c r="B4048" t="s">
        <v>857</v>
      </c>
      <c r="C4048">
        <v>10</v>
      </c>
      <c r="D4048" t="s">
        <v>111</v>
      </c>
      <c r="E4048" t="s">
        <v>14</v>
      </c>
      <c r="F4048">
        <v>0.78700000000000003</v>
      </c>
      <c r="G4048" t="s">
        <v>15</v>
      </c>
    </row>
    <row r="4049" spans="1:7" x14ac:dyDescent="0.25">
      <c r="A4049">
        <v>290</v>
      </c>
      <c r="B4049" t="s">
        <v>857</v>
      </c>
      <c r="C4049">
        <v>20</v>
      </c>
      <c r="D4049" t="s">
        <v>106</v>
      </c>
      <c r="E4049" t="s">
        <v>14</v>
      </c>
      <c r="F4049">
        <v>0.78700000000000003</v>
      </c>
      <c r="G4049" t="s">
        <v>15</v>
      </c>
    </row>
    <row r="4050" spans="1:7" x14ac:dyDescent="0.25">
      <c r="A4050">
        <v>290</v>
      </c>
      <c r="B4050" t="s">
        <v>857</v>
      </c>
      <c r="C4050">
        <v>30</v>
      </c>
      <c r="D4050" t="s">
        <v>102</v>
      </c>
      <c r="E4050" t="s">
        <v>14</v>
      </c>
      <c r="F4050">
        <v>289.255</v>
      </c>
      <c r="G4050" t="s">
        <v>13</v>
      </c>
    </row>
    <row r="4051" spans="1:7" x14ac:dyDescent="0.25">
      <c r="A4051">
        <v>290</v>
      </c>
      <c r="B4051" t="s">
        <v>857</v>
      </c>
      <c r="C4051">
        <v>40</v>
      </c>
      <c r="D4051" t="s">
        <v>16</v>
      </c>
      <c r="E4051" t="s">
        <v>14</v>
      </c>
      <c r="F4051">
        <v>77.876000000000005</v>
      </c>
      <c r="G4051" t="s">
        <v>13</v>
      </c>
    </row>
    <row r="4052" spans="1:7" x14ac:dyDescent="0.25">
      <c r="A4052">
        <v>290</v>
      </c>
      <c r="B4052" t="s">
        <v>857</v>
      </c>
      <c r="C4052">
        <v>50</v>
      </c>
      <c r="D4052" t="s">
        <v>858</v>
      </c>
      <c r="E4052" t="s">
        <v>11</v>
      </c>
      <c r="F4052">
        <v>1</v>
      </c>
      <c r="G4052" t="s">
        <v>15</v>
      </c>
    </row>
    <row r="4053" spans="1:7" x14ac:dyDescent="0.25">
      <c r="A4053">
        <v>290</v>
      </c>
      <c r="B4053" t="s">
        <v>857</v>
      </c>
      <c r="C4053">
        <v>60</v>
      </c>
      <c r="D4053" t="s">
        <v>113</v>
      </c>
      <c r="E4053" t="s">
        <v>14</v>
      </c>
      <c r="F4053">
        <v>5.69</v>
      </c>
      <c r="G4053" t="s">
        <v>13</v>
      </c>
    </row>
    <row r="4054" spans="1:7" x14ac:dyDescent="0.25">
      <c r="A4054">
        <v>290</v>
      </c>
      <c r="B4054" t="s">
        <v>857</v>
      </c>
      <c r="C4054">
        <v>70</v>
      </c>
      <c r="D4054" t="s">
        <v>16</v>
      </c>
      <c r="E4054" t="s">
        <v>14</v>
      </c>
      <c r="F4054">
        <v>34.991</v>
      </c>
      <c r="G4054" t="s">
        <v>13</v>
      </c>
    </row>
    <row r="4055" spans="1:7" x14ac:dyDescent="0.25">
      <c r="A4055">
        <v>290</v>
      </c>
      <c r="B4055" t="s">
        <v>857</v>
      </c>
      <c r="C4055">
        <v>80</v>
      </c>
      <c r="D4055" t="s">
        <v>715</v>
      </c>
      <c r="E4055" t="s">
        <v>11</v>
      </c>
      <c r="F4055">
        <v>1</v>
      </c>
      <c r="G4055" t="s">
        <v>13</v>
      </c>
    </row>
    <row r="4056" spans="1:7" x14ac:dyDescent="0.25">
      <c r="A4056">
        <v>290</v>
      </c>
      <c r="B4056" t="s">
        <v>857</v>
      </c>
      <c r="C4056">
        <v>90</v>
      </c>
      <c r="D4056" t="s">
        <v>714</v>
      </c>
      <c r="E4056" t="s">
        <v>12</v>
      </c>
      <c r="F4056">
        <v>7.2999999999999995E-2</v>
      </c>
      <c r="G4056" t="s">
        <v>13</v>
      </c>
    </row>
    <row r="4057" spans="1:7" x14ac:dyDescent="0.25">
      <c r="A4057">
        <v>290</v>
      </c>
      <c r="B4057" t="s">
        <v>857</v>
      </c>
      <c r="C4057">
        <v>100</v>
      </c>
      <c r="D4057" t="s">
        <v>1249</v>
      </c>
      <c r="E4057" t="s">
        <v>11</v>
      </c>
      <c r="F4057">
        <v>4</v>
      </c>
      <c r="G4057" t="s">
        <v>13</v>
      </c>
    </row>
    <row r="4058" spans="1:7" x14ac:dyDescent="0.25">
      <c r="A4058">
        <v>290</v>
      </c>
      <c r="B4058" t="s">
        <v>857</v>
      </c>
      <c r="C4058">
        <v>110</v>
      </c>
      <c r="D4058" t="s">
        <v>20</v>
      </c>
      <c r="E4058" t="s">
        <v>11</v>
      </c>
      <c r="F4058">
        <v>1</v>
      </c>
      <c r="G4058" t="s">
        <v>13</v>
      </c>
    </row>
    <row r="4059" spans="1:7" x14ac:dyDescent="0.25">
      <c r="A4059">
        <v>290</v>
      </c>
      <c r="B4059" t="s">
        <v>857</v>
      </c>
      <c r="C4059">
        <v>120</v>
      </c>
      <c r="D4059" t="s">
        <v>21</v>
      </c>
      <c r="E4059" t="s">
        <v>11</v>
      </c>
      <c r="F4059">
        <v>1</v>
      </c>
      <c r="G4059" t="s">
        <v>13</v>
      </c>
    </row>
    <row r="4060" spans="1:7" x14ac:dyDescent="0.25">
      <c r="A4060">
        <v>290</v>
      </c>
      <c r="B4060" t="s">
        <v>857</v>
      </c>
      <c r="C4060">
        <v>130</v>
      </c>
      <c r="D4060" t="s">
        <v>105</v>
      </c>
      <c r="E4060" t="s">
        <v>12</v>
      </c>
      <c r="F4060">
        <v>0.5</v>
      </c>
      <c r="G4060" t="s">
        <v>13</v>
      </c>
    </row>
    <row r="4061" spans="1:7" x14ac:dyDescent="0.25">
      <c r="A4061">
        <v>290</v>
      </c>
      <c r="B4061" t="s">
        <v>857</v>
      </c>
      <c r="C4061">
        <v>140</v>
      </c>
      <c r="D4061" t="s">
        <v>768</v>
      </c>
      <c r="E4061" t="s">
        <v>11</v>
      </c>
      <c r="F4061">
        <v>1</v>
      </c>
      <c r="G4061" t="s">
        <v>15</v>
      </c>
    </row>
    <row r="4062" spans="1:7" x14ac:dyDescent="0.25">
      <c r="A4062">
        <v>291</v>
      </c>
      <c r="B4062" t="s">
        <v>859</v>
      </c>
      <c r="C4062">
        <v>10</v>
      </c>
      <c r="D4062" t="s">
        <v>111</v>
      </c>
      <c r="E4062" t="s">
        <v>14</v>
      </c>
      <c r="F4062">
        <v>0.94</v>
      </c>
      <c r="G4062" t="s">
        <v>15</v>
      </c>
    </row>
    <row r="4063" spans="1:7" x14ac:dyDescent="0.25">
      <c r="A4063">
        <v>291</v>
      </c>
      <c r="B4063" t="s">
        <v>859</v>
      </c>
      <c r="C4063">
        <v>20</v>
      </c>
      <c r="D4063" t="s">
        <v>106</v>
      </c>
      <c r="E4063" t="s">
        <v>14</v>
      </c>
      <c r="F4063">
        <v>0.94</v>
      </c>
      <c r="G4063" t="s">
        <v>15</v>
      </c>
    </row>
    <row r="4064" spans="1:7" x14ac:dyDescent="0.25">
      <c r="A4064">
        <v>291</v>
      </c>
      <c r="B4064" t="s">
        <v>859</v>
      </c>
      <c r="C4064">
        <v>30</v>
      </c>
      <c r="D4064" t="s">
        <v>102</v>
      </c>
      <c r="E4064" t="s">
        <v>14</v>
      </c>
      <c r="F4064">
        <v>305.10500000000002</v>
      </c>
      <c r="G4064" t="s">
        <v>13</v>
      </c>
    </row>
    <row r="4065" spans="1:7" x14ac:dyDescent="0.25">
      <c r="A4065">
        <v>291</v>
      </c>
      <c r="B4065" t="s">
        <v>859</v>
      </c>
      <c r="C4065">
        <v>40</v>
      </c>
      <c r="D4065" t="s">
        <v>16</v>
      </c>
      <c r="E4065" t="s">
        <v>14</v>
      </c>
      <c r="F4065">
        <v>82.144000000000005</v>
      </c>
      <c r="G4065" t="s">
        <v>13</v>
      </c>
    </row>
    <row r="4066" spans="1:7" x14ac:dyDescent="0.25">
      <c r="A4066">
        <v>291</v>
      </c>
      <c r="B4066" t="s">
        <v>859</v>
      </c>
      <c r="C4066">
        <v>50</v>
      </c>
      <c r="D4066" t="s">
        <v>860</v>
      </c>
      <c r="E4066" t="s">
        <v>11</v>
      </c>
      <c r="F4066">
        <v>1</v>
      </c>
      <c r="G4066" t="s">
        <v>15</v>
      </c>
    </row>
    <row r="4067" spans="1:7" x14ac:dyDescent="0.25">
      <c r="A4067">
        <v>291</v>
      </c>
      <c r="B4067" t="s">
        <v>859</v>
      </c>
      <c r="C4067">
        <v>60</v>
      </c>
      <c r="D4067" t="s">
        <v>113</v>
      </c>
      <c r="E4067" t="s">
        <v>14</v>
      </c>
      <c r="F4067">
        <v>5.9939999999999998</v>
      </c>
      <c r="G4067" t="s">
        <v>13</v>
      </c>
    </row>
    <row r="4068" spans="1:7" x14ac:dyDescent="0.25">
      <c r="A4068">
        <v>291</v>
      </c>
      <c r="B4068" t="s">
        <v>859</v>
      </c>
      <c r="C4068">
        <v>70</v>
      </c>
      <c r="D4068" t="s">
        <v>16</v>
      </c>
      <c r="E4068" t="s">
        <v>14</v>
      </c>
      <c r="F4068">
        <v>36.866</v>
      </c>
      <c r="G4068" t="s">
        <v>13</v>
      </c>
    </row>
    <row r="4069" spans="1:7" x14ac:dyDescent="0.25">
      <c r="A4069">
        <v>291</v>
      </c>
      <c r="B4069" t="s">
        <v>859</v>
      </c>
      <c r="C4069">
        <v>80</v>
      </c>
      <c r="D4069" t="s">
        <v>715</v>
      </c>
      <c r="E4069" t="s">
        <v>11</v>
      </c>
      <c r="F4069">
        <v>1</v>
      </c>
      <c r="G4069" t="s">
        <v>13</v>
      </c>
    </row>
    <row r="4070" spans="1:7" x14ac:dyDescent="0.25">
      <c r="A4070">
        <v>291</v>
      </c>
      <c r="B4070" t="s">
        <v>859</v>
      </c>
      <c r="C4070">
        <v>90</v>
      </c>
      <c r="D4070" t="s">
        <v>714</v>
      </c>
      <c r="E4070" t="s">
        <v>12</v>
      </c>
      <c r="F4070">
        <v>8.4000000000000005E-2</v>
      </c>
      <c r="G4070" t="s">
        <v>13</v>
      </c>
    </row>
    <row r="4071" spans="1:7" x14ac:dyDescent="0.25">
      <c r="A4071">
        <v>291</v>
      </c>
      <c r="B4071" t="s">
        <v>859</v>
      </c>
      <c r="C4071">
        <v>100</v>
      </c>
      <c r="D4071" t="s">
        <v>1249</v>
      </c>
      <c r="E4071" t="s">
        <v>11</v>
      </c>
      <c r="F4071">
        <v>4</v>
      </c>
      <c r="G4071" t="s">
        <v>13</v>
      </c>
    </row>
    <row r="4072" spans="1:7" x14ac:dyDescent="0.25">
      <c r="A4072">
        <v>291</v>
      </c>
      <c r="B4072" t="s">
        <v>859</v>
      </c>
      <c r="C4072">
        <v>110</v>
      </c>
      <c r="D4072" t="s">
        <v>20</v>
      </c>
      <c r="E4072" t="s">
        <v>11</v>
      </c>
      <c r="F4072">
        <v>1</v>
      </c>
      <c r="G4072" t="s">
        <v>13</v>
      </c>
    </row>
    <row r="4073" spans="1:7" x14ac:dyDescent="0.25">
      <c r="A4073">
        <v>291</v>
      </c>
      <c r="B4073" t="s">
        <v>859</v>
      </c>
      <c r="C4073">
        <v>120</v>
      </c>
      <c r="D4073" t="s">
        <v>21</v>
      </c>
      <c r="E4073" t="s">
        <v>11</v>
      </c>
      <c r="F4073">
        <v>1</v>
      </c>
      <c r="G4073" t="s">
        <v>13</v>
      </c>
    </row>
    <row r="4074" spans="1:7" x14ac:dyDescent="0.25">
      <c r="A4074">
        <v>291</v>
      </c>
      <c r="B4074" t="s">
        <v>859</v>
      </c>
      <c r="C4074">
        <v>130</v>
      </c>
      <c r="D4074" t="s">
        <v>105</v>
      </c>
      <c r="E4074" t="s">
        <v>12</v>
      </c>
      <c r="F4074">
        <v>0.58099999999999996</v>
      </c>
      <c r="G4074" t="s">
        <v>13</v>
      </c>
    </row>
    <row r="4075" spans="1:7" x14ac:dyDescent="0.25">
      <c r="A4075">
        <v>291</v>
      </c>
      <c r="B4075" t="s">
        <v>859</v>
      </c>
      <c r="C4075">
        <v>140</v>
      </c>
      <c r="D4075" t="s">
        <v>771</v>
      </c>
      <c r="E4075" t="s">
        <v>11</v>
      </c>
      <c r="F4075">
        <v>1</v>
      </c>
      <c r="G4075" t="s">
        <v>15</v>
      </c>
    </row>
    <row r="4076" spans="1:7" x14ac:dyDescent="0.25">
      <c r="A4076">
        <v>292</v>
      </c>
      <c r="B4076" t="s">
        <v>861</v>
      </c>
      <c r="C4076">
        <v>10</v>
      </c>
      <c r="D4076" t="s">
        <v>111</v>
      </c>
      <c r="E4076" t="s">
        <v>14</v>
      </c>
      <c r="F4076">
        <v>1.0920000000000001</v>
      </c>
      <c r="G4076" t="s">
        <v>15</v>
      </c>
    </row>
    <row r="4077" spans="1:7" x14ac:dyDescent="0.25">
      <c r="A4077">
        <v>292</v>
      </c>
      <c r="B4077" t="s">
        <v>861</v>
      </c>
      <c r="C4077">
        <v>20</v>
      </c>
      <c r="D4077" t="s">
        <v>106</v>
      </c>
      <c r="E4077" t="s">
        <v>14</v>
      </c>
      <c r="F4077">
        <v>1.0920000000000001</v>
      </c>
      <c r="G4077" t="s">
        <v>15</v>
      </c>
    </row>
    <row r="4078" spans="1:7" x14ac:dyDescent="0.25">
      <c r="A4078">
        <v>292</v>
      </c>
      <c r="B4078" t="s">
        <v>861</v>
      </c>
      <c r="C4078">
        <v>30</v>
      </c>
      <c r="D4078" t="s">
        <v>102</v>
      </c>
      <c r="E4078" t="s">
        <v>14</v>
      </c>
      <c r="F4078">
        <v>320.95400000000001</v>
      </c>
      <c r="G4078" t="s">
        <v>13</v>
      </c>
    </row>
    <row r="4079" spans="1:7" x14ac:dyDescent="0.25">
      <c r="A4079">
        <v>292</v>
      </c>
      <c r="B4079" t="s">
        <v>861</v>
      </c>
      <c r="C4079">
        <v>40</v>
      </c>
      <c r="D4079" t="s">
        <v>16</v>
      </c>
      <c r="E4079" t="s">
        <v>14</v>
      </c>
      <c r="F4079">
        <v>86.411000000000001</v>
      </c>
      <c r="G4079" t="s">
        <v>13</v>
      </c>
    </row>
    <row r="4080" spans="1:7" x14ac:dyDescent="0.25">
      <c r="A4080">
        <v>292</v>
      </c>
      <c r="B4080" t="s">
        <v>861</v>
      </c>
      <c r="C4080">
        <v>50</v>
      </c>
      <c r="D4080" t="s">
        <v>862</v>
      </c>
      <c r="E4080" t="s">
        <v>11</v>
      </c>
      <c r="F4080">
        <v>1</v>
      </c>
      <c r="G4080" t="s">
        <v>15</v>
      </c>
    </row>
    <row r="4081" spans="1:7" x14ac:dyDescent="0.25">
      <c r="A4081">
        <v>292</v>
      </c>
      <c r="B4081" t="s">
        <v>861</v>
      </c>
      <c r="C4081">
        <v>60</v>
      </c>
      <c r="D4081" t="s">
        <v>113</v>
      </c>
      <c r="E4081" t="s">
        <v>14</v>
      </c>
      <c r="F4081">
        <v>6.2990000000000004</v>
      </c>
      <c r="G4081" t="s">
        <v>13</v>
      </c>
    </row>
    <row r="4082" spans="1:7" x14ac:dyDescent="0.25">
      <c r="A4082">
        <v>292</v>
      </c>
      <c r="B4082" t="s">
        <v>861</v>
      </c>
      <c r="C4082">
        <v>70</v>
      </c>
      <c r="D4082" t="s">
        <v>16</v>
      </c>
      <c r="E4082" t="s">
        <v>14</v>
      </c>
      <c r="F4082">
        <v>38.74</v>
      </c>
      <c r="G4082" t="s">
        <v>13</v>
      </c>
    </row>
    <row r="4083" spans="1:7" x14ac:dyDescent="0.25">
      <c r="A4083">
        <v>292</v>
      </c>
      <c r="B4083" t="s">
        <v>861</v>
      </c>
      <c r="C4083">
        <v>80</v>
      </c>
      <c r="D4083" t="s">
        <v>715</v>
      </c>
      <c r="E4083" t="s">
        <v>11</v>
      </c>
      <c r="F4083">
        <v>1</v>
      </c>
      <c r="G4083" t="s">
        <v>13</v>
      </c>
    </row>
    <row r="4084" spans="1:7" x14ac:dyDescent="0.25">
      <c r="A4084">
        <v>292</v>
      </c>
      <c r="B4084" t="s">
        <v>861</v>
      </c>
      <c r="C4084">
        <v>90</v>
      </c>
      <c r="D4084" t="s">
        <v>714</v>
      </c>
      <c r="E4084" t="s">
        <v>12</v>
      </c>
      <c r="F4084">
        <v>9.4E-2</v>
      </c>
      <c r="G4084" t="s">
        <v>13</v>
      </c>
    </row>
    <row r="4085" spans="1:7" x14ac:dyDescent="0.25">
      <c r="A4085">
        <v>292</v>
      </c>
      <c r="B4085" t="s">
        <v>861</v>
      </c>
      <c r="C4085">
        <v>100</v>
      </c>
      <c r="D4085" t="s">
        <v>1249</v>
      </c>
      <c r="E4085" t="s">
        <v>11</v>
      </c>
      <c r="F4085">
        <v>4</v>
      </c>
      <c r="G4085" t="s">
        <v>13</v>
      </c>
    </row>
    <row r="4086" spans="1:7" x14ac:dyDescent="0.25">
      <c r="A4086">
        <v>292</v>
      </c>
      <c r="B4086" t="s">
        <v>861</v>
      </c>
      <c r="C4086">
        <v>110</v>
      </c>
      <c r="D4086" t="s">
        <v>20</v>
      </c>
      <c r="E4086" t="s">
        <v>11</v>
      </c>
      <c r="F4086">
        <v>1</v>
      </c>
      <c r="G4086" t="s">
        <v>13</v>
      </c>
    </row>
    <row r="4087" spans="1:7" x14ac:dyDescent="0.25">
      <c r="A4087">
        <v>292</v>
      </c>
      <c r="B4087" t="s">
        <v>861</v>
      </c>
      <c r="C4087">
        <v>120</v>
      </c>
      <c r="D4087" t="s">
        <v>21</v>
      </c>
      <c r="E4087" t="s">
        <v>11</v>
      </c>
      <c r="F4087">
        <v>1</v>
      </c>
      <c r="G4087" t="s">
        <v>13</v>
      </c>
    </row>
    <row r="4088" spans="1:7" x14ac:dyDescent="0.25">
      <c r="A4088">
        <v>292</v>
      </c>
      <c r="B4088" t="s">
        <v>861</v>
      </c>
      <c r="C4088">
        <v>130</v>
      </c>
      <c r="D4088" t="s">
        <v>105</v>
      </c>
      <c r="E4088" t="s">
        <v>12</v>
      </c>
      <c r="F4088">
        <v>0.66200000000000003</v>
      </c>
      <c r="G4088" t="s">
        <v>13</v>
      </c>
    </row>
    <row r="4089" spans="1:7" x14ac:dyDescent="0.25">
      <c r="A4089">
        <v>292</v>
      </c>
      <c r="B4089" t="s">
        <v>861</v>
      </c>
      <c r="C4089">
        <v>140</v>
      </c>
      <c r="D4089" t="s">
        <v>774</v>
      </c>
      <c r="E4089" t="s">
        <v>11</v>
      </c>
      <c r="F4089">
        <v>1</v>
      </c>
      <c r="G4089" t="s">
        <v>15</v>
      </c>
    </row>
    <row r="4090" spans="1:7" x14ac:dyDescent="0.25">
      <c r="A4090">
        <v>293</v>
      </c>
      <c r="B4090" t="s">
        <v>863</v>
      </c>
      <c r="C4090">
        <v>10</v>
      </c>
      <c r="D4090" t="s">
        <v>111</v>
      </c>
      <c r="E4090" t="s">
        <v>14</v>
      </c>
      <c r="F4090">
        <v>1.2450000000000001</v>
      </c>
      <c r="G4090" t="s">
        <v>15</v>
      </c>
    </row>
    <row r="4091" spans="1:7" x14ac:dyDescent="0.25">
      <c r="A4091">
        <v>293</v>
      </c>
      <c r="B4091" t="s">
        <v>863</v>
      </c>
      <c r="C4091">
        <v>20</v>
      </c>
      <c r="D4091" t="s">
        <v>106</v>
      </c>
      <c r="E4091" t="s">
        <v>14</v>
      </c>
      <c r="F4091">
        <v>1.2450000000000001</v>
      </c>
      <c r="G4091" t="s">
        <v>15</v>
      </c>
    </row>
    <row r="4092" spans="1:7" x14ac:dyDescent="0.25">
      <c r="A4092">
        <v>293</v>
      </c>
      <c r="B4092" t="s">
        <v>863</v>
      </c>
      <c r="C4092">
        <v>30</v>
      </c>
      <c r="D4092" t="s">
        <v>102</v>
      </c>
      <c r="E4092" t="s">
        <v>14</v>
      </c>
      <c r="F4092">
        <v>336.80399999999997</v>
      </c>
      <c r="G4092" t="s">
        <v>13</v>
      </c>
    </row>
    <row r="4093" spans="1:7" x14ac:dyDescent="0.25">
      <c r="A4093">
        <v>293</v>
      </c>
      <c r="B4093" t="s">
        <v>863</v>
      </c>
      <c r="C4093">
        <v>40</v>
      </c>
      <c r="D4093" t="s">
        <v>16</v>
      </c>
      <c r="E4093" t="s">
        <v>14</v>
      </c>
      <c r="F4093">
        <v>90.677999999999997</v>
      </c>
      <c r="G4093" t="s">
        <v>13</v>
      </c>
    </row>
    <row r="4094" spans="1:7" x14ac:dyDescent="0.25">
      <c r="A4094">
        <v>293</v>
      </c>
      <c r="B4094" t="s">
        <v>863</v>
      </c>
      <c r="C4094">
        <v>50</v>
      </c>
      <c r="D4094" t="s">
        <v>864</v>
      </c>
      <c r="E4094" t="s">
        <v>11</v>
      </c>
      <c r="F4094">
        <v>1</v>
      </c>
      <c r="G4094" t="s">
        <v>15</v>
      </c>
    </row>
    <row r="4095" spans="1:7" x14ac:dyDescent="0.25">
      <c r="A4095">
        <v>293</v>
      </c>
      <c r="B4095" t="s">
        <v>863</v>
      </c>
      <c r="C4095">
        <v>60</v>
      </c>
      <c r="D4095" t="s">
        <v>113</v>
      </c>
      <c r="E4095" t="s">
        <v>14</v>
      </c>
      <c r="F4095">
        <v>6.6040000000000001</v>
      </c>
      <c r="G4095" t="s">
        <v>13</v>
      </c>
    </row>
    <row r="4096" spans="1:7" x14ac:dyDescent="0.25">
      <c r="A4096">
        <v>293</v>
      </c>
      <c r="B4096" t="s">
        <v>863</v>
      </c>
      <c r="C4096">
        <v>70</v>
      </c>
      <c r="D4096" t="s">
        <v>16</v>
      </c>
      <c r="E4096" t="s">
        <v>14</v>
      </c>
      <c r="F4096">
        <v>40.615000000000002</v>
      </c>
      <c r="G4096" t="s">
        <v>13</v>
      </c>
    </row>
    <row r="4097" spans="1:7" x14ac:dyDescent="0.25">
      <c r="A4097">
        <v>293</v>
      </c>
      <c r="B4097" t="s">
        <v>863</v>
      </c>
      <c r="C4097">
        <v>80</v>
      </c>
      <c r="D4097" t="s">
        <v>715</v>
      </c>
      <c r="E4097" t="s">
        <v>11</v>
      </c>
      <c r="F4097">
        <v>1</v>
      </c>
      <c r="G4097" t="s">
        <v>13</v>
      </c>
    </row>
    <row r="4098" spans="1:7" x14ac:dyDescent="0.25">
      <c r="A4098">
        <v>293</v>
      </c>
      <c r="B4098" t="s">
        <v>863</v>
      </c>
      <c r="C4098">
        <v>90</v>
      </c>
      <c r="D4098" t="s">
        <v>714</v>
      </c>
      <c r="E4098" t="s">
        <v>12</v>
      </c>
      <c r="F4098">
        <v>0.105</v>
      </c>
      <c r="G4098" t="s">
        <v>13</v>
      </c>
    </row>
    <row r="4099" spans="1:7" x14ac:dyDescent="0.25">
      <c r="A4099">
        <v>293</v>
      </c>
      <c r="B4099" t="s">
        <v>863</v>
      </c>
      <c r="C4099">
        <v>100</v>
      </c>
      <c r="D4099" t="s">
        <v>1249</v>
      </c>
      <c r="E4099" t="s">
        <v>11</v>
      </c>
      <c r="F4099">
        <v>4</v>
      </c>
      <c r="G4099" t="s">
        <v>13</v>
      </c>
    </row>
    <row r="4100" spans="1:7" x14ac:dyDescent="0.25">
      <c r="A4100">
        <v>293</v>
      </c>
      <c r="B4100" t="s">
        <v>863</v>
      </c>
      <c r="C4100">
        <v>110</v>
      </c>
      <c r="D4100" t="s">
        <v>20</v>
      </c>
      <c r="E4100" t="s">
        <v>11</v>
      </c>
      <c r="F4100">
        <v>1</v>
      </c>
      <c r="G4100" t="s">
        <v>13</v>
      </c>
    </row>
    <row r="4101" spans="1:7" x14ac:dyDescent="0.25">
      <c r="A4101">
        <v>293</v>
      </c>
      <c r="B4101" t="s">
        <v>863</v>
      </c>
      <c r="C4101">
        <v>120</v>
      </c>
      <c r="D4101" t="s">
        <v>21</v>
      </c>
      <c r="E4101" t="s">
        <v>11</v>
      </c>
      <c r="F4101">
        <v>1</v>
      </c>
      <c r="G4101" t="s">
        <v>13</v>
      </c>
    </row>
    <row r="4102" spans="1:7" x14ac:dyDescent="0.25">
      <c r="A4102">
        <v>293</v>
      </c>
      <c r="B4102" t="s">
        <v>863</v>
      </c>
      <c r="C4102">
        <v>130</v>
      </c>
      <c r="D4102" t="s">
        <v>105</v>
      </c>
      <c r="E4102" t="s">
        <v>12</v>
      </c>
      <c r="F4102">
        <v>0.74299999999999999</v>
      </c>
      <c r="G4102" t="s">
        <v>13</v>
      </c>
    </row>
    <row r="4103" spans="1:7" x14ac:dyDescent="0.25">
      <c r="A4103">
        <v>293</v>
      </c>
      <c r="B4103" t="s">
        <v>863</v>
      </c>
      <c r="C4103">
        <v>140</v>
      </c>
      <c r="D4103" t="s">
        <v>777</v>
      </c>
      <c r="E4103" t="s">
        <v>11</v>
      </c>
      <c r="F4103">
        <v>1</v>
      </c>
      <c r="G4103" t="s">
        <v>15</v>
      </c>
    </row>
    <row r="4104" spans="1:7" x14ac:dyDescent="0.25">
      <c r="A4104">
        <v>294</v>
      </c>
      <c r="B4104" t="s">
        <v>865</v>
      </c>
      <c r="C4104">
        <v>10</v>
      </c>
      <c r="D4104" t="s">
        <v>111</v>
      </c>
      <c r="E4104" t="s">
        <v>14</v>
      </c>
      <c r="F4104">
        <v>1.5489999999999999</v>
      </c>
      <c r="G4104" t="s">
        <v>15</v>
      </c>
    </row>
    <row r="4105" spans="1:7" x14ac:dyDescent="0.25">
      <c r="A4105">
        <v>294</v>
      </c>
      <c r="B4105" t="s">
        <v>865</v>
      </c>
      <c r="C4105">
        <v>20</v>
      </c>
      <c r="D4105" t="s">
        <v>106</v>
      </c>
      <c r="E4105" t="s">
        <v>14</v>
      </c>
      <c r="F4105">
        <v>1.5489999999999999</v>
      </c>
      <c r="G4105" t="s">
        <v>15</v>
      </c>
    </row>
    <row r="4106" spans="1:7" x14ac:dyDescent="0.25">
      <c r="A4106">
        <v>294</v>
      </c>
      <c r="B4106" t="s">
        <v>865</v>
      </c>
      <c r="C4106">
        <v>30</v>
      </c>
      <c r="D4106" t="s">
        <v>102</v>
      </c>
      <c r="E4106" t="s">
        <v>14</v>
      </c>
      <c r="F4106">
        <v>368.50299999999999</v>
      </c>
      <c r="G4106" t="s">
        <v>13</v>
      </c>
    </row>
    <row r="4107" spans="1:7" x14ac:dyDescent="0.25">
      <c r="A4107">
        <v>294</v>
      </c>
      <c r="B4107" t="s">
        <v>865</v>
      </c>
      <c r="C4107">
        <v>40</v>
      </c>
      <c r="D4107" t="s">
        <v>16</v>
      </c>
      <c r="E4107" t="s">
        <v>14</v>
      </c>
      <c r="F4107">
        <v>99.212000000000003</v>
      </c>
      <c r="G4107" t="s">
        <v>13</v>
      </c>
    </row>
    <row r="4108" spans="1:7" x14ac:dyDescent="0.25">
      <c r="A4108">
        <v>294</v>
      </c>
      <c r="B4108" t="s">
        <v>865</v>
      </c>
      <c r="C4108">
        <v>50</v>
      </c>
      <c r="D4108" t="s">
        <v>866</v>
      </c>
      <c r="E4108" t="s">
        <v>11</v>
      </c>
      <c r="F4108">
        <v>1</v>
      </c>
      <c r="G4108" t="s">
        <v>15</v>
      </c>
    </row>
    <row r="4109" spans="1:7" x14ac:dyDescent="0.25">
      <c r="A4109">
        <v>294</v>
      </c>
      <c r="B4109" t="s">
        <v>865</v>
      </c>
      <c r="C4109">
        <v>60</v>
      </c>
      <c r="D4109" t="s">
        <v>113</v>
      </c>
      <c r="E4109" t="s">
        <v>14</v>
      </c>
      <c r="F4109">
        <v>7.2140000000000004</v>
      </c>
      <c r="G4109" t="s">
        <v>13</v>
      </c>
    </row>
    <row r="4110" spans="1:7" x14ac:dyDescent="0.25">
      <c r="A4110">
        <v>294</v>
      </c>
      <c r="B4110" t="s">
        <v>865</v>
      </c>
      <c r="C4110">
        <v>70</v>
      </c>
      <c r="D4110" t="s">
        <v>16</v>
      </c>
      <c r="E4110" t="s">
        <v>14</v>
      </c>
      <c r="F4110">
        <v>44.363999999999997</v>
      </c>
      <c r="G4110" t="s">
        <v>13</v>
      </c>
    </row>
    <row r="4111" spans="1:7" x14ac:dyDescent="0.25">
      <c r="A4111">
        <v>294</v>
      </c>
      <c r="B4111" t="s">
        <v>865</v>
      </c>
      <c r="C4111">
        <v>80</v>
      </c>
      <c r="D4111" t="s">
        <v>715</v>
      </c>
      <c r="E4111" t="s">
        <v>11</v>
      </c>
      <c r="F4111">
        <v>1</v>
      </c>
      <c r="G4111" t="s">
        <v>13</v>
      </c>
    </row>
    <row r="4112" spans="1:7" x14ac:dyDescent="0.25">
      <c r="A4112">
        <v>294</v>
      </c>
      <c r="B4112" t="s">
        <v>865</v>
      </c>
      <c r="C4112">
        <v>90</v>
      </c>
      <c r="D4112" t="s">
        <v>714</v>
      </c>
      <c r="E4112" t="s">
        <v>12</v>
      </c>
      <c r="F4112">
        <v>0.126</v>
      </c>
      <c r="G4112" t="s">
        <v>13</v>
      </c>
    </row>
    <row r="4113" spans="1:7" x14ac:dyDescent="0.25">
      <c r="A4113">
        <v>294</v>
      </c>
      <c r="B4113" t="s">
        <v>865</v>
      </c>
      <c r="C4113">
        <v>100</v>
      </c>
      <c r="D4113" t="s">
        <v>1249</v>
      </c>
      <c r="E4113" t="s">
        <v>11</v>
      </c>
      <c r="F4113">
        <v>4</v>
      </c>
      <c r="G4113" t="s">
        <v>13</v>
      </c>
    </row>
    <row r="4114" spans="1:7" x14ac:dyDescent="0.25">
      <c r="A4114">
        <v>294</v>
      </c>
      <c r="B4114" t="s">
        <v>865</v>
      </c>
      <c r="C4114">
        <v>110</v>
      </c>
      <c r="D4114" t="s">
        <v>20</v>
      </c>
      <c r="E4114" t="s">
        <v>11</v>
      </c>
      <c r="F4114">
        <v>1</v>
      </c>
      <c r="G4114" t="s">
        <v>13</v>
      </c>
    </row>
    <row r="4115" spans="1:7" x14ac:dyDescent="0.25">
      <c r="A4115">
        <v>294</v>
      </c>
      <c r="B4115" t="s">
        <v>865</v>
      </c>
      <c r="C4115">
        <v>120</v>
      </c>
      <c r="D4115" t="s">
        <v>21</v>
      </c>
      <c r="E4115" t="s">
        <v>11</v>
      </c>
      <c r="F4115">
        <v>1</v>
      </c>
      <c r="G4115" t="s">
        <v>13</v>
      </c>
    </row>
    <row r="4116" spans="1:7" x14ac:dyDescent="0.25">
      <c r="A4116">
        <v>294</v>
      </c>
      <c r="B4116" t="s">
        <v>865</v>
      </c>
      <c r="C4116">
        <v>130</v>
      </c>
      <c r="D4116" t="s">
        <v>105</v>
      </c>
      <c r="E4116" t="s">
        <v>12</v>
      </c>
      <c r="F4116">
        <v>0.90500000000000003</v>
      </c>
      <c r="G4116" t="s">
        <v>13</v>
      </c>
    </row>
    <row r="4117" spans="1:7" x14ac:dyDescent="0.25">
      <c r="A4117">
        <v>294</v>
      </c>
      <c r="B4117" t="s">
        <v>865</v>
      </c>
      <c r="C4117">
        <v>140</v>
      </c>
      <c r="D4117" t="s">
        <v>780</v>
      </c>
      <c r="E4117" t="s">
        <v>11</v>
      </c>
      <c r="F4117">
        <v>1</v>
      </c>
      <c r="G4117" t="s">
        <v>15</v>
      </c>
    </row>
    <row r="4118" spans="1:7" x14ac:dyDescent="0.25">
      <c r="A4118">
        <v>295</v>
      </c>
      <c r="B4118" t="s">
        <v>867</v>
      </c>
      <c r="C4118">
        <v>10</v>
      </c>
      <c r="D4118" t="s">
        <v>111</v>
      </c>
      <c r="E4118" t="s">
        <v>14</v>
      </c>
      <c r="F4118">
        <v>1.702</v>
      </c>
      <c r="G4118" t="s">
        <v>15</v>
      </c>
    </row>
    <row r="4119" spans="1:7" x14ac:dyDescent="0.25">
      <c r="A4119">
        <v>295</v>
      </c>
      <c r="B4119" t="s">
        <v>867</v>
      </c>
      <c r="C4119">
        <v>20</v>
      </c>
      <c r="D4119" t="s">
        <v>106</v>
      </c>
      <c r="E4119" t="s">
        <v>14</v>
      </c>
      <c r="F4119">
        <v>1.702</v>
      </c>
      <c r="G4119" t="s">
        <v>15</v>
      </c>
    </row>
    <row r="4120" spans="1:7" x14ac:dyDescent="0.25">
      <c r="A4120">
        <v>295</v>
      </c>
      <c r="B4120" t="s">
        <v>867</v>
      </c>
      <c r="C4120">
        <v>30</v>
      </c>
      <c r="D4120" t="s">
        <v>102</v>
      </c>
      <c r="E4120" t="s">
        <v>14</v>
      </c>
      <c r="F4120">
        <v>384.35300000000001</v>
      </c>
      <c r="G4120" t="s">
        <v>13</v>
      </c>
    </row>
    <row r="4121" spans="1:7" x14ac:dyDescent="0.25">
      <c r="A4121">
        <v>295</v>
      </c>
      <c r="B4121" t="s">
        <v>867</v>
      </c>
      <c r="C4121">
        <v>40</v>
      </c>
      <c r="D4121" t="s">
        <v>16</v>
      </c>
      <c r="E4121" t="s">
        <v>14</v>
      </c>
      <c r="F4121">
        <v>103.48</v>
      </c>
      <c r="G4121" t="s">
        <v>13</v>
      </c>
    </row>
    <row r="4122" spans="1:7" x14ac:dyDescent="0.25">
      <c r="A4122">
        <v>295</v>
      </c>
      <c r="B4122" t="s">
        <v>867</v>
      </c>
      <c r="C4122">
        <v>50</v>
      </c>
      <c r="D4122" t="s">
        <v>868</v>
      </c>
      <c r="E4122" t="s">
        <v>11</v>
      </c>
      <c r="F4122">
        <v>1</v>
      </c>
      <c r="G4122" t="s">
        <v>15</v>
      </c>
    </row>
    <row r="4123" spans="1:7" x14ac:dyDescent="0.25">
      <c r="A4123">
        <v>295</v>
      </c>
      <c r="B4123" t="s">
        <v>867</v>
      </c>
      <c r="C4123">
        <v>60</v>
      </c>
      <c r="D4123" t="s">
        <v>113</v>
      </c>
      <c r="E4123" t="s">
        <v>14</v>
      </c>
      <c r="F4123">
        <v>7.5179999999999998</v>
      </c>
      <c r="G4123" t="s">
        <v>13</v>
      </c>
    </row>
    <row r="4124" spans="1:7" x14ac:dyDescent="0.25">
      <c r="A4124">
        <v>295</v>
      </c>
      <c r="B4124" t="s">
        <v>867</v>
      </c>
      <c r="C4124">
        <v>70</v>
      </c>
      <c r="D4124" t="s">
        <v>16</v>
      </c>
      <c r="E4124" t="s">
        <v>14</v>
      </c>
      <c r="F4124">
        <v>46.238</v>
      </c>
      <c r="G4124" t="s">
        <v>13</v>
      </c>
    </row>
    <row r="4125" spans="1:7" x14ac:dyDescent="0.25">
      <c r="A4125">
        <v>295</v>
      </c>
      <c r="B4125" t="s">
        <v>867</v>
      </c>
      <c r="C4125">
        <v>80</v>
      </c>
      <c r="D4125" t="s">
        <v>715</v>
      </c>
      <c r="E4125" t="s">
        <v>11</v>
      </c>
      <c r="F4125">
        <v>1</v>
      </c>
      <c r="G4125" t="s">
        <v>13</v>
      </c>
    </row>
    <row r="4126" spans="1:7" x14ac:dyDescent="0.25">
      <c r="A4126">
        <v>295</v>
      </c>
      <c r="B4126" t="s">
        <v>867</v>
      </c>
      <c r="C4126">
        <v>90</v>
      </c>
      <c r="D4126" t="s">
        <v>714</v>
      </c>
      <c r="E4126" t="s">
        <v>12</v>
      </c>
      <c r="F4126">
        <v>0.13700000000000001</v>
      </c>
      <c r="G4126" t="s">
        <v>13</v>
      </c>
    </row>
    <row r="4127" spans="1:7" x14ac:dyDescent="0.25">
      <c r="A4127">
        <v>295</v>
      </c>
      <c r="B4127" t="s">
        <v>867</v>
      </c>
      <c r="C4127">
        <v>100</v>
      </c>
      <c r="D4127" t="s">
        <v>1249</v>
      </c>
      <c r="E4127" t="s">
        <v>11</v>
      </c>
      <c r="F4127">
        <v>4</v>
      </c>
      <c r="G4127" t="s">
        <v>13</v>
      </c>
    </row>
    <row r="4128" spans="1:7" x14ac:dyDescent="0.25">
      <c r="A4128">
        <v>295</v>
      </c>
      <c r="B4128" t="s">
        <v>867</v>
      </c>
      <c r="C4128">
        <v>110</v>
      </c>
      <c r="D4128" t="s">
        <v>20</v>
      </c>
      <c r="E4128" t="s">
        <v>11</v>
      </c>
      <c r="F4128">
        <v>1</v>
      </c>
      <c r="G4128" t="s">
        <v>13</v>
      </c>
    </row>
    <row r="4129" spans="1:7" x14ac:dyDescent="0.25">
      <c r="A4129">
        <v>295</v>
      </c>
      <c r="B4129" t="s">
        <v>867</v>
      </c>
      <c r="C4129">
        <v>120</v>
      </c>
      <c r="D4129" t="s">
        <v>21</v>
      </c>
      <c r="E4129" t="s">
        <v>11</v>
      </c>
      <c r="F4129">
        <v>1</v>
      </c>
      <c r="G4129" t="s">
        <v>13</v>
      </c>
    </row>
    <row r="4130" spans="1:7" x14ac:dyDescent="0.25">
      <c r="A4130">
        <v>295</v>
      </c>
      <c r="B4130" t="s">
        <v>867</v>
      </c>
      <c r="C4130">
        <v>130</v>
      </c>
      <c r="D4130" t="s">
        <v>105</v>
      </c>
      <c r="E4130" t="s">
        <v>12</v>
      </c>
      <c r="F4130">
        <v>0.98599999999999999</v>
      </c>
      <c r="G4130" t="s">
        <v>13</v>
      </c>
    </row>
    <row r="4131" spans="1:7" x14ac:dyDescent="0.25">
      <c r="A4131">
        <v>295</v>
      </c>
      <c r="B4131" t="s">
        <v>867</v>
      </c>
      <c r="C4131">
        <v>140</v>
      </c>
      <c r="D4131" t="s">
        <v>783</v>
      </c>
      <c r="E4131" t="s">
        <v>11</v>
      </c>
      <c r="F4131">
        <v>1</v>
      </c>
      <c r="G4131" t="s">
        <v>15</v>
      </c>
    </row>
    <row r="4132" spans="1:7" x14ac:dyDescent="0.25">
      <c r="A4132">
        <v>296</v>
      </c>
      <c r="B4132" t="s">
        <v>869</v>
      </c>
      <c r="C4132">
        <v>10</v>
      </c>
      <c r="D4132" t="s">
        <v>111</v>
      </c>
      <c r="E4132" t="s">
        <v>14</v>
      </c>
      <c r="F4132">
        <v>1.8540000000000001</v>
      </c>
      <c r="G4132" t="s">
        <v>15</v>
      </c>
    </row>
    <row r="4133" spans="1:7" x14ac:dyDescent="0.25">
      <c r="A4133">
        <v>296</v>
      </c>
      <c r="B4133" t="s">
        <v>869</v>
      </c>
      <c r="C4133">
        <v>20</v>
      </c>
      <c r="D4133" t="s">
        <v>106</v>
      </c>
      <c r="E4133" t="s">
        <v>14</v>
      </c>
      <c r="F4133">
        <v>1.8540000000000001</v>
      </c>
      <c r="G4133" t="s">
        <v>15</v>
      </c>
    </row>
    <row r="4134" spans="1:7" x14ac:dyDescent="0.25">
      <c r="A4134">
        <v>296</v>
      </c>
      <c r="B4134" t="s">
        <v>869</v>
      </c>
      <c r="C4134">
        <v>30</v>
      </c>
      <c r="D4134" t="s">
        <v>102</v>
      </c>
      <c r="E4134" t="s">
        <v>14</v>
      </c>
      <c r="F4134">
        <v>400.202</v>
      </c>
      <c r="G4134" t="s">
        <v>13</v>
      </c>
    </row>
    <row r="4135" spans="1:7" x14ac:dyDescent="0.25">
      <c r="A4135">
        <v>296</v>
      </c>
      <c r="B4135" t="s">
        <v>869</v>
      </c>
      <c r="C4135">
        <v>40</v>
      </c>
      <c r="D4135" t="s">
        <v>16</v>
      </c>
      <c r="E4135" t="s">
        <v>14</v>
      </c>
      <c r="F4135">
        <v>107.747</v>
      </c>
      <c r="G4135" t="s">
        <v>13</v>
      </c>
    </row>
    <row r="4136" spans="1:7" x14ac:dyDescent="0.25">
      <c r="A4136">
        <v>296</v>
      </c>
      <c r="B4136" t="s">
        <v>869</v>
      </c>
      <c r="C4136">
        <v>50</v>
      </c>
      <c r="D4136" t="s">
        <v>870</v>
      </c>
      <c r="E4136" t="s">
        <v>11</v>
      </c>
      <c r="F4136">
        <v>1</v>
      </c>
      <c r="G4136" t="s">
        <v>15</v>
      </c>
    </row>
    <row r="4137" spans="1:7" x14ac:dyDescent="0.25">
      <c r="A4137">
        <v>296</v>
      </c>
      <c r="B4137" t="s">
        <v>869</v>
      </c>
      <c r="C4137">
        <v>60</v>
      </c>
      <c r="D4137" t="s">
        <v>113</v>
      </c>
      <c r="E4137" t="s">
        <v>14</v>
      </c>
      <c r="F4137">
        <v>7.8230000000000004</v>
      </c>
      <c r="G4137" t="s">
        <v>13</v>
      </c>
    </row>
    <row r="4138" spans="1:7" x14ac:dyDescent="0.25">
      <c r="A4138">
        <v>296</v>
      </c>
      <c r="B4138" t="s">
        <v>869</v>
      </c>
      <c r="C4138">
        <v>70</v>
      </c>
      <c r="D4138" t="s">
        <v>16</v>
      </c>
      <c r="E4138" t="s">
        <v>14</v>
      </c>
      <c r="F4138">
        <v>48.113</v>
      </c>
      <c r="G4138" t="s">
        <v>13</v>
      </c>
    </row>
    <row r="4139" spans="1:7" x14ac:dyDescent="0.25">
      <c r="A4139">
        <v>296</v>
      </c>
      <c r="B4139" t="s">
        <v>869</v>
      </c>
      <c r="C4139">
        <v>80</v>
      </c>
      <c r="D4139" t="s">
        <v>715</v>
      </c>
      <c r="E4139" t="s">
        <v>11</v>
      </c>
      <c r="F4139">
        <v>1</v>
      </c>
      <c r="G4139" t="s">
        <v>13</v>
      </c>
    </row>
    <row r="4140" spans="1:7" x14ac:dyDescent="0.25">
      <c r="A4140">
        <v>296</v>
      </c>
      <c r="B4140" t="s">
        <v>869</v>
      </c>
      <c r="C4140">
        <v>90</v>
      </c>
      <c r="D4140" t="s">
        <v>714</v>
      </c>
      <c r="E4140" t="s">
        <v>12</v>
      </c>
      <c r="F4140">
        <v>0.14799999999999999</v>
      </c>
      <c r="G4140" t="s">
        <v>13</v>
      </c>
    </row>
    <row r="4141" spans="1:7" x14ac:dyDescent="0.25">
      <c r="A4141">
        <v>296</v>
      </c>
      <c r="B4141" t="s">
        <v>869</v>
      </c>
      <c r="C4141">
        <v>100</v>
      </c>
      <c r="D4141" t="s">
        <v>1249</v>
      </c>
      <c r="E4141" t="s">
        <v>11</v>
      </c>
      <c r="F4141">
        <v>4</v>
      </c>
      <c r="G4141" t="s">
        <v>13</v>
      </c>
    </row>
    <row r="4142" spans="1:7" x14ac:dyDescent="0.25">
      <c r="A4142">
        <v>296</v>
      </c>
      <c r="B4142" t="s">
        <v>869</v>
      </c>
      <c r="C4142">
        <v>110</v>
      </c>
      <c r="D4142" t="s">
        <v>20</v>
      </c>
      <c r="E4142" t="s">
        <v>11</v>
      </c>
      <c r="F4142">
        <v>1</v>
      </c>
      <c r="G4142" t="s">
        <v>13</v>
      </c>
    </row>
    <row r="4143" spans="1:7" x14ac:dyDescent="0.25">
      <c r="A4143">
        <v>296</v>
      </c>
      <c r="B4143" t="s">
        <v>869</v>
      </c>
      <c r="C4143">
        <v>120</v>
      </c>
      <c r="D4143" t="s">
        <v>21</v>
      </c>
      <c r="E4143" t="s">
        <v>11</v>
      </c>
      <c r="F4143">
        <v>1</v>
      </c>
      <c r="G4143" t="s">
        <v>13</v>
      </c>
    </row>
    <row r="4144" spans="1:7" x14ac:dyDescent="0.25">
      <c r="A4144">
        <v>296</v>
      </c>
      <c r="B4144" t="s">
        <v>869</v>
      </c>
      <c r="C4144">
        <v>130</v>
      </c>
      <c r="D4144" t="s">
        <v>105</v>
      </c>
      <c r="E4144" t="s">
        <v>12</v>
      </c>
      <c r="F4144">
        <v>1.0669999999999999</v>
      </c>
      <c r="G4144" t="s">
        <v>13</v>
      </c>
    </row>
    <row r="4145" spans="1:7" x14ac:dyDescent="0.25">
      <c r="A4145">
        <v>296</v>
      </c>
      <c r="B4145" t="s">
        <v>869</v>
      </c>
      <c r="C4145">
        <v>140</v>
      </c>
      <c r="D4145" t="s">
        <v>786</v>
      </c>
      <c r="E4145" t="s">
        <v>11</v>
      </c>
      <c r="F4145">
        <v>1</v>
      </c>
      <c r="G4145" t="s">
        <v>15</v>
      </c>
    </row>
    <row r="4146" spans="1:7" x14ac:dyDescent="0.25">
      <c r="A4146">
        <v>297</v>
      </c>
      <c r="B4146" t="s">
        <v>871</v>
      </c>
      <c r="C4146">
        <v>10</v>
      </c>
      <c r="D4146" t="s">
        <v>111</v>
      </c>
      <c r="E4146" t="s">
        <v>14</v>
      </c>
      <c r="F4146">
        <v>2.0569999999999999</v>
      </c>
      <c r="G4146" t="s">
        <v>15</v>
      </c>
    </row>
    <row r="4147" spans="1:7" x14ac:dyDescent="0.25">
      <c r="A4147">
        <v>297</v>
      </c>
      <c r="B4147" t="s">
        <v>871</v>
      </c>
      <c r="C4147">
        <v>20</v>
      </c>
      <c r="D4147" t="s">
        <v>106</v>
      </c>
      <c r="E4147" t="s">
        <v>14</v>
      </c>
      <c r="F4147">
        <v>2.0569999999999999</v>
      </c>
      <c r="G4147" t="s">
        <v>15</v>
      </c>
    </row>
    <row r="4148" spans="1:7" x14ac:dyDescent="0.25">
      <c r="A4148">
        <v>297</v>
      </c>
      <c r="B4148" t="s">
        <v>871</v>
      </c>
      <c r="C4148">
        <v>30</v>
      </c>
      <c r="D4148" t="s">
        <v>102</v>
      </c>
      <c r="E4148" t="s">
        <v>14</v>
      </c>
      <c r="F4148">
        <v>294.53800000000001</v>
      </c>
      <c r="G4148" t="s">
        <v>13</v>
      </c>
    </row>
    <row r="4149" spans="1:7" x14ac:dyDescent="0.25">
      <c r="A4149">
        <v>297</v>
      </c>
      <c r="B4149" t="s">
        <v>871</v>
      </c>
      <c r="C4149">
        <v>40</v>
      </c>
      <c r="D4149" t="s">
        <v>16</v>
      </c>
      <c r="E4149" t="s">
        <v>14</v>
      </c>
      <c r="F4149">
        <v>79.299000000000007</v>
      </c>
      <c r="G4149" t="s">
        <v>13</v>
      </c>
    </row>
    <row r="4150" spans="1:7" x14ac:dyDescent="0.25">
      <c r="A4150">
        <v>297</v>
      </c>
      <c r="B4150" t="s">
        <v>871</v>
      </c>
      <c r="C4150">
        <v>50</v>
      </c>
      <c r="D4150" t="s">
        <v>872</v>
      </c>
      <c r="E4150" t="s">
        <v>11</v>
      </c>
      <c r="F4150">
        <v>1</v>
      </c>
      <c r="G4150" t="s">
        <v>15</v>
      </c>
    </row>
    <row r="4151" spans="1:7" x14ac:dyDescent="0.25">
      <c r="A4151">
        <v>297</v>
      </c>
      <c r="B4151" t="s">
        <v>871</v>
      </c>
      <c r="C4151">
        <v>60</v>
      </c>
      <c r="D4151" t="s">
        <v>113</v>
      </c>
      <c r="E4151" t="s">
        <v>14</v>
      </c>
      <c r="F4151">
        <v>5.7910000000000004</v>
      </c>
      <c r="G4151" t="s">
        <v>13</v>
      </c>
    </row>
    <row r="4152" spans="1:7" x14ac:dyDescent="0.25">
      <c r="A4152">
        <v>297</v>
      </c>
      <c r="B4152" t="s">
        <v>871</v>
      </c>
      <c r="C4152">
        <v>70</v>
      </c>
      <c r="D4152" t="s">
        <v>16</v>
      </c>
      <c r="E4152" t="s">
        <v>14</v>
      </c>
      <c r="F4152">
        <v>35.616</v>
      </c>
      <c r="G4152" t="s">
        <v>13</v>
      </c>
    </row>
    <row r="4153" spans="1:7" x14ac:dyDescent="0.25">
      <c r="A4153">
        <v>297</v>
      </c>
      <c r="B4153" t="s">
        <v>871</v>
      </c>
      <c r="C4153">
        <v>80</v>
      </c>
      <c r="D4153" t="s">
        <v>715</v>
      </c>
      <c r="E4153" t="s">
        <v>11</v>
      </c>
      <c r="F4153">
        <v>1</v>
      </c>
      <c r="G4153" t="s">
        <v>13</v>
      </c>
    </row>
    <row r="4154" spans="1:7" x14ac:dyDescent="0.25">
      <c r="A4154">
        <v>297</v>
      </c>
      <c r="B4154" t="s">
        <v>871</v>
      </c>
      <c r="C4154">
        <v>90</v>
      </c>
      <c r="D4154" t="s">
        <v>714</v>
      </c>
      <c r="E4154" t="s">
        <v>12</v>
      </c>
      <c r="F4154">
        <v>7.2999999999999995E-2</v>
      </c>
      <c r="G4154" t="s">
        <v>13</v>
      </c>
    </row>
    <row r="4155" spans="1:7" x14ac:dyDescent="0.25">
      <c r="A4155">
        <v>297</v>
      </c>
      <c r="B4155" t="s">
        <v>871</v>
      </c>
      <c r="C4155">
        <v>100</v>
      </c>
      <c r="D4155" t="s">
        <v>1249</v>
      </c>
      <c r="E4155" t="s">
        <v>11</v>
      </c>
      <c r="F4155">
        <v>4</v>
      </c>
      <c r="G4155" t="s">
        <v>13</v>
      </c>
    </row>
    <row r="4156" spans="1:7" x14ac:dyDescent="0.25">
      <c r="A4156">
        <v>297</v>
      </c>
      <c r="B4156" t="s">
        <v>871</v>
      </c>
      <c r="C4156">
        <v>110</v>
      </c>
      <c r="D4156" t="s">
        <v>20</v>
      </c>
      <c r="E4156" t="s">
        <v>11</v>
      </c>
      <c r="F4156">
        <v>1</v>
      </c>
      <c r="G4156" t="s">
        <v>13</v>
      </c>
    </row>
    <row r="4157" spans="1:7" x14ac:dyDescent="0.25">
      <c r="A4157">
        <v>297</v>
      </c>
      <c r="B4157" t="s">
        <v>871</v>
      </c>
      <c r="C4157">
        <v>120</v>
      </c>
      <c r="D4157" t="s">
        <v>21</v>
      </c>
      <c r="E4157" t="s">
        <v>11</v>
      </c>
      <c r="F4157">
        <v>1</v>
      </c>
      <c r="G4157" t="s">
        <v>13</v>
      </c>
    </row>
    <row r="4158" spans="1:7" x14ac:dyDescent="0.25">
      <c r="A4158">
        <v>297</v>
      </c>
      <c r="B4158" t="s">
        <v>871</v>
      </c>
      <c r="C4158">
        <v>130</v>
      </c>
      <c r="D4158" t="s">
        <v>105</v>
      </c>
      <c r="E4158" t="s">
        <v>12</v>
      </c>
      <c r="F4158">
        <v>1.1759999999999999</v>
      </c>
      <c r="G4158" t="s">
        <v>13</v>
      </c>
    </row>
    <row r="4159" spans="1:7" x14ac:dyDescent="0.25">
      <c r="A4159">
        <v>297</v>
      </c>
      <c r="B4159" t="s">
        <v>871</v>
      </c>
      <c r="C4159">
        <v>140</v>
      </c>
      <c r="D4159" t="s">
        <v>789</v>
      </c>
      <c r="E4159" t="s">
        <v>11</v>
      </c>
      <c r="F4159">
        <v>1</v>
      </c>
      <c r="G4159" t="s">
        <v>15</v>
      </c>
    </row>
    <row r="4160" spans="1:7" x14ac:dyDescent="0.25">
      <c r="A4160">
        <v>298</v>
      </c>
      <c r="B4160" t="s">
        <v>873</v>
      </c>
      <c r="C4160">
        <v>10</v>
      </c>
      <c r="D4160" t="s">
        <v>111</v>
      </c>
      <c r="E4160" t="s">
        <v>14</v>
      </c>
      <c r="F4160">
        <v>2.0569999999999999</v>
      </c>
      <c r="G4160" t="s">
        <v>15</v>
      </c>
    </row>
    <row r="4161" spans="1:7" x14ac:dyDescent="0.25">
      <c r="A4161">
        <v>298</v>
      </c>
      <c r="B4161" t="s">
        <v>873</v>
      </c>
      <c r="C4161">
        <v>20</v>
      </c>
      <c r="D4161" t="s">
        <v>106</v>
      </c>
      <c r="E4161" t="s">
        <v>14</v>
      </c>
      <c r="F4161">
        <v>2.0569999999999999</v>
      </c>
      <c r="G4161" t="s">
        <v>15</v>
      </c>
    </row>
    <row r="4162" spans="1:7" x14ac:dyDescent="0.25">
      <c r="A4162">
        <v>298</v>
      </c>
      <c r="B4162" t="s">
        <v>873</v>
      </c>
      <c r="C4162">
        <v>30</v>
      </c>
      <c r="D4162" t="s">
        <v>102</v>
      </c>
      <c r="E4162" t="s">
        <v>14</v>
      </c>
      <c r="F4162">
        <v>310.38799999999998</v>
      </c>
      <c r="G4162" t="s">
        <v>13</v>
      </c>
    </row>
    <row r="4163" spans="1:7" x14ac:dyDescent="0.25">
      <c r="A4163">
        <v>298</v>
      </c>
      <c r="B4163" t="s">
        <v>873</v>
      </c>
      <c r="C4163">
        <v>40</v>
      </c>
      <c r="D4163" t="s">
        <v>16</v>
      </c>
      <c r="E4163" t="s">
        <v>14</v>
      </c>
      <c r="F4163">
        <v>83.566000000000003</v>
      </c>
      <c r="G4163" t="s">
        <v>13</v>
      </c>
    </row>
    <row r="4164" spans="1:7" x14ac:dyDescent="0.25">
      <c r="A4164">
        <v>298</v>
      </c>
      <c r="B4164" t="s">
        <v>873</v>
      </c>
      <c r="C4164">
        <v>50</v>
      </c>
      <c r="D4164" t="s">
        <v>874</v>
      </c>
      <c r="E4164" t="s">
        <v>11</v>
      </c>
      <c r="F4164">
        <v>1</v>
      </c>
      <c r="G4164" t="s">
        <v>15</v>
      </c>
    </row>
    <row r="4165" spans="1:7" x14ac:dyDescent="0.25">
      <c r="A4165">
        <v>298</v>
      </c>
      <c r="B4165" t="s">
        <v>873</v>
      </c>
      <c r="C4165">
        <v>60</v>
      </c>
      <c r="D4165" t="s">
        <v>113</v>
      </c>
      <c r="E4165" t="s">
        <v>14</v>
      </c>
      <c r="F4165">
        <v>6.0960000000000001</v>
      </c>
      <c r="G4165" t="s">
        <v>13</v>
      </c>
    </row>
    <row r="4166" spans="1:7" x14ac:dyDescent="0.25">
      <c r="A4166">
        <v>298</v>
      </c>
      <c r="B4166" t="s">
        <v>873</v>
      </c>
      <c r="C4166">
        <v>70</v>
      </c>
      <c r="D4166" t="s">
        <v>16</v>
      </c>
      <c r="E4166" t="s">
        <v>14</v>
      </c>
      <c r="F4166">
        <v>37.49</v>
      </c>
      <c r="G4166" t="s">
        <v>13</v>
      </c>
    </row>
    <row r="4167" spans="1:7" x14ac:dyDescent="0.25">
      <c r="A4167">
        <v>298</v>
      </c>
      <c r="B4167" t="s">
        <v>873</v>
      </c>
      <c r="C4167">
        <v>80</v>
      </c>
      <c r="D4167" t="s">
        <v>715</v>
      </c>
      <c r="E4167" t="s">
        <v>11</v>
      </c>
      <c r="F4167">
        <v>1</v>
      </c>
      <c r="G4167" t="s">
        <v>13</v>
      </c>
    </row>
    <row r="4168" spans="1:7" x14ac:dyDescent="0.25">
      <c r="A4168">
        <v>298</v>
      </c>
      <c r="B4168" t="s">
        <v>873</v>
      </c>
      <c r="C4168">
        <v>90</v>
      </c>
      <c r="D4168" t="s">
        <v>714</v>
      </c>
      <c r="E4168" t="s">
        <v>12</v>
      </c>
      <c r="F4168">
        <v>8.4000000000000005E-2</v>
      </c>
      <c r="G4168" t="s">
        <v>13</v>
      </c>
    </row>
    <row r="4169" spans="1:7" x14ac:dyDescent="0.25">
      <c r="A4169">
        <v>298</v>
      </c>
      <c r="B4169" t="s">
        <v>873</v>
      </c>
      <c r="C4169">
        <v>100</v>
      </c>
      <c r="D4169" t="s">
        <v>1249</v>
      </c>
      <c r="E4169" t="s">
        <v>11</v>
      </c>
      <c r="F4169">
        <v>4</v>
      </c>
      <c r="G4169" t="s">
        <v>13</v>
      </c>
    </row>
    <row r="4170" spans="1:7" x14ac:dyDescent="0.25">
      <c r="A4170">
        <v>298</v>
      </c>
      <c r="B4170" t="s">
        <v>873</v>
      </c>
      <c r="C4170">
        <v>110</v>
      </c>
      <c r="D4170" t="s">
        <v>20</v>
      </c>
      <c r="E4170" t="s">
        <v>11</v>
      </c>
      <c r="F4170">
        <v>1</v>
      </c>
      <c r="G4170" t="s">
        <v>13</v>
      </c>
    </row>
    <row r="4171" spans="1:7" x14ac:dyDescent="0.25">
      <c r="A4171">
        <v>298</v>
      </c>
      <c r="B4171" t="s">
        <v>873</v>
      </c>
      <c r="C4171">
        <v>120</v>
      </c>
      <c r="D4171" t="s">
        <v>21</v>
      </c>
      <c r="E4171" t="s">
        <v>11</v>
      </c>
      <c r="F4171">
        <v>1</v>
      </c>
      <c r="G4171" t="s">
        <v>13</v>
      </c>
    </row>
    <row r="4172" spans="1:7" x14ac:dyDescent="0.25">
      <c r="A4172">
        <v>298</v>
      </c>
      <c r="B4172" t="s">
        <v>873</v>
      </c>
      <c r="C4172">
        <v>130</v>
      </c>
      <c r="D4172" t="s">
        <v>105</v>
      </c>
      <c r="E4172" t="s">
        <v>12</v>
      </c>
      <c r="F4172">
        <v>1.1759999999999999</v>
      </c>
      <c r="G4172" t="s">
        <v>13</v>
      </c>
    </row>
    <row r="4173" spans="1:7" x14ac:dyDescent="0.25">
      <c r="A4173">
        <v>298</v>
      </c>
      <c r="B4173" t="s">
        <v>873</v>
      </c>
      <c r="C4173">
        <v>140</v>
      </c>
      <c r="D4173" t="s">
        <v>792</v>
      </c>
      <c r="E4173" t="s">
        <v>11</v>
      </c>
      <c r="F4173">
        <v>1</v>
      </c>
      <c r="G4173" t="s">
        <v>15</v>
      </c>
    </row>
    <row r="4174" spans="1:7" x14ac:dyDescent="0.25">
      <c r="A4174">
        <v>299</v>
      </c>
      <c r="B4174" t="s">
        <v>875</v>
      </c>
      <c r="C4174">
        <v>10</v>
      </c>
      <c r="D4174" t="s">
        <v>111</v>
      </c>
      <c r="E4174" t="s">
        <v>14</v>
      </c>
      <c r="F4174">
        <v>2.0569999999999999</v>
      </c>
      <c r="G4174" t="s">
        <v>15</v>
      </c>
    </row>
    <row r="4175" spans="1:7" x14ac:dyDescent="0.25">
      <c r="A4175">
        <v>299</v>
      </c>
      <c r="B4175" t="s">
        <v>875</v>
      </c>
      <c r="C4175">
        <v>20</v>
      </c>
      <c r="D4175" t="s">
        <v>106</v>
      </c>
      <c r="E4175" t="s">
        <v>14</v>
      </c>
      <c r="F4175">
        <v>2.0569999999999999</v>
      </c>
      <c r="G4175" t="s">
        <v>15</v>
      </c>
    </row>
    <row r="4176" spans="1:7" x14ac:dyDescent="0.25">
      <c r="A4176">
        <v>299</v>
      </c>
      <c r="B4176" t="s">
        <v>875</v>
      </c>
      <c r="C4176">
        <v>30</v>
      </c>
      <c r="D4176" t="s">
        <v>102</v>
      </c>
      <c r="E4176" t="s">
        <v>14</v>
      </c>
      <c r="F4176">
        <v>326.238</v>
      </c>
      <c r="G4176" t="s">
        <v>13</v>
      </c>
    </row>
    <row r="4177" spans="1:7" x14ac:dyDescent="0.25">
      <c r="A4177">
        <v>299</v>
      </c>
      <c r="B4177" t="s">
        <v>875</v>
      </c>
      <c r="C4177">
        <v>40</v>
      </c>
      <c r="D4177" t="s">
        <v>16</v>
      </c>
      <c r="E4177" t="s">
        <v>14</v>
      </c>
      <c r="F4177">
        <v>87.832999999999998</v>
      </c>
      <c r="G4177" t="s">
        <v>13</v>
      </c>
    </row>
    <row r="4178" spans="1:7" x14ac:dyDescent="0.25">
      <c r="A4178">
        <v>299</v>
      </c>
      <c r="B4178" t="s">
        <v>875</v>
      </c>
      <c r="C4178">
        <v>50</v>
      </c>
      <c r="D4178" t="s">
        <v>876</v>
      </c>
      <c r="E4178" t="s">
        <v>11</v>
      </c>
      <c r="F4178">
        <v>1</v>
      </c>
      <c r="G4178" t="s">
        <v>15</v>
      </c>
    </row>
    <row r="4179" spans="1:7" x14ac:dyDescent="0.25">
      <c r="A4179">
        <v>299</v>
      </c>
      <c r="B4179" t="s">
        <v>875</v>
      </c>
      <c r="C4179">
        <v>60</v>
      </c>
      <c r="D4179" t="s">
        <v>113</v>
      </c>
      <c r="E4179" t="s">
        <v>14</v>
      </c>
      <c r="F4179">
        <v>6.4009999999999998</v>
      </c>
      <c r="G4179" t="s">
        <v>13</v>
      </c>
    </row>
    <row r="4180" spans="1:7" x14ac:dyDescent="0.25">
      <c r="A4180">
        <v>299</v>
      </c>
      <c r="B4180" t="s">
        <v>875</v>
      </c>
      <c r="C4180">
        <v>70</v>
      </c>
      <c r="D4180" t="s">
        <v>16</v>
      </c>
      <c r="E4180" t="s">
        <v>14</v>
      </c>
      <c r="F4180">
        <v>39.365000000000002</v>
      </c>
      <c r="G4180" t="s">
        <v>13</v>
      </c>
    </row>
    <row r="4181" spans="1:7" x14ac:dyDescent="0.25">
      <c r="A4181">
        <v>299</v>
      </c>
      <c r="B4181" t="s">
        <v>875</v>
      </c>
      <c r="C4181">
        <v>80</v>
      </c>
      <c r="D4181" t="s">
        <v>715</v>
      </c>
      <c r="E4181" t="s">
        <v>11</v>
      </c>
      <c r="F4181">
        <v>1</v>
      </c>
      <c r="G4181" t="s">
        <v>13</v>
      </c>
    </row>
    <row r="4182" spans="1:7" x14ac:dyDescent="0.25">
      <c r="A4182">
        <v>299</v>
      </c>
      <c r="B4182" t="s">
        <v>875</v>
      </c>
      <c r="C4182">
        <v>90</v>
      </c>
      <c r="D4182" t="s">
        <v>714</v>
      </c>
      <c r="E4182" t="s">
        <v>12</v>
      </c>
      <c r="F4182">
        <v>9.4E-2</v>
      </c>
      <c r="G4182" t="s">
        <v>13</v>
      </c>
    </row>
    <row r="4183" spans="1:7" x14ac:dyDescent="0.25">
      <c r="A4183">
        <v>299</v>
      </c>
      <c r="B4183" t="s">
        <v>875</v>
      </c>
      <c r="C4183">
        <v>100</v>
      </c>
      <c r="D4183" t="s">
        <v>1249</v>
      </c>
      <c r="E4183" t="s">
        <v>11</v>
      </c>
      <c r="F4183">
        <v>4</v>
      </c>
      <c r="G4183" t="s">
        <v>13</v>
      </c>
    </row>
    <row r="4184" spans="1:7" x14ac:dyDescent="0.25">
      <c r="A4184">
        <v>299</v>
      </c>
      <c r="B4184" t="s">
        <v>875</v>
      </c>
      <c r="C4184">
        <v>110</v>
      </c>
      <c r="D4184" t="s">
        <v>20</v>
      </c>
      <c r="E4184" t="s">
        <v>11</v>
      </c>
      <c r="F4184">
        <v>1</v>
      </c>
      <c r="G4184" t="s">
        <v>13</v>
      </c>
    </row>
    <row r="4185" spans="1:7" x14ac:dyDescent="0.25">
      <c r="A4185">
        <v>299</v>
      </c>
      <c r="B4185" t="s">
        <v>875</v>
      </c>
      <c r="C4185">
        <v>120</v>
      </c>
      <c r="D4185" t="s">
        <v>21</v>
      </c>
      <c r="E4185" t="s">
        <v>11</v>
      </c>
      <c r="F4185">
        <v>1</v>
      </c>
      <c r="G4185" t="s">
        <v>13</v>
      </c>
    </row>
    <row r="4186" spans="1:7" x14ac:dyDescent="0.25">
      <c r="A4186">
        <v>299</v>
      </c>
      <c r="B4186" t="s">
        <v>875</v>
      </c>
      <c r="C4186">
        <v>130</v>
      </c>
      <c r="D4186" t="s">
        <v>105</v>
      </c>
      <c r="E4186" t="s">
        <v>12</v>
      </c>
      <c r="F4186">
        <v>1.1759999999999999</v>
      </c>
      <c r="G4186" t="s">
        <v>13</v>
      </c>
    </row>
    <row r="4187" spans="1:7" x14ac:dyDescent="0.25">
      <c r="A4187">
        <v>299</v>
      </c>
      <c r="B4187" t="s">
        <v>875</v>
      </c>
      <c r="C4187">
        <v>140</v>
      </c>
      <c r="D4187" t="s">
        <v>795</v>
      </c>
      <c r="E4187" t="s">
        <v>11</v>
      </c>
      <c r="F4187">
        <v>1</v>
      </c>
      <c r="G4187" t="s">
        <v>15</v>
      </c>
    </row>
    <row r="4188" spans="1:7" x14ac:dyDescent="0.25">
      <c r="A4188">
        <v>300</v>
      </c>
      <c r="B4188" t="s">
        <v>877</v>
      </c>
      <c r="C4188">
        <v>10</v>
      </c>
      <c r="D4188" t="s">
        <v>111</v>
      </c>
      <c r="E4188" t="s">
        <v>14</v>
      </c>
      <c r="F4188">
        <v>2.0569999999999999</v>
      </c>
      <c r="G4188" t="s">
        <v>15</v>
      </c>
    </row>
    <row r="4189" spans="1:7" x14ac:dyDescent="0.25">
      <c r="A4189">
        <v>300</v>
      </c>
      <c r="B4189" t="s">
        <v>877</v>
      </c>
      <c r="C4189">
        <v>20</v>
      </c>
      <c r="D4189" t="s">
        <v>106</v>
      </c>
      <c r="E4189" t="s">
        <v>14</v>
      </c>
      <c r="F4189">
        <v>2.0569999999999999</v>
      </c>
      <c r="G4189" t="s">
        <v>15</v>
      </c>
    </row>
    <row r="4190" spans="1:7" x14ac:dyDescent="0.25">
      <c r="A4190">
        <v>300</v>
      </c>
      <c r="B4190" t="s">
        <v>877</v>
      </c>
      <c r="C4190">
        <v>30</v>
      </c>
      <c r="D4190" t="s">
        <v>102</v>
      </c>
      <c r="E4190" t="s">
        <v>14</v>
      </c>
      <c r="F4190">
        <v>342.08699999999999</v>
      </c>
      <c r="G4190" t="s">
        <v>13</v>
      </c>
    </row>
    <row r="4191" spans="1:7" x14ac:dyDescent="0.25">
      <c r="A4191">
        <v>300</v>
      </c>
      <c r="B4191" t="s">
        <v>877</v>
      </c>
      <c r="C4191">
        <v>40</v>
      </c>
      <c r="D4191" t="s">
        <v>16</v>
      </c>
      <c r="E4191" t="s">
        <v>14</v>
      </c>
      <c r="F4191">
        <v>92.1</v>
      </c>
      <c r="G4191" t="s">
        <v>13</v>
      </c>
    </row>
    <row r="4192" spans="1:7" x14ac:dyDescent="0.25">
      <c r="A4192">
        <v>300</v>
      </c>
      <c r="B4192" t="s">
        <v>877</v>
      </c>
      <c r="C4192">
        <v>50</v>
      </c>
      <c r="D4192" t="s">
        <v>878</v>
      </c>
      <c r="E4192" t="s">
        <v>11</v>
      </c>
      <c r="F4192">
        <v>1</v>
      </c>
      <c r="G4192" t="s">
        <v>15</v>
      </c>
    </row>
    <row r="4193" spans="1:7" x14ac:dyDescent="0.25">
      <c r="A4193">
        <v>300</v>
      </c>
      <c r="B4193" t="s">
        <v>877</v>
      </c>
      <c r="C4193">
        <v>60</v>
      </c>
      <c r="D4193" t="s">
        <v>113</v>
      </c>
      <c r="E4193" t="s">
        <v>14</v>
      </c>
      <c r="F4193">
        <v>6.7060000000000004</v>
      </c>
      <c r="G4193" t="s">
        <v>13</v>
      </c>
    </row>
    <row r="4194" spans="1:7" x14ac:dyDescent="0.25">
      <c r="A4194">
        <v>300</v>
      </c>
      <c r="B4194" t="s">
        <v>877</v>
      </c>
      <c r="C4194">
        <v>70</v>
      </c>
      <c r="D4194" t="s">
        <v>16</v>
      </c>
      <c r="E4194" t="s">
        <v>14</v>
      </c>
      <c r="F4194">
        <v>41.238999999999997</v>
      </c>
      <c r="G4194" t="s">
        <v>13</v>
      </c>
    </row>
    <row r="4195" spans="1:7" x14ac:dyDescent="0.25">
      <c r="A4195">
        <v>300</v>
      </c>
      <c r="B4195" t="s">
        <v>877</v>
      </c>
      <c r="C4195">
        <v>80</v>
      </c>
      <c r="D4195" t="s">
        <v>715</v>
      </c>
      <c r="E4195" t="s">
        <v>11</v>
      </c>
      <c r="F4195">
        <v>1</v>
      </c>
      <c r="G4195" t="s">
        <v>13</v>
      </c>
    </row>
    <row r="4196" spans="1:7" x14ac:dyDescent="0.25">
      <c r="A4196">
        <v>300</v>
      </c>
      <c r="B4196" t="s">
        <v>877</v>
      </c>
      <c r="C4196">
        <v>90</v>
      </c>
      <c r="D4196" t="s">
        <v>714</v>
      </c>
      <c r="E4196" t="s">
        <v>12</v>
      </c>
      <c r="F4196">
        <v>0.105</v>
      </c>
      <c r="G4196" t="s">
        <v>13</v>
      </c>
    </row>
    <row r="4197" spans="1:7" x14ac:dyDescent="0.25">
      <c r="A4197">
        <v>300</v>
      </c>
      <c r="B4197" t="s">
        <v>877</v>
      </c>
      <c r="C4197">
        <v>100</v>
      </c>
      <c r="D4197" t="s">
        <v>1249</v>
      </c>
      <c r="E4197" t="s">
        <v>11</v>
      </c>
      <c r="F4197">
        <v>4</v>
      </c>
      <c r="G4197" t="s">
        <v>13</v>
      </c>
    </row>
    <row r="4198" spans="1:7" x14ac:dyDescent="0.25">
      <c r="A4198">
        <v>300</v>
      </c>
      <c r="B4198" t="s">
        <v>877</v>
      </c>
      <c r="C4198">
        <v>110</v>
      </c>
      <c r="D4198" t="s">
        <v>20</v>
      </c>
      <c r="E4198" t="s">
        <v>11</v>
      </c>
      <c r="F4198">
        <v>1</v>
      </c>
      <c r="G4198" t="s">
        <v>13</v>
      </c>
    </row>
    <row r="4199" spans="1:7" x14ac:dyDescent="0.25">
      <c r="A4199">
        <v>300</v>
      </c>
      <c r="B4199" t="s">
        <v>877</v>
      </c>
      <c r="C4199">
        <v>120</v>
      </c>
      <c r="D4199" t="s">
        <v>21</v>
      </c>
      <c r="E4199" t="s">
        <v>11</v>
      </c>
      <c r="F4199">
        <v>1</v>
      </c>
      <c r="G4199" t="s">
        <v>13</v>
      </c>
    </row>
    <row r="4200" spans="1:7" x14ac:dyDescent="0.25">
      <c r="A4200">
        <v>300</v>
      </c>
      <c r="B4200" t="s">
        <v>877</v>
      </c>
      <c r="C4200">
        <v>130</v>
      </c>
      <c r="D4200" t="s">
        <v>105</v>
      </c>
      <c r="E4200" t="s">
        <v>12</v>
      </c>
      <c r="F4200">
        <v>1.1759999999999999</v>
      </c>
      <c r="G4200" t="s">
        <v>13</v>
      </c>
    </row>
    <row r="4201" spans="1:7" x14ac:dyDescent="0.25">
      <c r="A4201">
        <v>300</v>
      </c>
      <c r="B4201" t="s">
        <v>877</v>
      </c>
      <c r="C4201">
        <v>140</v>
      </c>
      <c r="D4201" t="s">
        <v>798</v>
      </c>
      <c r="E4201" t="s">
        <v>11</v>
      </c>
      <c r="F4201">
        <v>1</v>
      </c>
      <c r="G4201" t="s">
        <v>15</v>
      </c>
    </row>
    <row r="4202" spans="1:7" x14ac:dyDescent="0.25">
      <c r="A4202">
        <v>301</v>
      </c>
      <c r="B4202" t="s">
        <v>879</v>
      </c>
      <c r="C4202">
        <v>10</v>
      </c>
      <c r="D4202" t="s">
        <v>111</v>
      </c>
      <c r="E4202" t="s">
        <v>14</v>
      </c>
      <c r="F4202">
        <v>2.0569999999999999</v>
      </c>
      <c r="G4202" t="s">
        <v>15</v>
      </c>
    </row>
    <row r="4203" spans="1:7" x14ac:dyDescent="0.25">
      <c r="A4203">
        <v>301</v>
      </c>
      <c r="B4203" t="s">
        <v>879</v>
      </c>
      <c r="C4203">
        <v>20</v>
      </c>
      <c r="D4203" t="s">
        <v>106</v>
      </c>
      <c r="E4203" t="s">
        <v>14</v>
      </c>
      <c r="F4203">
        <v>2.0569999999999999</v>
      </c>
      <c r="G4203" t="s">
        <v>15</v>
      </c>
    </row>
    <row r="4204" spans="1:7" x14ac:dyDescent="0.25">
      <c r="A4204">
        <v>301</v>
      </c>
      <c r="B4204" t="s">
        <v>879</v>
      </c>
      <c r="C4204">
        <v>30</v>
      </c>
      <c r="D4204" t="s">
        <v>102</v>
      </c>
      <c r="E4204" t="s">
        <v>14</v>
      </c>
      <c r="F4204">
        <v>373.786</v>
      </c>
      <c r="G4204" t="s">
        <v>13</v>
      </c>
    </row>
    <row r="4205" spans="1:7" x14ac:dyDescent="0.25">
      <c r="A4205">
        <v>301</v>
      </c>
      <c r="B4205" t="s">
        <v>879</v>
      </c>
      <c r="C4205">
        <v>40</v>
      </c>
      <c r="D4205" t="s">
        <v>16</v>
      </c>
      <c r="E4205" t="s">
        <v>14</v>
      </c>
      <c r="F4205">
        <v>100.63500000000001</v>
      </c>
      <c r="G4205" t="s">
        <v>13</v>
      </c>
    </row>
    <row r="4206" spans="1:7" x14ac:dyDescent="0.25">
      <c r="A4206">
        <v>301</v>
      </c>
      <c r="B4206" t="s">
        <v>879</v>
      </c>
      <c r="C4206">
        <v>50</v>
      </c>
      <c r="D4206" t="s">
        <v>880</v>
      </c>
      <c r="E4206" t="s">
        <v>11</v>
      </c>
      <c r="F4206">
        <v>1</v>
      </c>
      <c r="G4206" t="s">
        <v>15</v>
      </c>
    </row>
    <row r="4207" spans="1:7" x14ac:dyDescent="0.25">
      <c r="A4207">
        <v>301</v>
      </c>
      <c r="B4207" t="s">
        <v>879</v>
      </c>
      <c r="C4207">
        <v>60</v>
      </c>
      <c r="D4207" t="s">
        <v>113</v>
      </c>
      <c r="E4207" t="s">
        <v>14</v>
      </c>
      <c r="F4207">
        <v>7.3150000000000004</v>
      </c>
      <c r="G4207" t="s">
        <v>13</v>
      </c>
    </row>
    <row r="4208" spans="1:7" x14ac:dyDescent="0.25">
      <c r="A4208">
        <v>301</v>
      </c>
      <c r="B4208" t="s">
        <v>879</v>
      </c>
      <c r="C4208">
        <v>70</v>
      </c>
      <c r="D4208" t="s">
        <v>16</v>
      </c>
      <c r="E4208" t="s">
        <v>14</v>
      </c>
      <c r="F4208">
        <v>44.988</v>
      </c>
      <c r="G4208" t="s">
        <v>13</v>
      </c>
    </row>
    <row r="4209" spans="1:7" x14ac:dyDescent="0.25">
      <c r="A4209">
        <v>301</v>
      </c>
      <c r="B4209" t="s">
        <v>879</v>
      </c>
      <c r="C4209">
        <v>80</v>
      </c>
      <c r="D4209" t="s">
        <v>715</v>
      </c>
      <c r="E4209" t="s">
        <v>11</v>
      </c>
      <c r="F4209">
        <v>1</v>
      </c>
      <c r="G4209" t="s">
        <v>13</v>
      </c>
    </row>
    <row r="4210" spans="1:7" x14ac:dyDescent="0.25">
      <c r="A4210">
        <v>301</v>
      </c>
      <c r="B4210" t="s">
        <v>879</v>
      </c>
      <c r="C4210">
        <v>90</v>
      </c>
      <c r="D4210" t="s">
        <v>714</v>
      </c>
      <c r="E4210" t="s">
        <v>12</v>
      </c>
      <c r="F4210">
        <v>0.126</v>
      </c>
      <c r="G4210" t="s">
        <v>13</v>
      </c>
    </row>
    <row r="4211" spans="1:7" x14ac:dyDescent="0.25">
      <c r="A4211">
        <v>301</v>
      </c>
      <c r="B4211" t="s">
        <v>879</v>
      </c>
      <c r="C4211">
        <v>100</v>
      </c>
      <c r="D4211" t="s">
        <v>1249</v>
      </c>
      <c r="E4211" t="s">
        <v>11</v>
      </c>
      <c r="F4211">
        <v>4</v>
      </c>
      <c r="G4211" t="s">
        <v>13</v>
      </c>
    </row>
    <row r="4212" spans="1:7" x14ac:dyDescent="0.25">
      <c r="A4212">
        <v>301</v>
      </c>
      <c r="B4212" t="s">
        <v>879</v>
      </c>
      <c r="C4212">
        <v>110</v>
      </c>
      <c r="D4212" t="s">
        <v>20</v>
      </c>
      <c r="E4212" t="s">
        <v>11</v>
      </c>
      <c r="F4212">
        <v>1</v>
      </c>
      <c r="G4212" t="s">
        <v>13</v>
      </c>
    </row>
    <row r="4213" spans="1:7" x14ac:dyDescent="0.25">
      <c r="A4213">
        <v>301</v>
      </c>
      <c r="B4213" t="s">
        <v>879</v>
      </c>
      <c r="C4213">
        <v>120</v>
      </c>
      <c r="D4213" t="s">
        <v>21</v>
      </c>
      <c r="E4213" t="s">
        <v>11</v>
      </c>
      <c r="F4213">
        <v>1</v>
      </c>
      <c r="G4213" t="s">
        <v>13</v>
      </c>
    </row>
    <row r="4214" spans="1:7" x14ac:dyDescent="0.25">
      <c r="A4214">
        <v>301</v>
      </c>
      <c r="B4214" t="s">
        <v>879</v>
      </c>
      <c r="C4214">
        <v>130</v>
      </c>
      <c r="D4214" t="s">
        <v>105</v>
      </c>
      <c r="E4214" t="s">
        <v>12</v>
      </c>
      <c r="F4214">
        <v>1.1759999999999999</v>
      </c>
      <c r="G4214" t="s">
        <v>13</v>
      </c>
    </row>
    <row r="4215" spans="1:7" x14ac:dyDescent="0.25">
      <c r="A4215">
        <v>301</v>
      </c>
      <c r="B4215" t="s">
        <v>879</v>
      </c>
      <c r="C4215">
        <v>140</v>
      </c>
      <c r="D4215" t="s">
        <v>801</v>
      </c>
      <c r="E4215" t="s">
        <v>11</v>
      </c>
      <c r="F4215">
        <v>1</v>
      </c>
      <c r="G4215" t="s">
        <v>15</v>
      </c>
    </row>
    <row r="4216" spans="1:7" x14ac:dyDescent="0.25">
      <c r="A4216">
        <v>302</v>
      </c>
      <c r="B4216" t="s">
        <v>881</v>
      </c>
      <c r="C4216">
        <v>10</v>
      </c>
      <c r="D4216" t="s">
        <v>111</v>
      </c>
      <c r="E4216" t="s">
        <v>14</v>
      </c>
      <c r="F4216">
        <v>2.0569999999999999</v>
      </c>
      <c r="G4216" t="s">
        <v>15</v>
      </c>
    </row>
    <row r="4217" spans="1:7" x14ac:dyDescent="0.25">
      <c r="A4217">
        <v>302</v>
      </c>
      <c r="B4217" t="s">
        <v>881</v>
      </c>
      <c r="C4217">
        <v>20</v>
      </c>
      <c r="D4217" t="s">
        <v>106</v>
      </c>
      <c r="E4217" t="s">
        <v>14</v>
      </c>
      <c r="F4217">
        <v>2.0569999999999999</v>
      </c>
      <c r="G4217" t="s">
        <v>15</v>
      </c>
    </row>
    <row r="4218" spans="1:7" x14ac:dyDescent="0.25">
      <c r="A4218">
        <v>302</v>
      </c>
      <c r="B4218" t="s">
        <v>881</v>
      </c>
      <c r="C4218">
        <v>30</v>
      </c>
      <c r="D4218" t="s">
        <v>102</v>
      </c>
      <c r="E4218" t="s">
        <v>14</v>
      </c>
      <c r="F4218">
        <v>389.63600000000002</v>
      </c>
      <c r="G4218" t="s">
        <v>13</v>
      </c>
    </row>
    <row r="4219" spans="1:7" x14ac:dyDescent="0.25">
      <c r="A4219">
        <v>302</v>
      </c>
      <c r="B4219" t="s">
        <v>881</v>
      </c>
      <c r="C4219">
        <v>40</v>
      </c>
      <c r="D4219" t="s">
        <v>16</v>
      </c>
      <c r="E4219" t="s">
        <v>14</v>
      </c>
      <c r="F4219">
        <v>104.902</v>
      </c>
      <c r="G4219" t="s">
        <v>13</v>
      </c>
    </row>
    <row r="4220" spans="1:7" x14ac:dyDescent="0.25">
      <c r="A4220">
        <v>302</v>
      </c>
      <c r="B4220" t="s">
        <v>881</v>
      </c>
      <c r="C4220">
        <v>50</v>
      </c>
      <c r="D4220" t="s">
        <v>882</v>
      </c>
      <c r="E4220" t="s">
        <v>11</v>
      </c>
      <c r="F4220">
        <v>1</v>
      </c>
      <c r="G4220" t="s">
        <v>15</v>
      </c>
    </row>
    <row r="4221" spans="1:7" x14ac:dyDescent="0.25">
      <c r="A4221">
        <v>302</v>
      </c>
      <c r="B4221" t="s">
        <v>881</v>
      </c>
      <c r="C4221">
        <v>60</v>
      </c>
      <c r="D4221" t="s">
        <v>113</v>
      </c>
      <c r="E4221" t="s">
        <v>14</v>
      </c>
      <c r="F4221">
        <v>7.62</v>
      </c>
      <c r="G4221" t="s">
        <v>13</v>
      </c>
    </row>
    <row r="4222" spans="1:7" x14ac:dyDescent="0.25">
      <c r="A4222">
        <v>302</v>
      </c>
      <c r="B4222" t="s">
        <v>881</v>
      </c>
      <c r="C4222">
        <v>70</v>
      </c>
      <c r="D4222" t="s">
        <v>16</v>
      </c>
      <c r="E4222" t="s">
        <v>14</v>
      </c>
      <c r="F4222">
        <v>46.863</v>
      </c>
      <c r="G4222" t="s">
        <v>13</v>
      </c>
    </row>
    <row r="4223" spans="1:7" x14ac:dyDescent="0.25">
      <c r="A4223">
        <v>302</v>
      </c>
      <c r="B4223" t="s">
        <v>881</v>
      </c>
      <c r="C4223">
        <v>80</v>
      </c>
      <c r="D4223" t="s">
        <v>715</v>
      </c>
      <c r="E4223" t="s">
        <v>11</v>
      </c>
      <c r="F4223">
        <v>1</v>
      </c>
      <c r="G4223" t="s">
        <v>13</v>
      </c>
    </row>
    <row r="4224" spans="1:7" x14ac:dyDescent="0.25">
      <c r="A4224">
        <v>302</v>
      </c>
      <c r="B4224" t="s">
        <v>881</v>
      </c>
      <c r="C4224">
        <v>90</v>
      </c>
      <c r="D4224" t="s">
        <v>714</v>
      </c>
      <c r="E4224" t="s">
        <v>12</v>
      </c>
      <c r="F4224">
        <v>0.13700000000000001</v>
      </c>
      <c r="G4224" t="s">
        <v>13</v>
      </c>
    </row>
    <row r="4225" spans="1:7" x14ac:dyDescent="0.25">
      <c r="A4225">
        <v>302</v>
      </c>
      <c r="B4225" t="s">
        <v>881</v>
      </c>
      <c r="C4225">
        <v>100</v>
      </c>
      <c r="D4225" t="s">
        <v>1249</v>
      </c>
      <c r="E4225" t="s">
        <v>11</v>
      </c>
      <c r="F4225">
        <v>4</v>
      </c>
      <c r="G4225" t="s">
        <v>13</v>
      </c>
    </row>
    <row r="4226" spans="1:7" x14ac:dyDescent="0.25">
      <c r="A4226">
        <v>302</v>
      </c>
      <c r="B4226" t="s">
        <v>881</v>
      </c>
      <c r="C4226">
        <v>110</v>
      </c>
      <c r="D4226" t="s">
        <v>20</v>
      </c>
      <c r="E4226" t="s">
        <v>11</v>
      </c>
      <c r="F4226">
        <v>1</v>
      </c>
      <c r="G4226" t="s">
        <v>13</v>
      </c>
    </row>
    <row r="4227" spans="1:7" x14ac:dyDescent="0.25">
      <c r="A4227">
        <v>302</v>
      </c>
      <c r="B4227" t="s">
        <v>881</v>
      </c>
      <c r="C4227">
        <v>120</v>
      </c>
      <c r="D4227" t="s">
        <v>21</v>
      </c>
      <c r="E4227" t="s">
        <v>11</v>
      </c>
      <c r="F4227">
        <v>1</v>
      </c>
      <c r="G4227" t="s">
        <v>13</v>
      </c>
    </row>
    <row r="4228" spans="1:7" x14ac:dyDescent="0.25">
      <c r="A4228">
        <v>302</v>
      </c>
      <c r="B4228" t="s">
        <v>881</v>
      </c>
      <c r="C4228">
        <v>130</v>
      </c>
      <c r="D4228" t="s">
        <v>105</v>
      </c>
      <c r="E4228" t="s">
        <v>12</v>
      </c>
      <c r="F4228">
        <v>1.1759999999999999</v>
      </c>
      <c r="G4228" t="s">
        <v>13</v>
      </c>
    </row>
    <row r="4229" spans="1:7" x14ac:dyDescent="0.25">
      <c r="A4229">
        <v>302</v>
      </c>
      <c r="B4229" t="s">
        <v>881</v>
      </c>
      <c r="C4229">
        <v>140</v>
      </c>
      <c r="D4229" t="s">
        <v>804</v>
      </c>
      <c r="E4229" t="s">
        <v>11</v>
      </c>
      <c r="F4229">
        <v>1</v>
      </c>
      <c r="G4229" t="s">
        <v>15</v>
      </c>
    </row>
    <row r="4230" spans="1:7" x14ac:dyDescent="0.25">
      <c r="A4230">
        <v>303</v>
      </c>
      <c r="B4230" t="s">
        <v>883</v>
      </c>
      <c r="C4230">
        <v>10</v>
      </c>
      <c r="D4230" t="s">
        <v>111</v>
      </c>
      <c r="E4230" t="s">
        <v>14</v>
      </c>
      <c r="F4230">
        <v>2.0569999999999999</v>
      </c>
      <c r="G4230" t="s">
        <v>15</v>
      </c>
    </row>
    <row r="4231" spans="1:7" x14ac:dyDescent="0.25">
      <c r="A4231">
        <v>303</v>
      </c>
      <c r="B4231" t="s">
        <v>883</v>
      </c>
      <c r="C4231">
        <v>20</v>
      </c>
      <c r="D4231" t="s">
        <v>106</v>
      </c>
      <c r="E4231" t="s">
        <v>14</v>
      </c>
      <c r="F4231">
        <v>2.0569999999999999</v>
      </c>
      <c r="G4231" t="s">
        <v>15</v>
      </c>
    </row>
    <row r="4232" spans="1:7" x14ac:dyDescent="0.25">
      <c r="A4232">
        <v>303</v>
      </c>
      <c r="B4232" t="s">
        <v>883</v>
      </c>
      <c r="C4232">
        <v>30</v>
      </c>
      <c r="D4232" t="s">
        <v>102</v>
      </c>
      <c r="E4232" t="s">
        <v>14</v>
      </c>
      <c r="F4232">
        <v>405.48599999999999</v>
      </c>
      <c r="G4232" t="s">
        <v>13</v>
      </c>
    </row>
    <row r="4233" spans="1:7" x14ac:dyDescent="0.25">
      <c r="A4233">
        <v>303</v>
      </c>
      <c r="B4233" t="s">
        <v>883</v>
      </c>
      <c r="C4233">
        <v>40</v>
      </c>
      <c r="D4233" t="s">
        <v>16</v>
      </c>
      <c r="E4233" t="s">
        <v>14</v>
      </c>
      <c r="F4233">
        <v>109.169</v>
      </c>
      <c r="G4233" t="s">
        <v>13</v>
      </c>
    </row>
    <row r="4234" spans="1:7" x14ac:dyDescent="0.25">
      <c r="A4234">
        <v>303</v>
      </c>
      <c r="B4234" t="s">
        <v>883</v>
      </c>
      <c r="C4234">
        <v>50</v>
      </c>
      <c r="D4234" t="s">
        <v>884</v>
      </c>
      <c r="E4234" t="s">
        <v>11</v>
      </c>
      <c r="F4234">
        <v>1</v>
      </c>
      <c r="G4234" t="s">
        <v>15</v>
      </c>
    </row>
    <row r="4235" spans="1:7" x14ac:dyDescent="0.25">
      <c r="A4235">
        <v>303</v>
      </c>
      <c r="B4235" t="s">
        <v>883</v>
      </c>
      <c r="C4235">
        <v>60</v>
      </c>
      <c r="D4235" t="s">
        <v>113</v>
      </c>
      <c r="E4235" t="s">
        <v>14</v>
      </c>
      <c r="F4235">
        <v>7.9249999999999998</v>
      </c>
      <c r="G4235" t="s">
        <v>13</v>
      </c>
    </row>
    <row r="4236" spans="1:7" x14ac:dyDescent="0.25">
      <c r="A4236">
        <v>303</v>
      </c>
      <c r="B4236" t="s">
        <v>883</v>
      </c>
      <c r="C4236">
        <v>70</v>
      </c>
      <c r="D4236" t="s">
        <v>16</v>
      </c>
      <c r="E4236" t="s">
        <v>14</v>
      </c>
      <c r="F4236">
        <v>48.738</v>
      </c>
      <c r="G4236" t="s">
        <v>13</v>
      </c>
    </row>
    <row r="4237" spans="1:7" x14ac:dyDescent="0.25">
      <c r="A4237">
        <v>303</v>
      </c>
      <c r="B4237" t="s">
        <v>883</v>
      </c>
      <c r="C4237">
        <v>80</v>
      </c>
      <c r="D4237" t="s">
        <v>715</v>
      </c>
      <c r="E4237" t="s">
        <v>11</v>
      </c>
      <c r="F4237">
        <v>1</v>
      </c>
      <c r="G4237" t="s">
        <v>13</v>
      </c>
    </row>
    <row r="4238" spans="1:7" x14ac:dyDescent="0.25">
      <c r="A4238">
        <v>303</v>
      </c>
      <c r="B4238" t="s">
        <v>883</v>
      </c>
      <c r="C4238">
        <v>90</v>
      </c>
      <c r="D4238" t="s">
        <v>714</v>
      </c>
      <c r="E4238" t="s">
        <v>12</v>
      </c>
      <c r="F4238">
        <v>0.14799999999999999</v>
      </c>
      <c r="G4238" t="s">
        <v>13</v>
      </c>
    </row>
    <row r="4239" spans="1:7" x14ac:dyDescent="0.25">
      <c r="A4239">
        <v>303</v>
      </c>
      <c r="B4239" t="s">
        <v>883</v>
      </c>
      <c r="C4239">
        <v>100</v>
      </c>
      <c r="D4239" t="s">
        <v>1249</v>
      </c>
      <c r="E4239" t="s">
        <v>11</v>
      </c>
      <c r="F4239">
        <v>4</v>
      </c>
      <c r="G4239" t="s">
        <v>13</v>
      </c>
    </row>
    <row r="4240" spans="1:7" x14ac:dyDescent="0.25">
      <c r="A4240">
        <v>303</v>
      </c>
      <c r="B4240" t="s">
        <v>883</v>
      </c>
      <c r="C4240">
        <v>110</v>
      </c>
      <c r="D4240" t="s">
        <v>20</v>
      </c>
      <c r="E4240" t="s">
        <v>11</v>
      </c>
      <c r="F4240">
        <v>1</v>
      </c>
      <c r="G4240" t="s">
        <v>13</v>
      </c>
    </row>
    <row r="4241" spans="1:7" x14ac:dyDescent="0.25">
      <c r="A4241">
        <v>303</v>
      </c>
      <c r="B4241" t="s">
        <v>883</v>
      </c>
      <c r="C4241">
        <v>120</v>
      </c>
      <c r="D4241" t="s">
        <v>21</v>
      </c>
      <c r="E4241" t="s">
        <v>11</v>
      </c>
      <c r="F4241">
        <v>1</v>
      </c>
      <c r="G4241" t="s">
        <v>13</v>
      </c>
    </row>
    <row r="4242" spans="1:7" x14ac:dyDescent="0.25">
      <c r="A4242">
        <v>303</v>
      </c>
      <c r="B4242" t="s">
        <v>883</v>
      </c>
      <c r="C4242">
        <v>130</v>
      </c>
      <c r="D4242" t="s">
        <v>105</v>
      </c>
      <c r="E4242" t="s">
        <v>12</v>
      </c>
      <c r="F4242">
        <v>1.1759999999999999</v>
      </c>
      <c r="G4242" t="s">
        <v>13</v>
      </c>
    </row>
    <row r="4243" spans="1:7" x14ac:dyDescent="0.25">
      <c r="A4243">
        <v>303</v>
      </c>
      <c r="B4243" t="s">
        <v>883</v>
      </c>
      <c r="C4243">
        <v>140</v>
      </c>
      <c r="D4243" t="s">
        <v>807</v>
      </c>
      <c r="E4243" t="s">
        <v>11</v>
      </c>
      <c r="F4243">
        <v>1</v>
      </c>
      <c r="G4243" t="s">
        <v>15</v>
      </c>
    </row>
    <row r="4244" spans="1:7" x14ac:dyDescent="0.25">
      <c r="A4244">
        <v>304</v>
      </c>
      <c r="B4244" t="s">
        <v>885</v>
      </c>
      <c r="C4244">
        <v>10</v>
      </c>
      <c r="D4244" t="s">
        <v>111</v>
      </c>
      <c r="E4244" t="s">
        <v>14</v>
      </c>
      <c r="F4244">
        <v>2.1589999999999998</v>
      </c>
      <c r="G4244" t="s">
        <v>15</v>
      </c>
    </row>
    <row r="4245" spans="1:7" x14ac:dyDescent="0.25">
      <c r="A4245">
        <v>304</v>
      </c>
      <c r="B4245" t="s">
        <v>885</v>
      </c>
      <c r="C4245">
        <v>20</v>
      </c>
      <c r="D4245" t="s">
        <v>106</v>
      </c>
      <c r="E4245" t="s">
        <v>14</v>
      </c>
      <c r="F4245">
        <v>2.1589999999999998</v>
      </c>
      <c r="G4245" t="s">
        <v>15</v>
      </c>
    </row>
    <row r="4246" spans="1:7" x14ac:dyDescent="0.25">
      <c r="A4246">
        <v>304</v>
      </c>
      <c r="B4246" t="s">
        <v>885</v>
      </c>
      <c r="C4246">
        <v>30</v>
      </c>
      <c r="D4246" t="s">
        <v>102</v>
      </c>
      <c r="E4246" t="s">
        <v>14</v>
      </c>
      <c r="F4246">
        <v>305.10500000000002</v>
      </c>
      <c r="G4246" t="s">
        <v>13</v>
      </c>
    </row>
    <row r="4247" spans="1:7" x14ac:dyDescent="0.25">
      <c r="A4247">
        <v>304</v>
      </c>
      <c r="B4247" t="s">
        <v>885</v>
      </c>
      <c r="C4247">
        <v>40</v>
      </c>
      <c r="D4247" t="s">
        <v>16</v>
      </c>
      <c r="E4247" t="s">
        <v>14</v>
      </c>
      <c r="F4247">
        <v>82.144000000000005</v>
      </c>
      <c r="G4247" t="s">
        <v>13</v>
      </c>
    </row>
    <row r="4248" spans="1:7" x14ac:dyDescent="0.25">
      <c r="A4248">
        <v>304</v>
      </c>
      <c r="B4248" t="s">
        <v>885</v>
      </c>
      <c r="C4248">
        <v>50</v>
      </c>
      <c r="D4248" t="s">
        <v>886</v>
      </c>
      <c r="E4248" t="s">
        <v>11</v>
      </c>
      <c r="F4248">
        <v>1</v>
      </c>
      <c r="G4248" t="s">
        <v>15</v>
      </c>
    </row>
    <row r="4249" spans="1:7" x14ac:dyDescent="0.25">
      <c r="A4249">
        <v>304</v>
      </c>
      <c r="B4249" t="s">
        <v>885</v>
      </c>
      <c r="C4249">
        <v>60</v>
      </c>
      <c r="D4249" t="s">
        <v>113</v>
      </c>
      <c r="E4249" t="s">
        <v>14</v>
      </c>
      <c r="F4249">
        <v>5.9939999999999998</v>
      </c>
      <c r="G4249" t="s">
        <v>13</v>
      </c>
    </row>
    <row r="4250" spans="1:7" x14ac:dyDescent="0.25">
      <c r="A4250">
        <v>304</v>
      </c>
      <c r="B4250" t="s">
        <v>885</v>
      </c>
      <c r="C4250">
        <v>70</v>
      </c>
      <c r="D4250" t="s">
        <v>16</v>
      </c>
      <c r="E4250" t="s">
        <v>14</v>
      </c>
      <c r="F4250">
        <v>36.866</v>
      </c>
      <c r="G4250" t="s">
        <v>13</v>
      </c>
    </row>
    <row r="4251" spans="1:7" x14ac:dyDescent="0.25">
      <c r="A4251">
        <v>304</v>
      </c>
      <c r="B4251" t="s">
        <v>885</v>
      </c>
      <c r="C4251">
        <v>80</v>
      </c>
      <c r="D4251" t="s">
        <v>715</v>
      </c>
      <c r="E4251" t="s">
        <v>11</v>
      </c>
      <c r="F4251">
        <v>1</v>
      </c>
      <c r="G4251" t="s">
        <v>13</v>
      </c>
    </row>
    <row r="4252" spans="1:7" x14ac:dyDescent="0.25">
      <c r="A4252">
        <v>304</v>
      </c>
      <c r="B4252" t="s">
        <v>885</v>
      </c>
      <c r="C4252">
        <v>90</v>
      </c>
      <c r="D4252" t="s">
        <v>714</v>
      </c>
      <c r="E4252" t="s">
        <v>12</v>
      </c>
      <c r="F4252">
        <v>7.2999999999999995E-2</v>
      </c>
      <c r="G4252" t="s">
        <v>13</v>
      </c>
    </row>
    <row r="4253" spans="1:7" x14ac:dyDescent="0.25">
      <c r="A4253">
        <v>304</v>
      </c>
      <c r="B4253" t="s">
        <v>885</v>
      </c>
      <c r="C4253">
        <v>100</v>
      </c>
      <c r="D4253" t="s">
        <v>1249</v>
      </c>
      <c r="E4253" t="s">
        <v>11</v>
      </c>
      <c r="F4253">
        <v>4</v>
      </c>
      <c r="G4253" t="s">
        <v>13</v>
      </c>
    </row>
    <row r="4254" spans="1:7" x14ac:dyDescent="0.25">
      <c r="A4254">
        <v>304</v>
      </c>
      <c r="B4254" t="s">
        <v>885</v>
      </c>
      <c r="C4254">
        <v>110</v>
      </c>
      <c r="D4254" t="s">
        <v>20</v>
      </c>
      <c r="E4254" t="s">
        <v>11</v>
      </c>
      <c r="F4254">
        <v>1</v>
      </c>
      <c r="G4254" t="s">
        <v>13</v>
      </c>
    </row>
    <row r="4255" spans="1:7" x14ac:dyDescent="0.25">
      <c r="A4255">
        <v>304</v>
      </c>
      <c r="B4255" t="s">
        <v>885</v>
      </c>
      <c r="C4255">
        <v>120</v>
      </c>
      <c r="D4255" t="s">
        <v>21</v>
      </c>
      <c r="E4255" t="s">
        <v>11</v>
      </c>
      <c r="F4255">
        <v>1</v>
      </c>
      <c r="G4255" t="s">
        <v>13</v>
      </c>
    </row>
    <row r="4256" spans="1:7" x14ac:dyDescent="0.25">
      <c r="A4256">
        <v>304</v>
      </c>
      <c r="B4256" t="s">
        <v>885</v>
      </c>
      <c r="C4256">
        <v>130</v>
      </c>
      <c r="D4256" t="s">
        <v>105</v>
      </c>
      <c r="E4256" t="s">
        <v>12</v>
      </c>
      <c r="F4256">
        <v>1.23</v>
      </c>
      <c r="G4256" t="s">
        <v>13</v>
      </c>
    </row>
    <row r="4257" spans="1:7" x14ac:dyDescent="0.25">
      <c r="A4257">
        <v>304</v>
      </c>
      <c r="B4257" t="s">
        <v>885</v>
      </c>
      <c r="C4257">
        <v>140</v>
      </c>
      <c r="D4257" t="s">
        <v>810</v>
      </c>
      <c r="E4257" t="s">
        <v>11</v>
      </c>
      <c r="F4257">
        <v>1</v>
      </c>
      <c r="G4257" t="s">
        <v>15</v>
      </c>
    </row>
    <row r="4258" spans="1:7" x14ac:dyDescent="0.25">
      <c r="A4258">
        <v>305</v>
      </c>
      <c r="B4258" t="s">
        <v>887</v>
      </c>
      <c r="C4258">
        <v>10</v>
      </c>
      <c r="D4258" t="s">
        <v>111</v>
      </c>
      <c r="E4258" t="s">
        <v>14</v>
      </c>
      <c r="F4258">
        <v>2.1589999999999998</v>
      </c>
      <c r="G4258" t="s">
        <v>15</v>
      </c>
    </row>
    <row r="4259" spans="1:7" x14ac:dyDescent="0.25">
      <c r="A4259">
        <v>305</v>
      </c>
      <c r="B4259" t="s">
        <v>887</v>
      </c>
      <c r="C4259">
        <v>20</v>
      </c>
      <c r="D4259" t="s">
        <v>106</v>
      </c>
      <c r="E4259" t="s">
        <v>14</v>
      </c>
      <c r="F4259">
        <v>2.1589999999999998</v>
      </c>
      <c r="G4259" t="s">
        <v>15</v>
      </c>
    </row>
    <row r="4260" spans="1:7" x14ac:dyDescent="0.25">
      <c r="A4260">
        <v>305</v>
      </c>
      <c r="B4260" t="s">
        <v>887</v>
      </c>
      <c r="C4260">
        <v>30</v>
      </c>
      <c r="D4260" t="s">
        <v>102</v>
      </c>
      <c r="E4260" t="s">
        <v>14</v>
      </c>
      <c r="F4260">
        <v>320.95400000000001</v>
      </c>
      <c r="G4260" t="s">
        <v>13</v>
      </c>
    </row>
    <row r="4261" spans="1:7" x14ac:dyDescent="0.25">
      <c r="A4261">
        <v>305</v>
      </c>
      <c r="B4261" t="s">
        <v>887</v>
      </c>
      <c r="C4261">
        <v>40</v>
      </c>
      <c r="D4261" t="s">
        <v>16</v>
      </c>
      <c r="E4261" t="s">
        <v>14</v>
      </c>
      <c r="F4261">
        <v>86.411000000000001</v>
      </c>
      <c r="G4261" t="s">
        <v>13</v>
      </c>
    </row>
    <row r="4262" spans="1:7" x14ac:dyDescent="0.25">
      <c r="A4262">
        <v>305</v>
      </c>
      <c r="B4262" t="s">
        <v>887</v>
      </c>
      <c r="C4262">
        <v>50</v>
      </c>
      <c r="D4262" t="s">
        <v>888</v>
      </c>
      <c r="E4262" t="s">
        <v>11</v>
      </c>
      <c r="F4262">
        <v>1</v>
      </c>
      <c r="G4262" t="s">
        <v>15</v>
      </c>
    </row>
    <row r="4263" spans="1:7" x14ac:dyDescent="0.25">
      <c r="A4263">
        <v>305</v>
      </c>
      <c r="B4263" t="s">
        <v>887</v>
      </c>
      <c r="C4263">
        <v>60</v>
      </c>
      <c r="D4263" t="s">
        <v>113</v>
      </c>
      <c r="E4263" t="s">
        <v>14</v>
      </c>
      <c r="F4263">
        <v>6.2990000000000004</v>
      </c>
      <c r="G4263" t="s">
        <v>13</v>
      </c>
    </row>
    <row r="4264" spans="1:7" x14ac:dyDescent="0.25">
      <c r="A4264">
        <v>305</v>
      </c>
      <c r="B4264" t="s">
        <v>887</v>
      </c>
      <c r="C4264">
        <v>70</v>
      </c>
      <c r="D4264" t="s">
        <v>16</v>
      </c>
      <c r="E4264" t="s">
        <v>14</v>
      </c>
      <c r="F4264">
        <v>38.74</v>
      </c>
      <c r="G4264" t="s">
        <v>13</v>
      </c>
    </row>
    <row r="4265" spans="1:7" x14ac:dyDescent="0.25">
      <c r="A4265">
        <v>305</v>
      </c>
      <c r="B4265" t="s">
        <v>887</v>
      </c>
      <c r="C4265">
        <v>80</v>
      </c>
      <c r="D4265" t="s">
        <v>715</v>
      </c>
      <c r="E4265" t="s">
        <v>11</v>
      </c>
      <c r="F4265">
        <v>1</v>
      </c>
      <c r="G4265" t="s">
        <v>13</v>
      </c>
    </row>
    <row r="4266" spans="1:7" x14ac:dyDescent="0.25">
      <c r="A4266">
        <v>305</v>
      </c>
      <c r="B4266" t="s">
        <v>887</v>
      </c>
      <c r="C4266">
        <v>90</v>
      </c>
      <c r="D4266" t="s">
        <v>714</v>
      </c>
      <c r="E4266" t="s">
        <v>12</v>
      </c>
      <c r="F4266">
        <v>8.4000000000000005E-2</v>
      </c>
      <c r="G4266" t="s">
        <v>13</v>
      </c>
    </row>
    <row r="4267" spans="1:7" x14ac:dyDescent="0.25">
      <c r="A4267">
        <v>305</v>
      </c>
      <c r="B4267" t="s">
        <v>887</v>
      </c>
      <c r="C4267">
        <v>100</v>
      </c>
      <c r="D4267" t="s">
        <v>1249</v>
      </c>
      <c r="E4267" t="s">
        <v>11</v>
      </c>
      <c r="F4267">
        <v>4</v>
      </c>
      <c r="G4267" t="s">
        <v>13</v>
      </c>
    </row>
    <row r="4268" spans="1:7" x14ac:dyDescent="0.25">
      <c r="A4268">
        <v>305</v>
      </c>
      <c r="B4268" t="s">
        <v>887</v>
      </c>
      <c r="C4268">
        <v>110</v>
      </c>
      <c r="D4268" t="s">
        <v>20</v>
      </c>
      <c r="E4268" t="s">
        <v>11</v>
      </c>
      <c r="F4268">
        <v>1</v>
      </c>
      <c r="G4268" t="s">
        <v>13</v>
      </c>
    </row>
    <row r="4269" spans="1:7" x14ac:dyDescent="0.25">
      <c r="A4269">
        <v>305</v>
      </c>
      <c r="B4269" t="s">
        <v>887</v>
      </c>
      <c r="C4269">
        <v>120</v>
      </c>
      <c r="D4269" t="s">
        <v>21</v>
      </c>
      <c r="E4269" t="s">
        <v>11</v>
      </c>
      <c r="F4269">
        <v>1</v>
      </c>
      <c r="G4269" t="s">
        <v>13</v>
      </c>
    </row>
    <row r="4270" spans="1:7" x14ac:dyDescent="0.25">
      <c r="A4270">
        <v>305</v>
      </c>
      <c r="B4270" t="s">
        <v>887</v>
      </c>
      <c r="C4270">
        <v>130</v>
      </c>
      <c r="D4270" t="s">
        <v>105</v>
      </c>
      <c r="E4270" t="s">
        <v>12</v>
      </c>
      <c r="F4270">
        <v>1.23</v>
      </c>
      <c r="G4270" t="s">
        <v>13</v>
      </c>
    </row>
    <row r="4271" spans="1:7" x14ac:dyDescent="0.25">
      <c r="A4271">
        <v>305</v>
      </c>
      <c r="B4271" t="s">
        <v>887</v>
      </c>
      <c r="C4271">
        <v>140</v>
      </c>
      <c r="D4271" t="s">
        <v>813</v>
      </c>
      <c r="E4271" t="s">
        <v>11</v>
      </c>
      <c r="F4271">
        <v>1</v>
      </c>
      <c r="G4271" t="s">
        <v>15</v>
      </c>
    </row>
    <row r="4272" spans="1:7" x14ac:dyDescent="0.25">
      <c r="A4272">
        <v>306</v>
      </c>
      <c r="B4272" t="s">
        <v>889</v>
      </c>
      <c r="C4272">
        <v>10</v>
      </c>
      <c r="D4272" t="s">
        <v>111</v>
      </c>
      <c r="E4272" t="s">
        <v>14</v>
      </c>
      <c r="F4272">
        <v>2.1589999999999998</v>
      </c>
      <c r="G4272" t="s">
        <v>15</v>
      </c>
    </row>
    <row r="4273" spans="1:7" x14ac:dyDescent="0.25">
      <c r="A4273">
        <v>306</v>
      </c>
      <c r="B4273" t="s">
        <v>889</v>
      </c>
      <c r="C4273">
        <v>20</v>
      </c>
      <c r="D4273" t="s">
        <v>106</v>
      </c>
      <c r="E4273" t="s">
        <v>14</v>
      </c>
      <c r="F4273">
        <v>2.1589999999999998</v>
      </c>
      <c r="G4273" t="s">
        <v>15</v>
      </c>
    </row>
    <row r="4274" spans="1:7" x14ac:dyDescent="0.25">
      <c r="A4274">
        <v>306</v>
      </c>
      <c r="B4274" t="s">
        <v>889</v>
      </c>
      <c r="C4274">
        <v>30</v>
      </c>
      <c r="D4274" t="s">
        <v>102</v>
      </c>
      <c r="E4274" t="s">
        <v>14</v>
      </c>
      <c r="F4274">
        <v>336.80399999999997</v>
      </c>
      <c r="G4274" t="s">
        <v>13</v>
      </c>
    </row>
    <row r="4275" spans="1:7" x14ac:dyDescent="0.25">
      <c r="A4275">
        <v>306</v>
      </c>
      <c r="B4275" t="s">
        <v>889</v>
      </c>
      <c r="C4275">
        <v>40</v>
      </c>
      <c r="D4275" t="s">
        <v>16</v>
      </c>
      <c r="E4275" t="s">
        <v>14</v>
      </c>
      <c r="F4275">
        <v>90.677999999999997</v>
      </c>
      <c r="G4275" t="s">
        <v>13</v>
      </c>
    </row>
    <row r="4276" spans="1:7" x14ac:dyDescent="0.25">
      <c r="A4276">
        <v>306</v>
      </c>
      <c r="B4276" t="s">
        <v>889</v>
      </c>
      <c r="C4276">
        <v>50</v>
      </c>
      <c r="D4276" t="s">
        <v>890</v>
      </c>
      <c r="E4276" t="s">
        <v>11</v>
      </c>
      <c r="F4276">
        <v>1</v>
      </c>
      <c r="G4276" t="s">
        <v>15</v>
      </c>
    </row>
    <row r="4277" spans="1:7" x14ac:dyDescent="0.25">
      <c r="A4277">
        <v>306</v>
      </c>
      <c r="B4277" t="s">
        <v>889</v>
      </c>
      <c r="C4277">
        <v>60</v>
      </c>
      <c r="D4277" t="s">
        <v>113</v>
      </c>
      <c r="E4277" t="s">
        <v>14</v>
      </c>
      <c r="F4277">
        <v>6.6040000000000001</v>
      </c>
      <c r="G4277" t="s">
        <v>13</v>
      </c>
    </row>
    <row r="4278" spans="1:7" x14ac:dyDescent="0.25">
      <c r="A4278">
        <v>306</v>
      </c>
      <c r="B4278" t="s">
        <v>889</v>
      </c>
      <c r="C4278">
        <v>70</v>
      </c>
      <c r="D4278" t="s">
        <v>16</v>
      </c>
      <c r="E4278" t="s">
        <v>14</v>
      </c>
      <c r="F4278">
        <v>40.615000000000002</v>
      </c>
      <c r="G4278" t="s">
        <v>13</v>
      </c>
    </row>
    <row r="4279" spans="1:7" x14ac:dyDescent="0.25">
      <c r="A4279">
        <v>306</v>
      </c>
      <c r="B4279" t="s">
        <v>889</v>
      </c>
      <c r="C4279">
        <v>80</v>
      </c>
      <c r="D4279" t="s">
        <v>715</v>
      </c>
      <c r="E4279" t="s">
        <v>11</v>
      </c>
      <c r="F4279">
        <v>1</v>
      </c>
      <c r="G4279" t="s">
        <v>13</v>
      </c>
    </row>
    <row r="4280" spans="1:7" x14ac:dyDescent="0.25">
      <c r="A4280">
        <v>306</v>
      </c>
      <c r="B4280" t="s">
        <v>889</v>
      </c>
      <c r="C4280">
        <v>90</v>
      </c>
      <c r="D4280" t="s">
        <v>714</v>
      </c>
      <c r="E4280" t="s">
        <v>12</v>
      </c>
      <c r="F4280">
        <v>9.4E-2</v>
      </c>
      <c r="G4280" t="s">
        <v>13</v>
      </c>
    </row>
    <row r="4281" spans="1:7" x14ac:dyDescent="0.25">
      <c r="A4281">
        <v>306</v>
      </c>
      <c r="B4281" t="s">
        <v>889</v>
      </c>
      <c r="C4281">
        <v>100</v>
      </c>
      <c r="D4281" t="s">
        <v>1249</v>
      </c>
      <c r="E4281" t="s">
        <v>11</v>
      </c>
      <c r="F4281">
        <v>4</v>
      </c>
      <c r="G4281" t="s">
        <v>13</v>
      </c>
    </row>
    <row r="4282" spans="1:7" x14ac:dyDescent="0.25">
      <c r="A4282">
        <v>306</v>
      </c>
      <c r="B4282" t="s">
        <v>889</v>
      </c>
      <c r="C4282">
        <v>110</v>
      </c>
      <c r="D4282" t="s">
        <v>20</v>
      </c>
      <c r="E4282" t="s">
        <v>11</v>
      </c>
      <c r="F4282">
        <v>1</v>
      </c>
      <c r="G4282" t="s">
        <v>13</v>
      </c>
    </row>
    <row r="4283" spans="1:7" x14ac:dyDescent="0.25">
      <c r="A4283">
        <v>306</v>
      </c>
      <c r="B4283" t="s">
        <v>889</v>
      </c>
      <c r="C4283">
        <v>120</v>
      </c>
      <c r="D4283" t="s">
        <v>21</v>
      </c>
      <c r="E4283" t="s">
        <v>11</v>
      </c>
      <c r="F4283">
        <v>1</v>
      </c>
      <c r="G4283" t="s">
        <v>13</v>
      </c>
    </row>
    <row r="4284" spans="1:7" x14ac:dyDescent="0.25">
      <c r="A4284">
        <v>306</v>
      </c>
      <c r="B4284" t="s">
        <v>889</v>
      </c>
      <c r="C4284">
        <v>130</v>
      </c>
      <c r="D4284" t="s">
        <v>105</v>
      </c>
      <c r="E4284" t="s">
        <v>12</v>
      </c>
      <c r="F4284">
        <v>1.23</v>
      </c>
      <c r="G4284" t="s">
        <v>13</v>
      </c>
    </row>
    <row r="4285" spans="1:7" x14ac:dyDescent="0.25">
      <c r="A4285">
        <v>306</v>
      </c>
      <c r="B4285" t="s">
        <v>889</v>
      </c>
      <c r="C4285">
        <v>140</v>
      </c>
      <c r="D4285" t="s">
        <v>816</v>
      </c>
      <c r="E4285" t="s">
        <v>11</v>
      </c>
      <c r="F4285">
        <v>1</v>
      </c>
      <c r="G4285" t="s">
        <v>15</v>
      </c>
    </row>
    <row r="4286" spans="1:7" x14ac:dyDescent="0.25">
      <c r="A4286">
        <v>307</v>
      </c>
      <c r="B4286" t="s">
        <v>891</v>
      </c>
      <c r="C4286">
        <v>10</v>
      </c>
      <c r="D4286" t="s">
        <v>111</v>
      </c>
      <c r="E4286" t="s">
        <v>14</v>
      </c>
      <c r="F4286">
        <v>2.1589999999999998</v>
      </c>
      <c r="G4286" t="s">
        <v>15</v>
      </c>
    </row>
    <row r="4287" spans="1:7" x14ac:dyDescent="0.25">
      <c r="A4287">
        <v>307</v>
      </c>
      <c r="B4287" t="s">
        <v>891</v>
      </c>
      <c r="C4287">
        <v>20</v>
      </c>
      <c r="D4287" t="s">
        <v>106</v>
      </c>
      <c r="E4287" t="s">
        <v>14</v>
      </c>
      <c r="F4287">
        <v>2.1589999999999998</v>
      </c>
      <c r="G4287" t="s">
        <v>15</v>
      </c>
    </row>
    <row r="4288" spans="1:7" x14ac:dyDescent="0.25">
      <c r="A4288">
        <v>307</v>
      </c>
      <c r="B4288" t="s">
        <v>891</v>
      </c>
      <c r="C4288">
        <v>30</v>
      </c>
      <c r="D4288" t="s">
        <v>102</v>
      </c>
      <c r="E4288" t="s">
        <v>14</v>
      </c>
      <c r="F4288">
        <v>352.654</v>
      </c>
      <c r="G4288" t="s">
        <v>13</v>
      </c>
    </row>
    <row r="4289" spans="1:7" x14ac:dyDescent="0.25">
      <c r="A4289">
        <v>307</v>
      </c>
      <c r="B4289" t="s">
        <v>891</v>
      </c>
      <c r="C4289">
        <v>40</v>
      </c>
      <c r="D4289" t="s">
        <v>16</v>
      </c>
      <c r="E4289" t="s">
        <v>14</v>
      </c>
      <c r="F4289">
        <v>94.944999999999993</v>
      </c>
      <c r="G4289" t="s">
        <v>13</v>
      </c>
    </row>
    <row r="4290" spans="1:7" x14ac:dyDescent="0.25">
      <c r="A4290">
        <v>307</v>
      </c>
      <c r="B4290" t="s">
        <v>891</v>
      </c>
      <c r="C4290">
        <v>50</v>
      </c>
      <c r="D4290" t="s">
        <v>892</v>
      </c>
      <c r="E4290" t="s">
        <v>11</v>
      </c>
      <c r="F4290">
        <v>1</v>
      </c>
      <c r="G4290" t="s">
        <v>15</v>
      </c>
    </row>
    <row r="4291" spans="1:7" x14ac:dyDescent="0.25">
      <c r="A4291">
        <v>307</v>
      </c>
      <c r="B4291" t="s">
        <v>891</v>
      </c>
      <c r="C4291">
        <v>60</v>
      </c>
      <c r="D4291" t="s">
        <v>113</v>
      </c>
      <c r="E4291" t="s">
        <v>14</v>
      </c>
      <c r="F4291">
        <v>6.9089999999999998</v>
      </c>
      <c r="G4291" t="s">
        <v>13</v>
      </c>
    </row>
    <row r="4292" spans="1:7" x14ac:dyDescent="0.25">
      <c r="A4292">
        <v>307</v>
      </c>
      <c r="B4292" t="s">
        <v>891</v>
      </c>
      <c r="C4292">
        <v>70</v>
      </c>
      <c r="D4292" t="s">
        <v>16</v>
      </c>
      <c r="E4292" t="s">
        <v>14</v>
      </c>
      <c r="F4292">
        <v>42.488999999999997</v>
      </c>
      <c r="G4292" t="s">
        <v>13</v>
      </c>
    </row>
    <row r="4293" spans="1:7" x14ac:dyDescent="0.25">
      <c r="A4293">
        <v>307</v>
      </c>
      <c r="B4293" t="s">
        <v>891</v>
      </c>
      <c r="C4293">
        <v>80</v>
      </c>
      <c r="D4293" t="s">
        <v>715</v>
      </c>
      <c r="E4293" t="s">
        <v>11</v>
      </c>
      <c r="F4293">
        <v>1</v>
      </c>
      <c r="G4293" t="s">
        <v>13</v>
      </c>
    </row>
    <row r="4294" spans="1:7" x14ac:dyDescent="0.25">
      <c r="A4294">
        <v>307</v>
      </c>
      <c r="B4294" t="s">
        <v>891</v>
      </c>
      <c r="C4294">
        <v>90</v>
      </c>
      <c r="D4294" t="s">
        <v>714</v>
      </c>
      <c r="E4294" t="s">
        <v>12</v>
      </c>
      <c r="F4294">
        <v>0.105</v>
      </c>
      <c r="G4294" t="s">
        <v>13</v>
      </c>
    </row>
    <row r="4295" spans="1:7" x14ac:dyDescent="0.25">
      <c r="A4295">
        <v>307</v>
      </c>
      <c r="B4295" t="s">
        <v>891</v>
      </c>
      <c r="C4295">
        <v>100</v>
      </c>
      <c r="D4295" t="s">
        <v>1249</v>
      </c>
      <c r="E4295" t="s">
        <v>11</v>
      </c>
      <c r="F4295">
        <v>4</v>
      </c>
      <c r="G4295" t="s">
        <v>13</v>
      </c>
    </row>
    <row r="4296" spans="1:7" x14ac:dyDescent="0.25">
      <c r="A4296">
        <v>307</v>
      </c>
      <c r="B4296" t="s">
        <v>891</v>
      </c>
      <c r="C4296">
        <v>110</v>
      </c>
      <c r="D4296" t="s">
        <v>20</v>
      </c>
      <c r="E4296" t="s">
        <v>11</v>
      </c>
      <c r="F4296">
        <v>1</v>
      </c>
      <c r="G4296" t="s">
        <v>13</v>
      </c>
    </row>
    <row r="4297" spans="1:7" x14ac:dyDescent="0.25">
      <c r="A4297">
        <v>307</v>
      </c>
      <c r="B4297" t="s">
        <v>891</v>
      </c>
      <c r="C4297">
        <v>120</v>
      </c>
      <c r="D4297" t="s">
        <v>21</v>
      </c>
      <c r="E4297" t="s">
        <v>11</v>
      </c>
      <c r="F4297">
        <v>1</v>
      </c>
      <c r="G4297" t="s">
        <v>13</v>
      </c>
    </row>
    <row r="4298" spans="1:7" x14ac:dyDescent="0.25">
      <c r="A4298">
        <v>307</v>
      </c>
      <c r="B4298" t="s">
        <v>891</v>
      </c>
      <c r="C4298">
        <v>130</v>
      </c>
      <c r="D4298" t="s">
        <v>105</v>
      </c>
      <c r="E4298" t="s">
        <v>12</v>
      </c>
      <c r="F4298">
        <v>1.23</v>
      </c>
      <c r="G4298" t="s">
        <v>13</v>
      </c>
    </row>
    <row r="4299" spans="1:7" x14ac:dyDescent="0.25">
      <c r="A4299">
        <v>307</v>
      </c>
      <c r="B4299" t="s">
        <v>891</v>
      </c>
      <c r="C4299">
        <v>140</v>
      </c>
      <c r="D4299" t="s">
        <v>819</v>
      </c>
      <c r="E4299" t="s">
        <v>11</v>
      </c>
      <c r="F4299">
        <v>1</v>
      </c>
      <c r="G4299" t="s">
        <v>15</v>
      </c>
    </row>
    <row r="4300" spans="1:7" x14ac:dyDescent="0.25">
      <c r="A4300">
        <v>308</v>
      </c>
      <c r="B4300" t="s">
        <v>893</v>
      </c>
      <c r="C4300">
        <v>10</v>
      </c>
      <c r="D4300" t="s">
        <v>111</v>
      </c>
      <c r="E4300" t="s">
        <v>14</v>
      </c>
      <c r="F4300">
        <v>2.1589999999999998</v>
      </c>
      <c r="G4300" t="s">
        <v>15</v>
      </c>
    </row>
    <row r="4301" spans="1:7" x14ac:dyDescent="0.25">
      <c r="A4301">
        <v>308</v>
      </c>
      <c r="B4301" t="s">
        <v>893</v>
      </c>
      <c r="C4301">
        <v>20</v>
      </c>
      <c r="D4301" t="s">
        <v>106</v>
      </c>
      <c r="E4301" t="s">
        <v>14</v>
      </c>
      <c r="F4301">
        <v>2.1589999999999998</v>
      </c>
      <c r="G4301" t="s">
        <v>15</v>
      </c>
    </row>
    <row r="4302" spans="1:7" x14ac:dyDescent="0.25">
      <c r="A4302">
        <v>308</v>
      </c>
      <c r="B4302" t="s">
        <v>893</v>
      </c>
      <c r="C4302">
        <v>30</v>
      </c>
      <c r="D4302" t="s">
        <v>102</v>
      </c>
      <c r="E4302" t="s">
        <v>14</v>
      </c>
      <c r="F4302">
        <v>384.35300000000001</v>
      </c>
      <c r="G4302" t="s">
        <v>13</v>
      </c>
    </row>
    <row r="4303" spans="1:7" x14ac:dyDescent="0.25">
      <c r="A4303">
        <v>308</v>
      </c>
      <c r="B4303" t="s">
        <v>893</v>
      </c>
      <c r="C4303">
        <v>40</v>
      </c>
      <c r="D4303" t="s">
        <v>16</v>
      </c>
      <c r="E4303" t="s">
        <v>14</v>
      </c>
      <c r="F4303">
        <v>103.48</v>
      </c>
      <c r="G4303" t="s">
        <v>13</v>
      </c>
    </row>
    <row r="4304" spans="1:7" x14ac:dyDescent="0.25">
      <c r="A4304">
        <v>308</v>
      </c>
      <c r="B4304" t="s">
        <v>893</v>
      </c>
      <c r="C4304">
        <v>50</v>
      </c>
      <c r="D4304" t="s">
        <v>894</v>
      </c>
      <c r="E4304" t="s">
        <v>11</v>
      </c>
      <c r="F4304">
        <v>1</v>
      </c>
      <c r="G4304" t="s">
        <v>15</v>
      </c>
    </row>
    <row r="4305" spans="1:7" x14ac:dyDescent="0.25">
      <c r="A4305">
        <v>308</v>
      </c>
      <c r="B4305" t="s">
        <v>893</v>
      </c>
      <c r="C4305">
        <v>60</v>
      </c>
      <c r="D4305" t="s">
        <v>113</v>
      </c>
      <c r="E4305" t="s">
        <v>14</v>
      </c>
      <c r="F4305">
        <v>7.5179999999999998</v>
      </c>
      <c r="G4305" t="s">
        <v>13</v>
      </c>
    </row>
    <row r="4306" spans="1:7" x14ac:dyDescent="0.25">
      <c r="A4306">
        <v>308</v>
      </c>
      <c r="B4306" t="s">
        <v>893</v>
      </c>
      <c r="C4306">
        <v>70</v>
      </c>
      <c r="D4306" t="s">
        <v>16</v>
      </c>
      <c r="E4306" t="s">
        <v>14</v>
      </c>
      <c r="F4306">
        <v>46.238</v>
      </c>
      <c r="G4306" t="s">
        <v>13</v>
      </c>
    </row>
    <row r="4307" spans="1:7" x14ac:dyDescent="0.25">
      <c r="A4307">
        <v>308</v>
      </c>
      <c r="B4307" t="s">
        <v>893</v>
      </c>
      <c r="C4307">
        <v>80</v>
      </c>
      <c r="D4307" t="s">
        <v>715</v>
      </c>
      <c r="E4307" t="s">
        <v>11</v>
      </c>
      <c r="F4307">
        <v>1</v>
      </c>
      <c r="G4307" t="s">
        <v>13</v>
      </c>
    </row>
    <row r="4308" spans="1:7" x14ac:dyDescent="0.25">
      <c r="A4308">
        <v>308</v>
      </c>
      <c r="B4308" t="s">
        <v>893</v>
      </c>
      <c r="C4308">
        <v>90</v>
      </c>
      <c r="D4308" t="s">
        <v>714</v>
      </c>
      <c r="E4308" t="s">
        <v>12</v>
      </c>
      <c r="F4308">
        <v>0.126</v>
      </c>
      <c r="G4308" t="s">
        <v>13</v>
      </c>
    </row>
    <row r="4309" spans="1:7" x14ac:dyDescent="0.25">
      <c r="A4309">
        <v>308</v>
      </c>
      <c r="B4309" t="s">
        <v>893</v>
      </c>
      <c r="C4309">
        <v>100</v>
      </c>
      <c r="D4309" t="s">
        <v>1249</v>
      </c>
      <c r="E4309" t="s">
        <v>11</v>
      </c>
      <c r="F4309">
        <v>4</v>
      </c>
      <c r="G4309" t="s">
        <v>13</v>
      </c>
    </row>
    <row r="4310" spans="1:7" x14ac:dyDescent="0.25">
      <c r="A4310">
        <v>308</v>
      </c>
      <c r="B4310" t="s">
        <v>893</v>
      </c>
      <c r="C4310">
        <v>110</v>
      </c>
      <c r="D4310" t="s">
        <v>20</v>
      </c>
      <c r="E4310" t="s">
        <v>11</v>
      </c>
      <c r="F4310">
        <v>1</v>
      </c>
      <c r="G4310" t="s">
        <v>13</v>
      </c>
    </row>
    <row r="4311" spans="1:7" x14ac:dyDescent="0.25">
      <c r="A4311">
        <v>308</v>
      </c>
      <c r="B4311" t="s">
        <v>893</v>
      </c>
      <c r="C4311">
        <v>120</v>
      </c>
      <c r="D4311" t="s">
        <v>21</v>
      </c>
      <c r="E4311" t="s">
        <v>11</v>
      </c>
      <c r="F4311">
        <v>1</v>
      </c>
      <c r="G4311" t="s">
        <v>13</v>
      </c>
    </row>
    <row r="4312" spans="1:7" x14ac:dyDescent="0.25">
      <c r="A4312">
        <v>308</v>
      </c>
      <c r="B4312" t="s">
        <v>893</v>
      </c>
      <c r="C4312">
        <v>130</v>
      </c>
      <c r="D4312" t="s">
        <v>105</v>
      </c>
      <c r="E4312" t="s">
        <v>12</v>
      </c>
      <c r="F4312">
        <v>1.23</v>
      </c>
      <c r="G4312" t="s">
        <v>13</v>
      </c>
    </row>
    <row r="4313" spans="1:7" x14ac:dyDescent="0.25">
      <c r="A4313">
        <v>308</v>
      </c>
      <c r="B4313" t="s">
        <v>893</v>
      </c>
      <c r="C4313">
        <v>140</v>
      </c>
      <c r="D4313" t="s">
        <v>822</v>
      </c>
      <c r="E4313" t="s">
        <v>11</v>
      </c>
      <c r="F4313">
        <v>1</v>
      </c>
      <c r="G4313" t="s">
        <v>15</v>
      </c>
    </row>
    <row r="4314" spans="1:7" x14ac:dyDescent="0.25">
      <c r="A4314">
        <v>309</v>
      </c>
      <c r="B4314" t="s">
        <v>895</v>
      </c>
      <c r="C4314">
        <v>10</v>
      </c>
      <c r="D4314" t="s">
        <v>111</v>
      </c>
      <c r="E4314" t="s">
        <v>14</v>
      </c>
      <c r="F4314">
        <v>2.1589999999999998</v>
      </c>
      <c r="G4314" t="s">
        <v>15</v>
      </c>
    </row>
    <row r="4315" spans="1:7" x14ac:dyDescent="0.25">
      <c r="A4315">
        <v>309</v>
      </c>
      <c r="B4315" t="s">
        <v>895</v>
      </c>
      <c r="C4315">
        <v>20</v>
      </c>
      <c r="D4315" t="s">
        <v>106</v>
      </c>
      <c r="E4315" t="s">
        <v>14</v>
      </c>
      <c r="F4315">
        <v>2.1589999999999998</v>
      </c>
      <c r="G4315" t="s">
        <v>15</v>
      </c>
    </row>
    <row r="4316" spans="1:7" x14ac:dyDescent="0.25">
      <c r="A4316">
        <v>309</v>
      </c>
      <c r="B4316" t="s">
        <v>895</v>
      </c>
      <c r="C4316">
        <v>30</v>
      </c>
      <c r="D4316" t="s">
        <v>102</v>
      </c>
      <c r="E4316" t="s">
        <v>14</v>
      </c>
      <c r="F4316">
        <v>400.202</v>
      </c>
      <c r="G4316" t="s">
        <v>13</v>
      </c>
    </row>
    <row r="4317" spans="1:7" x14ac:dyDescent="0.25">
      <c r="A4317">
        <v>309</v>
      </c>
      <c r="B4317" t="s">
        <v>895</v>
      </c>
      <c r="C4317">
        <v>40</v>
      </c>
      <c r="D4317" t="s">
        <v>16</v>
      </c>
      <c r="E4317" t="s">
        <v>14</v>
      </c>
      <c r="F4317">
        <v>107.747</v>
      </c>
      <c r="G4317" t="s">
        <v>13</v>
      </c>
    </row>
    <row r="4318" spans="1:7" x14ac:dyDescent="0.25">
      <c r="A4318">
        <v>309</v>
      </c>
      <c r="B4318" t="s">
        <v>895</v>
      </c>
      <c r="C4318">
        <v>50</v>
      </c>
      <c r="D4318" t="s">
        <v>896</v>
      </c>
      <c r="E4318" t="s">
        <v>11</v>
      </c>
      <c r="F4318">
        <v>1</v>
      </c>
      <c r="G4318" t="s">
        <v>15</v>
      </c>
    </row>
    <row r="4319" spans="1:7" x14ac:dyDescent="0.25">
      <c r="A4319">
        <v>309</v>
      </c>
      <c r="B4319" t="s">
        <v>895</v>
      </c>
      <c r="C4319">
        <v>60</v>
      </c>
      <c r="D4319" t="s">
        <v>113</v>
      </c>
      <c r="E4319" t="s">
        <v>14</v>
      </c>
      <c r="F4319">
        <v>7.8230000000000004</v>
      </c>
      <c r="G4319" t="s">
        <v>13</v>
      </c>
    </row>
    <row r="4320" spans="1:7" x14ac:dyDescent="0.25">
      <c r="A4320">
        <v>309</v>
      </c>
      <c r="B4320" t="s">
        <v>895</v>
      </c>
      <c r="C4320">
        <v>70</v>
      </c>
      <c r="D4320" t="s">
        <v>16</v>
      </c>
      <c r="E4320" t="s">
        <v>14</v>
      </c>
      <c r="F4320">
        <v>48.113</v>
      </c>
      <c r="G4320" t="s">
        <v>13</v>
      </c>
    </row>
    <row r="4321" spans="1:7" x14ac:dyDescent="0.25">
      <c r="A4321">
        <v>309</v>
      </c>
      <c r="B4321" t="s">
        <v>895</v>
      </c>
      <c r="C4321">
        <v>80</v>
      </c>
      <c r="D4321" t="s">
        <v>715</v>
      </c>
      <c r="E4321" t="s">
        <v>11</v>
      </c>
      <c r="F4321">
        <v>1</v>
      </c>
      <c r="G4321" t="s">
        <v>13</v>
      </c>
    </row>
    <row r="4322" spans="1:7" x14ac:dyDescent="0.25">
      <c r="A4322">
        <v>309</v>
      </c>
      <c r="B4322" t="s">
        <v>895</v>
      </c>
      <c r="C4322">
        <v>90</v>
      </c>
      <c r="D4322" t="s">
        <v>714</v>
      </c>
      <c r="E4322" t="s">
        <v>12</v>
      </c>
      <c r="F4322">
        <v>0.13700000000000001</v>
      </c>
      <c r="G4322" t="s">
        <v>13</v>
      </c>
    </row>
    <row r="4323" spans="1:7" x14ac:dyDescent="0.25">
      <c r="A4323">
        <v>309</v>
      </c>
      <c r="B4323" t="s">
        <v>895</v>
      </c>
      <c r="C4323">
        <v>100</v>
      </c>
      <c r="D4323" t="s">
        <v>1249</v>
      </c>
      <c r="E4323" t="s">
        <v>11</v>
      </c>
      <c r="F4323">
        <v>4</v>
      </c>
      <c r="G4323" t="s">
        <v>13</v>
      </c>
    </row>
    <row r="4324" spans="1:7" x14ac:dyDescent="0.25">
      <c r="A4324">
        <v>309</v>
      </c>
      <c r="B4324" t="s">
        <v>895</v>
      </c>
      <c r="C4324">
        <v>110</v>
      </c>
      <c r="D4324" t="s">
        <v>20</v>
      </c>
      <c r="E4324" t="s">
        <v>11</v>
      </c>
      <c r="F4324">
        <v>1</v>
      </c>
      <c r="G4324" t="s">
        <v>13</v>
      </c>
    </row>
    <row r="4325" spans="1:7" x14ac:dyDescent="0.25">
      <c r="A4325">
        <v>309</v>
      </c>
      <c r="B4325" t="s">
        <v>895</v>
      </c>
      <c r="C4325">
        <v>120</v>
      </c>
      <c r="D4325" t="s">
        <v>21</v>
      </c>
      <c r="E4325" t="s">
        <v>11</v>
      </c>
      <c r="F4325">
        <v>1</v>
      </c>
      <c r="G4325" t="s">
        <v>13</v>
      </c>
    </row>
    <row r="4326" spans="1:7" x14ac:dyDescent="0.25">
      <c r="A4326">
        <v>309</v>
      </c>
      <c r="B4326" t="s">
        <v>895</v>
      </c>
      <c r="C4326">
        <v>130</v>
      </c>
      <c r="D4326" t="s">
        <v>105</v>
      </c>
      <c r="E4326" t="s">
        <v>12</v>
      </c>
      <c r="F4326">
        <v>1.23</v>
      </c>
      <c r="G4326" t="s">
        <v>13</v>
      </c>
    </row>
    <row r="4327" spans="1:7" x14ac:dyDescent="0.25">
      <c r="A4327">
        <v>309</v>
      </c>
      <c r="B4327" t="s">
        <v>895</v>
      </c>
      <c r="C4327">
        <v>140</v>
      </c>
      <c r="D4327" t="s">
        <v>825</v>
      </c>
      <c r="E4327" t="s">
        <v>11</v>
      </c>
      <c r="F4327">
        <v>1</v>
      </c>
      <c r="G4327" t="s">
        <v>15</v>
      </c>
    </row>
    <row r="4328" spans="1:7" x14ac:dyDescent="0.25">
      <c r="A4328">
        <v>310</v>
      </c>
      <c r="B4328" t="s">
        <v>897</v>
      </c>
      <c r="C4328">
        <v>10</v>
      </c>
      <c r="D4328" t="s">
        <v>111</v>
      </c>
      <c r="E4328" t="s">
        <v>14</v>
      </c>
      <c r="F4328">
        <v>2.1589999999999998</v>
      </c>
      <c r="G4328" t="s">
        <v>15</v>
      </c>
    </row>
    <row r="4329" spans="1:7" x14ac:dyDescent="0.25">
      <c r="A4329">
        <v>310</v>
      </c>
      <c r="B4329" t="s">
        <v>897</v>
      </c>
      <c r="C4329">
        <v>20</v>
      </c>
      <c r="D4329" t="s">
        <v>106</v>
      </c>
      <c r="E4329" t="s">
        <v>14</v>
      </c>
      <c r="F4329">
        <v>2.1589999999999998</v>
      </c>
      <c r="G4329" t="s">
        <v>15</v>
      </c>
    </row>
    <row r="4330" spans="1:7" x14ac:dyDescent="0.25">
      <c r="A4330">
        <v>310</v>
      </c>
      <c r="B4330" t="s">
        <v>897</v>
      </c>
      <c r="C4330">
        <v>30</v>
      </c>
      <c r="D4330" t="s">
        <v>102</v>
      </c>
      <c r="E4330" t="s">
        <v>14</v>
      </c>
      <c r="F4330">
        <v>416.05200000000002</v>
      </c>
      <c r="G4330" t="s">
        <v>13</v>
      </c>
    </row>
    <row r="4331" spans="1:7" x14ac:dyDescent="0.25">
      <c r="A4331">
        <v>310</v>
      </c>
      <c r="B4331" t="s">
        <v>897</v>
      </c>
      <c r="C4331">
        <v>40</v>
      </c>
      <c r="D4331" t="s">
        <v>16</v>
      </c>
      <c r="E4331" t="s">
        <v>14</v>
      </c>
      <c r="F4331">
        <v>112.014</v>
      </c>
      <c r="G4331" t="s">
        <v>13</v>
      </c>
    </row>
    <row r="4332" spans="1:7" x14ac:dyDescent="0.25">
      <c r="A4332">
        <v>310</v>
      </c>
      <c r="B4332" t="s">
        <v>897</v>
      </c>
      <c r="C4332">
        <v>50</v>
      </c>
      <c r="D4332" t="s">
        <v>898</v>
      </c>
      <c r="E4332" t="s">
        <v>11</v>
      </c>
      <c r="F4332">
        <v>1</v>
      </c>
      <c r="G4332" t="s">
        <v>15</v>
      </c>
    </row>
    <row r="4333" spans="1:7" x14ac:dyDescent="0.25">
      <c r="A4333">
        <v>310</v>
      </c>
      <c r="B4333" t="s">
        <v>897</v>
      </c>
      <c r="C4333">
        <v>60</v>
      </c>
      <c r="D4333" t="s">
        <v>113</v>
      </c>
      <c r="E4333" t="s">
        <v>14</v>
      </c>
      <c r="F4333">
        <v>8.1280000000000001</v>
      </c>
      <c r="G4333" t="s">
        <v>13</v>
      </c>
    </row>
    <row r="4334" spans="1:7" x14ac:dyDescent="0.25">
      <c r="A4334">
        <v>310</v>
      </c>
      <c r="B4334" t="s">
        <v>897</v>
      </c>
      <c r="C4334">
        <v>70</v>
      </c>
      <c r="D4334" t="s">
        <v>16</v>
      </c>
      <c r="E4334" t="s">
        <v>14</v>
      </c>
      <c r="F4334">
        <v>49.987000000000002</v>
      </c>
      <c r="G4334" t="s">
        <v>13</v>
      </c>
    </row>
    <row r="4335" spans="1:7" x14ac:dyDescent="0.25">
      <c r="A4335">
        <v>310</v>
      </c>
      <c r="B4335" t="s">
        <v>897</v>
      </c>
      <c r="C4335">
        <v>80</v>
      </c>
      <c r="D4335" t="s">
        <v>715</v>
      </c>
      <c r="E4335" t="s">
        <v>11</v>
      </c>
      <c r="F4335">
        <v>1</v>
      </c>
      <c r="G4335" t="s">
        <v>13</v>
      </c>
    </row>
    <row r="4336" spans="1:7" x14ac:dyDescent="0.25">
      <c r="A4336">
        <v>310</v>
      </c>
      <c r="B4336" t="s">
        <v>897</v>
      </c>
      <c r="C4336">
        <v>90</v>
      </c>
      <c r="D4336" t="s">
        <v>714</v>
      </c>
      <c r="E4336" t="s">
        <v>12</v>
      </c>
      <c r="F4336">
        <v>0.14799999999999999</v>
      </c>
      <c r="G4336" t="s">
        <v>13</v>
      </c>
    </row>
    <row r="4337" spans="1:7" x14ac:dyDescent="0.25">
      <c r="A4337">
        <v>310</v>
      </c>
      <c r="B4337" t="s">
        <v>897</v>
      </c>
      <c r="C4337">
        <v>100</v>
      </c>
      <c r="D4337" t="s">
        <v>1249</v>
      </c>
      <c r="E4337" t="s">
        <v>11</v>
      </c>
      <c r="F4337">
        <v>4</v>
      </c>
      <c r="G4337" t="s">
        <v>13</v>
      </c>
    </row>
    <row r="4338" spans="1:7" x14ac:dyDescent="0.25">
      <c r="A4338">
        <v>310</v>
      </c>
      <c r="B4338" t="s">
        <v>897</v>
      </c>
      <c r="C4338">
        <v>110</v>
      </c>
      <c r="D4338" t="s">
        <v>20</v>
      </c>
      <c r="E4338" t="s">
        <v>11</v>
      </c>
      <c r="F4338">
        <v>1</v>
      </c>
      <c r="G4338" t="s">
        <v>13</v>
      </c>
    </row>
    <row r="4339" spans="1:7" x14ac:dyDescent="0.25">
      <c r="A4339">
        <v>310</v>
      </c>
      <c r="B4339" t="s">
        <v>897</v>
      </c>
      <c r="C4339">
        <v>120</v>
      </c>
      <c r="D4339" t="s">
        <v>21</v>
      </c>
      <c r="E4339" t="s">
        <v>11</v>
      </c>
      <c r="F4339">
        <v>1</v>
      </c>
      <c r="G4339" t="s">
        <v>13</v>
      </c>
    </row>
    <row r="4340" spans="1:7" x14ac:dyDescent="0.25">
      <c r="A4340">
        <v>310</v>
      </c>
      <c r="B4340" t="s">
        <v>897</v>
      </c>
      <c r="C4340">
        <v>130</v>
      </c>
      <c r="D4340" t="s">
        <v>105</v>
      </c>
      <c r="E4340" t="s">
        <v>12</v>
      </c>
      <c r="F4340">
        <v>1.23</v>
      </c>
      <c r="G4340" t="s">
        <v>13</v>
      </c>
    </row>
    <row r="4341" spans="1:7" x14ac:dyDescent="0.25">
      <c r="A4341">
        <v>310</v>
      </c>
      <c r="B4341" t="s">
        <v>897</v>
      </c>
      <c r="C4341">
        <v>140</v>
      </c>
      <c r="D4341" t="s">
        <v>828</v>
      </c>
      <c r="E4341" t="s">
        <v>11</v>
      </c>
      <c r="F4341">
        <v>1</v>
      </c>
      <c r="G4341" t="s">
        <v>15</v>
      </c>
    </row>
    <row r="4342" spans="1:7" x14ac:dyDescent="0.25">
      <c r="A4342">
        <v>311</v>
      </c>
      <c r="B4342" t="s">
        <v>899</v>
      </c>
      <c r="C4342">
        <v>10</v>
      </c>
      <c r="D4342" t="s">
        <v>111</v>
      </c>
      <c r="E4342" t="s">
        <v>14</v>
      </c>
      <c r="F4342">
        <v>0.78700000000000003</v>
      </c>
      <c r="G4342" t="s">
        <v>15</v>
      </c>
    </row>
    <row r="4343" spans="1:7" x14ac:dyDescent="0.25">
      <c r="A4343">
        <v>311</v>
      </c>
      <c r="B4343" t="s">
        <v>899</v>
      </c>
      <c r="C4343">
        <v>20</v>
      </c>
      <c r="D4343" t="s">
        <v>106</v>
      </c>
      <c r="E4343" t="s">
        <v>14</v>
      </c>
      <c r="F4343">
        <v>0.78700000000000003</v>
      </c>
      <c r="G4343" t="s">
        <v>15</v>
      </c>
    </row>
    <row r="4344" spans="1:7" x14ac:dyDescent="0.25">
      <c r="A4344">
        <v>311</v>
      </c>
      <c r="B4344" t="s">
        <v>899</v>
      </c>
      <c r="C4344">
        <v>30</v>
      </c>
      <c r="D4344" t="s">
        <v>102</v>
      </c>
      <c r="E4344" t="s">
        <v>14</v>
      </c>
      <c r="F4344">
        <v>273.40600000000001</v>
      </c>
      <c r="G4344" t="s">
        <v>13</v>
      </c>
    </row>
    <row r="4345" spans="1:7" x14ac:dyDescent="0.25">
      <c r="A4345">
        <v>311</v>
      </c>
      <c r="B4345" t="s">
        <v>899</v>
      </c>
      <c r="C4345">
        <v>40</v>
      </c>
      <c r="D4345" t="s">
        <v>16</v>
      </c>
      <c r="E4345" t="s">
        <v>14</v>
      </c>
      <c r="F4345">
        <v>73.608999999999995</v>
      </c>
      <c r="G4345" t="s">
        <v>13</v>
      </c>
    </row>
    <row r="4346" spans="1:7" x14ac:dyDescent="0.25">
      <c r="A4346">
        <v>311</v>
      </c>
      <c r="B4346" t="s">
        <v>899</v>
      </c>
      <c r="C4346">
        <v>50</v>
      </c>
      <c r="D4346" t="s">
        <v>900</v>
      </c>
      <c r="E4346" t="s">
        <v>11</v>
      </c>
      <c r="F4346">
        <v>1</v>
      </c>
      <c r="G4346" t="s">
        <v>15</v>
      </c>
    </row>
    <row r="4347" spans="1:7" x14ac:dyDescent="0.25">
      <c r="A4347">
        <v>311</v>
      </c>
      <c r="B4347" t="s">
        <v>899</v>
      </c>
      <c r="C4347">
        <v>60</v>
      </c>
      <c r="D4347" t="s">
        <v>113</v>
      </c>
      <c r="E4347" t="s">
        <v>14</v>
      </c>
      <c r="F4347">
        <v>5.3849999999999998</v>
      </c>
      <c r="G4347" t="s">
        <v>13</v>
      </c>
    </row>
    <row r="4348" spans="1:7" x14ac:dyDescent="0.25">
      <c r="A4348">
        <v>311</v>
      </c>
      <c r="B4348" t="s">
        <v>899</v>
      </c>
      <c r="C4348">
        <v>70</v>
      </c>
      <c r="D4348" t="s">
        <v>16</v>
      </c>
      <c r="E4348" t="s">
        <v>14</v>
      </c>
      <c r="F4348">
        <v>33.116999999999997</v>
      </c>
      <c r="G4348" t="s">
        <v>13</v>
      </c>
    </row>
    <row r="4349" spans="1:7" x14ac:dyDescent="0.25">
      <c r="A4349">
        <v>311</v>
      </c>
      <c r="B4349" t="s">
        <v>899</v>
      </c>
      <c r="C4349">
        <v>80</v>
      </c>
      <c r="D4349" t="s">
        <v>715</v>
      </c>
      <c r="E4349" t="s">
        <v>11</v>
      </c>
      <c r="F4349">
        <v>1</v>
      </c>
      <c r="G4349" t="s">
        <v>13</v>
      </c>
    </row>
    <row r="4350" spans="1:7" x14ac:dyDescent="0.25">
      <c r="A4350">
        <v>311</v>
      </c>
      <c r="B4350" t="s">
        <v>899</v>
      </c>
      <c r="C4350">
        <v>90</v>
      </c>
      <c r="D4350" t="s">
        <v>714</v>
      </c>
      <c r="E4350" t="s">
        <v>12</v>
      </c>
      <c r="F4350">
        <v>7.4999999999999997E-2</v>
      </c>
      <c r="G4350" t="s">
        <v>13</v>
      </c>
    </row>
    <row r="4351" spans="1:7" x14ac:dyDescent="0.25">
      <c r="A4351">
        <v>311</v>
      </c>
      <c r="B4351" t="s">
        <v>899</v>
      </c>
      <c r="C4351">
        <v>100</v>
      </c>
      <c r="D4351" t="s">
        <v>716</v>
      </c>
      <c r="E4351" t="s">
        <v>11</v>
      </c>
      <c r="F4351">
        <v>4</v>
      </c>
      <c r="G4351" t="s">
        <v>13</v>
      </c>
    </row>
    <row r="4352" spans="1:7" x14ac:dyDescent="0.25">
      <c r="A4352">
        <v>311</v>
      </c>
      <c r="B4352" t="s">
        <v>899</v>
      </c>
      <c r="C4352">
        <v>110</v>
      </c>
      <c r="D4352" t="s">
        <v>20</v>
      </c>
      <c r="E4352" t="s">
        <v>11</v>
      </c>
      <c r="F4352">
        <v>1</v>
      </c>
      <c r="G4352" t="s">
        <v>13</v>
      </c>
    </row>
    <row r="4353" spans="1:7" x14ac:dyDescent="0.25">
      <c r="A4353">
        <v>311</v>
      </c>
      <c r="B4353" t="s">
        <v>899</v>
      </c>
      <c r="C4353">
        <v>120</v>
      </c>
      <c r="D4353" t="s">
        <v>21</v>
      </c>
      <c r="E4353" t="s">
        <v>11</v>
      </c>
      <c r="F4353">
        <v>1</v>
      </c>
      <c r="G4353" t="s">
        <v>13</v>
      </c>
    </row>
    <row r="4354" spans="1:7" x14ac:dyDescent="0.25">
      <c r="A4354">
        <v>311</v>
      </c>
      <c r="B4354" t="s">
        <v>899</v>
      </c>
      <c r="C4354">
        <v>130</v>
      </c>
      <c r="D4354" t="s">
        <v>105</v>
      </c>
      <c r="E4354" t="s">
        <v>12</v>
      </c>
      <c r="F4354">
        <v>0.51300000000000001</v>
      </c>
      <c r="G4354" t="s">
        <v>13</v>
      </c>
    </row>
    <row r="4355" spans="1:7" x14ac:dyDescent="0.25">
      <c r="A4355">
        <v>311</v>
      </c>
      <c r="B4355" t="s">
        <v>899</v>
      </c>
      <c r="C4355">
        <v>140</v>
      </c>
      <c r="D4355" t="s">
        <v>901</v>
      </c>
      <c r="E4355" t="s">
        <v>11</v>
      </c>
      <c r="F4355">
        <v>1</v>
      </c>
      <c r="G4355" t="s">
        <v>15</v>
      </c>
    </row>
    <row r="4356" spans="1:7" x14ac:dyDescent="0.25">
      <c r="A4356">
        <v>312</v>
      </c>
      <c r="B4356" t="s">
        <v>902</v>
      </c>
      <c r="C4356">
        <v>10</v>
      </c>
      <c r="D4356" t="s">
        <v>111</v>
      </c>
      <c r="E4356" t="s">
        <v>14</v>
      </c>
      <c r="F4356">
        <v>0.94</v>
      </c>
      <c r="G4356" t="s">
        <v>15</v>
      </c>
    </row>
    <row r="4357" spans="1:7" x14ac:dyDescent="0.25">
      <c r="A4357">
        <v>312</v>
      </c>
      <c r="B4357" t="s">
        <v>902</v>
      </c>
      <c r="C4357">
        <v>20</v>
      </c>
      <c r="D4357" t="s">
        <v>106</v>
      </c>
      <c r="E4357" t="s">
        <v>14</v>
      </c>
      <c r="F4357">
        <v>0.94</v>
      </c>
      <c r="G4357" t="s">
        <v>15</v>
      </c>
    </row>
    <row r="4358" spans="1:7" x14ac:dyDescent="0.25">
      <c r="A4358">
        <v>312</v>
      </c>
      <c r="B4358" t="s">
        <v>902</v>
      </c>
      <c r="C4358">
        <v>30</v>
      </c>
      <c r="D4358" t="s">
        <v>102</v>
      </c>
      <c r="E4358" t="s">
        <v>14</v>
      </c>
      <c r="F4358">
        <v>289.255</v>
      </c>
      <c r="G4358" t="s">
        <v>13</v>
      </c>
    </row>
    <row r="4359" spans="1:7" x14ac:dyDescent="0.25">
      <c r="A4359">
        <v>312</v>
      </c>
      <c r="B4359" t="s">
        <v>902</v>
      </c>
      <c r="C4359">
        <v>40</v>
      </c>
      <c r="D4359" t="s">
        <v>16</v>
      </c>
      <c r="E4359" t="s">
        <v>14</v>
      </c>
      <c r="F4359">
        <v>77.876000000000005</v>
      </c>
      <c r="G4359" t="s">
        <v>13</v>
      </c>
    </row>
    <row r="4360" spans="1:7" x14ac:dyDescent="0.25">
      <c r="A4360">
        <v>312</v>
      </c>
      <c r="B4360" t="s">
        <v>902</v>
      </c>
      <c r="C4360">
        <v>50</v>
      </c>
      <c r="D4360" t="s">
        <v>903</v>
      </c>
      <c r="E4360" t="s">
        <v>11</v>
      </c>
      <c r="F4360">
        <v>1</v>
      </c>
      <c r="G4360" t="s">
        <v>15</v>
      </c>
    </row>
    <row r="4361" spans="1:7" x14ac:dyDescent="0.25">
      <c r="A4361">
        <v>312</v>
      </c>
      <c r="B4361" t="s">
        <v>902</v>
      </c>
      <c r="C4361">
        <v>60</v>
      </c>
      <c r="D4361" t="s">
        <v>113</v>
      </c>
      <c r="E4361" t="s">
        <v>14</v>
      </c>
      <c r="F4361">
        <v>5.69</v>
      </c>
      <c r="G4361" t="s">
        <v>13</v>
      </c>
    </row>
    <row r="4362" spans="1:7" x14ac:dyDescent="0.25">
      <c r="A4362">
        <v>312</v>
      </c>
      <c r="B4362" t="s">
        <v>902</v>
      </c>
      <c r="C4362">
        <v>70</v>
      </c>
      <c r="D4362" t="s">
        <v>16</v>
      </c>
      <c r="E4362" t="s">
        <v>14</v>
      </c>
      <c r="F4362">
        <v>34.991</v>
      </c>
      <c r="G4362" t="s">
        <v>13</v>
      </c>
    </row>
    <row r="4363" spans="1:7" x14ac:dyDescent="0.25">
      <c r="A4363">
        <v>312</v>
      </c>
      <c r="B4363" t="s">
        <v>902</v>
      </c>
      <c r="C4363">
        <v>80</v>
      </c>
      <c r="D4363" t="s">
        <v>715</v>
      </c>
      <c r="E4363" t="s">
        <v>11</v>
      </c>
      <c r="F4363">
        <v>1</v>
      </c>
      <c r="G4363" t="s">
        <v>13</v>
      </c>
    </row>
    <row r="4364" spans="1:7" x14ac:dyDescent="0.25">
      <c r="A4364">
        <v>312</v>
      </c>
      <c r="B4364" t="s">
        <v>902</v>
      </c>
      <c r="C4364">
        <v>90</v>
      </c>
      <c r="D4364" t="s">
        <v>714</v>
      </c>
      <c r="E4364" t="s">
        <v>12</v>
      </c>
      <c r="F4364">
        <v>8.5000000000000006E-2</v>
      </c>
      <c r="G4364" t="s">
        <v>13</v>
      </c>
    </row>
    <row r="4365" spans="1:7" x14ac:dyDescent="0.25">
      <c r="A4365">
        <v>312</v>
      </c>
      <c r="B4365" t="s">
        <v>902</v>
      </c>
      <c r="C4365">
        <v>100</v>
      </c>
      <c r="D4365" t="s">
        <v>716</v>
      </c>
      <c r="E4365" t="s">
        <v>11</v>
      </c>
      <c r="F4365">
        <v>4</v>
      </c>
      <c r="G4365" t="s">
        <v>13</v>
      </c>
    </row>
    <row r="4366" spans="1:7" x14ac:dyDescent="0.25">
      <c r="A4366">
        <v>312</v>
      </c>
      <c r="B4366" t="s">
        <v>902</v>
      </c>
      <c r="C4366">
        <v>110</v>
      </c>
      <c r="D4366" t="s">
        <v>20</v>
      </c>
      <c r="E4366" t="s">
        <v>11</v>
      </c>
      <c r="F4366">
        <v>1</v>
      </c>
      <c r="G4366" t="s">
        <v>13</v>
      </c>
    </row>
    <row r="4367" spans="1:7" x14ac:dyDescent="0.25">
      <c r="A4367">
        <v>312</v>
      </c>
      <c r="B4367" t="s">
        <v>902</v>
      </c>
      <c r="C4367">
        <v>120</v>
      </c>
      <c r="D4367" t="s">
        <v>21</v>
      </c>
      <c r="E4367" t="s">
        <v>11</v>
      </c>
      <c r="F4367">
        <v>1</v>
      </c>
      <c r="G4367" t="s">
        <v>13</v>
      </c>
    </row>
    <row r="4368" spans="1:7" x14ac:dyDescent="0.25">
      <c r="A4368">
        <v>312</v>
      </c>
      <c r="B4368" t="s">
        <v>902</v>
      </c>
      <c r="C4368">
        <v>130</v>
      </c>
      <c r="D4368" t="s">
        <v>105</v>
      </c>
      <c r="E4368" t="s">
        <v>12</v>
      </c>
      <c r="F4368">
        <v>0.59499999999999997</v>
      </c>
      <c r="G4368" t="s">
        <v>13</v>
      </c>
    </row>
    <row r="4369" spans="1:7" x14ac:dyDescent="0.25">
      <c r="A4369">
        <v>312</v>
      </c>
      <c r="B4369" t="s">
        <v>902</v>
      </c>
      <c r="C4369">
        <v>140</v>
      </c>
      <c r="D4369" t="s">
        <v>904</v>
      </c>
      <c r="E4369" t="s">
        <v>11</v>
      </c>
      <c r="F4369">
        <v>1</v>
      </c>
      <c r="G4369" t="s">
        <v>15</v>
      </c>
    </row>
    <row r="4370" spans="1:7" x14ac:dyDescent="0.25">
      <c r="A4370">
        <v>313</v>
      </c>
      <c r="B4370" t="s">
        <v>905</v>
      </c>
      <c r="C4370">
        <v>10</v>
      </c>
      <c r="D4370" t="s">
        <v>111</v>
      </c>
      <c r="E4370" t="s">
        <v>14</v>
      </c>
      <c r="F4370">
        <v>1.0920000000000001</v>
      </c>
      <c r="G4370" t="s">
        <v>15</v>
      </c>
    </row>
    <row r="4371" spans="1:7" x14ac:dyDescent="0.25">
      <c r="A4371">
        <v>313</v>
      </c>
      <c r="B4371" t="s">
        <v>905</v>
      </c>
      <c r="C4371">
        <v>20</v>
      </c>
      <c r="D4371" t="s">
        <v>106</v>
      </c>
      <c r="E4371" t="s">
        <v>14</v>
      </c>
      <c r="F4371">
        <v>1.0920000000000001</v>
      </c>
      <c r="G4371" t="s">
        <v>15</v>
      </c>
    </row>
    <row r="4372" spans="1:7" x14ac:dyDescent="0.25">
      <c r="A4372">
        <v>313</v>
      </c>
      <c r="B4372" t="s">
        <v>905</v>
      </c>
      <c r="C4372">
        <v>30</v>
      </c>
      <c r="D4372" t="s">
        <v>102</v>
      </c>
      <c r="E4372" t="s">
        <v>14</v>
      </c>
      <c r="F4372">
        <v>305.10500000000002</v>
      </c>
      <c r="G4372" t="s">
        <v>13</v>
      </c>
    </row>
    <row r="4373" spans="1:7" x14ac:dyDescent="0.25">
      <c r="A4373">
        <v>313</v>
      </c>
      <c r="B4373" t="s">
        <v>905</v>
      </c>
      <c r="C4373">
        <v>40</v>
      </c>
      <c r="D4373" t="s">
        <v>16</v>
      </c>
      <c r="E4373" t="s">
        <v>14</v>
      </c>
      <c r="F4373">
        <v>82.144000000000005</v>
      </c>
      <c r="G4373" t="s">
        <v>13</v>
      </c>
    </row>
    <row r="4374" spans="1:7" x14ac:dyDescent="0.25">
      <c r="A4374">
        <v>313</v>
      </c>
      <c r="B4374" t="s">
        <v>905</v>
      </c>
      <c r="C4374">
        <v>50</v>
      </c>
      <c r="D4374" t="s">
        <v>906</v>
      </c>
      <c r="E4374" t="s">
        <v>11</v>
      </c>
      <c r="F4374">
        <v>1</v>
      </c>
      <c r="G4374" t="s">
        <v>15</v>
      </c>
    </row>
    <row r="4375" spans="1:7" x14ac:dyDescent="0.25">
      <c r="A4375">
        <v>313</v>
      </c>
      <c r="B4375" t="s">
        <v>905</v>
      </c>
      <c r="C4375">
        <v>60</v>
      </c>
      <c r="D4375" t="s">
        <v>113</v>
      </c>
      <c r="E4375" t="s">
        <v>14</v>
      </c>
      <c r="F4375">
        <v>5.9939999999999998</v>
      </c>
      <c r="G4375" t="s">
        <v>13</v>
      </c>
    </row>
    <row r="4376" spans="1:7" x14ac:dyDescent="0.25">
      <c r="A4376">
        <v>313</v>
      </c>
      <c r="B4376" t="s">
        <v>905</v>
      </c>
      <c r="C4376">
        <v>70</v>
      </c>
      <c r="D4376" t="s">
        <v>16</v>
      </c>
      <c r="E4376" t="s">
        <v>14</v>
      </c>
      <c r="F4376">
        <v>36.866</v>
      </c>
      <c r="G4376" t="s">
        <v>13</v>
      </c>
    </row>
    <row r="4377" spans="1:7" x14ac:dyDescent="0.25">
      <c r="A4377">
        <v>313</v>
      </c>
      <c r="B4377" t="s">
        <v>905</v>
      </c>
      <c r="C4377">
        <v>80</v>
      </c>
      <c r="D4377" t="s">
        <v>715</v>
      </c>
      <c r="E4377" t="s">
        <v>11</v>
      </c>
      <c r="F4377">
        <v>1</v>
      </c>
      <c r="G4377" t="s">
        <v>13</v>
      </c>
    </row>
    <row r="4378" spans="1:7" x14ac:dyDescent="0.25">
      <c r="A4378">
        <v>313</v>
      </c>
      <c r="B4378" t="s">
        <v>905</v>
      </c>
      <c r="C4378">
        <v>90</v>
      </c>
      <c r="D4378" t="s">
        <v>714</v>
      </c>
      <c r="E4378" t="s">
        <v>12</v>
      </c>
      <c r="F4378">
        <v>9.6000000000000002E-2</v>
      </c>
      <c r="G4378" t="s">
        <v>13</v>
      </c>
    </row>
    <row r="4379" spans="1:7" x14ac:dyDescent="0.25">
      <c r="A4379">
        <v>313</v>
      </c>
      <c r="B4379" t="s">
        <v>905</v>
      </c>
      <c r="C4379">
        <v>100</v>
      </c>
      <c r="D4379" t="s">
        <v>716</v>
      </c>
      <c r="E4379" t="s">
        <v>11</v>
      </c>
      <c r="F4379">
        <v>4</v>
      </c>
      <c r="G4379" t="s">
        <v>13</v>
      </c>
    </row>
    <row r="4380" spans="1:7" x14ac:dyDescent="0.25">
      <c r="A4380">
        <v>313</v>
      </c>
      <c r="B4380" t="s">
        <v>905</v>
      </c>
      <c r="C4380">
        <v>110</v>
      </c>
      <c r="D4380" t="s">
        <v>20</v>
      </c>
      <c r="E4380" t="s">
        <v>11</v>
      </c>
      <c r="F4380">
        <v>1</v>
      </c>
      <c r="G4380" t="s">
        <v>13</v>
      </c>
    </row>
    <row r="4381" spans="1:7" x14ac:dyDescent="0.25">
      <c r="A4381">
        <v>313</v>
      </c>
      <c r="B4381" t="s">
        <v>905</v>
      </c>
      <c r="C4381">
        <v>120</v>
      </c>
      <c r="D4381" t="s">
        <v>21</v>
      </c>
      <c r="E4381" t="s">
        <v>11</v>
      </c>
      <c r="F4381">
        <v>1</v>
      </c>
      <c r="G4381" t="s">
        <v>13</v>
      </c>
    </row>
    <row r="4382" spans="1:7" x14ac:dyDescent="0.25">
      <c r="A4382">
        <v>313</v>
      </c>
      <c r="B4382" t="s">
        <v>905</v>
      </c>
      <c r="C4382">
        <v>130</v>
      </c>
      <c r="D4382" t="s">
        <v>105</v>
      </c>
      <c r="E4382" t="s">
        <v>12</v>
      </c>
      <c r="F4382">
        <v>0.67600000000000005</v>
      </c>
      <c r="G4382" t="s">
        <v>13</v>
      </c>
    </row>
    <row r="4383" spans="1:7" x14ac:dyDescent="0.25">
      <c r="A4383">
        <v>313</v>
      </c>
      <c r="B4383" t="s">
        <v>905</v>
      </c>
      <c r="C4383">
        <v>140</v>
      </c>
      <c r="D4383" t="s">
        <v>907</v>
      </c>
      <c r="E4383" t="s">
        <v>11</v>
      </c>
      <c r="F4383">
        <v>1</v>
      </c>
      <c r="G4383" t="s">
        <v>15</v>
      </c>
    </row>
    <row r="4384" spans="1:7" x14ac:dyDescent="0.25">
      <c r="A4384">
        <v>314</v>
      </c>
      <c r="B4384" t="s">
        <v>908</v>
      </c>
      <c r="C4384">
        <v>10</v>
      </c>
      <c r="D4384" t="s">
        <v>111</v>
      </c>
      <c r="E4384" t="s">
        <v>14</v>
      </c>
      <c r="F4384">
        <v>1.2450000000000001</v>
      </c>
      <c r="G4384" t="s">
        <v>15</v>
      </c>
    </row>
    <row r="4385" spans="1:7" x14ac:dyDescent="0.25">
      <c r="A4385">
        <v>314</v>
      </c>
      <c r="B4385" t="s">
        <v>908</v>
      </c>
      <c r="C4385">
        <v>20</v>
      </c>
      <c r="D4385" t="s">
        <v>106</v>
      </c>
      <c r="E4385" t="s">
        <v>14</v>
      </c>
      <c r="F4385">
        <v>1.2450000000000001</v>
      </c>
      <c r="G4385" t="s">
        <v>15</v>
      </c>
    </row>
    <row r="4386" spans="1:7" x14ac:dyDescent="0.25">
      <c r="A4386">
        <v>314</v>
      </c>
      <c r="B4386" t="s">
        <v>908</v>
      </c>
      <c r="C4386">
        <v>30</v>
      </c>
      <c r="D4386" t="s">
        <v>102</v>
      </c>
      <c r="E4386" t="s">
        <v>14</v>
      </c>
      <c r="F4386">
        <v>320.95400000000001</v>
      </c>
      <c r="G4386" t="s">
        <v>13</v>
      </c>
    </row>
    <row r="4387" spans="1:7" x14ac:dyDescent="0.25">
      <c r="A4387">
        <v>314</v>
      </c>
      <c r="B4387" t="s">
        <v>908</v>
      </c>
      <c r="C4387">
        <v>40</v>
      </c>
      <c r="D4387" t="s">
        <v>16</v>
      </c>
      <c r="E4387" t="s">
        <v>14</v>
      </c>
      <c r="F4387">
        <v>86.411000000000001</v>
      </c>
      <c r="G4387" t="s">
        <v>13</v>
      </c>
    </row>
    <row r="4388" spans="1:7" x14ac:dyDescent="0.25">
      <c r="A4388">
        <v>314</v>
      </c>
      <c r="B4388" t="s">
        <v>908</v>
      </c>
      <c r="C4388">
        <v>50</v>
      </c>
      <c r="D4388" t="s">
        <v>909</v>
      </c>
      <c r="E4388" t="s">
        <v>11</v>
      </c>
      <c r="F4388">
        <v>1</v>
      </c>
      <c r="G4388" t="s">
        <v>15</v>
      </c>
    </row>
    <row r="4389" spans="1:7" x14ac:dyDescent="0.25">
      <c r="A4389">
        <v>314</v>
      </c>
      <c r="B4389" t="s">
        <v>908</v>
      </c>
      <c r="C4389">
        <v>60</v>
      </c>
      <c r="D4389" t="s">
        <v>113</v>
      </c>
      <c r="E4389" t="s">
        <v>14</v>
      </c>
      <c r="F4389">
        <v>6.2990000000000004</v>
      </c>
      <c r="G4389" t="s">
        <v>13</v>
      </c>
    </row>
    <row r="4390" spans="1:7" x14ac:dyDescent="0.25">
      <c r="A4390">
        <v>314</v>
      </c>
      <c r="B4390" t="s">
        <v>908</v>
      </c>
      <c r="C4390">
        <v>70</v>
      </c>
      <c r="D4390" t="s">
        <v>16</v>
      </c>
      <c r="E4390" t="s">
        <v>14</v>
      </c>
      <c r="F4390">
        <v>38.74</v>
      </c>
      <c r="G4390" t="s">
        <v>13</v>
      </c>
    </row>
    <row r="4391" spans="1:7" x14ac:dyDescent="0.25">
      <c r="A4391">
        <v>314</v>
      </c>
      <c r="B4391" t="s">
        <v>908</v>
      </c>
      <c r="C4391">
        <v>80</v>
      </c>
      <c r="D4391" t="s">
        <v>715</v>
      </c>
      <c r="E4391" t="s">
        <v>11</v>
      </c>
      <c r="F4391">
        <v>1</v>
      </c>
      <c r="G4391" t="s">
        <v>13</v>
      </c>
    </row>
    <row r="4392" spans="1:7" x14ac:dyDescent="0.25">
      <c r="A4392">
        <v>314</v>
      </c>
      <c r="B4392" t="s">
        <v>908</v>
      </c>
      <c r="C4392">
        <v>90</v>
      </c>
      <c r="D4392" t="s">
        <v>714</v>
      </c>
      <c r="E4392" t="s">
        <v>12</v>
      </c>
      <c r="F4392">
        <v>0.107</v>
      </c>
      <c r="G4392" t="s">
        <v>13</v>
      </c>
    </row>
    <row r="4393" spans="1:7" x14ac:dyDescent="0.25">
      <c r="A4393">
        <v>314</v>
      </c>
      <c r="B4393" t="s">
        <v>908</v>
      </c>
      <c r="C4393">
        <v>100</v>
      </c>
      <c r="D4393" t="s">
        <v>716</v>
      </c>
      <c r="E4393" t="s">
        <v>11</v>
      </c>
      <c r="F4393">
        <v>4</v>
      </c>
      <c r="G4393" t="s">
        <v>13</v>
      </c>
    </row>
    <row r="4394" spans="1:7" x14ac:dyDescent="0.25">
      <c r="A4394">
        <v>314</v>
      </c>
      <c r="B4394" t="s">
        <v>908</v>
      </c>
      <c r="C4394">
        <v>110</v>
      </c>
      <c r="D4394" t="s">
        <v>20</v>
      </c>
      <c r="E4394" t="s">
        <v>11</v>
      </c>
      <c r="F4394">
        <v>1</v>
      </c>
      <c r="G4394" t="s">
        <v>13</v>
      </c>
    </row>
    <row r="4395" spans="1:7" x14ac:dyDescent="0.25">
      <c r="A4395">
        <v>314</v>
      </c>
      <c r="B4395" t="s">
        <v>908</v>
      </c>
      <c r="C4395">
        <v>120</v>
      </c>
      <c r="D4395" t="s">
        <v>21</v>
      </c>
      <c r="E4395" t="s">
        <v>11</v>
      </c>
      <c r="F4395">
        <v>1</v>
      </c>
      <c r="G4395" t="s">
        <v>13</v>
      </c>
    </row>
    <row r="4396" spans="1:7" x14ac:dyDescent="0.25">
      <c r="A4396">
        <v>314</v>
      </c>
      <c r="B4396" t="s">
        <v>908</v>
      </c>
      <c r="C4396">
        <v>130</v>
      </c>
      <c r="D4396" t="s">
        <v>105</v>
      </c>
      <c r="E4396" t="s">
        <v>12</v>
      </c>
      <c r="F4396">
        <v>0.75700000000000001</v>
      </c>
      <c r="G4396" t="s">
        <v>13</v>
      </c>
    </row>
    <row r="4397" spans="1:7" x14ac:dyDescent="0.25">
      <c r="A4397">
        <v>314</v>
      </c>
      <c r="B4397" t="s">
        <v>908</v>
      </c>
      <c r="C4397">
        <v>140</v>
      </c>
      <c r="D4397" t="s">
        <v>910</v>
      </c>
      <c r="E4397" t="s">
        <v>11</v>
      </c>
      <c r="F4397">
        <v>1</v>
      </c>
      <c r="G4397" t="s">
        <v>15</v>
      </c>
    </row>
    <row r="4398" spans="1:7" x14ac:dyDescent="0.25">
      <c r="A4398">
        <v>315</v>
      </c>
      <c r="B4398" t="s">
        <v>911</v>
      </c>
      <c r="C4398">
        <v>10</v>
      </c>
      <c r="D4398" t="s">
        <v>111</v>
      </c>
      <c r="E4398" t="s">
        <v>14</v>
      </c>
      <c r="F4398">
        <v>1.5489999999999999</v>
      </c>
      <c r="G4398" t="s">
        <v>15</v>
      </c>
    </row>
    <row r="4399" spans="1:7" x14ac:dyDescent="0.25">
      <c r="A4399">
        <v>315</v>
      </c>
      <c r="B4399" t="s">
        <v>911</v>
      </c>
      <c r="C4399">
        <v>20</v>
      </c>
      <c r="D4399" t="s">
        <v>106</v>
      </c>
      <c r="E4399" t="s">
        <v>14</v>
      </c>
      <c r="F4399">
        <v>1.5489999999999999</v>
      </c>
      <c r="G4399" t="s">
        <v>15</v>
      </c>
    </row>
    <row r="4400" spans="1:7" x14ac:dyDescent="0.25">
      <c r="A4400">
        <v>315</v>
      </c>
      <c r="B4400" t="s">
        <v>911</v>
      </c>
      <c r="C4400">
        <v>30</v>
      </c>
      <c r="D4400" t="s">
        <v>102</v>
      </c>
      <c r="E4400" t="s">
        <v>14</v>
      </c>
      <c r="F4400">
        <v>352.654</v>
      </c>
      <c r="G4400" t="s">
        <v>13</v>
      </c>
    </row>
    <row r="4401" spans="1:7" x14ac:dyDescent="0.25">
      <c r="A4401">
        <v>315</v>
      </c>
      <c r="B4401" t="s">
        <v>911</v>
      </c>
      <c r="C4401">
        <v>40</v>
      </c>
      <c r="D4401" t="s">
        <v>16</v>
      </c>
      <c r="E4401" t="s">
        <v>14</v>
      </c>
      <c r="F4401">
        <v>94.944999999999993</v>
      </c>
      <c r="G4401" t="s">
        <v>13</v>
      </c>
    </row>
    <row r="4402" spans="1:7" x14ac:dyDescent="0.25">
      <c r="A4402">
        <v>315</v>
      </c>
      <c r="B4402" t="s">
        <v>911</v>
      </c>
      <c r="C4402">
        <v>50</v>
      </c>
      <c r="D4402" t="s">
        <v>912</v>
      </c>
      <c r="E4402" t="s">
        <v>11</v>
      </c>
      <c r="F4402">
        <v>1</v>
      </c>
      <c r="G4402" t="s">
        <v>15</v>
      </c>
    </row>
    <row r="4403" spans="1:7" x14ac:dyDescent="0.25">
      <c r="A4403">
        <v>315</v>
      </c>
      <c r="B4403" t="s">
        <v>911</v>
      </c>
      <c r="C4403">
        <v>60</v>
      </c>
      <c r="D4403" t="s">
        <v>113</v>
      </c>
      <c r="E4403" t="s">
        <v>14</v>
      </c>
      <c r="F4403">
        <v>6.9089999999999998</v>
      </c>
      <c r="G4403" t="s">
        <v>13</v>
      </c>
    </row>
    <row r="4404" spans="1:7" x14ac:dyDescent="0.25">
      <c r="A4404">
        <v>315</v>
      </c>
      <c r="B4404" t="s">
        <v>911</v>
      </c>
      <c r="C4404">
        <v>70</v>
      </c>
      <c r="D4404" t="s">
        <v>16</v>
      </c>
      <c r="E4404" t="s">
        <v>14</v>
      </c>
      <c r="F4404">
        <v>42.488999999999997</v>
      </c>
      <c r="G4404" t="s">
        <v>13</v>
      </c>
    </row>
    <row r="4405" spans="1:7" x14ac:dyDescent="0.25">
      <c r="A4405">
        <v>315</v>
      </c>
      <c r="B4405" t="s">
        <v>911</v>
      </c>
      <c r="C4405">
        <v>80</v>
      </c>
      <c r="D4405" t="s">
        <v>715</v>
      </c>
      <c r="E4405" t="s">
        <v>11</v>
      </c>
      <c r="F4405">
        <v>1</v>
      </c>
      <c r="G4405" t="s">
        <v>13</v>
      </c>
    </row>
    <row r="4406" spans="1:7" x14ac:dyDescent="0.25">
      <c r="A4406">
        <v>315</v>
      </c>
      <c r="B4406" t="s">
        <v>911</v>
      </c>
      <c r="C4406">
        <v>90</v>
      </c>
      <c r="D4406" t="s">
        <v>714</v>
      </c>
      <c r="E4406" t="s">
        <v>12</v>
      </c>
      <c r="F4406">
        <v>0.128</v>
      </c>
      <c r="G4406" t="s">
        <v>13</v>
      </c>
    </row>
    <row r="4407" spans="1:7" x14ac:dyDescent="0.25">
      <c r="A4407">
        <v>315</v>
      </c>
      <c r="B4407" t="s">
        <v>911</v>
      </c>
      <c r="C4407">
        <v>100</v>
      </c>
      <c r="D4407" t="s">
        <v>716</v>
      </c>
      <c r="E4407" t="s">
        <v>11</v>
      </c>
      <c r="F4407">
        <v>4</v>
      </c>
      <c r="G4407" t="s">
        <v>13</v>
      </c>
    </row>
    <row r="4408" spans="1:7" x14ac:dyDescent="0.25">
      <c r="A4408">
        <v>315</v>
      </c>
      <c r="B4408" t="s">
        <v>911</v>
      </c>
      <c r="C4408">
        <v>110</v>
      </c>
      <c r="D4408" t="s">
        <v>20</v>
      </c>
      <c r="E4408" t="s">
        <v>11</v>
      </c>
      <c r="F4408">
        <v>1</v>
      </c>
      <c r="G4408" t="s">
        <v>13</v>
      </c>
    </row>
    <row r="4409" spans="1:7" x14ac:dyDescent="0.25">
      <c r="A4409">
        <v>315</v>
      </c>
      <c r="B4409" t="s">
        <v>911</v>
      </c>
      <c r="C4409">
        <v>120</v>
      </c>
      <c r="D4409" t="s">
        <v>21</v>
      </c>
      <c r="E4409" t="s">
        <v>11</v>
      </c>
      <c r="F4409">
        <v>1</v>
      </c>
      <c r="G4409" t="s">
        <v>13</v>
      </c>
    </row>
    <row r="4410" spans="1:7" x14ac:dyDescent="0.25">
      <c r="A4410">
        <v>315</v>
      </c>
      <c r="B4410" t="s">
        <v>911</v>
      </c>
      <c r="C4410">
        <v>130</v>
      </c>
      <c r="D4410" t="s">
        <v>105</v>
      </c>
      <c r="E4410" t="s">
        <v>12</v>
      </c>
      <c r="F4410">
        <v>0.91900000000000004</v>
      </c>
      <c r="G4410" t="s">
        <v>13</v>
      </c>
    </row>
    <row r="4411" spans="1:7" x14ac:dyDescent="0.25">
      <c r="A4411">
        <v>315</v>
      </c>
      <c r="B4411" t="s">
        <v>911</v>
      </c>
      <c r="C4411">
        <v>140</v>
      </c>
      <c r="D4411" t="s">
        <v>913</v>
      </c>
      <c r="E4411" t="s">
        <v>11</v>
      </c>
      <c r="F4411">
        <v>1</v>
      </c>
      <c r="G4411" t="s">
        <v>15</v>
      </c>
    </row>
    <row r="4412" spans="1:7" x14ac:dyDescent="0.25">
      <c r="A4412">
        <v>316</v>
      </c>
      <c r="B4412" t="s">
        <v>914</v>
      </c>
      <c r="C4412">
        <v>10</v>
      </c>
      <c r="D4412" t="s">
        <v>111</v>
      </c>
      <c r="E4412" t="s">
        <v>14</v>
      </c>
      <c r="F4412">
        <v>1.702</v>
      </c>
      <c r="G4412" t="s">
        <v>15</v>
      </c>
    </row>
    <row r="4413" spans="1:7" x14ac:dyDescent="0.25">
      <c r="A4413">
        <v>316</v>
      </c>
      <c r="B4413" t="s">
        <v>914</v>
      </c>
      <c r="C4413">
        <v>20</v>
      </c>
      <c r="D4413" t="s">
        <v>106</v>
      </c>
      <c r="E4413" t="s">
        <v>14</v>
      </c>
      <c r="F4413">
        <v>1.702</v>
      </c>
      <c r="G4413" t="s">
        <v>15</v>
      </c>
    </row>
    <row r="4414" spans="1:7" x14ac:dyDescent="0.25">
      <c r="A4414">
        <v>316</v>
      </c>
      <c r="B4414" t="s">
        <v>914</v>
      </c>
      <c r="C4414">
        <v>30</v>
      </c>
      <c r="D4414" t="s">
        <v>102</v>
      </c>
      <c r="E4414" t="s">
        <v>14</v>
      </c>
      <c r="F4414">
        <v>368.50299999999999</v>
      </c>
      <c r="G4414" t="s">
        <v>13</v>
      </c>
    </row>
    <row r="4415" spans="1:7" x14ac:dyDescent="0.25">
      <c r="A4415">
        <v>316</v>
      </c>
      <c r="B4415" t="s">
        <v>914</v>
      </c>
      <c r="C4415">
        <v>40</v>
      </c>
      <c r="D4415" t="s">
        <v>16</v>
      </c>
      <c r="E4415" t="s">
        <v>14</v>
      </c>
      <c r="F4415">
        <v>99.212000000000003</v>
      </c>
      <c r="G4415" t="s">
        <v>13</v>
      </c>
    </row>
    <row r="4416" spans="1:7" x14ac:dyDescent="0.25">
      <c r="A4416">
        <v>316</v>
      </c>
      <c r="B4416" t="s">
        <v>914</v>
      </c>
      <c r="C4416">
        <v>50</v>
      </c>
      <c r="D4416" t="s">
        <v>915</v>
      </c>
      <c r="E4416" t="s">
        <v>11</v>
      </c>
      <c r="F4416">
        <v>1</v>
      </c>
      <c r="G4416" t="s">
        <v>15</v>
      </c>
    </row>
    <row r="4417" spans="1:7" x14ac:dyDescent="0.25">
      <c r="A4417">
        <v>316</v>
      </c>
      <c r="B4417" t="s">
        <v>914</v>
      </c>
      <c r="C4417">
        <v>60</v>
      </c>
      <c r="D4417" t="s">
        <v>113</v>
      </c>
      <c r="E4417" t="s">
        <v>14</v>
      </c>
      <c r="F4417">
        <v>7.2140000000000004</v>
      </c>
      <c r="G4417" t="s">
        <v>13</v>
      </c>
    </row>
    <row r="4418" spans="1:7" x14ac:dyDescent="0.25">
      <c r="A4418">
        <v>316</v>
      </c>
      <c r="B4418" t="s">
        <v>914</v>
      </c>
      <c r="C4418">
        <v>70</v>
      </c>
      <c r="D4418" t="s">
        <v>16</v>
      </c>
      <c r="E4418" t="s">
        <v>14</v>
      </c>
      <c r="F4418">
        <v>44.363999999999997</v>
      </c>
      <c r="G4418" t="s">
        <v>13</v>
      </c>
    </row>
    <row r="4419" spans="1:7" x14ac:dyDescent="0.25">
      <c r="A4419">
        <v>316</v>
      </c>
      <c r="B4419" t="s">
        <v>914</v>
      </c>
      <c r="C4419">
        <v>80</v>
      </c>
      <c r="D4419" t="s">
        <v>715</v>
      </c>
      <c r="E4419" t="s">
        <v>11</v>
      </c>
      <c r="F4419">
        <v>1</v>
      </c>
      <c r="G4419" t="s">
        <v>13</v>
      </c>
    </row>
    <row r="4420" spans="1:7" x14ac:dyDescent="0.25">
      <c r="A4420">
        <v>316</v>
      </c>
      <c r="B4420" t="s">
        <v>914</v>
      </c>
      <c r="C4420">
        <v>90</v>
      </c>
      <c r="D4420" t="s">
        <v>714</v>
      </c>
      <c r="E4420" t="s">
        <v>12</v>
      </c>
      <c r="F4420">
        <v>0.13900000000000001</v>
      </c>
      <c r="G4420" t="s">
        <v>13</v>
      </c>
    </row>
    <row r="4421" spans="1:7" x14ac:dyDescent="0.25">
      <c r="A4421">
        <v>316</v>
      </c>
      <c r="B4421" t="s">
        <v>914</v>
      </c>
      <c r="C4421">
        <v>100</v>
      </c>
      <c r="D4421" t="s">
        <v>716</v>
      </c>
      <c r="E4421" t="s">
        <v>11</v>
      </c>
      <c r="F4421">
        <v>4</v>
      </c>
      <c r="G4421" t="s">
        <v>13</v>
      </c>
    </row>
    <row r="4422" spans="1:7" x14ac:dyDescent="0.25">
      <c r="A4422">
        <v>316</v>
      </c>
      <c r="B4422" t="s">
        <v>914</v>
      </c>
      <c r="C4422">
        <v>110</v>
      </c>
      <c r="D4422" t="s">
        <v>20</v>
      </c>
      <c r="E4422" t="s">
        <v>11</v>
      </c>
      <c r="F4422">
        <v>1</v>
      </c>
      <c r="G4422" t="s">
        <v>13</v>
      </c>
    </row>
    <row r="4423" spans="1:7" x14ac:dyDescent="0.25">
      <c r="A4423">
        <v>316</v>
      </c>
      <c r="B4423" t="s">
        <v>914</v>
      </c>
      <c r="C4423">
        <v>120</v>
      </c>
      <c r="D4423" t="s">
        <v>21</v>
      </c>
      <c r="E4423" t="s">
        <v>11</v>
      </c>
      <c r="F4423">
        <v>1</v>
      </c>
      <c r="G4423" t="s">
        <v>13</v>
      </c>
    </row>
    <row r="4424" spans="1:7" x14ac:dyDescent="0.25">
      <c r="A4424">
        <v>316</v>
      </c>
      <c r="B4424" t="s">
        <v>914</v>
      </c>
      <c r="C4424">
        <v>130</v>
      </c>
      <c r="D4424" t="s">
        <v>105</v>
      </c>
      <c r="E4424" t="s">
        <v>12</v>
      </c>
      <c r="F4424">
        <v>1</v>
      </c>
      <c r="G4424" t="s">
        <v>13</v>
      </c>
    </row>
    <row r="4425" spans="1:7" x14ac:dyDescent="0.25">
      <c r="A4425">
        <v>316</v>
      </c>
      <c r="B4425" t="s">
        <v>914</v>
      </c>
      <c r="C4425">
        <v>140</v>
      </c>
      <c r="D4425" t="s">
        <v>916</v>
      </c>
      <c r="E4425" t="s">
        <v>11</v>
      </c>
      <c r="F4425">
        <v>1</v>
      </c>
      <c r="G4425" t="s">
        <v>15</v>
      </c>
    </row>
    <row r="4426" spans="1:7" x14ac:dyDescent="0.25">
      <c r="A4426">
        <v>317</v>
      </c>
      <c r="B4426" t="s">
        <v>917</v>
      </c>
      <c r="C4426">
        <v>10</v>
      </c>
      <c r="D4426" t="s">
        <v>111</v>
      </c>
      <c r="E4426" t="s">
        <v>14</v>
      </c>
      <c r="F4426">
        <v>1.8540000000000001</v>
      </c>
      <c r="G4426" t="s">
        <v>15</v>
      </c>
    </row>
    <row r="4427" spans="1:7" x14ac:dyDescent="0.25">
      <c r="A4427">
        <v>317</v>
      </c>
      <c r="B4427" t="s">
        <v>917</v>
      </c>
      <c r="C4427">
        <v>20</v>
      </c>
      <c r="D4427" t="s">
        <v>106</v>
      </c>
      <c r="E4427" t="s">
        <v>14</v>
      </c>
      <c r="F4427">
        <v>1.8540000000000001</v>
      </c>
      <c r="G4427" t="s">
        <v>15</v>
      </c>
    </row>
    <row r="4428" spans="1:7" x14ac:dyDescent="0.25">
      <c r="A4428">
        <v>317</v>
      </c>
      <c r="B4428" t="s">
        <v>917</v>
      </c>
      <c r="C4428">
        <v>30</v>
      </c>
      <c r="D4428" t="s">
        <v>102</v>
      </c>
      <c r="E4428" t="s">
        <v>14</v>
      </c>
      <c r="F4428">
        <v>384.35300000000001</v>
      </c>
      <c r="G4428" t="s">
        <v>13</v>
      </c>
    </row>
    <row r="4429" spans="1:7" x14ac:dyDescent="0.25">
      <c r="A4429">
        <v>317</v>
      </c>
      <c r="B4429" t="s">
        <v>917</v>
      </c>
      <c r="C4429">
        <v>40</v>
      </c>
      <c r="D4429" t="s">
        <v>16</v>
      </c>
      <c r="E4429" t="s">
        <v>14</v>
      </c>
      <c r="F4429">
        <v>103.48</v>
      </c>
      <c r="G4429" t="s">
        <v>13</v>
      </c>
    </row>
    <row r="4430" spans="1:7" x14ac:dyDescent="0.25">
      <c r="A4430">
        <v>317</v>
      </c>
      <c r="B4430" t="s">
        <v>917</v>
      </c>
      <c r="C4430">
        <v>50</v>
      </c>
      <c r="D4430" t="s">
        <v>918</v>
      </c>
      <c r="E4430" t="s">
        <v>11</v>
      </c>
      <c r="F4430">
        <v>1</v>
      </c>
      <c r="G4430" t="s">
        <v>15</v>
      </c>
    </row>
    <row r="4431" spans="1:7" x14ac:dyDescent="0.25">
      <c r="A4431">
        <v>317</v>
      </c>
      <c r="B4431" t="s">
        <v>917</v>
      </c>
      <c r="C4431">
        <v>60</v>
      </c>
      <c r="D4431" t="s">
        <v>113</v>
      </c>
      <c r="E4431" t="s">
        <v>14</v>
      </c>
      <c r="F4431">
        <v>7.5179999999999998</v>
      </c>
      <c r="G4431" t="s">
        <v>13</v>
      </c>
    </row>
    <row r="4432" spans="1:7" x14ac:dyDescent="0.25">
      <c r="A4432">
        <v>317</v>
      </c>
      <c r="B4432" t="s">
        <v>917</v>
      </c>
      <c r="C4432">
        <v>70</v>
      </c>
      <c r="D4432" t="s">
        <v>16</v>
      </c>
      <c r="E4432" t="s">
        <v>14</v>
      </c>
      <c r="F4432">
        <v>46.238</v>
      </c>
      <c r="G4432" t="s">
        <v>13</v>
      </c>
    </row>
    <row r="4433" spans="1:7" x14ac:dyDescent="0.25">
      <c r="A4433">
        <v>317</v>
      </c>
      <c r="B4433" t="s">
        <v>917</v>
      </c>
      <c r="C4433">
        <v>80</v>
      </c>
      <c r="D4433" t="s">
        <v>715</v>
      </c>
      <c r="E4433" t="s">
        <v>11</v>
      </c>
      <c r="F4433">
        <v>1</v>
      </c>
      <c r="G4433" t="s">
        <v>13</v>
      </c>
    </row>
    <row r="4434" spans="1:7" x14ac:dyDescent="0.25">
      <c r="A4434">
        <v>317</v>
      </c>
      <c r="B4434" t="s">
        <v>917</v>
      </c>
      <c r="C4434">
        <v>90</v>
      </c>
      <c r="D4434" t="s">
        <v>714</v>
      </c>
      <c r="E4434" t="s">
        <v>12</v>
      </c>
      <c r="F4434">
        <v>0.14899999999999999</v>
      </c>
      <c r="G4434" t="s">
        <v>13</v>
      </c>
    </row>
    <row r="4435" spans="1:7" x14ac:dyDescent="0.25">
      <c r="A4435">
        <v>317</v>
      </c>
      <c r="B4435" t="s">
        <v>917</v>
      </c>
      <c r="C4435">
        <v>100</v>
      </c>
      <c r="D4435" t="s">
        <v>716</v>
      </c>
      <c r="E4435" t="s">
        <v>11</v>
      </c>
      <c r="F4435">
        <v>4</v>
      </c>
      <c r="G4435" t="s">
        <v>13</v>
      </c>
    </row>
    <row r="4436" spans="1:7" x14ac:dyDescent="0.25">
      <c r="A4436">
        <v>317</v>
      </c>
      <c r="B4436" t="s">
        <v>917</v>
      </c>
      <c r="C4436">
        <v>110</v>
      </c>
      <c r="D4436" t="s">
        <v>20</v>
      </c>
      <c r="E4436" t="s">
        <v>11</v>
      </c>
      <c r="F4436">
        <v>1</v>
      </c>
      <c r="G4436" t="s">
        <v>13</v>
      </c>
    </row>
    <row r="4437" spans="1:7" x14ac:dyDescent="0.25">
      <c r="A4437">
        <v>317</v>
      </c>
      <c r="B4437" t="s">
        <v>917</v>
      </c>
      <c r="C4437">
        <v>120</v>
      </c>
      <c r="D4437" t="s">
        <v>21</v>
      </c>
      <c r="E4437" t="s">
        <v>11</v>
      </c>
      <c r="F4437">
        <v>1</v>
      </c>
      <c r="G4437" t="s">
        <v>13</v>
      </c>
    </row>
    <row r="4438" spans="1:7" x14ac:dyDescent="0.25">
      <c r="A4438">
        <v>317</v>
      </c>
      <c r="B4438" t="s">
        <v>917</v>
      </c>
      <c r="C4438">
        <v>130</v>
      </c>
      <c r="D4438" t="s">
        <v>105</v>
      </c>
      <c r="E4438" t="s">
        <v>12</v>
      </c>
      <c r="F4438">
        <v>1.081</v>
      </c>
      <c r="G4438" t="s">
        <v>13</v>
      </c>
    </row>
    <row r="4439" spans="1:7" x14ac:dyDescent="0.25">
      <c r="A4439">
        <v>317</v>
      </c>
      <c r="B4439" t="s">
        <v>917</v>
      </c>
      <c r="C4439">
        <v>140</v>
      </c>
      <c r="D4439" t="s">
        <v>919</v>
      </c>
      <c r="E4439" t="s">
        <v>11</v>
      </c>
      <c r="F4439">
        <v>1</v>
      </c>
      <c r="G4439" t="s">
        <v>15</v>
      </c>
    </row>
    <row r="4440" spans="1:7" x14ac:dyDescent="0.25">
      <c r="A4440">
        <v>318</v>
      </c>
      <c r="B4440" t="s">
        <v>920</v>
      </c>
      <c r="C4440">
        <v>10</v>
      </c>
      <c r="D4440" t="s">
        <v>111</v>
      </c>
      <c r="E4440" t="s">
        <v>14</v>
      </c>
      <c r="F4440">
        <v>0.78700000000000003</v>
      </c>
      <c r="G4440" t="s">
        <v>15</v>
      </c>
    </row>
    <row r="4441" spans="1:7" x14ac:dyDescent="0.25">
      <c r="A4441">
        <v>318</v>
      </c>
      <c r="B4441" t="s">
        <v>920</v>
      </c>
      <c r="C4441">
        <v>20</v>
      </c>
      <c r="D4441" t="s">
        <v>106</v>
      </c>
      <c r="E4441" t="s">
        <v>14</v>
      </c>
      <c r="F4441">
        <v>0.78700000000000003</v>
      </c>
      <c r="G4441" t="s">
        <v>15</v>
      </c>
    </row>
    <row r="4442" spans="1:7" x14ac:dyDescent="0.25">
      <c r="A4442">
        <v>318</v>
      </c>
      <c r="B4442" t="s">
        <v>920</v>
      </c>
      <c r="C4442">
        <v>30</v>
      </c>
      <c r="D4442" t="s">
        <v>102</v>
      </c>
      <c r="E4442" t="s">
        <v>14</v>
      </c>
      <c r="F4442">
        <v>281.33</v>
      </c>
      <c r="G4442" t="s">
        <v>13</v>
      </c>
    </row>
    <row r="4443" spans="1:7" x14ac:dyDescent="0.25">
      <c r="A4443">
        <v>318</v>
      </c>
      <c r="B4443" t="s">
        <v>920</v>
      </c>
      <c r="C4443">
        <v>40</v>
      </c>
      <c r="D4443" t="s">
        <v>16</v>
      </c>
      <c r="E4443" t="s">
        <v>14</v>
      </c>
      <c r="F4443">
        <v>75.742999999999995</v>
      </c>
      <c r="G4443" t="s">
        <v>13</v>
      </c>
    </row>
    <row r="4444" spans="1:7" x14ac:dyDescent="0.25">
      <c r="A4444">
        <v>318</v>
      </c>
      <c r="B4444" t="s">
        <v>920</v>
      </c>
      <c r="C4444">
        <v>50</v>
      </c>
      <c r="D4444" t="s">
        <v>921</v>
      </c>
      <c r="E4444" t="s">
        <v>11</v>
      </c>
      <c r="F4444">
        <v>1</v>
      </c>
      <c r="G4444" t="s">
        <v>15</v>
      </c>
    </row>
    <row r="4445" spans="1:7" x14ac:dyDescent="0.25">
      <c r="A4445">
        <v>318</v>
      </c>
      <c r="B4445" t="s">
        <v>920</v>
      </c>
      <c r="C4445">
        <v>60</v>
      </c>
      <c r="D4445" t="s">
        <v>113</v>
      </c>
      <c r="E4445" t="s">
        <v>14</v>
      </c>
      <c r="F4445">
        <v>5.5369999999999999</v>
      </c>
      <c r="G4445" t="s">
        <v>13</v>
      </c>
    </row>
    <row r="4446" spans="1:7" x14ac:dyDescent="0.25">
      <c r="A4446">
        <v>318</v>
      </c>
      <c r="B4446" t="s">
        <v>920</v>
      </c>
      <c r="C4446">
        <v>70</v>
      </c>
      <c r="D4446" t="s">
        <v>16</v>
      </c>
      <c r="E4446" t="s">
        <v>14</v>
      </c>
      <c r="F4446">
        <v>34.054000000000002</v>
      </c>
      <c r="G4446" t="s">
        <v>13</v>
      </c>
    </row>
    <row r="4447" spans="1:7" x14ac:dyDescent="0.25">
      <c r="A4447">
        <v>318</v>
      </c>
      <c r="B4447" t="s">
        <v>920</v>
      </c>
      <c r="C4447">
        <v>80</v>
      </c>
      <c r="D4447" t="s">
        <v>715</v>
      </c>
      <c r="E4447" t="s">
        <v>11</v>
      </c>
      <c r="F4447">
        <v>1</v>
      </c>
      <c r="G4447" t="s">
        <v>13</v>
      </c>
    </row>
    <row r="4448" spans="1:7" x14ac:dyDescent="0.25">
      <c r="A4448">
        <v>318</v>
      </c>
      <c r="B4448" t="s">
        <v>920</v>
      </c>
      <c r="C4448">
        <v>90</v>
      </c>
      <c r="D4448" t="s">
        <v>714</v>
      </c>
      <c r="E4448" t="s">
        <v>12</v>
      </c>
      <c r="F4448">
        <v>7.4999999999999997E-2</v>
      </c>
      <c r="G4448" t="s">
        <v>13</v>
      </c>
    </row>
    <row r="4449" spans="1:7" x14ac:dyDescent="0.25">
      <c r="A4449">
        <v>318</v>
      </c>
      <c r="B4449" t="s">
        <v>920</v>
      </c>
      <c r="C4449">
        <v>100</v>
      </c>
      <c r="D4449" t="s">
        <v>716</v>
      </c>
      <c r="E4449" t="s">
        <v>11</v>
      </c>
      <c r="F4449">
        <v>4</v>
      </c>
      <c r="G4449" t="s">
        <v>13</v>
      </c>
    </row>
    <row r="4450" spans="1:7" x14ac:dyDescent="0.25">
      <c r="A4450">
        <v>318</v>
      </c>
      <c r="B4450" t="s">
        <v>920</v>
      </c>
      <c r="C4450">
        <v>110</v>
      </c>
      <c r="D4450" t="s">
        <v>20</v>
      </c>
      <c r="E4450" t="s">
        <v>11</v>
      </c>
      <c r="F4450">
        <v>1</v>
      </c>
      <c r="G4450" t="s">
        <v>13</v>
      </c>
    </row>
    <row r="4451" spans="1:7" x14ac:dyDescent="0.25">
      <c r="A4451">
        <v>318</v>
      </c>
      <c r="B4451" t="s">
        <v>920</v>
      </c>
      <c r="C4451">
        <v>120</v>
      </c>
      <c r="D4451" t="s">
        <v>21</v>
      </c>
      <c r="E4451" t="s">
        <v>11</v>
      </c>
      <c r="F4451">
        <v>1</v>
      </c>
      <c r="G4451" t="s">
        <v>13</v>
      </c>
    </row>
    <row r="4452" spans="1:7" x14ac:dyDescent="0.25">
      <c r="A4452">
        <v>318</v>
      </c>
      <c r="B4452" t="s">
        <v>920</v>
      </c>
      <c r="C4452">
        <v>130</v>
      </c>
      <c r="D4452" t="s">
        <v>105</v>
      </c>
      <c r="E4452" t="s">
        <v>12</v>
      </c>
      <c r="F4452">
        <v>0.51300000000000001</v>
      </c>
      <c r="G4452" t="s">
        <v>13</v>
      </c>
    </row>
    <row r="4453" spans="1:7" x14ac:dyDescent="0.25">
      <c r="A4453">
        <v>318</v>
      </c>
      <c r="B4453" t="s">
        <v>920</v>
      </c>
      <c r="C4453">
        <v>140</v>
      </c>
      <c r="D4453" t="s">
        <v>922</v>
      </c>
      <c r="E4453" t="s">
        <v>11</v>
      </c>
      <c r="F4453">
        <v>1</v>
      </c>
      <c r="G4453" t="s">
        <v>15</v>
      </c>
    </row>
    <row r="4454" spans="1:7" x14ac:dyDescent="0.25">
      <c r="A4454">
        <v>319</v>
      </c>
      <c r="B4454" t="s">
        <v>923</v>
      </c>
      <c r="C4454">
        <v>10</v>
      </c>
      <c r="D4454" t="s">
        <v>111</v>
      </c>
      <c r="E4454" t="s">
        <v>14</v>
      </c>
      <c r="F4454">
        <v>0.94</v>
      </c>
      <c r="G4454" t="s">
        <v>15</v>
      </c>
    </row>
    <row r="4455" spans="1:7" x14ac:dyDescent="0.25">
      <c r="A4455">
        <v>319</v>
      </c>
      <c r="B4455" t="s">
        <v>923</v>
      </c>
      <c r="C4455">
        <v>20</v>
      </c>
      <c r="D4455" t="s">
        <v>106</v>
      </c>
      <c r="E4455" t="s">
        <v>14</v>
      </c>
      <c r="F4455">
        <v>0.94</v>
      </c>
      <c r="G4455" t="s">
        <v>15</v>
      </c>
    </row>
    <row r="4456" spans="1:7" x14ac:dyDescent="0.25">
      <c r="A4456">
        <v>319</v>
      </c>
      <c r="B4456" t="s">
        <v>923</v>
      </c>
      <c r="C4456">
        <v>30</v>
      </c>
      <c r="D4456" t="s">
        <v>102</v>
      </c>
      <c r="E4456" t="s">
        <v>14</v>
      </c>
      <c r="F4456">
        <v>297.18</v>
      </c>
      <c r="G4456" t="s">
        <v>13</v>
      </c>
    </row>
    <row r="4457" spans="1:7" x14ac:dyDescent="0.25">
      <c r="A4457">
        <v>319</v>
      </c>
      <c r="B4457" t="s">
        <v>923</v>
      </c>
      <c r="C4457">
        <v>40</v>
      </c>
      <c r="D4457" t="s">
        <v>16</v>
      </c>
      <c r="E4457" t="s">
        <v>14</v>
      </c>
      <c r="F4457">
        <v>80.010000000000005</v>
      </c>
      <c r="G4457" t="s">
        <v>13</v>
      </c>
    </row>
    <row r="4458" spans="1:7" x14ac:dyDescent="0.25">
      <c r="A4458">
        <v>319</v>
      </c>
      <c r="B4458" t="s">
        <v>923</v>
      </c>
      <c r="C4458">
        <v>50</v>
      </c>
      <c r="D4458" t="s">
        <v>924</v>
      </c>
      <c r="E4458" t="s">
        <v>11</v>
      </c>
      <c r="F4458">
        <v>1</v>
      </c>
      <c r="G4458" t="s">
        <v>15</v>
      </c>
    </row>
    <row r="4459" spans="1:7" x14ac:dyDescent="0.25">
      <c r="A4459">
        <v>319</v>
      </c>
      <c r="B4459" t="s">
        <v>923</v>
      </c>
      <c r="C4459">
        <v>60</v>
      </c>
      <c r="D4459" t="s">
        <v>113</v>
      </c>
      <c r="E4459" t="s">
        <v>14</v>
      </c>
      <c r="F4459">
        <v>5.8419999999999996</v>
      </c>
      <c r="G4459" t="s">
        <v>13</v>
      </c>
    </row>
    <row r="4460" spans="1:7" x14ac:dyDescent="0.25">
      <c r="A4460">
        <v>319</v>
      </c>
      <c r="B4460" t="s">
        <v>923</v>
      </c>
      <c r="C4460">
        <v>70</v>
      </c>
      <c r="D4460" t="s">
        <v>16</v>
      </c>
      <c r="E4460" t="s">
        <v>14</v>
      </c>
      <c r="F4460">
        <v>35.927999999999997</v>
      </c>
      <c r="G4460" t="s">
        <v>13</v>
      </c>
    </row>
    <row r="4461" spans="1:7" x14ac:dyDescent="0.25">
      <c r="A4461">
        <v>319</v>
      </c>
      <c r="B4461" t="s">
        <v>923</v>
      </c>
      <c r="C4461">
        <v>80</v>
      </c>
      <c r="D4461" t="s">
        <v>715</v>
      </c>
      <c r="E4461" t="s">
        <v>11</v>
      </c>
      <c r="F4461">
        <v>1</v>
      </c>
      <c r="G4461" t="s">
        <v>13</v>
      </c>
    </row>
    <row r="4462" spans="1:7" x14ac:dyDescent="0.25">
      <c r="A4462">
        <v>319</v>
      </c>
      <c r="B4462" t="s">
        <v>923</v>
      </c>
      <c r="C4462">
        <v>90</v>
      </c>
      <c r="D4462" t="s">
        <v>714</v>
      </c>
      <c r="E4462" t="s">
        <v>12</v>
      </c>
      <c r="F4462">
        <v>8.5000000000000006E-2</v>
      </c>
      <c r="G4462" t="s">
        <v>13</v>
      </c>
    </row>
    <row r="4463" spans="1:7" x14ac:dyDescent="0.25">
      <c r="A4463">
        <v>319</v>
      </c>
      <c r="B4463" t="s">
        <v>923</v>
      </c>
      <c r="C4463">
        <v>100</v>
      </c>
      <c r="D4463" t="s">
        <v>716</v>
      </c>
      <c r="E4463" t="s">
        <v>11</v>
      </c>
      <c r="F4463">
        <v>4</v>
      </c>
      <c r="G4463" t="s">
        <v>13</v>
      </c>
    </row>
    <row r="4464" spans="1:7" x14ac:dyDescent="0.25">
      <c r="A4464">
        <v>319</v>
      </c>
      <c r="B4464" t="s">
        <v>923</v>
      </c>
      <c r="C4464">
        <v>110</v>
      </c>
      <c r="D4464" t="s">
        <v>20</v>
      </c>
      <c r="E4464" t="s">
        <v>11</v>
      </c>
      <c r="F4464">
        <v>1</v>
      </c>
      <c r="G4464" t="s">
        <v>13</v>
      </c>
    </row>
    <row r="4465" spans="1:7" x14ac:dyDescent="0.25">
      <c r="A4465">
        <v>319</v>
      </c>
      <c r="B4465" t="s">
        <v>923</v>
      </c>
      <c r="C4465">
        <v>120</v>
      </c>
      <c r="D4465" t="s">
        <v>21</v>
      </c>
      <c r="E4465" t="s">
        <v>11</v>
      </c>
      <c r="F4465">
        <v>1</v>
      </c>
      <c r="G4465" t="s">
        <v>13</v>
      </c>
    </row>
    <row r="4466" spans="1:7" x14ac:dyDescent="0.25">
      <c r="A4466">
        <v>319</v>
      </c>
      <c r="B4466" t="s">
        <v>923</v>
      </c>
      <c r="C4466">
        <v>130</v>
      </c>
      <c r="D4466" t="s">
        <v>105</v>
      </c>
      <c r="E4466" t="s">
        <v>12</v>
      </c>
      <c r="F4466">
        <v>0.59499999999999997</v>
      </c>
      <c r="G4466" t="s">
        <v>13</v>
      </c>
    </row>
    <row r="4467" spans="1:7" x14ac:dyDescent="0.25">
      <c r="A4467">
        <v>319</v>
      </c>
      <c r="B4467" t="s">
        <v>923</v>
      </c>
      <c r="C4467">
        <v>140</v>
      </c>
      <c r="D4467" t="s">
        <v>925</v>
      </c>
      <c r="E4467" t="s">
        <v>11</v>
      </c>
      <c r="F4467">
        <v>1</v>
      </c>
      <c r="G4467" t="s">
        <v>15</v>
      </c>
    </row>
    <row r="4468" spans="1:7" x14ac:dyDescent="0.25">
      <c r="A4468">
        <v>320</v>
      </c>
      <c r="B4468" t="s">
        <v>926</v>
      </c>
      <c r="C4468">
        <v>10</v>
      </c>
      <c r="D4468" t="s">
        <v>111</v>
      </c>
      <c r="E4468" t="s">
        <v>14</v>
      </c>
      <c r="F4468">
        <v>1.0920000000000001</v>
      </c>
      <c r="G4468" t="s">
        <v>15</v>
      </c>
    </row>
    <row r="4469" spans="1:7" x14ac:dyDescent="0.25">
      <c r="A4469">
        <v>320</v>
      </c>
      <c r="B4469" t="s">
        <v>926</v>
      </c>
      <c r="C4469">
        <v>20</v>
      </c>
      <c r="D4469" t="s">
        <v>106</v>
      </c>
      <c r="E4469" t="s">
        <v>14</v>
      </c>
      <c r="F4469">
        <v>1.0920000000000001</v>
      </c>
      <c r="G4469" t="s">
        <v>15</v>
      </c>
    </row>
    <row r="4470" spans="1:7" x14ac:dyDescent="0.25">
      <c r="A4470">
        <v>320</v>
      </c>
      <c r="B4470" t="s">
        <v>926</v>
      </c>
      <c r="C4470">
        <v>30</v>
      </c>
      <c r="D4470" t="s">
        <v>102</v>
      </c>
      <c r="E4470" t="s">
        <v>14</v>
      </c>
      <c r="F4470">
        <v>313.02999999999997</v>
      </c>
      <c r="G4470" t="s">
        <v>13</v>
      </c>
    </row>
    <row r="4471" spans="1:7" x14ac:dyDescent="0.25">
      <c r="A4471">
        <v>320</v>
      </c>
      <c r="B4471" t="s">
        <v>926</v>
      </c>
      <c r="C4471">
        <v>40</v>
      </c>
      <c r="D4471" t="s">
        <v>16</v>
      </c>
      <c r="E4471" t="s">
        <v>14</v>
      </c>
      <c r="F4471">
        <v>84.277000000000001</v>
      </c>
      <c r="G4471" t="s">
        <v>13</v>
      </c>
    </row>
    <row r="4472" spans="1:7" x14ac:dyDescent="0.25">
      <c r="A4472">
        <v>320</v>
      </c>
      <c r="B4472" t="s">
        <v>926</v>
      </c>
      <c r="C4472">
        <v>50</v>
      </c>
      <c r="D4472" t="s">
        <v>927</v>
      </c>
      <c r="E4472" t="s">
        <v>11</v>
      </c>
      <c r="F4472">
        <v>1</v>
      </c>
      <c r="G4472" t="s">
        <v>15</v>
      </c>
    </row>
    <row r="4473" spans="1:7" x14ac:dyDescent="0.25">
      <c r="A4473">
        <v>320</v>
      </c>
      <c r="B4473" t="s">
        <v>926</v>
      </c>
      <c r="C4473">
        <v>60</v>
      </c>
      <c r="D4473" t="s">
        <v>113</v>
      </c>
      <c r="E4473" t="s">
        <v>14</v>
      </c>
      <c r="F4473">
        <v>6.1470000000000002</v>
      </c>
      <c r="G4473" t="s">
        <v>13</v>
      </c>
    </row>
    <row r="4474" spans="1:7" x14ac:dyDescent="0.25">
      <c r="A4474">
        <v>320</v>
      </c>
      <c r="B4474" t="s">
        <v>926</v>
      </c>
      <c r="C4474">
        <v>70</v>
      </c>
      <c r="D4474" t="s">
        <v>16</v>
      </c>
      <c r="E4474" t="s">
        <v>14</v>
      </c>
      <c r="F4474">
        <v>37.802999999999997</v>
      </c>
      <c r="G4474" t="s">
        <v>13</v>
      </c>
    </row>
    <row r="4475" spans="1:7" x14ac:dyDescent="0.25">
      <c r="A4475">
        <v>320</v>
      </c>
      <c r="B4475" t="s">
        <v>926</v>
      </c>
      <c r="C4475">
        <v>80</v>
      </c>
      <c r="D4475" t="s">
        <v>715</v>
      </c>
      <c r="E4475" t="s">
        <v>11</v>
      </c>
      <c r="F4475">
        <v>1</v>
      </c>
      <c r="G4475" t="s">
        <v>13</v>
      </c>
    </row>
    <row r="4476" spans="1:7" x14ac:dyDescent="0.25">
      <c r="A4476">
        <v>320</v>
      </c>
      <c r="B4476" t="s">
        <v>926</v>
      </c>
      <c r="C4476">
        <v>90</v>
      </c>
      <c r="D4476" t="s">
        <v>714</v>
      </c>
      <c r="E4476" t="s">
        <v>12</v>
      </c>
      <c r="F4476">
        <v>9.6000000000000002E-2</v>
      </c>
      <c r="G4476" t="s">
        <v>13</v>
      </c>
    </row>
    <row r="4477" spans="1:7" x14ac:dyDescent="0.25">
      <c r="A4477">
        <v>320</v>
      </c>
      <c r="B4477" t="s">
        <v>926</v>
      </c>
      <c r="C4477">
        <v>100</v>
      </c>
      <c r="D4477" t="s">
        <v>716</v>
      </c>
      <c r="E4477" t="s">
        <v>11</v>
      </c>
      <c r="F4477">
        <v>4</v>
      </c>
      <c r="G4477" t="s">
        <v>13</v>
      </c>
    </row>
    <row r="4478" spans="1:7" x14ac:dyDescent="0.25">
      <c r="A4478">
        <v>320</v>
      </c>
      <c r="B4478" t="s">
        <v>926</v>
      </c>
      <c r="C4478">
        <v>110</v>
      </c>
      <c r="D4478" t="s">
        <v>20</v>
      </c>
      <c r="E4478" t="s">
        <v>11</v>
      </c>
      <c r="F4478">
        <v>1</v>
      </c>
      <c r="G4478" t="s">
        <v>13</v>
      </c>
    </row>
    <row r="4479" spans="1:7" x14ac:dyDescent="0.25">
      <c r="A4479">
        <v>320</v>
      </c>
      <c r="B4479" t="s">
        <v>926</v>
      </c>
      <c r="C4479">
        <v>120</v>
      </c>
      <c r="D4479" t="s">
        <v>21</v>
      </c>
      <c r="E4479" t="s">
        <v>11</v>
      </c>
      <c r="F4479">
        <v>1</v>
      </c>
      <c r="G4479" t="s">
        <v>13</v>
      </c>
    </row>
    <row r="4480" spans="1:7" x14ac:dyDescent="0.25">
      <c r="A4480">
        <v>320</v>
      </c>
      <c r="B4480" t="s">
        <v>926</v>
      </c>
      <c r="C4480">
        <v>130</v>
      </c>
      <c r="D4480" t="s">
        <v>105</v>
      </c>
      <c r="E4480" t="s">
        <v>12</v>
      </c>
      <c r="F4480">
        <v>0.67600000000000005</v>
      </c>
      <c r="G4480" t="s">
        <v>13</v>
      </c>
    </row>
    <row r="4481" spans="1:7" x14ac:dyDescent="0.25">
      <c r="A4481">
        <v>320</v>
      </c>
      <c r="B4481" t="s">
        <v>926</v>
      </c>
      <c r="C4481">
        <v>140</v>
      </c>
      <c r="D4481" t="s">
        <v>928</v>
      </c>
      <c r="E4481" t="s">
        <v>11</v>
      </c>
      <c r="F4481">
        <v>1</v>
      </c>
      <c r="G4481" t="s">
        <v>15</v>
      </c>
    </row>
    <row r="4482" spans="1:7" x14ac:dyDescent="0.25">
      <c r="A4482">
        <v>321</v>
      </c>
      <c r="B4482" t="s">
        <v>929</v>
      </c>
      <c r="C4482">
        <v>10</v>
      </c>
      <c r="D4482" t="s">
        <v>111</v>
      </c>
      <c r="E4482" t="s">
        <v>14</v>
      </c>
      <c r="F4482">
        <v>1.2450000000000001</v>
      </c>
      <c r="G4482" t="s">
        <v>15</v>
      </c>
    </row>
    <row r="4483" spans="1:7" x14ac:dyDescent="0.25">
      <c r="A4483">
        <v>321</v>
      </c>
      <c r="B4483" t="s">
        <v>929</v>
      </c>
      <c r="C4483">
        <v>20</v>
      </c>
      <c r="D4483" t="s">
        <v>106</v>
      </c>
      <c r="E4483" t="s">
        <v>14</v>
      </c>
      <c r="F4483">
        <v>1.2450000000000001</v>
      </c>
      <c r="G4483" t="s">
        <v>15</v>
      </c>
    </row>
    <row r="4484" spans="1:7" x14ac:dyDescent="0.25">
      <c r="A4484">
        <v>321</v>
      </c>
      <c r="B4484" t="s">
        <v>929</v>
      </c>
      <c r="C4484">
        <v>30</v>
      </c>
      <c r="D4484" t="s">
        <v>102</v>
      </c>
      <c r="E4484" t="s">
        <v>14</v>
      </c>
      <c r="F4484">
        <v>328.87900000000002</v>
      </c>
      <c r="G4484" t="s">
        <v>13</v>
      </c>
    </row>
    <row r="4485" spans="1:7" x14ac:dyDescent="0.25">
      <c r="A4485">
        <v>321</v>
      </c>
      <c r="B4485" t="s">
        <v>929</v>
      </c>
      <c r="C4485">
        <v>40</v>
      </c>
      <c r="D4485" t="s">
        <v>16</v>
      </c>
      <c r="E4485" t="s">
        <v>14</v>
      </c>
      <c r="F4485">
        <v>88.543999999999997</v>
      </c>
      <c r="G4485" t="s">
        <v>13</v>
      </c>
    </row>
    <row r="4486" spans="1:7" x14ac:dyDescent="0.25">
      <c r="A4486">
        <v>321</v>
      </c>
      <c r="B4486" t="s">
        <v>929</v>
      </c>
      <c r="C4486">
        <v>50</v>
      </c>
      <c r="D4486" t="s">
        <v>930</v>
      </c>
      <c r="E4486" t="s">
        <v>11</v>
      </c>
      <c r="F4486">
        <v>1</v>
      </c>
      <c r="G4486" t="s">
        <v>15</v>
      </c>
    </row>
    <row r="4487" spans="1:7" x14ac:dyDescent="0.25">
      <c r="A4487">
        <v>321</v>
      </c>
      <c r="B4487" t="s">
        <v>929</v>
      </c>
      <c r="C4487">
        <v>60</v>
      </c>
      <c r="D4487" t="s">
        <v>113</v>
      </c>
      <c r="E4487" t="s">
        <v>14</v>
      </c>
      <c r="F4487">
        <v>6.452</v>
      </c>
      <c r="G4487" t="s">
        <v>13</v>
      </c>
    </row>
    <row r="4488" spans="1:7" x14ac:dyDescent="0.25">
      <c r="A4488">
        <v>321</v>
      </c>
      <c r="B4488" t="s">
        <v>929</v>
      </c>
      <c r="C4488">
        <v>70</v>
      </c>
      <c r="D4488" t="s">
        <v>16</v>
      </c>
      <c r="E4488" t="s">
        <v>14</v>
      </c>
      <c r="F4488">
        <v>39.677</v>
      </c>
      <c r="G4488" t="s">
        <v>13</v>
      </c>
    </row>
    <row r="4489" spans="1:7" x14ac:dyDescent="0.25">
      <c r="A4489">
        <v>321</v>
      </c>
      <c r="B4489" t="s">
        <v>929</v>
      </c>
      <c r="C4489">
        <v>80</v>
      </c>
      <c r="D4489" t="s">
        <v>715</v>
      </c>
      <c r="E4489" t="s">
        <v>11</v>
      </c>
      <c r="F4489">
        <v>1</v>
      </c>
      <c r="G4489" t="s">
        <v>13</v>
      </c>
    </row>
    <row r="4490" spans="1:7" x14ac:dyDescent="0.25">
      <c r="A4490">
        <v>321</v>
      </c>
      <c r="B4490" t="s">
        <v>929</v>
      </c>
      <c r="C4490">
        <v>90</v>
      </c>
      <c r="D4490" t="s">
        <v>714</v>
      </c>
      <c r="E4490" t="s">
        <v>12</v>
      </c>
      <c r="F4490">
        <v>0.107</v>
      </c>
      <c r="G4490" t="s">
        <v>13</v>
      </c>
    </row>
    <row r="4491" spans="1:7" x14ac:dyDescent="0.25">
      <c r="A4491">
        <v>321</v>
      </c>
      <c r="B4491" t="s">
        <v>929</v>
      </c>
      <c r="C4491">
        <v>100</v>
      </c>
      <c r="D4491" t="s">
        <v>716</v>
      </c>
      <c r="E4491" t="s">
        <v>11</v>
      </c>
      <c r="F4491">
        <v>4</v>
      </c>
      <c r="G4491" t="s">
        <v>13</v>
      </c>
    </row>
    <row r="4492" spans="1:7" x14ac:dyDescent="0.25">
      <c r="A4492">
        <v>321</v>
      </c>
      <c r="B4492" t="s">
        <v>929</v>
      </c>
      <c r="C4492">
        <v>110</v>
      </c>
      <c r="D4492" t="s">
        <v>20</v>
      </c>
      <c r="E4492" t="s">
        <v>11</v>
      </c>
      <c r="F4492">
        <v>1</v>
      </c>
      <c r="G4492" t="s">
        <v>13</v>
      </c>
    </row>
    <row r="4493" spans="1:7" x14ac:dyDescent="0.25">
      <c r="A4493">
        <v>321</v>
      </c>
      <c r="B4493" t="s">
        <v>929</v>
      </c>
      <c r="C4493">
        <v>120</v>
      </c>
      <c r="D4493" t="s">
        <v>21</v>
      </c>
      <c r="E4493" t="s">
        <v>11</v>
      </c>
      <c r="F4493">
        <v>1</v>
      </c>
      <c r="G4493" t="s">
        <v>13</v>
      </c>
    </row>
    <row r="4494" spans="1:7" x14ac:dyDescent="0.25">
      <c r="A4494">
        <v>321</v>
      </c>
      <c r="B4494" t="s">
        <v>929</v>
      </c>
      <c r="C4494">
        <v>130</v>
      </c>
      <c r="D4494" t="s">
        <v>105</v>
      </c>
      <c r="E4494" t="s">
        <v>12</v>
      </c>
      <c r="F4494">
        <v>0.75700000000000001</v>
      </c>
      <c r="G4494" t="s">
        <v>13</v>
      </c>
    </row>
    <row r="4495" spans="1:7" x14ac:dyDescent="0.25">
      <c r="A4495">
        <v>321</v>
      </c>
      <c r="B4495" t="s">
        <v>929</v>
      </c>
      <c r="C4495">
        <v>140</v>
      </c>
      <c r="D4495" t="s">
        <v>931</v>
      </c>
      <c r="E4495" t="s">
        <v>11</v>
      </c>
      <c r="F4495">
        <v>1</v>
      </c>
      <c r="G4495" t="s">
        <v>15</v>
      </c>
    </row>
    <row r="4496" spans="1:7" x14ac:dyDescent="0.25">
      <c r="A4496">
        <v>322</v>
      </c>
      <c r="B4496" t="s">
        <v>932</v>
      </c>
      <c r="C4496">
        <v>10</v>
      </c>
      <c r="D4496" t="s">
        <v>111</v>
      </c>
      <c r="E4496" t="s">
        <v>14</v>
      </c>
      <c r="F4496">
        <v>1.5489999999999999</v>
      </c>
      <c r="G4496" t="s">
        <v>15</v>
      </c>
    </row>
    <row r="4497" spans="1:7" x14ac:dyDescent="0.25">
      <c r="A4497">
        <v>322</v>
      </c>
      <c r="B4497" t="s">
        <v>932</v>
      </c>
      <c r="C4497">
        <v>20</v>
      </c>
      <c r="D4497" t="s">
        <v>106</v>
      </c>
      <c r="E4497" t="s">
        <v>14</v>
      </c>
      <c r="F4497">
        <v>1.5489999999999999</v>
      </c>
      <c r="G4497" t="s">
        <v>15</v>
      </c>
    </row>
    <row r="4498" spans="1:7" x14ac:dyDescent="0.25">
      <c r="A4498">
        <v>322</v>
      </c>
      <c r="B4498" t="s">
        <v>932</v>
      </c>
      <c r="C4498">
        <v>30</v>
      </c>
      <c r="D4498" t="s">
        <v>102</v>
      </c>
      <c r="E4498" t="s">
        <v>14</v>
      </c>
      <c r="F4498">
        <v>360.57799999999997</v>
      </c>
      <c r="G4498" t="s">
        <v>13</v>
      </c>
    </row>
    <row r="4499" spans="1:7" x14ac:dyDescent="0.25">
      <c r="A4499">
        <v>322</v>
      </c>
      <c r="B4499" t="s">
        <v>932</v>
      </c>
      <c r="C4499">
        <v>40</v>
      </c>
      <c r="D4499" t="s">
        <v>16</v>
      </c>
      <c r="E4499" t="s">
        <v>14</v>
      </c>
      <c r="F4499">
        <v>97.078999999999994</v>
      </c>
      <c r="G4499" t="s">
        <v>13</v>
      </c>
    </row>
    <row r="4500" spans="1:7" x14ac:dyDescent="0.25">
      <c r="A4500">
        <v>322</v>
      </c>
      <c r="B4500" t="s">
        <v>932</v>
      </c>
      <c r="C4500">
        <v>50</v>
      </c>
      <c r="D4500" t="s">
        <v>933</v>
      </c>
      <c r="E4500" t="s">
        <v>11</v>
      </c>
      <c r="F4500">
        <v>1</v>
      </c>
      <c r="G4500" t="s">
        <v>15</v>
      </c>
    </row>
    <row r="4501" spans="1:7" x14ac:dyDescent="0.25">
      <c r="A4501">
        <v>322</v>
      </c>
      <c r="B4501" t="s">
        <v>932</v>
      </c>
      <c r="C4501">
        <v>60</v>
      </c>
      <c r="D4501" t="s">
        <v>113</v>
      </c>
      <c r="E4501" t="s">
        <v>14</v>
      </c>
      <c r="F4501">
        <v>7.0609999999999999</v>
      </c>
      <c r="G4501" t="s">
        <v>13</v>
      </c>
    </row>
    <row r="4502" spans="1:7" x14ac:dyDescent="0.25">
      <c r="A4502">
        <v>322</v>
      </c>
      <c r="B4502" t="s">
        <v>932</v>
      </c>
      <c r="C4502">
        <v>70</v>
      </c>
      <c r="D4502" t="s">
        <v>16</v>
      </c>
      <c r="E4502" t="s">
        <v>14</v>
      </c>
      <c r="F4502">
        <v>43.426000000000002</v>
      </c>
      <c r="G4502" t="s">
        <v>13</v>
      </c>
    </row>
    <row r="4503" spans="1:7" x14ac:dyDescent="0.25">
      <c r="A4503">
        <v>322</v>
      </c>
      <c r="B4503" t="s">
        <v>932</v>
      </c>
      <c r="C4503">
        <v>80</v>
      </c>
      <c r="D4503" t="s">
        <v>715</v>
      </c>
      <c r="E4503" t="s">
        <v>11</v>
      </c>
      <c r="F4503">
        <v>1</v>
      </c>
      <c r="G4503" t="s">
        <v>13</v>
      </c>
    </row>
    <row r="4504" spans="1:7" x14ac:dyDescent="0.25">
      <c r="A4504">
        <v>322</v>
      </c>
      <c r="B4504" t="s">
        <v>932</v>
      </c>
      <c r="C4504">
        <v>90</v>
      </c>
      <c r="D4504" t="s">
        <v>714</v>
      </c>
      <c r="E4504" t="s">
        <v>12</v>
      </c>
      <c r="F4504">
        <v>0.128</v>
      </c>
      <c r="G4504" t="s">
        <v>13</v>
      </c>
    </row>
    <row r="4505" spans="1:7" x14ac:dyDescent="0.25">
      <c r="A4505">
        <v>322</v>
      </c>
      <c r="B4505" t="s">
        <v>932</v>
      </c>
      <c r="C4505">
        <v>100</v>
      </c>
      <c r="D4505" t="s">
        <v>716</v>
      </c>
      <c r="E4505" t="s">
        <v>11</v>
      </c>
      <c r="F4505">
        <v>4</v>
      </c>
      <c r="G4505" t="s">
        <v>13</v>
      </c>
    </row>
    <row r="4506" spans="1:7" x14ac:dyDescent="0.25">
      <c r="A4506">
        <v>322</v>
      </c>
      <c r="B4506" t="s">
        <v>932</v>
      </c>
      <c r="C4506">
        <v>110</v>
      </c>
      <c r="D4506" t="s">
        <v>20</v>
      </c>
      <c r="E4506" t="s">
        <v>11</v>
      </c>
      <c r="F4506">
        <v>1</v>
      </c>
      <c r="G4506" t="s">
        <v>13</v>
      </c>
    </row>
    <row r="4507" spans="1:7" x14ac:dyDescent="0.25">
      <c r="A4507">
        <v>322</v>
      </c>
      <c r="B4507" t="s">
        <v>932</v>
      </c>
      <c r="C4507">
        <v>120</v>
      </c>
      <c r="D4507" t="s">
        <v>21</v>
      </c>
      <c r="E4507" t="s">
        <v>11</v>
      </c>
      <c r="F4507">
        <v>1</v>
      </c>
      <c r="G4507" t="s">
        <v>13</v>
      </c>
    </row>
    <row r="4508" spans="1:7" x14ac:dyDescent="0.25">
      <c r="A4508">
        <v>322</v>
      </c>
      <c r="B4508" t="s">
        <v>932</v>
      </c>
      <c r="C4508">
        <v>130</v>
      </c>
      <c r="D4508" t="s">
        <v>105</v>
      </c>
      <c r="E4508" t="s">
        <v>12</v>
      </c>
      <c r="F4508">
        <v>0.91900000000000004</v>
      </c>
      <c r="G4508" t="s">
        <v>13</v>
      </c>
    </row>
    <row r="4509" spans="1:7" x14ac:dyDescent="0.25">
      <c r="A4509">
        <v>322</v>
      </c>
      <c r="B4509" t="s">
        <v>932</v>
      </c>
      <c r="C4509">
        <v>140</v>
      </c>
      <c r="D4509" t="s">
        <v>934</v>
      </c>
      <c r="E4509" t="s">
        <v>11</v>
      </c>
      <c r="F4509">
        <v>1</v>
      </c>
      <c r="G4509" t="s">
        <v>15</v>
      </c>
    </row>
    <row r="4510" spans="1:7" x14ac:dyDescent="0.25">
      <c r="A4510">
        <v>323</v>
      </c>
      <c r="B4510" t="s">
        <v>935</v>
      </c>
      <c r="C4510">
        <v>10</v>
      </c>
      <c r="D4510" t="s">
        <v>111</v>
      </c>
      <c r="E4510" t="s">
        <v>14</v>
      </c>
      <c r="F4510">
        <v>1.702</v>
      </c>
      <c r="G4510" t="s">
        <v>15</v>
      </c>
    </row>
    <row r="4511" spans="1:7" x14ac:dyDescent="0.25">
      <c r="A4511">
        <v>323</v>
      </c>
      <c r="B4511" t="s">
        <v>935</v>
      </c>
      <c r="C4511">
        <v>20</v>
      </c>
      <c r="D4511" t="s">
        <v>106</v>
      </c>
      <c r="E4511" t="s">
        <v>14</v>
      </c>
      <c r="F4511">
        <v>1.702</v>
      </c>
      <c r="G4511" t="s">
        <v>15</v>
      </c>
    </row>
    <row r="4512" spans="1:7" x14ac:dyDescent="0.25">
      <c r="A4512">
        <v>323</v>
      </c>
      <c r="B4512" t="s">
        <v>935</v>
      </c>
      <c r="C4512">
        <v>30</v>
      </c>
      <c r="D4512" t="s">
        <v>102</v>
      </c>
      <c r="E4512" t="s">
        <v>14</v>
      </c>
      <c r="F4512">
        <v>376.428</v>
      </c>
      <c r="G4512" t="s">
        <v>13</v>
      </c>
    </row>
    <row r="4513" spans="1:7" x14ac:dyDescent="0.25">
      <c r="A4513">
        <v>323</v>
      </c>
      <c r="B4513" t="s">
        <v>935</v>
      </c>
      <c r="C4513">
        <v>40</v>
      </c>
      <c r="D4513" t="s">
        <v>16</v>
      </c>
      <c r="E4513" t="s">
        <v>14</v>
      </c>
      <c r="F4513">
        <v>101.346</v>
      </c>
      <c r="G4513" t="s">
        <v>13</v>
      </c>
    </row>
    <row r="4514" spans="1:7" x14ac:dyDescent="0.25">
      <c r="A4514">
        <v>323</v>
      </c>
      <c r="B4514" t="s">
        <v>935</v>
      </c>
      <c r="C4514">
        <v>50</v>
      </c>
      <c r="D4514" t="s">
        <v>936</v>
      </c>
      <c r="E4514" t="s">
        <v>11</v>
      </c>
      <c r="F4514">
        <v>1</v>
      </c>
      <c r="G4514" t="s">
        <v>15</v>
      </c>
    </row>
    <row r="4515" spans="1:7" x14ac:dyDescent="0.25">
      <c r="A4515">
        <v>323</v>
      </c>
      <c r="B4515" t="s">
        <v>935</v>
      </c>
      <c r="C4515">
        <v>60</v>
      </c>
      <c r="D4515" t="s">
        <v>113</v>
      </c>
      <c r="E4515" t="s">
        <v>14</v>
      </c>
      <c r="F4515">
        <v>7.3659999999999997</v>
      </c>
      <c r="G4515" t="s">
        <v>13</v>
      </c>
    </row>
    <row r="4516" spans="1:7" x14ac:dyDescent="0.25">
      <c r="A4516">
        <v>323</v>
      </c>
      <c r="B4516" t="s">
        <v>935</v>
      </c>
      <c r="C4516">
        <v>70</v>
      </c>
      <c r="D4516" t="s">
        <v>16</v>
      </c>
      <c r="E4516" t="s">
        <v>14</v>
      </c>
      <c r="F4516">
        <v>45.301000000000002</v>
      </c>
      <c r="G4516" t="s">
        <v>13</v>
      </c>
    </row>
    <row r="4517" spans="1:7" x14ac:dyDescent="0.25">
      <c r="A4517">
        <v>323</v>
      </c>
      <c r="B4517" t="s">
        <v>935</v>
      </c>
      <c r="C4517">
        <v>80</v>
      </c>
      <c r="D4517" t="s">
        <v>715</v>
      </c>
      <c r="E4517" t="s">
        <v>11</v>
      </c>
      <c r="F4517">
        <v>1</v>
      </c>
      <c r="G4517" t="s">
        <v>13</v>
      </c>
    </row>
    <row r="4518" spans="1:7" x14ac:dyDescent="0.25">
      <c r="A4518">
        <v>323</v>
      </c>
      <c r="B4518" t="s">
        <v>935</v>
      </c>
      <c r="C4518">
        <v>90</v>
      </c>
      <c r="D4518" t="s">
        <v>714</v>
      </c>
      <c r="E4518" t="s">
        <v>12</v>
      </c>
      <c r="F4518">
        <v>0.13900000000000001</v>
      </c>
      <c r="G4518" t="s">
        <v>13</v>
      </c>
    </row>
    <row r="4519" spans="1:7" x14ac:dyDescent="0.25">
      <c r="A4519">
        <v>323</v>
      </c>
      <c r="B4519" t="s">
        <v>935</v>
      </c>
      <c r="C4519">
        <v>100</v>
      </c>
      <c r="D4519" t="s">
        <v>716</v>
      </c>
      <c r="E4519" t="s">
        <v>11</v>
      </c>
      <c r="F4519">
        <v>4</v>
      </c>
      <c r="G4519" t="s">
        <v>13</v>
      </c>
    </row>
    <row r="4520" spans="1:7" x14ac:dyDescent="0.25">
      <c r="A4520">
        <v>323</v>
      </c>
      <c r="B4520" t="s">
        <v>935</v>
      </c>
      <c r="C4520">
        <v>110</v>
      </c>
      <c r="D4520" t="s">
        <v>20</v>
      </c>
      <c r="E4520" t="s">
        <v>11</v>
      </c>
      <c r="F4520">
        <v>1</v>
      </c>
      <c r="G4520" t="s">
        <v>13</v>
      </c>
    </row>
    <row r="4521" spans="1:7" x14ac:dyDescent="0.25">
      <c r="A4521">
        <v>323</v>
      </c>
      <c r="B4521" t="s">
        <v>935</v>
      </c>
      <c r="C4521">
        <v>120</v>
      </c>
      <c r="D4521" t="s">
        <v>21</v>
      </c>
      <c r="E4521" t="s">
        <v>11</v>
      </c>
      <c r="F4521">
        <v>1</v>
      </c>
      <c r="G4521" t="s">
        <v>13</v>
      </c>
    </row>
    <row r="4522" spans="1:7" x14ac:dyDescent="0.25">
      <c r="A4522">
        <v>323</v>
      </c>
      <c r="B4522" t="s">
        <v>935</v>
      </c>
      <c r="C4522">
        <v>130</v>
      </c>
      <c r="D4522" t="s">
        <v>105</v>
      </c>
      <c r="E4522" t="s">
        <v>12</v>
      </c>
      <c r="F4522">
        <v>1</v>
      </c>
      <c r="G4522" t="s">
        <v>13</v>
      </c>
    </row>
    <row r="4523" spans="1:7" x14ac:dyDescent="0.25">
      <c r="A4523">
        <v>323</v>
      </c>
      <c r="B4523" t="s">
        <v>935</v>
      </c>
      <c r="C4523">
        <v>140</v>
      </c>
      <c r="D4523" t="s">
        <v>937</v>
      </c>
      <c r="E4523" t="s">
        <v>11</v>
      </c>
      <c r="F4523">
        <v>1</v>
      </c>
      <c r="G4523" t="s">
        <v>15</v>
      </c>
    </row>
    <row r="4524" spans="1:7" x14ac:dyDescent="0.25">
      <c r="A4524">
        <v>324</v>
      </c>
      <c r="B4524" t="s">
        <v>938</v>
      </c>
      <c r="C4524">
        <v>10</v>
      </c>
      <c r="D4524" t="s">
        <v>111</v>
      </c>
      <c r="E4524" t="s">
        <v>14</v>
      </c>
      <c r="F4524">
        <v>1.8540000000000001</v>
      </c>
      <c r="G4524" t="s">
        <v>15</v>
      </c>
    </row>
    <row r="4525" spans="1:7" x14ac:dyDescent="0.25">
      <c r="A4525">
        <v>324</v>
      </c>
      <c r="B4525" t="s">
        <v>938</v>
      </c>
      <c r="C4525">
        <v>20</v>
      </c>
      <c r="D4525" t="s">
        <v>106</v>
      </c>
      <c r="E4525" t="s">
        <v>14</v>
      </c>
      <c r="F4525">
        <v>1.8540000000000001</v>
      </c>
      <c r="G4525" t="s">
        <v>15</v>
      </c>
    </row>
    <row r="4526" spans="1:7" x14ac:dyDescent="0.25">
      <c r="A4526">
        <v>324</v>
      </c>
      <c r="B4526" t="s">
        <v>938</v>
      </c>
      <c r="C4526">
        <v>30</v>
      </c>
      <c r="D4526" t="s">
        <v>102</v>
      </c>
      <c r="E4526" t="s">
        <v>14</v>
      </c>
      <c r="F4526">
        <v>392.27800000000002</v>
      </c>
      <c r="G4526" t="s">
        <v>13</v>
      </c>
    </row>
    <row r="4527" spans="1:7" x14ac:dyDescent="0.25">
      <c r="A4527">
        <v>324</v>
      </c>
      <c r="B4527" t="s">
        <v>938</v>
      </c>
      <c r="C4527">
        <v>40</v>
      </c>
      <c r="D4527" t="s">
        <v>16</v>
      </c>
      <c r="E4527" t="s">
        <v>14</v>
      </c>
      <c r="F4527">
        <v>105.613</v>
      </c>
      <c r="G4527" t="s">
        <v>13</v>
      </c>
    </row>
    <row r="4528" spans="1:7" x14ac:dyDescent="0.25">
      <c r="A4528">
        <v>324</v>
      </c>
      <c r="B4528" t="s">
        <v>938</v>
      </c>
      <c r="C4528">
        <v>50</v>
      </c>
      <c r="D4528" t="s">
        <v>939</v>
      </c>
      <c r="E4528" t="s">
        <v>11</v>
      </c>
      <c r="F4528">
        <v>1</v>
      </c>
      <c r="G4528" t="s">
        <v>15</v>
      </c>
    </row>
    <row r="4529" spans="1:7" x14ac:dyDescent="0.25">
      <c r="A4529">
        <v>324</v>
      </c>
      <c r="B4529" t="s">
        <v>938</v>
      </c>
      <c r="C4529">
        <v>60</v>
      </c>
      <c r="D4529" t="s">
        <v>113</v>
      </c>
      <c r="E4529" t="s">
        <v>14</v>
      </c>
      <c r="F4529">
        <v>7.6710000000000003</v>
      </c>
      <c r="G4529" t="s">
        <v>13</v>
      </c>
    </row>
    <row r="4530" spans="1:7" x14ac:dyDescent="0.25">
      <c r="A4530">
        <v>324</v>
      </c>
      <c r="B4530" t="s">
        <v>938</v>
      </c>
      <c r="C4530">
        <v>70</v>
      </c>
      <c r="D4530" t="s">
        <v>16</v>
      </c>
      <c r="E4530" t="s">
        <v>14</v>
      </c>
      <c r="F4530">
        <v>47.174999999999997</v>
      </c>
      <c r="G4530" t="s">
        <v>13</v>
      </c>
    </row>
    <row r="4531" spans="1:7" x14ac:dyDescent="0.25">
      <c r="A4531">
        <v>324</v>
      </c>
      <c r="B4531" t="s">
        <v>938</v>
      </c>
      <c r="C4531">
        <v>80</v>
      </c>
      <c r="D4531" t="s">
        <v>715</v>
      </c>
      <c r="E4531" t="s">
        <v>11</v>
      </c>
      <c r="F4531">
        <v>1</v>
      </c>
      <c r="G4531" t="s">
        <v>13</v>
      </c>
    </row>
    <row r="4532" spans="1:7" x14ac:dyDescent="0.25">
      <c r="A4532">
        <v>324</v>
      </c>
      <c r="B4532" t="s">
        <v>938</v>
      </c>
      <c r="C4532">
        <v>90</v>
      </c>
      <c r="D4532" t="s">
        <v>714</v>
      </c>
      <c r="E4532" t="s">
        <v>12</v>
      </c>
      <c r="F4532">
        <v>0.14899999999999999</v>
      </c>
      <c r="G4532" t="s">
        <v>13</v>
      </c>
    </row>
    <row r="4533" spans="1:7" x14ac:dyDescent="0.25">
      <c r="A4533">
        <v>324</v>
      </c>
      <c r="B4533" t="s">
        <v>938</v>
      </c>
      <c r="C4533">
        <v>100</v>
      </c>
      <c r="D4533" t="s">
        <v>716</v>
      </c>
      <c r="E4533" t="s">
        <v>11</v>
      </c>
      <c r="F4533">
        <v>4</v>
      </c>
      <c r="G4533" t="s">
        <v>13</v>
      </c>
    </row>
    <row r="4534" spans="1:7" x14ac:dyDescent="0.25">
      <c r="A4534">
        <v>324</v>
      </c>
      <c r="B4534" t="s">
        <v>938</v>
      </c>
      <c r="C4534">
        <v>110</v>
      </c>
      <c r="D4534" t="s">
        <v>20</v>
      </c>
      <c r="E4534" t="s">
        <v>11</v>
      </c>
      <c r="F4534">
        <v>1</v>
      </c>
      <c r="G4534" t="s">
        <v>13</v>
      </c>
    </row>
    <row r="4535" spans="1:7" x14ac:dyDescent="0.25">
      <c r="A4535">
        <v>324</v>
      </c>
      <c r="B4535" t="s">
        <v>938</v>
      </c>
      <c r="C4535">
        <v>120</v>
      </c>
      <c r="D4535" t="s">
        <v>21</v>
      </c>
      <c r="E4535" t="s">
        <v>11</v>
      </c>
      <c r="F4535">
        <v>1</v>
      </c>
      <c r="G4535" t="s">
        <v>13</v>
      </c>
    </row>
    <row r="4536" spans="1:7" x14ac:dyDescent="0.25">
      <c r="A4536">
        <v>324</v>
      </c>
      <c r="B4536" t="s">
        <v>938</v>
      </c>
      <c r="C4536">
        <v>130</v>
      </c>
      <c r="D4536" t="s">
        <v>105</v>
      </c>
      <c r="E4536" t="s">
        <v>12</v>
      </c>
      <c r="F4536">
        <v>1.081</v>
      </c>
      <c r="G4536" t="s">
        <v>13</v>
      </c>
    </row>
    <row r="4537" spans="1:7" x14ac:dyDescent="0.25">
      <c r="A4537">
        <v>324</v>
      </c>
      <c r="B4537" t="s">
        <v>938</v>
      </c>
      <c r="C4537">
        <v>140</v>
      </c>
      <c r="D4537" t="s">
        <v>940</v>
      </c>
      <c r="E4537" t="s">
        <v>11</v>
      </c>
      <c r="F4537">
        <v>1</v>
      </c>
      <c r="G4537" t="s">
        <v>15</v>
      </c>
    </row>
    <row r="4538" spans="1:7" x14ac:dyDescent="0.25">
      <c r="A4538">
        <v>325</v>
      </c>
      <c r="B4538" t="s">
        <v>941</v>
      </c>
      <c r="C4538">
        <v>10</v>
      </c>
      <c r="D4538" t="s">
        <v>111</v>
      </c>
      <c r="E4538" t="s">
        <v>14</v>
      </c>
      <c r="F4538">
        <v>0.78700000000000003</v>
      </c>
      <c r="G4538" t="s">
        <v>15</v>
      </c>
    </row>
    <row r="4539" spans="1:7" x14ac:dyDescent="0.25">
      <c r="A4539">
        <v>325</v>
      </c>
      <c r="B4539" t="s">
        <v>941</v>
      </c>
      <c r="C4539">
        <v>20</v>
      </c>
      <c r="D4539" t="s">
        <v>106</v>
      </c>
      <c r="E4539" t="s">
        <v>14</v>
      </c>
      <c r="F4539">
        <v>0.78700000000000003</v>
      </c>
      <c r="G4539" t="s">
        <v>15</v>
      </c>
    </row>
    <row r="4540" spans="1:7" x14ac:dyDescent="0.25">
      <c r="A4540">
        <v>325</v>
      </c>
      <c r="B4540" t="s">
        <v>941</v>
      </c>
      <c r="C4540">
        <v>30</v>
      </c>
      <c r="D4540" t="s">
        <v>102</v>
      </c>
      <c r="E4540" t="s">
        <v>14</v>
      </c>
      <c r="F4540">
        <v>289.255</v>
      </c>
      <c r="G4540" t="s">
        <v>13</v>
      </c>
    </row>
    <row r="4541" spans="1:7" x14ac:dyDescent="0.25">
      <c r="A4541">
        <v>325</v>
      </c>
      <c r="B4541" t="s">
        <v>941</v>
      </c>
      <c r="C4541">
        <v>40</v>
      </c>
      <c r="D4541" t="s">
        <v>16</v>
      </c>
      <c r="E4541" t="s">
        <v>14</v>
      </c>
      <c r="F4541">
        <v>77.876000000000005</v>
      </c>
      <c r="G4541" t="s">
        <v>13</v>
      </c>
    </row>
    <row r="4542" spans="1:7" x14ac:dyDescent="0.25">
      <c r="A4542">
        <v>325</v>
      </c>
      <c r="B4542" t="s">
        <v>941</v>
      </c>
      <c r="C4542">
        <v>50</v>
      </c>
      <c r="D4542" t="s">
        <v>942</v>
      </c>
      <c r="E4542" t="s">
        <v>11</v>
      </c>
      <c r="F4542">
        <v>1</v>
      </c>
      <c r="G4542" t="s">
        <v>15</v>
      </c>
    </row>
    <row r="4543" spans="1:7" x14ac:dyDescent="0.25">
      <c r="A4543">
        <v>325</v>
      </c>
      <c r="B4543" t="s">
        <v>941</v>
      </c>
      <c r="C4543">
        <v>60</v>
      </c>
      <c r="D4543" t="s">
        <v>113</v>
      </c>
      <c r="E4543" t="s">
        <v>14</v>
      </c>
      <c r="F4543">
        <v>5.69</v>
      </c>
      <c r="G4543" t="s">
        <v>13</v>
      </c>
    </row>
    <row r="4544" spans="1:7" x14ac:dyDescent="0.25">
      <c r="A4544">
        <v>325</v>
      </c>
      <c r="B4544" t="s">
        <v>941</v>
      </c>
      <c r="C4544">
        <v>70</v>
      </c>
      <c r="D4544" t="s">
        <v>16</v>
      </c>
      <c r="E4544" t="s">
        <v>14</v>
      </c>
      <c r="F4544">
        <v>34.991</v>
      </c>
      <c r="G4544" t="s">
        <v>13</v>
      </c>
    </row>
    <row r="4545" spans="1:7" x14ac:dyDescent="0.25">
      <c r="A4545">
        <v>325</v>
      </c>
      <c r="B4545" t="s">
        <v>941</v>
      </c>
      <c r="C4545">
        <v>80</v>
      </c>
      <c r="D4545" t="s">
        <v>715</v>
      </c>
      <c r="E4545" t="s">
        <v>11</v>
      </c>
      <c r="F4545">
        <v>1</v>
      </c>
      <c r="G4545" t="s">
        <v>13</v>
      </c>
    </row>
    <row r="4546" spans="1:7" x14ac:dyDescent="0.25">
      <c r="A4546">
        <v>325</v>
      </c>
      <c r="B4546" t="s">
        <v>941</v>
      </c>
      <c r="C4546">
        <v>90</v>
      </c>
      <c r="D4546" t="s">
        <v>714</v>
      </c>
      <c r="E4546" t="s">
        <v>12</v>
      </c>
      <c r="F4546">
        <v>7.4999999999999997E-2</v>
      </c>
      <c r="G4546" t="s">
        <v>13</v>
      </c>
    </row>
    <row r="4547" spans="1:7" x14ac:dyDescent="0.25">
      <c r="A4547">
        <v>325</v>
      </c>
      <c r="B4547" t="s">
        <v>941</v>
      </c>
      <c r="C4547">
        <v>100</v>
      </c>
      <c r="D4547" t="s">
        <v>716</v>
      </c>
      <c r="E4547" t="s">
        <v>11</v>
      </c>
      <c r="F4547">
        <v>4</v>
      </c>
      <c r="G4547" t="s">
        <v>13</v>
      </c>
    </row>
    <row r="4548" spans="1:7" x14ac:dyDescent="0.25">
      <c r="A4548">
        <v>325</v>
      </c>
      <c r="B4548" t="s">
        <v>941</v>
      </c>
      <c r="C4548">
        <v>110</v>
      </c>
      <c r="D4548" t="s">
        <v>20</v>
      </c>
      <c r="E4548" t="s">
        <v>11</v>
      </c>
      <c r="F4548">
        <v>1</v>
      </c>
      <c r="G4548" t="s">
        <v>13</v>
      </c>
    </row>
    <row r="4549" spans="1:7" x14ac:dyDescent="0.25">
      <c r="A4549">
        <v>325</v>
      </c>
      <c r="B4549" t="s">
        <v>941</v>
      </c>
      <c r="C4549">
        <v>120</v>
      </c>
      <c r="D4549" t="s">
        <v>21</v>
      </c>
      <c r="E4549" t="s">
        <v>11</v>
      </c>
      <c r="F4549">
        <v>1</v>
      </c>
      <c r="G4549" t="s">
        <v>13</v>
      </c>
    </row>
    <row r="4550" spans="1:7" x14ac:dyDescent="0.25">
      <c r="A4550">
        <v>325</v>
      </c>
      <c r="B4550" t="s">
        <v>941</v>
      </c>
      <c r="C4550">
        <v>130</v>
      </c>
      <c r="D4550" t="s">
        <v>105</v>
      </c>
      <c r="E4550" t="s">
        <v>12</v>
      </c>
      <c r="F4550">
        <v>0.51300000000000001</v>
      </c>
      <c r="G4550" t="s">
        <v>13</v>
      </c>
    </row>
    <row r="4551" spans="1:7" x14ac:dyDescent="0.25">
      <c r="A4551">
        <v>325</v>
      </c>
      <c r="B4551" t="s">
        <v>941</v>
      </c>
      <c r="C4551">
        <v>140</v>
      </c>
      <c r="D4551" t="s">
        <v>943</v>
      </c>
      <c r="E4551" t="s">
        <v>11</v>
      </c>
      <c r="F4551">
        <v>1</v>
      </c>
      <c r="G4551" t="s">
        <v>15</v>
      </c>
    </row>
    <row r="4552" spans="1:7" x14ac:dyDescent="0.25">
      <c r="A4552">
        <v>326</v>
      </c>
      <c r="B4552" t="s">
        <v>944</v>
      </c>
      <c r="C4552">
        <v>10</v>
      </c>
      <c r="D4552" t="s">
        <v>111</v>
      </c>
      <c r="E4552" t="s">
        <v>14</v>
      </c>
      <c r="F4552">
        <v>0.94</v>
      </c>
      <c r="G4552" t="s">
        <v>15</v>
      </c>
    </row>
    <row r="4553" spans="1:7" x14ac:dyDescent="0.25">
      <c r="A4553">
        <v>326</v>
      </c>
      <c r="B4553" t="s">
        <v>944</v>
      </c>
      <c r="C4553">
        <v>20</v>
      </c>
      <c r="D4553" t="s">
        <v>106</v>
      </c>
      <c r="E4553" t="s">
        <v>14</v>
      </c>
      <c r="F4553">
        <v>0.94</v>
      </c>
      <c r="G4553" t="s">
        <v>15</v>
      </c>
    </row>
    <row r="4554" spans="1:7" x14ac:dyDescent="0.25">
      <c r="A4554">
        <v>326</v>
      </c>
      <c r="B4554" t="s">
        <v>944</v>
      </c>
      <c r="C4554">
        <v>30</v>
      </c>
      <c r="D4554" t="s">
        <v>102</v>
      </c>
      <c r="E4554" t="s">
        <v>14</v>
      </c>
      <c r="F4554">
        <v>305.10500000000002</v>
      </c>
      <c r="G4554" t="s">
        <v>13</v>
      </c>
    </row>
    <row r="4555" spans="1:7" x14ac:dyDescent="0.25">
      <c r="A4555">
        <v>326</v>
      </c>
      <c r="B4555" t="s">
        <v>944</v>
      </c>
      <c r="C4555">
        <v>40</v>
      </c>
      <c r="D4555" t="s">
        <v>16</v>
      </c>
      <c r="E4555" t="s">
        <v>14</v>
      </c>
      <c r="F4555">
        <v>82.144000000000005</v>
      </c>
      <c r="G4555" t="s">
        <v>13</v>
      </c>
    </row>
    <row r="4556" spans="1:7" x14ac:dyDescent="0.25">
      <c r="A4556">
        <v>326</v>
      </c>
      <c r="B4556" t="s">
        <v>944</v>
      </c>
      <c r="C4556">
        <v>50</v>
      </c>
      <c r="D4556" t="s">
        <v>945</v>
      </c>
      <c r="E4556" t="s">
        <v>11</v>
      </c>
      <c r="F4556">
        <v>1</v>
      </c>
      <c r="G4556" t="s">
        <v>15</v>
      </c>
    </row>
    <row r="4557" spans="1:7" x14ac:dyDescent="0.25">
      <c r="A4557">
        <v>326</v>
      </c>
      <c r="B4557" t="s">
        <v>944</v>
      </c>
      <c r="C4557">
        <v>60</v>
      </c>
      <c r="D4557" t="s">
        <v>113</v>
      </c>
      <c r="E4557" t="s">
        <v>14</v>
      </c>
      <c r="F4557">
        <v>5.9939999999999998</v>
      </c>
      <c r="G4557" t="s">
        <v>13</v>
      </c>
    </row>
    <row r="4558" spans="1:7" x14ac:dyDescent="0.25">
      <c r="A4558">
        <v>326</v>
      </c>
      <c r="B4558" t="s">
        <v>944</v>
      </c>
      <c r="C4558">
        <v>70</v>
      </c>
      <c r="D4558" t="s">
        <v>16</v>
      </c>
      <c r="E4558" t="s">
        <v>14</v>
      </c>
      <c r="F4558">
        <v>36.866</v>
      </c>
      <c r="G4558" t="s">
        <v>13</v>
      </c>
    </row>
    <row r="4559" spans="1:7" x14ac:dyDescent="0.25">
      <c r="A4559">
        <v>326</v>
      </c>
      <c r="B4559" t="s">
        <v>944</v>
      </c>
      <c r="C4559">
        <v>80</v>
      </c>
      <c r="D4559" t="s">
        <v>715</v>
      </c>
      <c r="E4559" t="s">
        <v>11</v>
      </c>
      <c r="F4559">
        <v>1</v>
      </c>
      <c r="G4559" t="s">
        <v>13</v>
      </c>
    </row>
    <row r="4560" spans="1:7" x14ac:dyDescent="0.25">
      <c r="A4560">
        <v>326</v>
      </c>
      <c r="B4560" t="s">
        <v>944</v>
      </c>
      <c r="C4560">
        <v>90</v>
      </c>
      <c r="D4560" t="s">
        <v>714</v>
      </c>
      <c r="E4560" t="s">
        <v>12</v>
      </c>
      <c r="F4560">
        <v>8.5000000000000006E-2</v>
      </c>
      <c r="G4560" t="s">
        <v>13</v>
      </c>
    </row>
    <row r="4561" spans="1:7" x14ac:dyDescent="0.25">
      <c r="A4561">
        <v>326</v>
      </c>
      <c r="B4561" t="s">
        <v>944</v>
      </c>
      <c r="C4561">
        <v>100</v>
      </c>
      <c r="D4561" t="s">
        <v>716</v>
      </c>
      <c r="E4561" t="s">
        <v>11</v>
      </c>
      <c r="F4561">
        <v>4</v>
      </c>
      <c r="G4561" t="s">
        <v>13</v>
      </c>
    </row>
    <row r="4562" spans="1:7" x14ac:dyDescent="0.25">
      <c r="A4562">
        <v>326</v>
      </c>
      <c r="B4562" t="s">
        <v>944</v>
      </c>
      <c r="C4562">
        <v>110</v>
      </c>
      <c r="D4562" t="s">
        <v>20</v>
      </c>
      <c r="E4562" t="s">
        <v>11</v>
      </c>
      <c r="F4562">
        <v>1</v>
      </c>
      <c r="G4562" t="s">
        <v>13</v>
      </c>
    </row>
    <row r="4563" spans="1:7" x14ac:dyDescent="0.25">
      <c r="A4563">
        <v>326</v>
      </c>
      <c r="B4563" t="s">
        <v>944</v>
      </c>
      <c r="C4563">
        <v>120</v>
      </c>
      <c r="D4563" t="s">
        <v>21</v>
      </c>
      <c r="E4563" t="s">
        <v>11</v>
      </c>
      <c r="F4563">
        <v>1</v>
      </c>
      <c r="G4563" t="s">
        <v>13</v>
      </c>
    </row>
    <row r="4564" spans="1:7" x14ac:dyDescent="0.25">
      <c r="A4564">
        <v>326</v>
      </c>
      <c r="B4564" t="s">
        <v>944</v>
      </c>
      <c r="C4564">
        <v>130</v>
      </c>
      <c r="D4564" t="s">
        <v>105</v>
      </c>
      <c r="E4564" t="s">
        <v>12</v>
      </c>
      <c r="F4564">
        <v>0.59499999999999997</v>
      </c>
      <c r="G4564" t="s">
        <v>13</v>
      </c>
    </row>
    <row r="4565" spans="1:7" x14ac:dyDescent="0.25">
      <c r="A4565">
        <v>326</v>
      </c>
      <c r="B4565" t="s">
        <v>944</v>
      </c>
      <c r="C4565">
        <v>140</v>
      </c>
      <c r="D4565" t="s">
        <v>946</v>
      </c>
      <c r="E4565" t="s">
        <v>11</v>
      </c>
      <c r="F4565">
        <v>1</v>
      </c>
      <c r="G4565" t="s">
        <v>15</v>
      </c>
    </row>
    <row r="4566" spans="1:7" x14ac:dyDescent="0.25">
      <c r="A4566">
        <v>327</v>
      </c>
      <c r="B4566" t="s">
        <v>947</v>
      </c>
      <c r="C4566">
        <v>10</v>
      </c>
      <c r="D4566" t="s">
        <v>111</v>
      </c>
      <c r="E4566" t="s">
        <v>14</v>
      </c>
      <c r="F4566">
        <v>1.0920000000000001</v>
      </c>
      <c r="G4566" t="s">
        <v>15</v>
      </c>
    </row>
    <row r="4567" spans="1:7" x14ac:dyDescent="0.25">
      <c r="A4567">
        <v>327</v>
      </c>
      <c r="B4567" t="s">
        <v>947</v>
      </c>
      <c r="C4567">
        <v>20</v>
      </c>
      <c r="D4567" t="s">
        <v>106</v>
      </c>
      <c r="E4567" t="s">
        <v>14</v>
      </c>
      <c r="F4567">
        <v>1.0920000000000001</v>
      </c>
      <c r="G4567" t="s">
        <v>15</v>
      </c>
    </row>
    <row r="4568" spans="1:7" x14ac:dyDescent="0.25">
      <c r="A4568">
        <v>327</v>
      </c>
      <c r="B4568" t="s">
        <v>947</v>
      </c>
      <c r="C4568">
        <v>30</v>
      </c>
      <c r="D4568" t="s">
        <v>102</v>
      </c>
      <c r="E4568" t="s">
        <v>14</v>
      </c>
      <c r="F4568">
        <v>320.95400000000001</v>
      </c>
      <c r="G4568" t="s">
        <v>13</v>
      </c>
    </row>
    <row r="4569" spans="1:7" x14ac:dyDescent="0.25">
      <c r="A4569">
        <v>327</v>
      </c>
      <c r="B4569" t="s">
        <v>947</v>
      </c>
      <c r="C4569">
        <v>40</v>
      </c>
      <c r="D4569" t="s">
        <v>16</v>
      </c>
      <c r="E4569" t="s">
        <v>14</v>
      </c>
      <c r="F4569">
        <v>86.411000000000001</v>
      </c>
      <c r="G4569" t="s">
        <v>13</v>
      </c>
    </row>
    <row r="4570" spans="1:7" x14ac:dyDescent="0.25">
      <c r="A4570">
        <v>327</v>
      </c>
      <c r="B4570" t="s">
        <v>947</v>
      </c>
      <c r="C4570">
        <v>50</v>
      </c>
      <c r="D4570" t="s">
        <v>948</v>
      </c>
      <c r="E4570" t="s">
        <v>11</v>
      </c>
      <c r="F4570">
        <v>1</v>
      </c>
      <c r="G4570" t="s">
        <v>15</v>
      </c>
    </row>
    <row r="4571" spans="1:7" x14ac:dyDescent="0.25">
      <c r="A4571">
        <v>327</v>
      </c>
      <c r="B4571" t="s">
        <v>947</v>
      </c>
      <c r="C4571">
        <v>60</v>
      </c>
      <c r="D4571" t="s">
        <v>113</v>
      </c>
      <c r="E4571" t="s">
        <v>14</v>
      </c>
      <c r="F4571">
        <v>6.2990000000000004</v>
      </c>
      <c r="G4571" t="s">
        <v>13</v>
      </c>
    </row>
    <row r="4572" spans="1:7" x14ac:dyDescent="0.25">
      <c r="A4572">
        <v>327</v>
      </c>
      <c r="B4572" t="s">
        <v>947</v>
      </c>
      <c r="C4572">
        <v>70</v>
      </c>
      <c r="D4572" t="s">
        <v>16</v>
      </c>
      <c r="E4572" t="s">
        <v>14</v>
      </c>
      <c r="F4572">
        <v>38.74</v>
      </c>
      <c r="G4572" t="s">
        <v>13</v>
      </c>
    </row>
    <row r="4573" spans="1:7" x14ac:dyDescent="0.25">
      <c r="A4573">
        <v>327</v>
      </c>
      <c r="B4573" t="s">
        <v>947</v>
      </c>
      <c r="C4573">
        <v>80</v>
      </c>
      <c r="D4573" t="s">
        <v>715</v>
      </c>
      <c r="E4573" t="s">
        <v>11</v>
      </c>
      <c r="F4573">
        <v>1</v>
      </c>
      <c r="G4573" t="s">
        <v>13</v>
      </c>
    </row>
    <row r="4574" spans="1:7" x14ac:dyDescent="0.25">
      <c r="A4574">
        <v>327</v>
      </c>
      <c r="B4574" t="s">
        <v>947</v>
      </c>
      <c r="C4574">
        <v>90</v>
      </c>
      <c r="D4574" t="s">
        <v>714</v>
      </c>
      <c r="E4574" t="s">
        <v>12</v>
      </c>
      <c r="F4574">
        <v>9.6000000000000002E-2</v>
      </c>
      <c r="G4574" t="s">
        <v>13</v>
      </c>
    </row>
    <row r="4575" spans="1:7" x14ac:dyDescent="0.25">
      <c r="A4575">
        <v>327</v>
      </c>
      <c r="B4575" t="s">
        <v>947</v>
      </c>
      <c r="C4575">
        <v>100</v>
      </c>
      <c r="D4575" t="s">
        <v>716</v>
      </c>
      <c r="E4575" t="s">
        <v>11</v>
      </c>
      <c r="F4575">
        <v>4</v>
      </c>
      <c r="G4575" t="s">
        <v>13</v>
      </c>
    </row>
    <row r="4576" spans="1:7" x14ac:dyDescent="0.25">
      <c r="A4576">
        <v>327</v>
      </c>
      <c r="B4576" t="s">
        <v>947</v>
      </c>
      <c r="C4576">
        <v>110</v>
      </c>
      <c r="D4576" t="s">
        <v>20</v>
      </c>
      <c r="E4576" t="s">
        <v>11</v>
      </c>
      <c r="F4576">
        <v>1</v>
      </c>
      <c r="G4576" t="s">
        <v>13</v>
      </c>
    </row>
    <row r="4577" spans="1:7" x14ac:dyDescent="0.25">
      <c r="A4577">
        <v>327</v>
      </c>
      <c r="B4577" t="s">
        <v>947</v>
      </c>
      <c r="C4577">
        <v>120</v>
      </c>
      <c r="D4577" t="s">
        <v>21</v>
      </c>
      <c r="E4577" t="s">
        <v>11</v>
      </c>
      <c r="F4577">
        <v>1</v>
      </c>
      <c r="G4577" t="s">
        <v>13</v>
      </c>
    </row>
    <row r="4578" spans="1:7" x14ac:dyDescent="0.25">
      <c r="A4578">
        <v>327</v>
      </c>
      <c r="B4578" t="s">
        <v>947</v>
      </c>
      <c r="C4578">
        <v>130</v>
      </c>
      <c r="D4578" t="s">
        <v>105</v>
      </c>
      <c r="E4578" t="s">
        <v>12</v>
      </c>
      <c r="F4578">
        <v>0.67600000000000005</v>
      </c>
      <c r="G4578" t="s">
        <v>13</v>
      </c>
    </row>
    <row r="4579" spans="1:7" x14ac:dyDescent="0.25">
      <c r="A4579">
        <v>327</v>
      </c>
      <c r="B4579" t="s">
        <v>947</v>
      </c>
      <c r="C4579">
        <v>140</v>
      </c>
      <c r="D4579" t="s">
        <v>949</v>
      </c>
      <c r="E4579" t="s">
        <v>11</v>
      </c>
      <c r="F4579">
        <v>1</v>
      </c>
      <c r="G4579" t="s">
        <v>15</v>
      </c>
    </row>
    <row r="4580" spans="1:7" x14ac:dyDescent="0.25">
      <c r="A4580">
        <v>328</v>
      </c>
      <c r="B4580" t="s">
        <v>950</v>
      </c>
      <c r="C4580">
        <v>10</v>
      </c>
      <c r="D4580" t="s">
        <v>111</v>
      </c>
      <c r="E4580" t="s">
        <v>14</v>
      </c>
      <c r="F4580">
        <v>1.2450000000000001</v>
      </c>
      <c r="G4580" t="s">
        <v>15</v>
      </c>
    </row>
    <row r="4581" spans="1:7" x14ac:dyDescent="0.25">
      <c r="A4581">
        <v>328</v>
      </c>
      <c r="B4581" t="s">
        <v>950</v>
      </c>
      <c r="C4581">
        <v>20</v>
      </c>
      <c r="D4581" t="s">
        <v>106</v>
      </c>
      <c r="E4581" t="s">
        <v>14</v>
      </c>
      <c r="F4581">
        <v>1.2450000000000001</v>
      </c>
      <c r="G4581" t="s">
        <v>15</v>
      </c>
    </row>
    <row r="4582" spans="1:7" x14ac:dyDescent="0.25">
      <c r="A4582">
        <v>328</v>
      </c>
      <c r="B4582" t="s">
        <v>950</v>
      </c>
      <c r="C4582">
        <v>30</v>
      </c>
      <c r="D4582" t="s">
        <v>102</v>
      </c>
      <c r="E4582" t="s">
        <v>14</v>
      </c>
      <c r="F4582">
        <v>336.80399999999997</v>
      </c>
      <c r="G4582" t="s">
        <v>13</v>
      </c>
    </row>
    <row r="4583" spans="1:7" x14ac:dyDescent="0.25">
      <c r="A4583">
        <v>328</v>
      </c>
      <c r="B4583" t="s">
        <v>950</v>
      </c>
      <c r="C4583">
        <v>40</v>
      </c>
      <c r="D4583" t="s">
        <v>16</v>
      </c>
      <c r="E4583" t="s">
        <v>14</v>
      </c>
      <c r="F4583">
        <v>90.677999999999997</v>
      </c>
      <c r="G4583" t="s">
        <v>13</v>
      </c>
    </row>
    <row r="4584" spans="1:7" x14ac:dyDescent="0.25">
      <c r="A4584">
        <v>328</v>
      </c>
      <c r="B4584" t="s">
        <v>950</v>
      </c>
      <c r="C4584">
        <v>50</v>
      </c>
      <c r="D4584" t="s">
        <v>951</v>
      </c>
      <c r="E4584" t="s">
        <v>11</v>
      </c>
      <c r="F4584">
        <v>1</v>
      </c>
      <c r="G4584" t="s">
        <v>15</v>
      </c>
    </row>
    <row r="4585" spans="1:7" x14ac:dyDescent="0.25">
      <c r="A4585">
        <v>328</v>
      </c>
      <c r="B4585" t="s">
        <v>950</v>
      </c>
      <c r="C4585">
        <v>60</v>
      </c>
      <c r="D4585" t="s">
        <v>113</v>
      </c>
      <c r="E4585" t="s">
        <v>14</v>
      </c>
      <c r="F4585">
        <v>6.6040000000000001</v>
      </c>
      <c r="G4585" t="s">
        <v>13</v>
      </c>
    </row>
    <row r="4586" spans="1:7" x14ac:dyDescent="0.25">
      <c r="A4586">
        <v>328</v>
      </c>
      <c r="B4586" t="s">
        <v>950</v>
      </c>
      <c r="C4586">
        <v>70</v>
      </c>
      <c r="D4586" t="s">
        <v>16</v>
      </c>
      <c r="E4586" t="s">
        <v>14</v>
      </c>
      <c r="F4586">
        <v>40.615000000000002</v>
      </c>
      <c r="G4586" t="s">
        <v>13</v>
      </c>
    </row>
    <row r="4587" spans="1:7" x14ac:dyDescent="0.25">
      <c r="A4587">
        <v>328</v>
      </c>
      <c r="B4587" t="s">
        <v>950</v>
      </c>
      <c r="C4587">
        <v>80</v>
      </c>
      <c r="D4587" t="s">
        <v>715</v>
      </c>
      <c r="E4587" t="s">
        <v>11</v>
      </c>
      <c r="F4587">
        <v>1</v>
      </c>
      <c r="G4587" t="s">
        <v>13</v>
      </c>
    </row>
    <row r="4588" spans="1:7" x14ac:dyDescent="0.25">
      <c r="A4588">
        <v>328</v>
      </c>
      <c r="B4588" t="s">
        <v>950</v>
      </c>
      <c r="C4588">
        <v>90</v>
      </c>
      <c r="D4588" t="s">
        <v>714</v>
      </c>
      <c r="E4588" t="s">
        <v>12</v>
      </c>
      <c r="F4588">
        <v>0.107</v>
      </c>
      <c r="G4588" t="s">
        <v>13</v>
      </c>
    </row>
    <row r="4589" spans="1:7" x14ac:dyDescent="0.25">
      <c r="A4589">
        <v>328</v>
      </c>
      <c r="B4589" t="s">
        <v>950</v>
      </c>
      <c r="C4589">
        <v>100</v>
      </c>
      <c r="D4589" t="s">
        <v>716</v>
      </c>
      <c r="E4589" t="s">
        <v>11</v>
      </c>
      <c r="F4589">
        <v>4</v>
      </c>
      <c r="G4589" t="s">
        <v>13</v>
      </c>
    </row>
    <row r="4590" spans="1:7" x14ac:dyDescent="0.25">
      <c r="A4590">
        <v>328</v>
      </c>
      <c r="B4590" t="s">
        <v>950</v>
      </c>
      <c r="C4590">
        <v>110</v>
      </c>
      <c r="D4590" t="s">
        <v>20</v>
      </c>
      <c r="E4590" t="s">
        <v>11</v>
      </c>
      <c r="F4590">
        <v>1</v>
      </c>
      <c r="G4590" t="s">
        <v>13</v>
      </c>
    </row>
    <row r="4591" spans="1:7" x14ac:dyDescent="0.25">
      <c r="A4591">
        <v>328</v>
      </c>
      <c r="B4591" t="s">
        <v>950</v>
      </c>
      <c r="C4591">
        <v>120</v>
      </c>
      <c r="D4591" t="s">
        <v>21</v>
      </c>
      <c r="E4591" t="s">
        <v>11</v>
      </c>
      <c r="F4591">
        <v>1</v>
      </c>
      <c r="G4591" t="s">
        <v>13</v>
      </c>
    </row>
    <row r="4592" spans="1:7" x14ac:dyDescent="0.25">
      <c r="A4592">
        <v>328</v>
      </c>
      <c r="B4592" t="s">
        <v>950</v>
      </c>
      <c r="C4592">
        <v>130</v>
      </c>
      <c r="D4592" t="s">
        <v>105</v>
      </c>
      <c r="E4592" t="s">
        <v>12</v>
      </c>
      <c r="F4592">
        <v>0.75700000000000001</v>
      </c>
      <c r="G4592" t="s">
        <v>13</v>
      </c>
    </row>
    <row r="4593" spans="1:7" x14ac:dyDescent="0.25">
      <c r="A4593">
        <v>328</v>
      </c>
      <c r="B4593" t="s">
        <v>950</v>
      </c>
      <c r="C4593">
        <v>140</v>
      </c>
      <c r="D4593" t="s">
        <v>952</v>
      </c>
      <c r="E4593" t="s">
        <v>11</v>
      </c>
      <c r="F4593">
        <v>1</v>
      </c>
      <c r="G4593" t="s">
        <v>15</v>
      </c>
    </row>
    <row r="4594" spans="1:7" x14ac:dyDescent="0.25">
      <c r="A4594">
        <v>329</v>
      </c>
      <c r="B4594" t="s">
        <v>953</v>
      </c>
      <c r="C4594">
        <v>10</v>
      </c>
      <c r="D4594" t="s">
        <v>111</v>
      </c>
      <c r="E4594" t="s">
        <v>14</v>
      </c>
      <c r="F4594">
        <v>1.5489999999999999</v>
      </c>
      <c r="G4594" t="s">
        <v>15</v>
      </c>
    </row>
    <row r="4595" spans="1:7" x14ac:dyDescent="0.25">
      <c r="A4595">
        <v>329</v>
      </c>
      <c r="B4595" t="s">
        <v>953</v>
      </c>
      <c r="C4595">
        <v>20</v>
      </c>
      <c r="D4595" t="s">
        <v>106</v>
      </c>
      <c r="E4595" t="s">
        <v>14</v>
      </c>
      <c r="F4595">
        <v>1.5489999999999999</v>
      </c>
      <c r="G4595" t="s">
        <v>15</v>
      </c>
    </row>
    <row r="4596" spans="1:7" x14ac:dyDescent="0.25">
      <c r="A4596">
        <v>329</v>
      </c>
      <c r="B4596" t="s">
        <v>953</v>
      </c>
      <c r="C4596">
        <v>30</v>
      </c>
      <c r="D4596" t="s">
        <v>102</v>
      </c>
      <c r="E4596" t="s">
        <v>14</v>
      </c>
      <c r="F4596">
        <v>368.50299999999999</v>
      </c>
      <c r="G4596" t="s">
        <v>13</v>
      </c>
    </row>
    <row r="4597" spans="1:7" x14ac:dyDescent="0.25">
      <c r="A4597">
        <v>329</v>
      </c>
      <c r="B4597" t="s">
        <v>953</v>
      </c>
      <c r="C4597">
        <v>40</v>
      </c>
      <c r="D4597" t="s">
        <v>16</v>
      </c>
      <c r="E4597" t="s">
        <v>14</v>
      </c>
      <c r="F4597">
        <v>99.212000000000003</v>
      </c>
      <c r="G4597" t="s">
        <v>13</v>
      </c>
    </row>
    <row r="4598" spans="1:7" x14ac:dyDescent="0.25">
      <c r="A4598">
        <v>329</v>
      </c>
      <c r="B4598" t="s">
        <v>953</v>
      </c>
      <c r="C4598">
        <v>50</v>
      </c>
      <c r="D4598" t="s">
        <v>954</v>
      </c>
      <c r="E4598" t="s">
        <v>11</v>
      </c>
      <c r="F4598">
        <v>1</v>
      </c>
      <c r="G4598" t="s">
        <v>15</v>
      </c>
    </row>
    <row r="4599" spans="1:7" x14ac:dyDescent="0.25">
      <c r="A4599">
        <v>329</v>
      </c>
      <c r="B4599" t="s">
        <v>953</v>
      </c>
      <c r="C4599">
        <v>60</v>
      </c>
      <c r="D4599" t="s">
        <v>113</v>
      </c>
      <c r="E4599" t="s">
        <v>14</v>
      </c>
      <c r="F4599">
        <v>7.2140000000000004</v>
      </c>
      <c r="G4599" t="s">
        <v>13</v>
      </c>
    </row>
    <row r="4600" spans="1:7" x14ac:dyDescent="0.25">
      <c r="A4600">
        <v>329</v>
      </c>
      <c r="B4600" t="s">
        <v>953</v>
      </c>
      <c r="C4600">
        <v>70</v>
      </c>
      <c r="D4600" t="s">
        <v>16</v>
      </c>
      <c r="E4600" t="s">
        <v>14</v>
      </c>
      <c r="F4600">
        <v>44.363999999999997</v>
      </c>
      <c r="G4600" t="s">
        <v>13</v>
      </c>
    </row>
    <row r="4601" spans="1:7" x14ac:dyDescent="0.25">
      <c r="A4601">
        <v>329</v>
      </c>
      <c r="B4601" t="s">
        <v>953</v>
      </c>
      <c r="C4601">
        <v>80</v>
      </c>
      <c r="D4601" t="s">
        <v>715</v>
      </c>
      <c r="E4601" t="s">
        <v>11</v>
      </c>
      <c r="F4601">
        <v>1</v>
      </c>
      <c r="G4601" t="s">
        <v>13</v>
      </c>
    </row>
    <row r="4602" spans="1:7" x14ac:dyDescent="0.25">
      <c r="A4602">
        <v>329</v>
      </c>
      <c r="B4602" t="s">
        <v>953</v>
      </c>
      <c r="C4602">
        <v>90</v>
      </c>
      <c r="D4602" t="s">
        <v>714</v>
      </c>
      <c r="E4602" t="s">
        <v>12</v>
      </c>
      <c r="F4602">
        <v>0.128</v>
      </c>
      <c r="G4602" t="s">
        <v>13</v>
      </c>
    </row>
    <row r="4603" spans="1:7" x14ac:dyDescent="0.25">
      <c r="A4603">
        <v>329</v>
      </c>
      <c r="B4603" t="s">
        <v>953</v>
      </c>
      <c r="C4603">
        <v>100</v>
      </c>
      <c r="D4603" t="s">
        <v>716</v>
      </c>
      <c r="E4603" t="s">
        <v>11</v>
      </c>
      <c r="F4603">
        <v>4</v>
      </c>
      <c r="G4603" t="s">
        <v>13</v>
      </c>
    </row>
    <row r="4604" spans="1:7" x14ac:dyDescent="0.25">
      <c r="A4604">
        <v>329</v>
      </c>
      <c r="B4604" t="s">
        <v>953</v>
      </c>
      <c r="C4604">
        <v>110</v>
      </c>
      <c r="D4604" t="s">
        <v>20</v>
      </c>
      <c r="E4604" t="s">
        <v>11</v>
      </c>
      <c r="F4604">
        <v>1</v>
      </c>
      <c r="G4604" t="s">
        <v>13</v>
      </c>
    </row>
    <row r="4605" spans="1:7" x14ac:dyDescent="0.25">
      <c r="A4605">
        <v>329</v>
      </c>
      <c r="B4605" t="s">
        <v>953</v>
      </c>
      <c r="C4605">
        <v>120</v>
      </c>
      <c r="D4605" t="s">
        <v>21</v>
      </c>
      <c r="E4605" t="s">
        <v>11</v>
      </c>
      <c r="F4605">
        <v>1</v>
      </c>
      <c r="G4605" t="s">
        <v>13</v>
      </c>
    </row>
    <row r="4606" spans="1:7" x14ac:dyDescent="0.25">
      <c r="A4606">
        <v>329</v>
      </c>
      <c r="B4606" t="s">
        <v>953</v>
      </c>
      <c r="C4606">
        <v>130</v>
      </c>
      <c r="D4606" t="s">
        <v>105</v>
      </c>
      <c r="E4606" t="s">
        <v>12</v>
      </c>
      <c r="F4606">
        <v>0.91900000000000004</v>
      </c>
      <c r="G4606" t="s">
        <v>13</v>
      </c>
    </row>
    <row r="4607" spans="1:7" x14ac:dyDescent="0.25">
      <c r="A4607">
        <v>329</v>
      </c>
      <c r="B4607" t="s">
        <v>953</v>
      </c>
      <c r="C4607">
        <v>140</v>
      </c>
      <c r="D4607" t="s">
        <v>955</v>
      </c>
      <c r="E4607" t="s">
        <v>11</v>
      </c>
      <c r="F4607">
        <v>1</v>
      </c>
      <c r="G4607" t="s">
        <v>15</v>
      </c>
    </row>
    <row r="4608" spans="1:7" x14ac:dyDescent="0.25">
      <c r="A4608">
        <v>330</v>
      </c>
      <c r="B4608" t="s">
        <v>956</v>
      </c>
      <c r="C4608">
        <v>10</v>
      </c>
      <c r="D4608" t="s">
        <v>111</v>
      </c>
      <c r="E4608" t="s">
        <v>14</v>
      </c>
      <c r="F4608">
        <v>1.702</v>
      </c>
      <c r="G4608" t="s">
        <v>15</v>
      </c>
    </row>
    <row r="4609" spans="1:7" x14ac:dyDescent="0.25">
      <c r="A4609">
        <v>330</v>
      </c>
      <c r="B4609" t="s">
        <v>956</v>
      </c>
      <c r="C4609">
        <v>20</v>
      </c>
      <c r="D4609" t="s">
        <v>106</v>
      </c>
      <c r="E4609" t="s">
        <v>14</v>
      </c>
      <c r="F4609">
        <v>1.702</v>
      </c>
      <c r="G4609" t="s">
        <v>15</v>
      </c>
    </row>
    <row r="4610" spans="1:7" x14ac:dyDescent="0.25">
      <c r="A4610">
        <v>330</v>
      </c>
      <c r="B4610" t="s">
        <v>956</v>
      </c>
      <c r="C4610">
        <v>30</v>
      </c>
      <c r="D4610" t="s">
        <v>102</v>
      </c>
      <c r="E4610" t="s">
        <v>14</v>
      </c>
      <c r="F4610">
        <v>384.35300000000001</v>
      </c>
      <c r="G4610" t="s">
        <v>13</v>
      </c>
    </row>
    <row r="4611" spans="1:7" x14ac:dyDescent="0.25">
      <c r="A4611">
        <v>330</v>
      </c>
      <c r="B4611" t="s">
        <v>956</v>
      </c>
      <c r="C4611">
        <v>40</v>
      </c>
      <c r="D4611" t="s">
        <v>16</v>
      </c>
      <c r="E4611" t="s">
        <v>14</v>
      </c>
      <c r="F4611">
        <v>103.48</v>
      </c>
      <c r="G4611" t="s">
        <v>13</v>
      </c>
    </row>
    <row r="4612" spans="1:7" x14ac:dyDescent="0.25">
      <c r="A4612">
        <v>330</v>
      </c>
      <c r="B4612" t="s">
        <v>956</v>
      </c>
      <c r="C4612">
        <v>50</v>
      </c>
      <c r="D4612" t="s">
        <v>957</v>
      </c>
      <c r="E4612" t="s">
        <v>11</v>
      </c>
      <c r="F4612">
        <v>1</v>
      </c>
      <c r="G4612" t="s">
        <v>15</v>
      </c>
    </row>
    <row r="4613" spans="1:7" x14ac:dyDescent="0.25">
      <c r="A4613">
        <v>330</v>
      </c>
      <c r="B4613" t="s">
        <v>956</v>
      </c>
      <c r="C4613">
        <v>60</v>
      </c>
      <c r="D4613" t="s">
        <v>113</v>
      </c>
      <c r="E4613" t="s">
        <v>14</v>
      </c>
      <c r="F4613">
        <v>7.5179999999999998</v>
      </c>
      <c r="G4613" t="s">
        <v>13</v>
      </c>
    </row>
    <row r="4614" spans="1:7" x14ac:dyDescent="0.25">
      <c r="A4614">
        <v>330</v>
      </c>
      <c r="B4614" t="s">
        <v>956</v>
      </c>
      <c r="C4614">
        <v>70</v>
      </c>
      <c r="D4614" t="s">
        <v>16</v>
      </c>
      <c r="E4614" t="s">
        <v>14</v>
      </c>
      <c r="F4614">
        <v>46.238</v>
      </c>
      <c r="G4614" t="s">
        <v>13</v>
      </c>
    </row>
    <row r="4615" spans="1:7" x14ac:dyDescent="0.25">
      <c r="A4615">
        <v>330</v>
      </c>
      <c r="B4615" t="s">
        <v>956</v>
      </c>
      <c r="C4615">
        <v>80</v>
      </c>
      <c r="D4615" t="s">
        <v>715</v>
      </c>
      <c r="E4615" t="s">
        <v>11</v>
      </c>
      <c r="F4615">
        <v>1</v>
      </c>
      <c r="G4615" t="s">
        <v>13</v>
      </c>
    </row>
    <row r="4616" spans="1:7" x14ac:dyDescent="0.25">
      <c r="A4616">
        <v>330</v>
      </c>
      <c r="B4616" t="s">
        <v>956</v>
      </c>
      <c r="C4616">
        <v>90</v>
      </c>
      <c r="D4616" t="s">
        <v>714</v>
      </c>
      <c r="E4616" t="s">
        <v>12</v>
      </c>
      <c r="F4616">
        <v>0.13900000000000001</v>
      </c>
      <c r="G4616" t="s">
        <v>13</v>
      </c>
    </row>
    <row r="4617" spans="1:7" x14ac:dyDescent="0.25">
      <c r="A4617">
        <v>330</v>
      </c>
      <c r="B4617" t="s">
        <v>956</v>
      </c>
      <c r="C4617">
        <v>100</v>
      </c>
      <c r="D4617" t="s">
        <v>716</v>
      </c>
      <c r="E4617" t="s">
        <v>11</v>
      </c>
      <c r="F4617">
        <v>4</v>
      </c>
      <c r="G4617" t="s">
        <v>13</v>
      </c>
    </row>
    <row r="4618" spans="1:7" x14ac:dyDescent="0.25">
      <c r="A4618">
        <v>330</v>
      </c>
      <c r="B4618" t="s">
        <v>956</v>
      </c>
      <c r="C4618">
        <v>110</v>
      </c>
      <c r="D4618" t="s">
        <v>20</v>
      </c>
      <c r="E4618" t="s">
        <v>11</v>
      </c>
      <c r="F4618">
        <v>1</v>
      </c>
      <c r="G4618" t="s">
        <v>13</v>
      </c>
    </row>
    <row r="4619" spans="1:7" x14ac:dyDescent="0.25">
      <c r="A4619">
        <v>330</v>
      </c>
      <c r="B4619" t="s">
        <v>956</v>
      </c>
      <c r="C4619">
        <v>120</v>
      </c>
      <c r="D4619" t="s">
        <v>21</v>
      </c>
      <c r="E4619" t="s">
        <v>11</v>
      </c>
      <c r="F4619">
        <v>1</v>
      </c>
      <c r="G4619" t="s">
        <v>13</v>
      </c>
    </row>
    <row r="4620" spans="1:7" x14ac:dyDescent="0.25">
      <c r="A4620">
        <v>330</v>
      </c>
      <c r="B4620" t="s">
        <v>956</v>
      </c>
      <c r="C4620">
        <v>130</v>
      </c>
      <c r="D4620" t="s">
        <v>105</v>
      </c>
      <c r="E4620" t="s">
        <v>12</v>
      </c>
      <c r="F4620">
        <v>1</v>
      </c>
      <c r="G4620" t="s">
        <v>13</v>
      </c>
    </row>
    <row r="4621" spans="1:7" x14ac:dyDescent="0.25">
      <c r="A4621">
        <v>330</v>
      </c>
      <c r="B4621" t="s">
        <v>956</v>
      </c>
      <c r="C4621">
        <v>140</v>
      </c>
      <c r="D4621" t="s">
        <v>958</v>
      </c>
      <c r="E4621" t="s">
        <v>11</v>
      </c>
      <c r="F4621">
        <v>1</v>
      </c>
      <c r="G4621" t="s">
        <v>15</v>
      </c>
    </row>
    <row r="4622" spans="1:7" x14ac:dyDescent="0.25">
      <c r="A4622">
        <v>331</v>
      </c>
      <c r="B4622" t="s">
        <v>959</v>
      </c>
      <c r="C4622">
        <v>10</v>
      </c>
      <c r="D4622" t="s">
        <v>111</v>
      </c>
      <c r="E4622" t="s">
        <v>14</v>
      </c>
      <c r="F4622">
        <v>1.8540000000000001</v>
      </c>
      <c r="G4622" t="s">
        <v>15</v>
      </c>
    </row>
    <row r="4623" spans="1:7" x14ac:dyDescent="0.25">
      <c r="A4623">
        <v>331</v>
      </c>
      <c r="B4623" t="s">
        <v>959</v>
      </c>
      <c r="C4623">
        <v>20</v>
      </c>
      <c r="D4623" t="s">
        <v>106</v>
      </c>
      <c r="E4623" t="s">
        <v>14</v>
      </c>
      <c r="F4623">
        <v>1.8540000000000001</v>
      </c>
      <c r="G4623" t="s">
        <v>15</v>
      </c>
    </row>
    <row r="4624" spans="1:7" x14ac:dyDescent="0.25">
      <c r="A4624">
        <v>331</v>
      </c>
      <c r="B4624" t="s">
        <v>959</v>
      </c>
      <c r="C4624">
        <v>30</v>
      </c>
      <c r="D4624" t="s">
        <v>102</v>
      </c>
      <c r="E4624" t="s">
        <v>14</v>
      </c>
      <c r="F4624">
        <v>400.202</v>
      </c>
      <c r="G4624" t="s">
        <v>13</v>
      </c>
    </row>
    <row r="4625" spans="1:7" x14ac:dyDescent="0.25">
      <c r="A4625">
        <v>331</v>
      </c>
      <c r="B4625" t="s">
        <v>959</v>
      </c>
      <c r="C4625">
        <v>40</v>
      </c>
      <c r="D4625" t="s">
        <v>16</v>
      </c>
      <c r="E4625" t="s">
        <v>14</v>
      </c>
      <c r="F4625">
        <v>107.747</v>
      </c>
      <c r="G4625" t="s">
        <v>13</v>
      </c>
    </row>
    <row r="4626" spans="1:7" x14ac:dyDescent="0.25">
      <c r="A4626">
        <v>331</v>
      </c>
      <c r="B4626" t="s">
        <v>959</v>
      </c>
      <c r="C4626">
        <v>50</v>
      </c>
      <c r="D4626" t="s">
        <v>960</v>
      </c>
      <c r="E4626" t="s">
        <v>11</v>
      </c>
      <c r="F4626">
        <v>1</v>
      </c>
      <c r="G4626" t="s">
        <v>15</v>
      </c>
    </row>
    <row r="4627" spans="1:7" x14ac:dyDescent="0.25">
      <c r="A4627">
        <v>331</v>
      </c>
      <c r="B4627" t="s">
        <v>959</v>
      </c>
      <c r="C4627">
        <v>60</v>
      </c>
      <c r="D4627" t="s">
        <v>113</v>
      </c>
      <c r="E4627" t="s">
        <v>14</v>
      </c>
      <c r="F4627">
        <v>7.8230000000000004</v>
      </c>
      <c r="G4627" t="s">
        <v>13</v>
      </c>
    </row>
    <row r="4628" spans="1:7" x14ac:dyDescent="0.25">
      <c r="A4628">
        <v>331</v>
      </c>
      <c r="B4628" t="s">
        <v>959</v>
      </c>
      <c r="C4628">
        <v>70</v>
      </c>
      <c r="D4628" t="s">
        <v>16</v>
      </c>
      <c r="E4628" t="s">
        <v>14</v>
      </c>
      <c r="F4628">
        <v>48.113</v>
      </c>
      <c r="G4628" t="s">
        <v>13</v>
      </c>
    </row>
    <row r="4629" spans="1:7" x14ac:dyDescent="0.25">
      <c r="A4629">
        <v>331</v>
      </c>
      <c r="B4629" t="s">
        <v>959</v>
      </c>
      <c r="C4629">
        <v>80</v>
      </c>
      <c r="D4629" t="s">
        <v>715</v>
      </c>
      <c r="E4629" t="s">
        <v>11</v>
      </c>
      <c r="F4629">
        <v>1</v>
      </c>
      <c r="G4629" t="s">
        <v>13</v>
      </c>
    </row>
    <row r="4630" spans="1:7" x14ac:dyDescent="0.25">
      <c r="A4630">
        <v>331</v>
      </c>
      <c r="B4630" t="s">
        <v>959</v>
      </c>
      <c r="C4630">
        <v>90</v>
      </c>
      <c r="D4630" t="s">
        <v>714</v>
      </c>
      <c r="E4630" t="s">
        <v>12</v>
      </c>
      <c r="F4630">
        <v>0.14899999999999999</v>
      </c>
      <c r="G4630" t="s">
        <v>13</v>
      </c>
    </row>
    <row r="4631" spans="1:7" x14ac:dyDescent="0.25">
      <c r="A4631">
        <v>331</v>
      </c>
      <c r="B4631" t="s">
        <v>959</v>
      </c>
      <c r="C4631">
        <v>100</v>
      </c>
      <c r="D4631" t="s">
        <v>716</v>
      </c>
      <c r="E4631" t="s">
        <v>11</v>
      </c>
      <c r="F4631">
        <v>4</v>
      </c>
      <c r="G4631" t="s">
        <v>13</v>
      </c>
    </row>
    <row r="4632" spans="1:7" x14ac:dyDescent="0.25">
      <c r="A4632">
        <v>331</v>
      </c>
      <c r="B4632" t="s">
        <v>959</v>
      </c>
      <c r="C4632">
        <v>110</v>
      </c>
      <c r="D4632" t="s">
        <v>20</v>
      </c>
      <c r="E4632" t="s">
        <v>11</v>
      </c>
      <c r="F4632">
        <v>1</v>
      </c>
      <c r="G4632" t="s">
        <v>13</v>
      </c>
    </row>
    <row r="4633" spans="1:7" x14ac:dyDescent="0.25">
      <c r="A4633">
        <v>331</v>
      </c>
      <c r="B4633" t="s">
        <v>959</v>
      </c>
      <c r="C4633">
        <v>120</v>
      </c>
      <c r="D4633" t="s">
        <v>21</v>
      </c>
      <c r="E4633" t="s">
        <v>11</v>
      </c>
      <c r="F4633">
        <v>1</v>
      </c>
      <c r="G4633" t="s">
        <v>13</v>
      </c>
    </row>
    <row r="4634" spans="1:7" x14ac:dyDescent="0.25">
      <c r="A4634">
        <v>331</v>
      </c>
      <c r="B4634" t="s">
        <v>959</v>
      </c>
      <c r="C4634">
        <v>130</v>
      </c>
      <c r="D4634" t="s">
        <v>105</v>
      </c>
      <c r="E4634" t="s">
        <v>12</v>
      </c>
      <c r="F4634">
        <v>1.081</v>
      </c>
      <c r="G4634" t="s">
        <v>13</v>
      </c>
    </row>
    <row r="4635" spans="1:7" x14ac:dyDescent="0.25">
      <c r="A4635">
        <v>331</v>
      </c>
      <c r="B4635" t="s">
        <v>959</v>
      </c>
      <c r="C4635">
        <v>140</v>
      </c>
      <c r="D4635" t="s">
        <v>961</v>
      </c>
      <c r="E4635" t="s">
        <v>11</v>
      </c>
      <c r="F4635">
        <v>1</v>
      </c>
      <c r="G4635" t="s">
        <v>15</v>
      </c>
    </row>
    <row r="4636" spans="1:7" x14ac:dyDescent="0.25">
      <c r="A4636">
        <v>332</v>
      </c>
      <c r="B4636" t="s">
        <v>962</v>
      </c>
      <c r="C4636">
        <v>10</v>
      </c>
      <c r="D4636" t="s">
        <v>111</v>
      </c>
      <c r="E4636" t="s">
        <v>14</v>
      </c>
      <c r="F4636">
        <v>2.0569999999999999</v>
      </c>
      <c r="G4636" t="s">
        <v>15</v>
      </c>
    </row>
    <row r="4637" spans="1:7" x14ac:dyDescent="0.25">
      <c r="A4637">
        <v>332</v>
      </c>
      <c r="B4637" t="s">
        <v>962</v>
      </c>
      <c r="C4637">
        <v>20</v>
      </c>
      <c r="D4637" t="s">
        <v>106</v>
      </c>
      <c r="E4637" t="s">
        <v>14</v>
      </c>
      <c r="F4637">
        <v>2.0569999999999999</v>
      </c>
      <c r="G4637" t="s">
        <v>15</v>
      </c>
    </row>
    <row r="4638" spans="1:7" x14ac:dyDescent="0.25">
      <c r="A4638">
        <v>332</v>
      </c>
      <c r="B4638" t="s">
        <v>962</v>
      </c>
      <c r="C4638">
        <v>30</v>
      </c>
      <c r="D4638" t="s">
        <v>102</v>
      </c>
      <c r="E4638" t="s">
        <v>14</v>
      </c>
      <c r="F4638">
        <v>294.53800000000001</v>
      </c>
      <c r="G4638" t="s">
        <v>13</v>
      </c>
    </row>
    <row r="4639" spans="1:7" x14ac:dyDescent="0.25">
      <c r="A4639">
        <v>332</v>
      </c>
      <c r="B4639" t="s">
        <v>962</v>
      </c>
      <c r="C4639">
        <v>40</v>
      </c>
      <c r="D4639" t="s">
        <v>16</v>
      </c>
      <c r="E4639" t="s">
        <v>14</v>
      </c>
      <c r="F4639">
        <v>79.299000000000007</v>
      </c>
      <c r="G4639" t="s">
        <v>13</v>
      </c>
    </row>
    <row r="4640" spans="1:7" x14ac:dyDescent="0.25">
      <c r="A4640">
        <v>332</v>
      </c>
      <c r="B4640" t="s">
        <v>962</v>
      </c>
      <c r="C4640">
        <v>50</v>
      </c>
      <c r="D4640" t="s">
        <v>963</v>
      </c>
      <c r="E4640" t="s">
        <v>11</v>
      </c>
      <c r="F4640">
        <v>1</v>
      </c>
      <c r="G4640" t="s">
        <v>15</v>
      </c>
    </row>
    <row r="4641" spans="1:7" x14ac:dyDescent="0.25">
      <c r="A4641">
        <v>332</v>
      </c>
      <c r="B4641" t="s">
        <v>962</v>
      </c>
      <c r="C4641">
        <v>60</v>
      </c>
      <c r="D4641" t="s">
        <v>113</v>
      </c>
      <c r="E4641" t="s">
        <v>14</v>
      </c>
      <c r="F4641">
        <v>5.7910000000000004</v>
      </c>
      <c r="G4641" t="s">
        <v>13</v>
      </c>
    </row>
    <row r="4642" spans="1:7" x14ac:dyDescent="0.25">
      <c r="A4642">
        <v>332</v>
      </c>
      <c r="B4642" t="s">
        <v>962</v>
      </c>
      <c r="C4642">
        <v>70</v>
      </c>
      <c r="D4642" t="s">
        <v>16</v>
      </c>
      <c r="E4642" t="s">
        <v>14</v>
      </c>
      <c r="F4642">
        <v>35.616</v>
      </c>
      <c r="G4642" t="s">
        <v>13</v>
      </c>
    </row>
    <row r="4643" spans="1:7" x14ac:dyDescent="0.25">
      <c r="A4643">
        <v>332</v>
      </c>
      <c r="B4643" t="s">
        <v>962</v>
      </c>
      <c r="C4643">
        <v>80</v>
      </c>
      <c r="D4643" t="s">
        <v>715</v>
      </c>
      <c r="E4643" t="s">
        <v>11</v>
      </c>
      <c r="F4643">
        <v>1</v>
      </c>
      <c r="G4643" t="s">
        <v>13</v>
      </c>
    </row>
    <row r="4644" spans="1:7" x14ac:dyDescent="0.25">
      <c r="A4644">
        <v>332</v>
      </c>
      <c r="B4644" t="s">
        <v>962</v>
      </c>
      <c r="C4644">
        <v>90</v>
      </c>
      <c r="D4644" t="s">
        <v>714</v>
      </c>
      <c r="E4644" t="s">
        <v>12</v>
      </c>
      <c r="F4644">
        <v>7.4999999999999997E-2</v>
      </c>
      <c r="G4644" t="s">
        <v>13</v>
      </c>
    </row>
    <row r="4645" spans="1:7" x14ac:dyDescent="0.25">
      <c r="A4645">
        <v>332</v>
      </c>
      <c r="B4645" t="s">
        <v>962</v>
      </c>
      <c r="C4645">
        <v>100</v>
      </c>
      <c r="D4645" t="s">
        <v>716</v>
      </c>
      <c r="E4645" t="s">
        <v>11</v>
      </c>
      <c r="F4645">
        <v>4</v>
      </c>
      <c r="G4645" t="s">
        <v>13</v>
      </c>
    </row>
    <row r="4646" spans="1:7" x14ac:dyDescent="0.25">
      <c r="A4646">
        <v>332</v>
      </c>
      <c r="B4646" t="s">
        <v>962</v>
      </c>
      <c r="C4646">
        <v>110</v>
      </c>
      <c r="D4646" t="s">
        <v>20</v>
      </c>
      <c r="E4646" t="s">
        <v>11</v>
      </c>
      <c r="F4646">
        <v>1</v>
      </c>
      <c r="G4646" t="s">
        <v>13</v>
      </c>
    </row>
    <row r="4647" spans="1:7" x14ac:dyDescent="0.25">
      <c r="A4647">
        <v>332</v>
      </c>
      <c r="B4647" t="s">
        <v>962</v>
      </c>
      <c r="C4647">
        <v>120</v>
      </c>
      <c r="D4647" t="s">
        <v>21</v>
      </c>
      <c r="E4647" t="s">
        <v>11</v>
      </c>
      <c r="F4647">
        <v>1</v>
      </c>
      <c r="G4647" t="s">
        <v>13</v>
      </c>
    </row>
    <row r="4648" spans="1:7" x14ac:dyDescent="0.25">
      <c r="A4648">
        <v>332</v>
      </c>
      <c r="B4648" t="s">
        <v>962</v>
      </c>
      <c r="C4648">
        <v>130</v>
      </c>
      <c r="D4648" t="s">
        <v>105</v>
      </c>
      <c r="E4648" t="s">
        <v>12</v>
      </c>
      <c r="F4648">
        <v>1.1890000000000001</v>
      </c>
      <c r="G4648" t="s">
        <v>13</v>
      </c>
    </row>
    <row r="4649" spans="1:7" x14ac:dyDescent="0.25">
      <c r="A4649">
        <v>332</v>
      </c>
      <c r="B4649" t="s">
        <v>962</v>
      </c>
      <c r="C4649">
        <v>140</v>
      </c>
      <c r="D4649" t="s">
        <v>964</v>
      </c>
      <c r="E4649" t="s">
        <v>11</v>
      </c>
      <c r="F4649">
        <v>1</v>
      </c>
      <c r="G4649" t="s">
        <v>15</v>
      </c>
    </row>
    <row r="4650" spans="1:7" x14ac:dyDescent="0.25">
      <c r="A4650">
        <v>333</v>
      </c>
      <c r="B4650" t="s">
        <v>965</v>
      </c>
      <c r="C4650">
        <v>10</v>
      </c>
      <c r="D4650" t="s">
        <v>111</v>
      </c>
      <c r="E4650" t="s">
        <v>14</v>
      </c>
      <c r="F4650">
        <v>2.0569999999999999</v>
      </c>
      <c r="G4650" t="s">
        <v>15</v>
      </c>
    </row>
    <row r="4651" spans="1:7" x14ac:dyDescent="0.25">
      <c r="A4651">
        <v>333</v>
      </c>
      <c r="B4651" t="s">
        <v>965</v>
      </c>
      <c r="C4651">
        <v>20</v>
      </c>
      <c r="D4651" t="s">
        <v>106</v>
      </c>
      <c r="E4651" t="s">
        <v>14</v>
      </c>
      <c r="F4651">
        <v>2.0569999999999999</v>
      </c>
      <c r="G4651" t="s">
        <v>15</v>
      </c>
    </row>
    <row r="4652" spans="1:7" x14ac:dyDescent="0.25">
      <c r="A4652">
        <v>333</v>
      </c>
      <c r="B4652" t="s">
        <v>965</v>
      </c>
      <c r="C4652">
        <v>30</v>
      </c>
      <c r="D4652" t="s">
        <v>102</v>
      </c>
      <c r="E4652" t="s">
        <v>14</v>
      </c>
      <c r="F4652">
        <v>310.38799999999998</v>
      </c>
      <c r="G4652" t="s">
        <v>13</v>
      </c>
    </row>
    <row r="4653" spans="1:7" x14ac:dyDescent="0.25">
      <c r="A4653">
        <v>333</v>
      </c>
      <c r="B4653" t="s">
        <v>965</v>
      </c>
      <c r="C4653">
        <v>40</v>
      </c>
      <c r="D4653" t="s">
        <v>16</v>
      </c>
      <c r="E4653" t="s">
        <v>14</v>
      </c>
      <c r="F4653">
        <v>83.566000000000003</v>
      </c>
      <c r="G4653" t="s">
        <v>13</v>
      </c>
    </row>
    <row r="4654" spans="1:7" x14ac:dyDescent="0.25">
      <c r="A4654">
        <v>333</v>
      </c>
      <c r="B4654" t="s">
        <v>965</v>
      </c>
      <c r="C4654">
        <v>50</v>
      </c>
      <c r="D4654" t="s">
        <v>966</v>
      </c>
      <c r="E4654" t="s">
        <v>11</v>
      </c>
      <c r="F4654">
        <v>1</v>
      </c>
      <c r="G4654" t="s">
        <v>15</v>
      </c>
    </row>
    <row r="4655" spans="1:7" x14ac:dyDescent="0.25">
      <c r="A4655">
        <v>333</v>
      </c>
      <c r="B4655" t="s">
        <v>965</v>
      </c>
      <c r="C4655">
        <v>60</v>
      </c>
      <c r="D4655" t="s">
        <v>113</v>
      </c>
      <c r="E4655" t="s">
        <v>14</v>
      </c>
      <c r="F4655">
        <v>6.0960000000000001</v>
      </c>
      <c r="G4655" t="s">
        <v>13</v>
      </c>
    </row>
    <row r="4656" spans="1:7" x14ac:dyDescent="0.25">
      <c r="A4656">
        <v>333</v>
      </c>
      <c r="B4656" t="s">
        <v>965</v>
      </c>
      <c r="C4656">
        <v>70</v>
      </c>
      <c r="D4656" t="s">
        <v>16</v>
      </c>
      <c r="E4656" t="s">
        <v>14</v>
      </c>
      <c r="F4656">
        <v>37.49</v>
      </c>
      <c r="G4656" t="s">
        <v>13</v>
      </c>
    </row>
    <row r="4657" spans="1:7" x14ac:dyDescent="0.25">
      <c r="A4657">
        <v>333</v>
      </c>
      <c r="B4657" t="s">
        <v>965</v>
      </c>
      <c r="C4657">
        <v>80</v>
      </c>
      <c r="D4657" t="s">
        <v>715</v>
      </c>
      <c r="E4657" t="s">
        <v>11</v>
      </c>
      <c r="F4657">
        <v>1</v>
      </c>
      <c r="G4657" t="s">
        <v>13</v>
      </c>
    </row>
    <row r="4658" spans="1:7" x14ac:dyDescent="0.25">
      <c r="A4658">
        <v>333</v>
      </c>
      <c r="B4658" t="s">
        <v>965</v>
      </c>
      <c r="C4658">
        <v>90</v>
      </c>
      <c r="D4658" t="s">
        <v>714</v>
      </c>
      <c r="E4658" t="s">
        <v>12</v>
      </c>
      <c r="F4658">
        <v>8.5000000000000006E-2</v>
      </c>
      <c r="G4658" t="s">
        <v>13</v>
      </c>
    </row>
    <row r="4659" spans="1:7" x14ac:dyDescent="0.25">
      <c r="A4659">
        <v>333</v>
      </c>
      <c r="B4659" t="s">
        <v>965</v>
      </c>
      <c r="C4659">
        <v>100</v>
      </c>
      <c r="D4659" t="s">
        <v>716</v>
      </c>
      <c r="E4659" t="s">
        <v>11</v>
      </c>
      <c r="F4659">
        <v>4</v>
      </c>
      <c r="G4659" t="s">
        <v>13</v>
      </c>
    </row>
    <row r="4660" spans="1:7" x14ac:dyDescent="0.25">
      <c r="A4660">
        <v>333</v>
      </c>
      <c r="B4660" t="s">
        <v>965</v>
      </c>
      <c r="C4660">
        <v>110</v>
      </c>
      <c r="D4660" t="s">
        <v>20</v>
      </c>
      <c r="E4660" t="s">
        <v>11</v>
      </c>
      <c r="F4660">
        <v>1</v>
      </c>
      <c r="G4660" t="s">
        <v>13</v>
      </c>
    </row>
    <row r="4661" spans="1:7" x14ac:dyDescent="0.25">
      <c r="A4661">
        <v>333</v>
      </c>
      <c r="B4661" t="s">
        <v>965</v>
      </c>
      <c r="C4661">
        <v>120</v>
      </c>
      <c r="D4661" t="s">
        <v>21</v>
      </c>
      <c r="E4661" t="s">
        <v>11</v>
      </c>
      <c r="F4661">
        <v>1</v>
      </c>
      <c r="G4661" t="s">
        <v>13</v>
      </c>
    </row>
    <row r="4662" spans="1:7" x14ac:dyDescent="0.25">
      <c r="A4662">
        <v>333</v>
      </c>
      <c r="B4662" t="s">
        <v>965</v>
      </c>
      <c r="C4662">
        <v>130</v>
      </c>
      <c r="D4662" t="s">
        <v>105</v>
      </c>
      <c r="E4662" t="s">
        <v>12</v>
      </c>
      <c r="F4662">
        <v>1.1890000000000001</v>
      </c>
      <c r="G4662" t="s">
        <v>13</v>
      </c>
    </row>
    <row r="4663" spans="1:7" x14ac:dyDescent="0.25">
      <c r="A4663">
        <v>333</v>
      </c>
      <c r="B4663" t="s">
        <v>965</v>
      </c>
      <c r="C4663">
        <v>140</v>
      </c>
      <c r="D4663" t="s">
        <v>967</v>
      </c>
      <c r="E4663" t="s">
        <v>11</v>
      </c>
      <c r="F4663">
        <v>1</v>
      </c>
      <c r="G4663" t="s">
        <v>15</v>
      </c>
    </row>
    <row r="4664" spans="1:7" x14ac:dyDescent="0.25">
      <c r="A4664">
        <v>334</v>
      </c>
      <c r="B4664" t="s">
        <v>968</v>
      </c>
      <c r="C4664">
        <v>10</v>
      </c>
      <c r="D4664" t="s">
        <v>111</v>
      </c>
      <c r="E4664" t="s">
        <v>14</v>
      </c>
      <c r="F4664">
        <v>2.0569999999999999</v>
      </c>
      <c r="G4664" t="s">
        <v>15</v>
      </c>
    </row>
    <row r="4665" spans="1:7" x14ac:dyDescent="0.25">
      <c r="A4665">
        <v>334</v>
      </c>
      <c r="B4665" t="s">
        <v>968</v>
      </c>
      <c r="C4665">
        <v>20</v>
      </c>
      <c r="D4665" t="s">
        <v>106</v>
      </c>
      <c r="E4665" t="s">
        <v>14</v>
      </c>
      <c r="F4665">
        <v>2.0569999999999999</v>
      </c>
      <c r="G4665" t="s">
        <v>15</v>
      </c>
    </row>
    <row r="4666" spans="1:7" x14ac:dyDescent="0.25">
      <c r="A4666">
        <v>334</v>
      </c>
      <c r="B4666" t="s">
        <v>968</v>
      </c>
      <c r="C4666">
        <v>30</v>
      </c>
      <c r="D4666" t="s">
        <v>102</v>
      </c>
      <c r="E4666" t="s">
        <v>14</v>
      </c>
      <c r="F4666">
        <v>326.238</v>
      </c>
      <c r="G4666" t="s">
        <v>13</v>
      </c>
    </row>
    <row r="4667" spans="1:7" x14ac:dyDescent="0.25">
      <c r="A4667">
        <v>334</v>
      </c>
      <c r="B4667" t="s">
        <v>968</v>
      </c>
      <c r="C4667">
        <v>40</v>
      </c>
      <c r="D4667" t="s">
        <v>16</v>
      </c>
      <c r="E4667" t="s">
        <v>14</v>
      </c>
      <c r="F4667">
        <v>87.832999999999998</v>
      </c>
      <c r="G4667" t="s">
        <v>13</v>
      </c>
    </row>
    <row r="4668" spans="1:7" x14ac:dyDescent="0.25">
      <c r="A4668">
        <v>334</v>
      </c>
      <c r="B4668" t="s">
        <v>968</v>
      </c>
      <c r="C4668">
        <v>50</v>
      </c>
      <c r="D4668" t="s">
        <v>969</v>
      </c>
      <c r="E4668" t="s">
        <v>11</v>
      </c>
      <c r="F4668">
        <v>1</v>
      </c>
      <c r="G4668" t="s">
        <v>15</v>
      </c>
    </row>
    <row r="4669" spans="1:7" x14ac:dyDescent="0.25">
      <c r="A4669">
        <v>334</v>
      </c>
      <c r="B4669" t="s">
        <v>968</v>
      </c>
      <c r="C4669">
        <v>60</v>
      </c>
      <c r="D4669" t="s">
        <v>113</v>
      </c>
      <c r="E4669" t="s">
        <v>14</v>
      </c>
      <c r="F4669">
        <v>6.4009999999999998</v>
      </c>
      <c r="G4669" t="s">
        <v>13</v>
      </c>
    </row>
    <row r="4670" spans="1:7" x14ac:dyDescent="0.25">
      <c r="A4670">
        <v>334</v>
      </c>
      <c r="B4670" t="s">
        <v>968</v>
      </c>
      <c r="C4670">
        <v>70</v>
      </c>
      <c r="D4670" t="s">
        <v>16</v>
      </c>
      <c r="E4670" t="s">
        <v>14</v>
      </c>
      <c r="F4670">
        <v>39.365000000000002</v>
      </c>
      <c r="G4670" t="s">
        <v>13</v>
      </c>
    </row>
    <row r="4671" spans="1:7" x14ac:dyDescent="0.25">
      <c r="A4671">
        <v>334</v>
      </c>
      <c r="B4671" t="s">
        <v>968</v>
      </c>
      <c r="C4671">
        <v>80</v>
      </c>
      <c r="D4671" t="s">
        <v>715</v>
      </c>
      <c r="E4671" t="s">
        <v>11</v>
      </c>
      <c r="F4671">
        <v>1</v>
      </c>
      <c r="G4671" t="s">
        <v>13</v>
      </c>
    </row>
    <row r="4672" spans="1:7" x14ac:dyDescent="0.25">
      <c r="A4672">
        <v>334</v>
      </c>
      <c r="B4672" t="s">
        <v>968</v>
      </c>
      <c r="C4672">
        <v>90</v>
      </c>
      <c r="D4672" t="s">
        <v>714</v>
      </c>
      <c r="E4672" t="s">
        <v>12</v>
      </c>
      <c r="F4672">
        <v>9.6000000000000002E-2</v>
      </c>
      <c r="G4672" t="s">
        <v>13</v>
      </c>
    </row>
    <row r="4673" spans="1:7" x14ac:dyDescent="0.25">
      <c r="A4673">
        <v>334</v>
      </c>
      <c r="B4673" t="s">
        <v>968</v>
      </c>
      <c r="C4673">
        <v>100</v>
      </c>
      <c r="D4673" t="s">
        <v>716</v>
      </c>
      <c r="E4673" t="s">
        <v>11</v>
      </c>
      <c r="F4673">
        <v>4</v>
      </c>
      <c r="G4673" t="s">
        <v>13</v>
      </c>
    </row>
    <row r="4674" spans="1:7" x14ac:dyDescent="0.25">
      <c r="A4674">
        <v>334</v>
      </c>
      <c r="B4674" t="s">
        <v>968</v>
      </c>
      <c r="C4674">
        <v>110</v>
      </c>
      <c r="D4674" t="s">
        <v>20</v>
      </c>
      <c r="E4674" t="s">
        <v>11</v>
      </c>
      <c r="F4674">
        <v>1</v>
      </c>
      <c r="G4674" t="s">
        <v>13</v>
      </c>
    </row>
    <row r="4675" spans="1:7" x14ac:dyDescent="0.25">
      <c r="A4675">
        <v>334</v>
      </c>
      <c r="B4675" t="s">
        <v>968</v>
      </c>
      <c r="C4675">
        <v>120</v>
      </c>
      <c r="D4675" t="s">
        <v>21</v>
      </c>
      <c r="E4675" t="s">
        <v>11</v>
      </c>
      <c r="F4675">
        <v>1</v>
      </c>
      <c r="G4675" t="s">
        <v>13</v>
      </c>
    </row>
    <row r="4676" spans="1:7" x14ac:dyDescent="0.25">
      <c r="A4676">
        <v>334</v>
      </c>
      <c r="B4676" t="s">
        <v>968</v>
      </c>
      <c r="C4676">
        <v>130</v>
      </c>
      <c r="D4676" t="s">
        <v>105</v>
      </c>
      <c r="E4676" t="s">
        <v>12</v>
      </c>
      <c r="F4676">
        <v>1.1890000000000001</v>
      </c>
      <c r="G4676" t="s">
        <v>13</v>
      </c>
    </row>
    <row r="4677" spans="1:7" x14ac:dyDescent="0.25">
      <c r="A4677">
        <v>334</v>
      </c>
      <c r="B4677" t="s">
        <v>968</v>
      </c>
      <c r="C4677">
        <v>140</v>
      </c>
      <c r="D4677" t="s">
        <v>970</v>
      </c>
      <c r="E4677" t="s">
        <v>11</v>
      </c>
      <c r="F4677">
        <v>1</v>
      </c>
      <c r="G4677" t="s">
        <v>15</v>
      </c>
    </row>
    <row r="4678" spans="1:7" x14ac:dyDescent="0.25">
      <c r="A4678">
        <v>335</v>
      </c>
      <c r="B4678" t="s">
        <v>971</v>
      </c>
      <c r="C4678">
        <v>10</v>
      </c>
      <c r="D4678" t="s">
        <v>111</v>
      </c>
      <c r="E4678" t="s">
        <v>14</v>
      </c>
      <c r="F4678">
        <v>2.0569999999999999</v>
      </c>
      <c r="G4678" t="s">
        <v>15</v>
      </c>
    </row>
    <row r="4679" spans="1:7" x14ac:dyDescent="0.25">
      <c r="A4679">
        <v>335</v>
      </c>
      <c r="B4679" t="s">
        <v>971</v>
      </c>
      <c r="C4679">
        <v>20</v>
      </c>
      <c r="D4679" t="s">
        <v>106</v>
      </c>
      <c r="E4679" t="s">
        <v>14</v>
      </c>
      <c r="F4679">
        <v>2.0569999999999999</v>
      </c>
      <c r="G4679" t="s">
        <v>15</v>
      </c>
    </row>
    <row r="4680" spans="1:7" x14ac:dyDescent="0.25">
      <c r="A4680">
        <v>335</v>
      </c>
      <c r="B4680" t="s">
        <v>971</v>
      </c>
      <c r="C4680">
        <v>30</v>
      </c>
      <c r="D4680" t="s">
        <v>102</v>
      </c>
      <c r="E4680" t="s">
        <v>14</v>
      </c>
      <c r="F4680">
        <v>342.08699999999999</v>
      </c>
      <c r="G4680" t="s">
        <v>13</v>
      </c>
    </row>
    <row r="4681" spans="1:7" x14ac:dyDescent="0.25">
      <c r="A4681">
        <v>335</v>
      </c>
      <c r="B4681" t="s">
        <v>971</v>
      </c>
      <c r="C4681">
        <v>40</v>
      </c>
      <c r="D4681" t="s">
        <v>16</v>
      </c>
      <c r="E4681" t="s">
        <v>14</v>
      </c>
      <c r="F4681">
        <v>92.1</v>
      </c>
      <c r="G4681" t="s">
        <v>13</v>
      </c>
    </row>
    <row r="4682" spans="1:7" x14ac:dyDescent="0.25">
      <c r="A4682">
        <v>335</v>
      </c>
      <c r="B4682" t="s">
        <v>971</v>
      </c>
      <c r="C4682">
        <v>50</v>
      </c>
      <c r="D4682" t="s">
        <v>972</v>
      </c>
      <c r="E4682" t="s">
        <v>11</v>
      </c>
      <c r="F4682">
        <v>1</v>
      </c>
      <c r="G4682" t="s">
        <v>15</v>
      </c>
    </row>
    <row r="4683" spans="1:7" x14ac:dyDescent="0.25">
      <c r="A4683">
        <v>335</v>
      </c>
      <c r="B4683" t="s">
        <v>971</v>
      </c>
      <c r="C4683">
        <v>60</v>
      </c>
      <c r="D4683" t="s">
        <v>113</v>
      </c>
      <c r="E4683" t="s">
        <v>14</v>
      </c>
      <c r="F4683">
        <v>6.7060000000000004</v>
      </c>
      <c r="G4683" t="s">
        <v>13</v>
      </c>
    </row>
    <row r="4684" spans="1:7" x14ac:dyDescent="0.25">
      <c r="A4684">
        <v>335</v>
      </c>
      <c r="B4684" t="s">
        <v>971</v>
      </c>
      <c r="C4684">
        <v>70</v>
      </c>
      <c r="D4684" t="s">
        <v>16</v>
      </c>
      <c r="E4684" t="s">
        <v>14</v>
      </c>
      <c r="F4684">
        <v>41.238999999999997</v>
      </c>
      <c r="G4684" t="s">
        <v>13</v>
      </c>
    </row>
    <row r="4685" spans="1:7" x14ac:dyDescent="0.25">
      <c r="A4685">
        <v>335</v>
      </c>
      <c r="B4685" t="s">
        <v>971</v>
      </c>
      <c r="C4685">
        <v>80</v>
      </c>
      <c r="D4685" t="s">
        <v>715</v>
      </c>
      <c r="E4685" t="s">
        <v>11</v>
      </c>
      <c r="F4685">
        <v>1</v>
      </c>
      <c r="G4685" t="s">
        <v>13</v>
      </c>
    </row>
    <row r="4686" spans="1:7" x14ac:dyDescent="0.25">
      <c r="A4686">
        <v>335</v>
      </c>
      <c r="B4686" t="s">
        <v>971</v>
      </c>
      <c r="C4686">
        <v>90</v>
      </c>
      <c r="D4686" t="s">
        <v>714</v>
      </c>
      <c r="E4686" t="s">
        <v>12</v>
      </c>
      <c r="F4686">
        <v>0.107</v>
      </c>
      <c r="G4686" t="s">
        <v>13</v>
      </c>
    </row>
    <row r="4687" spans="1:7" x14ac:dyDescent="0.25">
      <c r="A4687">
        <v>335</v>
      </c>
      <c r="B4687" t="s">
        <v>971</v>
      </c>
      <c r="C4687">
        <v>100</v>
      </c>
      <c r="D4687" t="s">
        <v>716</v>
      </c>
      <c r="E4687" t="s">
        <v>11</v>
      </c>
      <c r="F4687">
        <v>4</v>
      </c>
      <c r="G4687" t="s">
        <v>13</v>
      </c>
    </row>
    <row r="4688" spans="1:7" x14ac:dyDescent="0.25">
      <c r="A4688">
        <v>335</v>
      </c>
      <c r="B4688" t="s">
        <v>971</v>
      </c>
      <c r="C4688">
        <v>110</v>
      </c>
      <c r="D4688" t="s">
        <v>20</v>
      </c>
      <c r="E4688" t="s">
        <v>11</v>
      </c>
      <c r="F4688">
        <v>1</v>
      </c>
      <c r="G4688" t="s">
        <v>13</v>
      </c>
    </row>
    <row r="4689" spans="1:7" x14ac:dyDescent="0.25">
      <c r="A4689">
        <v>335</v>
      </c>
      <c r="B4689" t="s">
        <v>971</v>
      </c>
      <c r="C4689">
        <v>120</v>
      </c>
      <c r="D4689" t="s">
        <v>21</v>
      </c>
      <c r="E4689" t="s">
        <v>11</v>
      </c>
      <c r="F4689">
        <v>1</v>
      </c>
      <c r="G4689" t="s">
        <v>13</v>
      </c>
    </row>
    <row r="4690" spans="1:7" x14ac:dyDescent="0.25">
      <c r="A4690">
        <v>335</v>
      </c>
      <c r="B4690" t="s">
        <v>971</v>
      </c>
      <c r="C4690">
        <v>130</v>
      </c>
      <c r="D4690" t="s">
        <v>105</v>
      </c>
      <c r="E4690" t="s">
        <v>12</v>
      </c>
      <c r="F4690">
        <v>1.1890000000000001</v>
      </c>
      <c r="G4690" t="s">
        <v>13</v>
      </c>
    </row>
    <row r="4691" spans="1:7" x14ac:dyDescent="0.25">
      <c r="A4691">
        <v>335</v>
      </c>
      <c r="B4691" t="s">
        <v>971</v>
      </c>
      <c r="C4691">
        <v>140</v>
      </c>
      <c r="D4691" t="s">
        <v>973</v>
      </c>
      <c r="E4691" t="s">
        <v>11</v>
      </c>
      <c r="F4691">
        <v>1</v>
      </c>
      <c r="G4691" t="s">
        <v>15</v>
      </c>
    </row>
    <row r="4692" spans="1:7" x14ac:dyDescent="0.25">
      <c r="A4692">
        <v>336</v>
      </c>
      <c r="B4692" t="s">
        <v>974</v>
      </c>
      <c r="C4692">
        <v>10</v>
      </c>
      <c r="D4692" t="s">
        <v>111</v>
      </c>
      <c r="E4692" t="s">
        <v>14</v>
      </c>
      <c r="F4692">
        <v>2.0569999999999999</v>
      </c>
      <c r="G4692" t="s">
        <v>15</v>
      </c>
    </row>
    <row r="4693" spans="1:7" x14ac:dyDescent="0.25">
      <c r="A4693">
        <v>336</v>
      </c>
      <c r="B4693" t="s">
        <v>974</v>
      </c>
      <c r="C4693">
        <v>20</v>
      </c>
      <c r="D4693" t="s">
        <v>106</v>
      </c>
      <c r="E4693" t="s">
        <v>14</v>
      </c>
      <c r="F4693">
        <v>2.0569999999999999</v>
      </c>
      <c r="G4693" t="s">
        <v>15</v>
      </c>
    </row>
    <row r="4694" spans="1:7" x14ac:dyDescent="0.25">
      <c r="A4694">
        <v>336</v>
      </c>
      <c r="B4694" t="s">
        <v>974</v>
      </c>
      <c r="C4694">
        <v>30</v>
      </c>
      <c r="D4694" t="s">
        <v>102</v>
      </c>
      <c r="E4694" t="s">
        <v>14</v>
      </c>
      <c r="F4694">
        <v>373.786</v>
      </c>
      <c r="G4694" t="s">
        <v>13</v>
      </c>
    </row>
    <row r="4695" spans="1:7" x14ac:dyDescent="0.25">
      <c r="A4695">
        <v>336</v>
      </c>
      <c r="B4695" t="s">
        <v>974</v>
      </c>
      <c r="C4695">
        <v>40</v>
      </c>
      <c r="D4695" t="s">
        <v>16</v>
      </c>
      <c r="E4695" t="s">
        <v>14</v>
      </c>
      <c r="F4695">
        <v>100.63500000000001</v>
      </c>
      <c r="G4695" t="s">
        <v>13</v>
      </c>
    </row>
    <row r="4696" spans="1:7" x14ac:dyDescent="0.25">
      <c r="A4696">
        <v>336</v>
      </c>
      <c r="B4696" t="s">
        <v>974</v>
      </c>
      <c r="C4696">
        <v>50</v>
      </c>
      <c r="D4696" t="s">
        <v>975</v>
      </c>
      <c r="E4696" t="s">
        <v>11</v>
      </c>
      <c r="F4696">
        <v>1</v>
      </c>
      <c r="G4696" t="s">
        <v>15</v>
      </c>
    </row>
    <row r="4697" spans="1:7" x14ac:dyDescent="0.25">
      <c r="A4697">
        <v>336</v>
      </c>
      <c r="B4697" t="s">
        <v>974</v>
      </c>
      <c r="C4697">
        <v>60</v>
      </c>
      <c r="D4697" t="s">
        <v>113</v>
      </c>
      <c r="E4697" t="s">
        <v>14</v>
      </c>
      <c r="F4697">
        <v>7.3150000000000004</v>
      </c>
      <c r="G4697" t="s">
        <v>13</v>
      </c>
    </row>
    <row r="4698" spans="1:7" x14ac:dyDescent="0.25">
      <c r="A4698">
        <v>336</v>
      </c>
      <c r="B4698" t="s">
        <v>974</v>
      </c>
      <c r="C4698">
        <v>70</v>
      </c>
      <c r="D4698" t="s">
        <v>16</v>
      </c>
      <c r="E4698" t="s">
        <v>14</v>
      </c>
      <c r="F4698">
        <v>44.988</v>
      </c>
      <c r="G4698" t="s">
        <v>13</v>
      </c>
    </row>
    <row r="4699" spans="1:7" x14ac:dyDescent="0.25">
      <c r="A4699">
        <v>336</v>
      </c>
      <c r="B4699" t="s">
        <v>974</v>
      </c>
      <c r="C4699">
        <v>80</v>
      </c>
      <c r="D4699" t="s">
        <v>715</v>
      </c>
      <c r="E4699" t="s">
        <v>11</v>
      </c>
      <c r="F4699">
        <v>1</v>
      </c>
      <c r="G4699" t="s">
        <v>13</v>
      </c>
    </row>
    <row r="4700" spans="1:7" x14ac:dyDescent="0.25">
      <c r="A4700">
        <v>336</v>
      </c>
      <c r="B4700" t="s">
        <v>974</v>
      </c>
      <c r="C4700">
        <v>90</v>
      </c>
      <c r="D4700" t="s">
        <v>714</v>
      </c>
      <c r="E4700" t="s">
        <v>12</v>
      </c>
      <c r="F4700">
        <v>0.128</v>
      </c>
      <c r="G4700" t="s">
        <v>13</v>
      </c>
    </row>
    <row r="4701" spans="1:7" x14ac:dyDescent="0.25">
      <c r="A4701">
        <v>336</v>
      </c>
      <c r="B4701" t="s">
        <v>974</v>
      </c>
      <c r="C4701">
        <v>100</v>
      </c>
      <c r="D4701" t="s">
        <v>716</v>
      </c>
      <c r="E4701" t="s">
        <v>11</v>
      </c>
      <c r="F4701">
        <v>4</v>
      </c>
      <c r="G4701" t="s">
        <v>13</v>
      </c>
    </row>
    <row r="4702" spans="1:7" x14ac:dyDescent="0.25">
      <c r="A4702">
        <v>336</v>
      </c>
      <c r="B4702" t="s">
        <v>974</v>
      </c>
      <c r="C4702">
        <v>110</v>
      </c>
      <c r="D4702" t="s">
        <v>20</v>
      </c>
      <c r="E4702" t="s">
        <v>11</v>
      </c>
      <c r="F4702">
        <v>1</v>
      </c>
      <c r="G4702" t="s">
        <v>13</v>
      </c>
    </row>
    <row r="4703" spans="1:7" x14ac:dyDescent="0.25">
      <c r="A4703">
        <v>336</v>
      </c>
      <c r="B4703" t="s">
        <v>974</v>
      </c>
      <c r="C4703">
        <v>120</v>
      </c>
      <c r="D4703" t="s">
        <v>21</v>
      </c>
      <c r="E4703" t="s">
        <v>11</v>
      </c>
      <c r="F4703">
        <v>1</v>
      </c>
      <c r="G4703" t="s">
        <v>13</v>
      </c>
    </row>
    <row r="4704" spans="1:7" x14ac:dyDescent="0.25">
      <c r="A4704">
        <v>336</v>
      </c>
      <c r="B4704" t="s">
        <v>974</v>
      </c>
      <c r="C4704">
        <v>130</v>
      </c>
      <c r="D4704" t="s">
        <v>105</v>
      </c>
      <c r="E4704" t="s">
        <v>12</v>
      </c>
      <c r="F4704">
        <v>1.1890000000000001</v>
      </c>
      <c r="G4704" t="s">
        <v>13</v>
      </c>
    </row>
    <row r="4705" spans="1:7" x14ac:dyDescent="0.25">
      <c r="A4705">
        <v>336</v>
      </c>
      <c r="B4705" t="s">
        <v>974</v>
      </c>
      <c r="C4705">
        <v>140</v>
      </c>
      <c r="D4705" t="s">
        <v>976</v>
      </c>
      <c r="E4705" t="s">
        <v>11</v>
      </c>
      <c r="F4705">
        <v>1</v>
      </c>
      <c r="G4705" t="s">
        <v>15</v>
      </c>
    </row>
    <row r="4706" spans="1:7" x14ac:dyDescent="0.25">
      <c r="A4706">
        <v>337</v>
      </c>
      <c r="B4706" t="s">
        <v>977</v>
      </c>
      <c r="C4706">
        <v>10</v>
      </c>
      <c r="D4706" t="s">
        <v>111</v>
      </c>
      <c r="E4706" t="s">
        <v>14</v>
      </c>
      <c r="F4706">
        <v>2.0569999999999999</v>
      </c>
      <c r="G4706" t="s">
        <v>15</v>
      </c>
    </row>
    <row r="4707" spans="1:7" x14ac:dyDescent="0.25">
      <c r="A4707">
        <v>337</v>
      </c>
      <c r="B4707" t="s">
        <v>977</v>
      </c>
      <c r="C4707">
        <v>20</v>
      </c>
      <c r="D4707" t="s">
        <v>106</v>
      </c>
      <c r="E4707" t="s">
        <v>14</v>
      </c>
      <c r="F4707">
        <v>2.0569999999999999</v>
      </c>
      <c r="G4707" t="s">
        <v>15</v>
      </c>
    </row>
    <row r="4708" spans="1:7" x14ac:dyDescent="0.25">
      <c r="A4708">
        <v>337</v>
      </c>
      <c r="B4708" t="s">
        <v>977</v>
      </c>
      <c r="C4708">
        <v>30</v>
      </c>
      <c r="D4708" t="s">
        <v>102</v>
      </c>
      <c r="E4708" t="s">
        <v>14</v>
      </c>
      <c r="F4708">
        <v>389.63600000000002</v>
      </c>
      <c r="G4708" t="s">
        <v>13</v>
      </c>
    </row>
    <row r="4709" spans="1:7" x14ac:dyDescent="0.25">
      <c r="A4709">
        <v>337</v>
      </c>
      <c r="B4709" t="s">
        <v>977</v>
      </c>
      <c r="C4709">
        <v>40</v>
      </c>
      <c r="D4709" t="s">
        <v>16</v>
      </c>
      <c r="E4709" t="s">
        <v>14</v>
      </c>
      <c r="F4709">
        <v>104.902</v>
      </c>
      <c r="G4709" t="s">
        <v>13</v>
      </c>
    </row>
    <row r="4710" spans="1:7" x14ac:dyDescent="0.25">
      <c r="A4710">
        <v>337</v>
      </c>
      <c r="B4710" t="s">
        <v>977</v>
      </c>
      <c r="C4710">
        <v>50</v>
      </c>
      <c r="D4710" t="s">
        <v>978</v>
      </c>
      <c r="E4710" t="s">
        <v>11</v>
      </c>
      <c r="F4710">
        <v>1</v>
      </c>
      <c r="G4710" t="s">
        <v>15</v>
      </c>
    </row>
    <row r="4711" spans="1:7" x14ac:dyDescent="0.25">
      <c r="A4711">
        <v>337</v>
      </c>
      <c r="B4711" t="s">
        <v>977</v>
      </c>
      <c r="C4711">
        <v>60</v>
      </c>
      <c r="D4711" t="s">
        <v>113</v>
      </c>
      <c r="E4711" t="s">
        <v>14</v>
      </c>
      <c r="F4711">
        <v>7.62</v>
      </c>
      <c r="G4711" t="s">
        <v>13</v>
      </c>
    </row>
    <row r="4712" spans="1:7" x14ac:dyDescent="0.25">
      <c r="A4712">
        <v>337</v>
      </c>
      <c r="B4712" t="s">
        <v>977</v>
      </c>
      <c r="C4712">
        <v>70</v>
      </c>
      <c r="D4712" t="s">
        <v>16</v>
      </c>
      <c r="E4712" t="s">
        <v>14</v>
      </c>
      <c r="F4712">
        <v>46.863</v>
      </c>
      <c r="G4712" t="s">
        <v>13</v>
      </c>
    </row>
    <row r="4713" spans="1:7" x14ac:dyDescent="0.25">
      <c r="A4713">
        <v>337</v>
      </c>
      <c r="B4713" t="s">
        <v>977</v>
      </c>
      <c r="C4713">
        <v>80</v>
      </c>
      <c r="D4713" t="s">
        <v>715</v>
      </c>
      <c r="E4713" t="s">
        <v>11</v>
      </c>
      <c r="F4713">
        <v>1</v>
      </c>
      <c r="G4713" t="s">
        <v>13</v>
      </c>
    </row>
    <row r="4714" spans="1:7" x14ac:dyDescent="0.25">
      <c r="A4714">
        <v>337</v>
      </c>
      <c r="B4714" t="s">
        <v>977</v>
      </c>
      <c r="C4714">
        <v>90</v>
      </c>
      <c r="D4714" t="s">
        <v>714</v>
      </c>
      <c r="E4714" t="s">
        <v>12</v>
      </c>
      <c r="F4714">
        <v>0.13900000000000001</v>
      </c>
      <c r="G4714" t="s">
        <v>13</v>
      </c>
    </row>
    <row r="4715" spans="1:7" x14ac:dyDescent="0.25">
      <c r="A4715">
        <v>337</v>
      </c>
      <c r="B4715" t="s">
        <v>977</v>
      </c>
      <c r="C4715">
        <v>100</v>
      </c>
      <c r="D4715" t="s">
        <v>716</v>
      </c>
      <c r="E4715" t="s">
        <v>11</v>
      </c>
      <c r="F4715">
        <v>4</v>
      </c>
      <c r="G4715" t="s">
        <v>13</v>
      </c>
    </row>
    <row r="4716" spans="1:7" x14ac:dyDescent="0.25">
      <c r="A4716">
        <v>337</v>
      </c>
      <c r="B4716" t="s">
        <v>977</v>
      </c>
      <c r="C4716">
        <v>110</v>
      </c>
      <c r="D4716" t="s">
        <v>20</v>
      </c>
      <c r="E4716" t="s">
        <v>11</v>
      </c>
      <c r="F4716">
        <v>1</v>
      </c>
      <c r="G4716" t="s">
        <v>13</v>
      </c>
    </row>
    <row r="4717" spans="1:7" x14ac:dyDescent="0.25">
      <c r="A4717">
        <v>337</v>
      </c>
      <c r="B4717" t="s">
        <v>977</v>
      </c>
      <c r="C4717">
        <v>120</v>
      </c>
      <c r="D4717" t="s">
        <v>21</v>
      </c>
      <c r="E4717" t="s">
        <v>11</v>
      </c>
      <c r="F4717">
        <v>1</v>
      </c>
      <c r="G4717" t="s">
        <v>13</v>
      </c>
    </row>
    <row r="4718" spans="1:7" x14ac:dyDescent="0.25">
      <c r="A4718">
        <v>337</v>
      </c>
      <c r="B4718" t="s">
        <v>977</v>
      </c>
      <c r="C4718">
        <v>130</v>
      </c>
      <c r="D4718" t="s">
        <v>105</v>
      </c>
      <c r="E4718" t="s">
        <v>12</v>
      </c>
      <c r="F4718">
        <v>1.1890000000000001</v>
      </c>
      <c r="G4718" t="s">
        <v>13</v>
      </c>
    </row>
    <row r="4719" spans="1:7" x14ac:dyDescent="0.25">
      <c r="A4719">
        <v>337</v>
      </c>
      <c r="B4719" t="s">
        <v>977</v>
      </c>
      <c r="C4719">
        <v>140</v>
      </c>
      <c r="D4719" t="s">
        <v>979</v>
      </c>
      <c r="E4719" t="s">
        <v>11</v>
      </c>
      <c r="F4719">
        <v>1</v>
      </c>
      <c r="G4719" t="s">
        <v>15</v>
      </c>
    </row>
    <row r="4720" spans="1:7" x14ac:dyDescent="0.25">
      <c r="A4720">
        <v>338</v>
      </c>
      <c r="B4720" t="s">
        <v>980</v>
      </c>
      <c r="C4720">
        <v>10</v>
      </c>
      <c r="D4720" t="s">
        <v>111</v>
      </c>
      <c r="E4720" t="s">
        <v>14</v>
      </c>
      <c r="F4720">
        <v>2.0569999999999999</v>
      </c>
      <c r="G4720" t="s">
        <v>15</v>
      </c>
    </row>
    <row r="4721" spans="1:7" x14ac:dyDescent="0.25">
      <c r="A4721">
        <v>338</v>
      </c>
      <c r="B4721" t="s">
        <v>980</v>
      </c>
      <c r="C4721">
        <v>20</v>
      </c>
      <c r="D4721" t="s">
        <v>106</v>
      </c>
      <c r="E4721" t="s">
        <v>14</v>
      </c>
      <c r="F4721">
        <v>2.0569999999999999</v>
      </c>
      <c r="G4721" t="s">
        <v>15</v>
      </c>
    </row>
    <row r="4722" spans="1:7" x14ac:dyDescent="0.25">
      <c r="A4722">
        <v>338</v>
      </c>
      <c r="B4722" t="s">
        <v>980</v>
      </c>
      <c r="C4722">
        <v>30</v>
      </c>
      <c r="D4722" t="s">
        <v>102</v>
      </c>
      <c r="E4722" t="s">
        <v>14</v>
      </c>
      <c r="F4722">
        <v>405.48599999999999</v>
      </c>
      <c r="G4722" t="s">
        <v>13</v>
      </c>
    </row>
    <row r="4723" spans="1:7" x14ac:dyDescent="0.25">
      <c r="A4723">
        <v>338</v>
      </c>
      <c r="B4723" t="s">
        <v>980</v>
      </c>
      <c r="C4723">
        <v>40</v>
      </c>
      <c r="D4723" t="s">
        <v>16</v>
      </c>
      <c r="E4723" t="s">
        <v>14</v>
      </c>
      <c r="F4723">
        <v>109.169</v>
      </c>
      <c r="G4723" t="s">
        <v>13</v>
      </c>
    </row>
    <row r="4724" spans="1:7" x14ac:dyDescent="0.25">
      <c r="A4724">
        <v>338</v>
      </c>
      <c r="B4724" t="s">
        <v>980</v>
      </c>
      <c r="C4724">
        <v>50</v>
      </c>
      <c r="D4724" t="s">
        <v>981</v>
      </c>
      <c r="E4724" t="s">
        <v>11</v>
      </c>
      <c r="F4724">
        <v>1</v>
      </c>
      <c r="G4724" t="s">
        <v>15</v>
      </c>
    </row>
    <row r="4725" spans="1:7" x14ac:dyDescent="0.25">
      <c r="A4725">
        <v>338</v>
      </c>
      <c r="B4725" t="s">
        <v>980</v>
      </c>
      <c r="C4725">
        <v>60</v>
      </c>
      <c r="D4725" t="s">
        <v>113</v>
      </c>
      <c r="E4725" t="s">
        <v>14</v>
      </c>
      <c r="F4725">
        <v>7.9249999999999998</v>
      </c>
      <c r="G4725" t="s">
        <v>13</v>
      </c>
    </row>
    <row r="4726" spans="1:7" x14ac:dyDescent="0.25">
      <c r="A4726">
        <v>338</v>
      </c>
      <c r="B4726" t="s">
        <v>980</v>
      </c>
      <c r="C4726">
        <v>70</v>
      </c>
      <c r="D4726" t="s">
        <v>16</v>
      </c>
      <c r="E4726" t="s">
        <v>14</v>
      </c>
      <c r="F4726">
        <v>48.738</v>
      </c>
      <c r="G4726" t="s">
        <v>13</v>
      </c>
    </row>
    <row r="4727" spans="1:7" x14ac:dyDescent="0.25">
      <c r="A4727">
        <v>338</v>
      </c>
      <c r="B4727" t="s">
        <v>980</v>
      </c>
      <c r="C4727">
        <v>80</v>
      </c>
      <c r="D4727" t="s">
        <v>715</v>
      </c>
      <c r="E4727" t="s">
        <v>11</v>
      </c>
      <c r="F4727">
        <v>1</v>
      </c>
      <c r="G4727" t="s">
        <v>13</v>
      </c>
    </row>
    <row r="4728" spans="1:7" x14ac:dyDescent="0.25">
      <c r="A4728">
        <v>338</v>
      </c>
      <c r="B4728" t="s">
        <v>980</v>
      </c>
      <c r="C4728">
        <v>90</v>
      </c>
      <c r="D4728" t="s">
        <v>714</v>
      </c>
      <c r="E4728" t="s">
        <v>12</v>
      </c>
      <c r="F4728">
        <v>0.14899999999999999</v>
      </c>
      <c r="G4728" t="s">
        <v>13</v>
      </c>
    </row>
    <row r="4729" spans="1:7" x14ac:dyDescent="0.25">
      <c r="A4729">
        <v>338</v>
      </c>
      <c r="B4729" t="s">
        <v>980</v>
      </c>
      <c r="C4729">
        <v>100</v>
      </c>
      <c r="D4729" t="s">
        <v>716</v>
      </c>
      <c r="E4729" t="s">
        <v>11</v>
      </c>
      <c r="F4729">
        <v>4</v>
      </c>
      <c r="G4729" t="s">
        <v>13</v>
      </c>
    </row>
    <row r="4730" spans="1:7" x14ac:dyDescent="0.25">
      <c r="A4730">
        <v>338</v>
      </c>
      <c r="B4730" t="s">
        <v>980</v>
      </c>
      <c r="C4730">
        <v>110</v>
      </c>
      <c r="D4730" t="s">
        <v>20</v>
      </c>
      <c r="E4730" t="s">
        <v>11</v>
      </c>
      <c r="F4730">
        <v>1</v>
      </c>
      <c r="G4730" t="s">
        <v>13</v>
      </c>
    </row>
    <row r="4731" spans="1:7" x14ac:dyDescent="0.25">
      <c r="A4731">
        <v>338</v>
      </c>
      <c r="B4731" t="s">
        <v>980</v>
      </c>
      <c r="C4731">
        <v>120</v>
      </c>
      <c r="D4731" t="s">
        <v>21</v>
      </c>
      <c r="E4731" t="s">
        <v>11</v>
      </c>
      <c r="F4731">
        <v>1</v>
      </c>
      <c r="G4731" t="s">
        <v>13</v>
      </c>
    </row>
    <row r="4732" spans="1:7" x14ac:dyDescent="0.25">
      <c r="A4732">
        <v>338</v>
      </c>
      <c r="B4732" t="s">
        <v>980</v>
      </c>
      <c r="C4732">
        <v>130</v>
      </c>
      <c r="D4732" t="s">
        <v>105</v>
      </c>
      <c r="E4732" t="s">
        <v>12</v>
      </c>
      <c r="F4732">
        <v>1.1890000000000001</v>
      </c>
      <c r="G4732" t="s">
        <v>13</v>
      </c>
    </row>
    <row r="4733" spans="1:7" x14ac:dyDescent="0.25">
      <c r="A4733">
        <v>338</v>
      </c>
      <c r="B4733" t="s">
        <v>980</v>
      </c>
      <c r="C4733">
        <v>140</v>
      </c>
      <c r="D4733" t="s">
        <v>982</v>
      </c>
      <c r="E4733" t="s">
        <v>11</v>
      </c>
      <c r="F4733">
        <v>1</v>
      </c>
      <c r="G4733" t="s">
        <v>15</v>
      </c>
    </row>
    <row r="4734" spans="1:7" x14ac:dyDescent="0.25">
      <c r="A4734">
        <v>339</v>
      </c>
      <c r="B4734" t="s">
        <v>983</v>
      </c>
      <c r="C4734">
        <v>10</v>
      </c>
      <c r="D4734" t="s">
        <v>111</v>
      </c>
      <c r="E4734" t="s">
        <v>14</v>
      </c>
      <c r="F4734">
        <v>2.1589999999999998</v>
      </c>
      <c r="G4734" t="s">
        <v>15</v>
      </c>
    </row>
    <row r="4735" spans="1:7" x14ac:dyDescent="0.25">
      <c r="A4735">
        <v>339</v>
      </c>
      <c r="B4735" t="s">
        <v>983</v>
      </c>
      <c r="C4735">
        <v>20</v>
      </c>
      <c r="D4735" t="s">
        <v>106</v>
      </c>
      <c r="E4735" t="s">
        <v>14</v>
      </c>
      <c r="F4735">
        <v>2.1589999999999998</v>
      </c>
      <c r="G4735" t="s">
        <v>15</v>
      </c>
    </row>
    <row r="4736" spans="1:7" x14ac:dyDescent="0.25">
      <c r="A4736">
        <v>339</v>
      </c>
      <c r="B4736" t="s">
        <v>983</v>
      </c>
      <c r="C4736">
        <v>30</v>
      </c>
      <c r="D4736" t="s">
        <v>102</v>
      </c>
      <c r="E4736" t="s">
        <v>14</v>
      </c>
      <c r="F4736">
        <v>305.10500000000002</v>
      </c>
      <c r="G4736" t="s">
        <v>13</v>
      </c>
    </row>
    <row r="4737" spans="1:7" x14ac:dyDescent="0.25">
      <c r="A4737">
        <v>339</v>
      </c>
      <c r="B4737" t="s">
        <v>983</v>
      </c>
      <c r="C4737">
        <v>40</v>
      </c>
      <c r="D4737" t="s">
        <v>16</v>
      </c>
      <c r="E4737" t="s">
        <v>14</v>
      </c>
      <c r="F4737">
        <v>82.144000000000005</v>
      </c>
      <c r="G4737" t="s">
        <v>13</v>
      </c>
    </row>
    <row r="4738" spans="1:7" x14ac:dyDescent="0.25">
      <c r="A4738">
        <v>339</v>
      </c>
      <c r="B4738" t="s">
        <v>983</v>
      </c>
      <c r="C4738">
        <v>50</v>
      </c>
      <c r="D4738" t="s">
        <v>984</v>
      </c>
      <c r="E4738" t="s">
        <v>11</v>
      </c>
      <c r="F4738">
        <v>1</v>
      </c>
      <c r="G4738" t="s">
        <v>15</v>
      </c>
    </row>
    <row r="4739" spans="1:7" x14ac:dyDescent="0.25">
      <c r="A4739">
        <v>339</v>
      </c>
      <c r="B4739" t="s">
        <v>983</v>
      </c>
      <c r="C4739">
        <v>60</v>
      </c>
      <c r="D4739" t="s">
        <v>113</v>
      </c>
      <c r="E4739" t="s">
        <v>14</v>
      </c>
      <c r="F4739">
        <v>5.9939999999999998</v>
      </c>
      <c r="G4739" t="s">
        <v>13</v>
      </c>
    </row>
    <row r="4740" spans="1:7" x14ac:dyDescent="0.25">
      <c r="A4740">
        <v>339</v>
      </c>
      <c r="B4740" t="s">
        <v>983</v>
      </c>
      <c r="C4740">
        <v>70</v>
      </c>
      <c r="D4740" t="s">
        <v>16</v>
      </c>
      <c r="E4740" t="s">
        <v>14</v>
      </c>
      <c r="F4740">
        <v>36.866</v>
      </c>
      <c r="G4740" t="s">
        <v>13</v>
      </c>
    </row>
    <row r="4741" spans="1:7" x14ac:dyDescent="0.25">
      <c r="A4741">
        <v>339</v>
      </c>
      <c r="B4741" t="s">
        <v>983</v>
      </c>
      <c r="C4741">
        <v>80</v>
      </c>
      <c r="D4741" t="s">
        <v>715</v>
      </c>
      <c r="E4741" t="s">
        <v>11</v>
      </c>
      <c r="F4741">
        <v>1</v>
      </c>
      <c r="G4741" t="s">
        <v>13</v>
      </c>
    </row>
    <row r="4742" spans="1:7" x14ac:dyDescent="0.25">
      <c r="A4742">
        <v>339</v>
      </c>
      <c r="B4742" t="s">
        <v>983</v>
      </c>
      <c r="C4742">
        <v>90</v>
      </c>
      <c r="D4742" t="s">
        <v>714</v>
      </c>
      <c r="E4742" t="s">
        <v>12</v>
      </c>
      <c r="F4742">
        <v>7.4999999999999997E-2</v>
      </c>
      <c r="G4742" t="s">
        <v>13</v>
      </c>
    </row>
    <row r="4743" spans="1:7" x14ac:dyDescent="0.25">
      <c r="A4743">
        <v>339</v>
      </c>
      <c r="B4743" t="s">
        <v>983</v>
      </c>
      <c r="C4743">
        <v>100</v>
      </c>
      <c r="D4743" t="s">
        <v>716</v>
      </c>
      <c r="E4743" t="s">
        <v>11</v>
      </c>
      <c r="F4743">
        <v>4</v>
      </c>
      <c r="G4743" t="s">
        <v>13</v>
      </c>
    </row>
    <row r="4744" spans="1:7" x14ac:dyDescent="0.25">
      <c r="A4744">
        <v>339</v>
      </c>
      <c r="B4744" t="s">
        <v>983</v>
      </c>
      <c r="C4744">
        <v>110</v>
      </c>
      <c r="D4744" t="s">
        <v>20</v>
      </c>
      <c r="E4744" t="s">
        <v>11</v>
      </c>
      <c r="F4744">
        <v>1</v>
      </c>
      <c r="G4744" t="s">
        <v>13</v>
      </c>
    </row>
    <row r="4745" spans="1:7" x14ac:dyDescent="0.25">
      <c r="A4745">
        <v>339</v>
      </c>
      <c r="B4745" t="s">
        <v>983</v>
      </c>
      <c r="C4745">
        <v>120</v>
      </c>
      <c r="D4745" t="s">
        <v>21</v>
      </c>
      <c r="E4745" t="s">
        <v>11</v>
      </c>
      <c r="F4745">
        <v>1</v>
      </c>
      <c r="G4745" t="s">
        <v>13</v>
      </c>
    </row>
    <row r="4746" spans="1:7" x14ac:dyDescent="0.25">
      <c r="A4746">
        <v>339</v>
      </c>
      <c r="B4746" t="s">
        <v>983</v>
      </c>
      <c r="C4746">
        <v>130</v>
      </c>
      <c r="D4746" t="s">
        <v>105</v>
      </c>
      <c r="E4746" t="s">
        <v>12</v>
      </c>
      <c r="F4746">
        <v>1.2430000000000001</v>
      </c>
      <c r="G4746" t="s">
        <v>13</v>
      </c>
    </row>
    <row r="4747" spans="1:7" x14ac:dyDescent="0.25">
      <c r="A4747">
        <v>339</v>
      </c>
      <c r="B4747" t="s">
        <v>983</v>
      </c>
      <c r="C4747">
        <v>140</v>
      </c>
      <c r="D4747" t="s">
        <v>985</v>
      </c>
      <c r="E4747" t="s">
        <v>11</v>
      </c>
      <c r="F4747">
        <v>1</v>
      </c>
      <c r="G4747" t="s">
        <v>15</v>
      </c>
    </row>
    <row r="4748" spans="1:7" x14ac:dyDescent="0.25">
      <c r="A4748">
        <v>340</v>
      </c>
      <c r="B4748" t="s">
        <v>986</v>
      </c>
      <c r="C4748">
        <v>10</v>
      </c>
      <c r="D4748" t="s">
        <v>111</v>
      </c>
      <c r="E4748" t="s">
        <v>14</v>
      </c>
      <c r="F4748">
        <v>2.1589999999999998</v>
      </c>
      <c r="G4748" t="s">
        <v>15</v>
      </c>
    </row>
    <row r="4749" spans="1:7" x14ac:dyDescent="0.25">
      <c r="A4749">
        <v>340</v>
      </c>
      <c r="B4749" t="s">
        <v>986</v>
      </c>
      <c r="C4749">
        <v>20</v>
      </c>
      <c r="D4749" t="s">
        <v>106</v>
      </c>
      <c r="E4749" t="s">
        <v>14</v>
      </c>
      <c r="F4749">
        <v>2.1589999999999998</v>
      </c>
      <c r="G4749" t="s">
        <v>15</v>
      </c>
    </row>
    <row r="4750" spans="1:7" x14ac:dyDescent="0.25">
      <c r="A4750">
        <v>340</v>
      </c>
      <c r="B4750" t="s">
        <v>986</v>
      </c>
      <c r="C4750">
        <v>30</v>
      </c>
      <c r="D4750" t="s">
        <v>102</v>
      </c>
      <c r="E4750" t="s">
        <v>14</v>
      </c>
      <c r="F4750">
        <v>320.95400000000001</v>
      </c>
      <c r="G4750" t="s">
        <v>13</v>
      </c>
    </row>
    <row r="4751" spans="1:7" x14ac:dyDescent="0.25">
      <c r="A4751">
        <v>340</v>
      </c>
      <c r="B4751" t="s">
        <v>986</v>
      </c>
      <c r="C4751">
        <v>40</v>
      </c>
      <c r="D4751" t="s">
        <v>16</v>
      </c>
      <c r="E4751" t="s">
        <v>14</v>
      </c>
      <c r="F4751">
        <v>86.411000000000001</v>
      </c>
      <c r="G4751" t="s">
        <v>13</v>
      </c>
    </row>
    <row r="4752" spans="1:7" x14ac:dyDescent="0.25">
      <c r="A4752">
        <v>340</v>
      </c>
      <c r="B4752" t="s">
        <v>986</v>
      </c>
      <c r="C4752">
        <v>50</v>
      </c>
      <c r="D4752" t="s">
        <v>987</v>
      </c>
      <c r="E4752" t="s">
        <v>11</v>
      </c>
      <c r="F4752">
        <v>1</v>
      </c>
      <c r="G4752" t="s">
        <v>15</v>
      </c>
    </row>
    <row r="4753" spans="1:7" x14ac:dyDescent="0.25">
      <c r="A4753">
        <v>340</v>
      </c>
      <c r="B4753" t="s">
        <v>986</v>
      </c>
      <c r="C4753">
        <v>60</v>
      </c>
      <c r="D4753" t="s">
        <v>113</v>
      </c>
      <c r="E4753" t="s">
        <v>14</v>
      </c>
      <c r="F4753">
        <v>6.2990000000000004</v>
      </c>
      <c r="G4753" t="s">
        <v>13</v>
      </c>
    </row>
    <row r="4754" spans="1:7" x14ac:dyDescent="0.25">
      <c r="A4754">
        <v>340</v>
      </c>
      <c r="B4754" t="s">
        <v>986</v>
      </c>
      <c r="C4754">
        <v>70</v>
      </c>
      <c r="D4754" t="s">
        <v>16</v>
      </c>
      <c r="E4754" t="s">
        <v>14</v>
      </c>
      <c r="F4754">
        <v>38.74</v>
      </c>
      <c r="G4754" t="s">
        <v>13</v>
      </c>
    </row>
    <row r="4755" spans="1:7" x14ac:dyDescent="0.25">
      <c r="A4755">
        <v>340</v>
      </c>
      <c r="B4755" t="s">
        <v>986</v>
      </c>
      <c r="C4755">
        <v>80</v>
      </c>
      <c r="D4755" t="s">
        <v>715</v>
      </c>
      <c r="E4755" t="s">
        <v>11</v>
      </c>
      <c r="F4755">
        <v>1</v>
      </c>
      <c r="G4755" t="s">
        <v>13</v>
      </c>
    </row>
    <row r="4756" spans="1:7" x14ac:dyDescent="0.25">
      <c r="A4756">
        <v>340</v>
      </c>
      <c r="B4756" t="s">
        <v>986</v>
      </c>
      <c r="C4756">
        <v>90</v>
      </c>
      <c r="D4756" t="s">
        <v>714</v>
      </c>
      <c r="E4756" t="s">
        <v>12</v>
      </c>
      <c r="F4756">
        <v>8.5000000000000006E-2</v>
      </c>
      <c r="G4756" t="s">
        <v>13</v>
      </c>
    </row>
    <row r="4757" spans="1:7" x14ac:dyDescent="0.25">
      <c r="A4757">
        <v>340</v>
      </c>
      <c r="B4757" t="s">
        <v>986</v>
      </c>
      <c r="C4757">
        <v>100</v>
      </c>
      <c r="D4757" t="s">
        <v>716</v>
      </c>
      <c r="E4757" t="s">
        <v>11</v>
      </c>
      <c r="F4757">
        <v>4</v>
      </c>
      <c r="G4757" t="s">
        <v>13</v>
      </c>
    </row>
    <row r="4758" spans="1:7" x14ac:dyDescent="0.25">
      <c r="A4758">
        <v>340</v>
      </c>
      <c r="B4758" t="s">
        <v>986</v>
      </c>
      <c r="C4758">
        <v>110</v>
      </c>
      <c r="D4758" t="s">
        <v>20</v>
      </c>
      <c r="E4758" t="s">
        <v>11</v>
      </c>
      <c r="F4758">
        <v>1</v>
      </c>
      <c r="G4758" t="s">
        <v>13</v>
      </c>
    </row>
    <row r="4759" spans="1:7" x14ac:dyDescent="0.25">
      <c r="A4759">
        <v>340</v>
      </c>
      <c r="B4759" t="s">
        <v>986</v>
      </c>
      <c r="C4759">
        <v>120</v>
      </c>
      <c r="D4759" t="s">
        <v>21</v>
      </c>
      <c r="E4759" t="s">
        <v>11</v>
      </c>
      <c r="F4759">
        <v>1</v>
      </c>
      <c r="G4759" t="s">
        <v>13</v>
      </c>
    </row>
    <row r="4760" spans="1:7" x14ac:dyDescent="0.25">
      <c r="A4760">
        <v>340</v>
      </c>
      <c r="B4760" t="s">
        <v>986</v>
      </c>
      <c r="C4760">
        <v>130</v>
      </c>
      <c r="D4760" t="s">
        <v>105</v>
      </c>
      <c r="E4760" t="s">
        <v>12</v>
      </c>
      <c r="F4760">
        <v>1.2430000000000001</v>
      </c>
      <c r="G4760" t="s">
        <v>13</v>
      </c>
    </row>
    <row r="4761" spans="1:7" x14ac:dyDescent="0.25">
      <c r="A4761">
        <v>340</v>
      </c>
      <c r="B4761" t="s">
        <v>986</v>
      </c>
      <c r="C4761">
        <v>140</v>
      </c>
      <c r="D4761" t="s">
        <v>988</v>
      </c>
      <c r="E4761" t="s">
        <v>11</v>
      </c>
      <c r="F4761">
        <v>1</v>
      </c>
      <c r="G4761" t="s">
        <v>15</v>
      </c>
    </row>
    <row r="4762" spans="1:7" x14ac:dyDescent="0.25">
      <c r="A4762">
        <v>341</v>
      </c>
      <c r="B4762" t="s">
        <v>989</v>
      </c>
      <c r="C4762">
        <v>10</v>
      </c>
      <c r="D4762" t="s">
        <v>111</v>
      </c>
      <c r="E4762" t="s">
        <v>14</v>
      </c>
      <c r="F4762">
        <v>2.1589999999999998</v>
      </c>
      <c r="G4762" t="s">
        <v>15</v>
      </c>
    </row>
    <row r="4763" spans="1:7" x14ac:dyDescent="0.25">
      <c r="A4763">
        <v>341</v>
      </c>
      <c r="B4763" t="s">
        <v>989</v>
      </c>
      <c r="C4763">
        <v>20</v>
      </c>
      <c r="D4763" t="s">
        <v>106</v>
      </c>
      <c r="E4763" t="s">
        <v>14</v>
      </c>
      <c r="F4763">
        <v>2.1589999999999998</v>
      </c>
      <c r="G4763" t="s">
        <v>15</v>
      </c>
    </row>
    <row r="4764" spans="1:7" x14ac:dyDescent="0.25">
      <c r="A4764">
        <v>341</v>
      </c>
      <c r="B4764" t="s">
        <v>989</v>
      </c>
      <c r="C4764">
        <v>30</v>
      </c>
      <c r="D4764" t="s">
        <v>102</v>
      </c>
      <c r="E4764" t="s">
        <v>14</v>
      </c>
      <c r="F4764">
        <v>336.80399999999997</v>
      </c>
      <c r="G4764" t="s">
        <v>13</v>
      </c>
    </row>
    <row r="4765" spans="1:7" x14ac:dyDescent="0.25">
      <c r="A4765">
        <v>341</v>
      </c>
      <c r="B4765" t="s">
        <v>989</v>
      </c>
      <c r="C4765">
        <v>40</v>
      </c>
      <c r="D4765" t="s">
        <v>16</v>
      </c>
      <c r="E4765" t="s">
        <v>14</v>
      </c>
      <c r="F4765">
        <v>90.677999999999997</v>
      </c>
      <c r="G4765" t="s">
        <v>13</v>
      </c>
    </row>
    <row r="4766" spans="1:7" x14ac:dyDescent="0.25">
      <c r="A4766">
        <v>341</v>
      </c>
      <c r="B4766" t="s">
        <v>989</v>
      </c>
      <c r="C4766">
        <v>50</v>
      </c>
      <c r="D4766" t="s">
        <v>990</v>
      </c>
      <c r="E4766" t="s">
        <v>11</v>
      </c>
      <c r="F4766">
        <v>1</v>
      </c>
      <c r="G4766" t="s">
        <v>15</v>
      </c>
    </row>
    <row r="4767" spans="1:7" x14ac:dyDescent="0.25">
      <c r="A4767">
        <v>341</v>
      </c>
      <c r="B4767" t="s">
        <v>989</v>
      </c>
      <c r="C4767">
        <v>60</v>
      </c>
      <c r="D4767" t="s">
        <v>113</v>
      </c>
      <c r="E4767" t="s">
        <v>14</v>
      </c>
      <c r="F4767">
        <v>6.6040000000000001</v>
      </c>
      <c r="G4767" t="s">
        <v>13</v>
      </c>
    </row>
    <row r="4768" spans="1:7" x14ac:dyDescent="0.25">
      <c r="A4768">
        <v>341</v>
      </c>
      <c r="B4768" t="s">
        <v>989</v>
      </c>
      <c r="C4768">
        <v>70</v>
      </c>
      <c r="D4768" t="s">
        <v>16</v>
      </c>
      <c r="E4768" t="s">
        <v>14</v>
      </c>
      <c r="F4768">
        <v>40.615000000000002</v>
      </c>
      <c r="G4768" t="s">
        <v>13</v>
      </c>
    </row>
    <row r="4769" spans="1:7" x14ac:dyDescent="0.25">
      <c r="A4769">
        <v>341</v>
      </c>
      <c r="B4769" t="s">
        <v>989</v>
      </c>
      <c r="C4769">
        <v>80</v>
      </c>
      <c r="D4769" t="s">
        <v>715</v>
      </c>
      <c r="E4769" t="s">
        <v>11</v>
      </c>
      <c r="F4769">
        <v>1</v>
      </c>
      <c r="G4769" t="s">
        <v>13</v>
      </c>
    </row>
    <row r="4770" spans="1:7" x14ac:dyDescent="0.25">
      <c r="A4770">
        <v>341</v>
      </c>
      <c r="B4770" t="s">
        <v>989</v>
      </c>
      <c r="C4770">
        <v>90</v>
      </c>
      <c r="D4770" t="s">
        <v>714</v>
      </c>
      <c r="E4770" t="s">
        <v>12</v>
      </c>
      <c r="F4770">
        <v>9.6000000000000002E-2</v>
      </c>
      <c r="G4770" t="s">
        <v>13</v>
      </c>
    </row>
    <row r="4771" spans="1:7" x14ac:dyDescent="0.25">
      <c r="A4771">
        <v>341</v>
      </c>
      <c r="B4771" t="s">
        <v>989</v>
      </c>
      <c r="C4771">
        <v>100</v>
      </c>
      <c r="D4771" t="s">
        <v>716</v>
      </c>
      <c r="E4771" t="s">
        <v>11</v>
      </c>
      <c r="F4771">
        <v>4</v>
      </c>
      <c r="G4771" t="s">
        <v>13</v>
      </c>
    </row>
    <row r="4772" spans="1:7" x14ac:dyDescent="0.25">
      <c r="A4772">
        <v>341</v>
      </c>
      <c r="B4772" t="s">
        <v>989</v>
      </c>
      <c r="C4772">
        <v>110</v>
      </c>
      <c r="D4772" t="s">
        <v>20</v>
      </c>
      <c r="E4772" t="s">
        <v>11</v>
      </c>
      <c r="F4772">
        <v>1</v>
      </c>
      <c r="G4772" t="s">
        <v>13</v>
      </c>
    </row>
    <row r="4773" spans="1:7" x14ac:dyDescent="0.25">
      <c r="A4773">
        <v>341</v>
      </c>
      <c r="B4773" t="s">
        <v>989</v>
      </c>
      <c r="C4773">
        <v>120</v>
      </c>
      <c r="D4773" t="s">
        <v>21</v>
      </c>
      <c r="E4773" t="s">
        <v>11</v>
      </c>
      <c r="F4773">
        <v>1</v>
      </c>
      <c r="G4773" t="s">
        <v>13</v>
      </c>
    </row>
    <row r="4774" spans="1:7" x14ac:dyDescent="0.25">
      <c r="A4774">
        <v>341</v>
      </c>
      <c r="B4774" t="s">
        <v>989</v>
      </c>
      <c r="C4774">
        <v>130</v>
      </c>
      <c r="D4774" t="s">
        <v>105</v>
      </c>
      <c r="E4774" t="s">
        <v>12</v>
      </c>
      <c r="F4774">
        <v>1.2430000000000001</v>
      </c>
      <c r="G4774" t="s">
        <v>13</v>
      </c>
    </row>
    <row r="4775" spans="1:7" x14ac:dyDescent="0.25">
      <c r="A4775">
        <v>341</v>
      </c>
      <c r="B4775" t="s">
        <v>989</v>
      </c>
      <c r="C4775">
        <v>140</v>
      </c>
      <c r="D4775" t="s">
        <v>991</v>
      </c>
      <c r="E4775" t="s">
        <v>11</v>
      </c>
      <c r="F4775">
        <v>1</v>
      </c>
      <c r="G4775" t="s">
        <v>15</v>
      </c>
    </row>
    <row r="4776" spans="1:7" x14ac:dyDescent="0.25">
      <c r="A4776">
        <v>342</v>
      </c>
      <c r="B4776" t="s">
        <v>992</v>
      </c>
      <c r="C4776">
        <v>10</v>
      </c>
      <c r="D4776" t="s">
        <v>111</v>
      </c>
      <c r="E4776" t="s">
        <v>14</v>
      </c>
      <c r="F4776">
        <v>2.1589999999999998</v>
      </c>
      <c r="G4776" t="s">
        <v>15</v>
      </c>
    </row>
    <row r="4777" spans="1:7" x14ac:dyDescent="0.25">
      <c r="A4777">
        <v>342</v>
      </c>
      <c r="B4777" t="s">
        <v>992</v>
      </c>
      <c r="C4777">
        <v>20</v>
      </c>
      <c r="D4777" t="s">
        <v>106</v>
      </c>
      <c r="E4777" t="s">
        <v>14</v>
      </c>
      <c r="F4777">
        <v>2.1589999999999998</v>
      </c>
      <c r="G4777" t="s">
        <v>15</v>
      </c>
    </row>
    <row r="4778" spans="1:7" x14ac:dyDescent="0.25">
      <c r="A4778">
        <v>342</v>
      </c>
      <c r="B4778" t="s">
        <v>992</v>
      </c>
      <c r="C4778">
        <v>30</v>
      </c>
      <c r="D4778" t="s">
        <v>102</v>
      </c>
      <c r="E4778" t="s">
        <v>14</v>
      </c>
      <c r="F4778">
        <v>352.654</v>
      </c>
      <c r="G4778" t="s">
        <v>13</v>
      </c>
    </row>
    <row r="4779" spans="1:7" x14ac:dyDescent="0.25">
      <c r="A4779">
        <v>342</v>
      </c>
      <c r="B4779" t="s">
        <v>992</v>
      </c>
      <c r="C4779">
        <v>40</v>
      </c>
      <c r="D4779" t="s">
        <v>16</v>
      </c>
      <c r="E4779" t="s">
        <v>14</v>
      </c>
      <c r="F4779">
        <v>94.944999999999993</v>
      </c>
      <c r="G4779" t="s">
        <v>13</v>
      </c>
    </row>
    <row r="4780" spans="1:7" x14ac:dyDescent="0.25">
      <c r="A4780">
        <v>342</v>
      </c>
      <c r="B4780" t="s">
        <v>992</v>
      </c>
      <c r="C4780">
        <v>50</v>
      </c>
      <c r="D4780" t="s">
        <v>993</v>
      </c>
      <c r="E4780" t="s">
        <v>11</v>
      </c>
      <c r="F4780">
        <v>1</v>
      </c>
      <c r="G4780" t="s">
        <v>15</v>
      </c>
    </row>
    <row r="4781" spans="1:7" x14ac:dyDescent="0.25">
      <c r="A4781">
        <v>342</v>
      </c>
      <c r="B4781" t="s">
        <v>992</v>
      </c>
      <c r="C4781">
        <v>60</v>
      </c>
      <c r="D4781" t="s">
        <v>113</v>
      </c>
      <c r="E4781" t="s">
        <v>14</v>
      </c>
      <c r="F4781">
        <v>6.9089999999999998</v>
      </c>
      <c r="G4781" t="s">
        <v>13</v>
      </c>
    </row>
    <row r="4782" spans="1:7" x14ac:dyDescent="0.25">
      <c r="A4782">
        <v>342</v>
      </c>
      <c r="B4782" t="s">
        <v>992</v>
      </c>
      <c r="C4782">
        <v>70</v>
      </c>
      <c r="D4782" t="s">
        <v>16</v>
      </c>
      <c r="E4782" t="s">
        <v>14</v>
      </c>
      <c r="F4782">
        <v>42.488999999999997</v>
      </c>
      <c r="G4782" t="s">
        <v>13</v>
      </c>
    </row>
    <row r="4783" spans="1:7" x14ac:dyDescent="0.25">
      <c r="A4783">
        <v>342</v>
      </c>
      <c r="B4783" t="s">
        <v>992</v>
      </c>
      <c r="C4783">
        <v>80</v>
      </c>
      <c r="D4783" t="s">
        <v>715</v>
      </c>
      <c r="E4783" t="s">
        <v>11</v>
      </c>
      <c r="F4783">
        <v>1</v>
      </c>
      <c r="G4783" t="s">
        <v>13</v>
      </c>
    </row>
    <row r="4784" spans="1:7" x14ac:dyDescent="0.25">
      <c r="A4784">
        <v>342</v>
      </c>
      <c r="B4784" t="s">
        <v>992</v>
      </c>
      <c r="C4784">
        <v>90</v>
      </c>
      <c r="D4784" t="s">
        <v>714</v>
      </c>
      <c r="E4784" t="s">
        <v>12</v>
      </c>
      <c r="F4784">
        <v>0.107</v>
      </c>
      <c r="G4784" t="s">
        <v>13</v>
      </c>
    </row>
    <row r="4785" spans="1:7" x14ac:dyDescent="0.25">
      <c r="A4785">
        <v>342</v>
      </c>
      <c r="B4785" t="s">
        <v>992</v>
      </c>
      <c r="C4785">
        <v>100</v>
      </c>
      <c r="D4785" t="s">
        <v>716</v>
      </c>
      <c r="E4785" t="s">
        <v>11</v>
      </c>
      <c r="F4785">
        <v>4</v>
      </c>
      <c r="G4785" t="s">
        <v>13</v>
      </c>
    </row>
    <row r="4786" spans="1:7" x14ac:dyDescent="0.25">
      <c r="A4786">
        <v>342</v>
      </c>
      <c r="B4786" t="s">
        <v>992</v>
      </c>
      <c r="C4786">
        <v>110</v>
      </c>
      <c r="D4786" t="s">
        <v>20</v>
      </c>
      <c r="E4786" t="s">
        <v>11</v>
      </c>
      <c r="F4786">
        <v>1</v>
      </c>
      <c r="G4786" t="s">
        <v>13</v>
      </c>
    </row>
    <row r="4787" spans="1:7" x14ac:dyDescent="0.25">
      <c r="A4787">
        <v>342</v>
      </c>
      <c r="B4787" t="s">
        <v>992</v>
      </c>
      <c r="C4787">
        <v>120</v>
      </c>
      <c r="D4787" t="s">
        <v>21</v>
      </c>
      <c r="E4787" t="s">
        <v>11</v>
      </c>
      <c r="F4787">
        <v>1</v>
      </c>
      <c r="G4787" t="s">
        <v>13</v>
      </c>
    </row>
    <row r="4788" spans="1:7" x14ac:dyDescent="0.25">
      <c r="A4788">
        <v>342</v>
      </c>
      <c r="B4788" t="s">
        <v>992</v>
      </c>
      <c r="C4788">
        <v>130</v>
      </c>
      <c r="D4788" t="s">
        <v>105</v>
      </c>
      <c r="E4788" t="s">
        <v>12</v>
      </c>
      <c r="F4788">
        <v>1.2430000000000001</v>
      </c>
      <c r="G4788" t="s">
        <v>13</v>
      </c>
    </row>
    <row r="4789" spans="1:7" x14ac:dyDescent="0.25">
      <c r="A4789">
        <v>342</v>
      </c>
      <c r="B4789" t="s">
        <v>992</v>
      </c>
      <c r="C4789">
        <v>140</v>
      </c>
      <c r="D4789" t="s">
        <v>994</v>
      </c>
      <c r="E4789" t="s">
        <v>11</v>
      </c>
      <c r="F4789">
        <v>1</v>
      </c>
      <c r="G4789" t="s">
        <v>15</v>
      </c>
    </row>
    <row r="4790" spans="1:7" x14ac:dyDescent="0.25">
      <c r="A4790">
        <v>343</v>
      </c>
      <c r="B4790" t="s">
        <v>995</v>
      </c>
      <c r="C4790">
        <v>10</v>
      </c>
      <c r="D4790" t="s">
        <v>111</v>
      </c>
      <c r="E4790" t="s">
        <v>14</v>
      </c>
      <c r="F4790">
        <v>2.1589999999999998</v>
      </c>
      <c r="G4790" t="s">
        <v>15</v>
      </c>
    </row>
    <row r="4791" spans="1:7" x14ac:dyDescent="0.25">
      <c r="A4791">
        <v>343</v>
      </c>
      <c r="B4791" t="s">
        <v>995</v>
      </c>
      <c r="C4791">
        <v>20</v>
      </c>
      <c r="D4791" t="s">
        <v>106</v>
      </c>
      <c r="E4791" t="s">
        <v>14</v>
      </c>
      <c r="F4791">
        <v>2.1589999999999998</v>
      </c>
      <c r="G4791" t="s">
        <v>15</v>
      </c>
    </row>
    <row r="4792" spans="1:7" x14ac:dyDescent="0.25">
      <c r="A4792">
        <v>343</v>
      </c>
      <c r="B4792" t="s">
        <v>995</v>
      </c>
      <c r="C4792">
        <v>30</v>
      </c>
      <c r="D4792" t="s">
        <v>102</v>
      </c>
      <c r="E4792" t="s">
        <v>14</v>
      </c>
      <c r="F4792">
        <v>384.35300000000001</v>
      </c>
      <c r="G4792" t="s">
        <v>13</v>
      </c>
    </row>
    <row r="4793" spans="1:7" x14ac:dyDescent="0.25">
      <c r="A4793">
        <v>343</v>
      </c>
      <c r="B4793" t="s">
        <v>995</v>
      </c>
      <c r="C4793">
        <v>40</v>
      </c>
      <c r="D4793" t="s">
        <v>16</v>
      </c>
      <c r="E4793" t="s">
        <v>14</v>
      </c>
      <c r="F4793">
        <v>103.48</v>
      </c>
      <c r="G4793" t="s">
        <v>13</v>
      </c>
    </row>
    <row r="4794" spans="1:7" x14ac:dyDescent="0.25">
      <c r="A4794">
        <v>343</v>
      </c>
      <c r="B4794" t="s">
        <v>995</v>
      </c>
      <c r="C4794">
        <v>50</v>
      </c>
      <c r="D4794" t="s">
        <v>996</v>
      </c>
      <c r="E4794" t="s">
        <v>11</v>
      </c>
      <c r="F4794">
        <v>1</v>
      </c>
      <c r="G4794" t="s">
        <v>15</v>
      </c>
    </row>
    <row r="4795" spans="1:7" x14ac:dyDescent="0.25">
      <c r="A4795">
        <v>343</v>
      </c>
      <c r="B4795" t="s">
        <v>995</v>
      </c>
      <c r="C4795">
        <v>60</v>
      </c>
      <c r="D4795" t="s">
        <v>113</v>
      </c>
      <c r="E4795" t="s">
        <v>14</v>
      </c>
      <c r="F4795">
        <v>7.5179999999999998</v>
      </c>
      <c r="G4795" t="s">
        <v>13</v>
      </c>
    </row>
    <row r="4796" spans="1:7" x14ac:dyDescent="0.25">
      <c r="A4796">
        <v>343</v>
      </c>
      <c r="B4796" t="s">
        <v>995</v>
      </c>
      <c r="C4796">
        <v>70</v>
      </c>
      <c r="D4796" t="s">
        <v>16</v>
      </c>
      <c r="E4796" t="s">
        <v>14</v>
      </c>
      <c r="F4796">
        <v>46.238</v>
      </c>
      <c r="G4796" t="s">
        <v>13</v>
      </c>
    </row>
    <row r="4797" spans="1:7" x14ac:dyDescent="0.25">
      <c r="A4797">
        <v>343</v>
      </c>
      <c r="B4797" t="s">
        <v>995</v>
      </c>
      <c r="C4797">
        <v>80</v>
      </c>
      <c r="D4797" t="s">
        <v>715</v>
      </c>
      <c r="E4797" t="s">
        <v>11</v>
      </c>
      <c r="F4797">
        <v>1</v>
      </c>
      <c r="G4797" t="s">
        <v>13</v>
      </c>
    </row>
    <row r="4798" spans="1:7" x14ac:dyDescent="0.25">
      <c r="A4798">
        <v>343</v>
      </c>
      <c r="B4798" t="s">
        <v>995</v>
      </c>
      <c r="C4798">
        <v>90</v>
      </c>
      <c r="D4798" t="s">
        <v>714</v>
      </c>
      <c r="E4798" t="s">
        <v>12</v>
      </c>
      <c r="F4798">
        <v>0.128</v>
      </c>
      <c r="G4798" t="s">
        <v>13</v>
      </c>
    </row>
    <row r="4799" spans="1:7" x14ac:dyDescent="0.25">
      <c r="A4799">
        <v>343</v>
      </c>
      <c r="B4799" t="s">
        <v>995</v>
      </c>
      <c r="C4799">
        <v>100</v>
      </c>
      <c r="D4799" t="s">
        <v>716</v>
      </c>
      <c r="E4799" t="s">
        <v>11</v>
      </c>
      <c r="F4799">
        <v>4</v>
      </c>
      <c r="G4799" t="s">
        <v>13</v>
      </c>
    </row>
    <row r="4800" spans="1:7" x14ac:dyDescent="0.25">
      <c r="A4800">
        <v>343</v>
      </c>
      <c r="B4800" t="s">
        <v>995</v>
      </c>
      <c r="C4800">
        <v>110</v>
      </c>
      <c r="D4800" t="s">
        <v>20</v>
      </c>
      <c r="E4800" t="s">
        <v>11</v>
      </c>
      <c r="F4800">
        <v>1</v>
      </c>
      <c r="G4800" t="s">
        <v>13</v>
      </c>
    </row>
    <row r="4801" spans="1:7" x14ac:dyDescent="0.25">
      <c r="A4801">
        <v>343</v>
      </c>
      <c r="B4801" t="s">
        <v>995</v>
      </c>
      <c r="C4801">
        <v>120</v>
      </c>
      <c r="D4801" t="s">
        <v>21</v>
      </c>
      <c r="E4801" t="s">
        <v>11</v>
      </c>
      <c r="F4801">
        <v>1</v>
      </c>
      <c r="G4801" t="s">
        <v>13</v>
      </c>
    </row>
    <row r="4802" spans="1:7" x14ac:dyDescent="0.25">
      <c r="A4802">
        <v>343</v>
      </c>
      <c r="B4802" t="s">
        <v>995</v>
      </c>
      <c r="C4802">
        <v>130</v>
      </c>
      <c r="D4802" t="s">
        <v>105</v>
      </c>
      <c r="E4802" t="s">
        <v>12</v>
      </c>
      <c r="F4802">
        <v>1.2430000000000001</v>
      </c>
      <c r="G4802" t="s">
        <v>13</v>
      </c>
    </row>
    <row r="4803" spans="1:7" x14ac:dyDescent="0.25">
      <c r="A4803">
        <v>343</v>
      </c>
      <c r="B4803" t="s">
        <v>995</v>
      </c>
      <c r="C4803">
        <v>140</v>
      </c>
      <c r="D4803" t="s">
        <v>997</v>
      </c>
      <c r="E4803" t="s">
        <v>11</v>
      </c>
      <c r="F4803">
        <v>1</v>
      </c>
      <c r="G4803" t="s">
        <v>15</v>
      </c>
    </row>
    <row r="4804" spans="1:7" x14ac:dyDescent="0.25">
      <c r="A4804">
        <v>344</v>
      </c>
      <c r="B4804" t="s">
        <v>998</v>
      </c>
      <c r="C4804">
        <v>10</v>
      </c>
      <c r="D4804" t="s">
        <v>111</v>
      </c>
      <c r="E4804" t="s">
        <v>14</v>
      </c>
      <c r="F4804">
        <v>2.1589999999999998</v>
      </c>
      <c r="G4804" t="s">
        <v>15</v>
      </c>
    </row>
    <row r="4805" spans="1:7" x14ac:dyDescent="0.25">
      <c r="A4805">
        <v>344</v>
      </c>
      <c r="B4805" t="s">
        <v>998</v>
      </c>
      <c r="C4805">
        <v>20</v>
      </c>
      <c r="D4805" t="s">
        <v>106</v>
      </c>
      <c r="E4805" t="s">
        <v>14</v>
      </c>
      <c r="F4805">
        <v>2.1589999999999998</v>
      </c>
      <c r="G4805" t="s">
        <v>15</v>
      </c>
    </row>
    <row r="4806" spans="1:7" x14ac:dyDescent="0.25">
      <c r="A4806">
        <v>344</v>
      </c>
      <c r="B4806" t="s">
        <v>998</v>
      </c>
      <c r="C4806">
        <v>30</v>
      </c>
      <c r="D4806" t="s">
        <v>102</v>
      </c>
      <c r="E4806" t="s">
        <v>14</v>
      </c>
      <c r="F4806">
        <v>400.202</v>
      </c>
      <c r="G4806" t="s">
        <v>13</v>
      </c>
    </row>
    <row r="4807" spans="1:7" x14ac:dyDescent="0.25">
      <c r="A4807">
        <v>344</v>
      </c>
      <c r="B4807" t="s">
        <v>998</v>
      </c>
      <c r="C4807">
        <v>40</v>
      </c>
      <c r="D4807" t="s">
        <v>16</v>
      </c>
      <c r="E4807" t="s">
        <v>14</v>
      </c>
      <c r="F4807">
        <v>107.747</v>
      </c>
      <c r="G4807" t="s">
        <v>13</v>
      </c>
    </row>
    <row r="4808" spans="1:7" x14ac:dyDescent="0.25">
      <c r="A4808">
        <v>344</v>
      </c>
      <c r="B4808" t="s">
        <v>998</v>
      </c>
      <c r="C4808">
        <v>50</v>
      </c>
      <c r="D4808" t="s">
        <v>999</v>
      </c>
      <c r="E4808" t="s">
        <v>11</v>
      </c>
      <c r="F4808">
        <v>1</v>
      </c>
      <c r="G4808" t="s">
        <v>15</v>
      </c>
    </row>
    <row r="4809" spans="1:7" x14ac:dyDescent="0.25">
      <c r="A4809">
        <v>344</v>
      </c>
      <c r="B4809" t="s">
        <v>998</v>
      </c>
      <c r="C4809">
        <v>60</v>
      </c>
      <c r="D4809" t="s">
        <v>113</v>
      </c>
      <c r="E4809" t="s">
        <v>14</v>
      </c>
      <c r="F4809">
        <v>7.8230000000000004</v>
      </c>
      <c r="G4809" t="s">
        <v>13</v>
      </c>
    </row>
    <row r="4810" spans="1:7" x14ac:dyDescent="0.25">
      <c r="A4810">
        <v>344</v>
      </c>
      <c r="B4810" t="s">
        <v>998</v>
      </c>
      <c r="C4810">
        <v>70</v>
      </c>
      <c r="D4810" t="s">
        <v>16</v>
      </c>
      <c r="E4810" t="s">
        <v>14</v>
      </c>
      <c r="F4810">
        <v>48.113</v>
      </c>
      <c r="G4810" t="s">
        <v>13</v>
      </c>
    </row>
    <row r="4811" spans="1:7" x14ac:dyDescent="0.25">
      <c r="A4811">
        <v>344</v>
      </c>
      <c r="B4811" t="s">
        <v>998</v>
      </c>
      <c r="C4811">
        <v>80</v>
      </c>
      <c r="D4811" t="s">
        <v>715</v>
      </c>
      <c r="E4811" t="s">
        <v>11</v>
      </c>
      <c r="F4811">
        <v>1</v>
      </c>
      <c r="G4811" t="s">
        <v>13</v>
      </c>
    </row>
    <row r="4812" spans="1:7" x14ac:dyDescent="0.25">
      <c r="A4812">
        <v>344</v>
      </c>
      <c r="B4812" t="s">
        <v>998</v>
      </c>
      <c r="C4812">
        <v>90</v>
      </c>
      <c r="D4812" t="s">
        <v>714</v>
      </c>
      <c r="E4812" t="s">
        <v>12</v>
      </c>
      <c r="F4812">
        <v>0.13900000000000001</v>
      </c>
      <c r="G4812" t="s">
        <v>13</v>
      </c>
    </row>
    <row r="4813" spans="1:7" x14ac:dyDescent="0.25">
      <c r="A4813">
        <v>344</v>
      </c>
      <c r="B4813" t="s">
        <v>998</v>
      </c>
      <c r="C4813">
        <v>100</v>
      </c>
      <c r="D4813" t="s">
        <v>716</v>
      </c>
      <c r="E4813" t="s">
        <v>11</v>
      </c>
      <c r="F4813">
        <v>4</v>
      </c>
      <c r="G4813" t="s">
        <v>13</v>
      </c>
    </row>
    <row r="4814" spans="1:7" x14ac:dyDescent="0.25">
      <c r="A4814">
        <v>344</v>
      </c>
      <c r="B4814" t="s">
        <v>998</v>
      </c>
      <c r="C4814">
        <v>110</v>
      </c>
      <c r="D4814" t="s">
        <v>20</v>
      </c>
      <c r="E4814" t="s">
        <v>11</v>
      </c>
      <c r="F4814">
        <v>1</v>
      </c>
      <c r="G4814" t="s">
        <v>13</v>
      </c>
    </row>
    <row r="4815" spans="1:7" x14ac:dyDescent="0.25">
      <c r="A4815">
        <v>344</v>
      </c>
      <c r="B4815" t="s">
        <v>998</v>
      </c>
      <c r="C4815">
        <v>120</v>
      </c>
      <c r="D4815" t="s">
        <v>21</v>
      </c>
      <c r="E4815" t="s">
        <v>11</v>
      </c>
      <c r="F4815">
        <v>1</v>
      </c>
      <c r="G4815" t="s">
        <v>13</v>
      </c>
    </row>
    <row r="4816" spans="1:7" x14ac:dyDescent="0.25">
      <c r="A4816">
        <v>344</v>
      </c>
      <c r="B4816" t="s">
        <v>998</v>
      </c>
      <c r="C4816">
        <v>130</v>
      </c>
      <c r="D4816" t="s">
        <v>105</v>
      </c>
      <c r="E4816" t="s">
        <v>12</v>
      </c>
      <c r="F4816">
        <v>1.2430000000000001</v>
      </c>
      <c r="G4816" t="s">
        <v>13</v>
      </c>
    </row>
    <row r="4817" spans="1:7" x14ac:dyDescent="0.25">
      <c r="A4817">
        <v>344</v>
      </c>
      <c r="B4817" t="s">
        <v>998</v>
      </c>
      <c r="C4817">
        <v>140</v>
      </c>
      <c r="D4817" t="s">
        <v>1000</v>
      </c>
      <c r="E4817" t="s">
        <v>11</v>
      </c>
      <c r="F4817">
        <v>1</v>
      </c>
      <c r="G4817" t="s">
        <v>15</v>
      </c>
    </row>
    <row r="4818" spans="1:7" x14ac:dyDescent="0.25">
      <c r="A4818">
        <v>345</v>
      </c>
      <c r="B4818" t="s">
        <v>1001</v>
      </c>
      <c r="C4818">
        <v>10</v>
      </c>
      <c r="D4818" t="s">
        <v>111</v>
      </c>
      <c r="E4818" t="s">
        <v>14</v>
      </c>
      <c r="F4818">
        <v>2.1589999999999998</v>
      </c>
      <c r="G4818" t="s">
        <v>15</v>
      </c>
    </row>
    <row r="4819" spans="1:7" x14ac:dyDescent="0.25">
      <c r="A4819">
        <v>345</v>
      </c>
      <c r="B4819" t="s">
        <v>1001</v>
      </c>
      <c r="C4819">
        <v>20</v>
      </c>
      <c r="D4819" t="s">
        <v>106</v>
      </c>
      <c r="E4819" t="s">
        <v>14</v>
      </c>
      <c r="F4819">
        <v>2.1589999999999998</v>
      </c>
      <c r="G4819" t="s">
        <v>15</v>
      </c>
    </row>
    <row r="4820" spans="1:7" x14ac:dyDescent="0.25">
      <c r="A4820">
        <v>345</v>
      </c>
      <c r="B4820" t="s">
        <v>1001</v>
      </c>
      <c r="C4820">
        <v>30</v>
      </c>
      <c r="D4820" t="s">
        <v>102</v>
      </c>
      <c r="E4820" t="s">
        <v>14</v>
      </c>
      <c r="F4820">
        <v>416.05200000000002</v>
      </c>
      <c r="G4820" t="s">
        <v>13</v>
      </c>
    </row>
    <row r="4821" spans="1:7" x14ac:dyDescent="0.25">
      <c r="A4821">
        <v>345</v>
      </c>
      <c r="B4821" t="s">
        <v>1001</v>
      </c>
      <c r="C4821">
        <v>40</v>
      </c>
      <c r="D4821" t="s">
        <v>16</v>
      </c>
      <c r="E4821" t="s">
        <v>14</v>
      </c>
      <c r="F4821">
        <v>112.014</v>
      </c>
      <c r="G4821" t="s">
        <v>13</v>
      </c>
    </row>
    <row r="4822" spans="1:7" x14ac:dyDescent="0.25">
      <c r="A4822">
        <v>345</v>
      </c>
      <c r="B4822" t="s">
        <v>1001</v>
      </c>
      <c r="C4822">
        <v>50</v>
      </c>
      <c r="D4822" t="s">
        <v>1002</v>
      </c>
      <c r="E4822" t="s">
        <v>11</v>
      </c>
      <c r="F4822">
        <v>1</v>
      </c>
      <c r="G4822" t="s">
        <v>15</v>
      </c>
    </row>
    <row r="4823" spans="1:7" x14ac:dyDescent="0.25">
      <c r="A4823">
        <v>345</v>
      </c>
      <c r="B4823" t="s">
        <v>1001</v>
      </c>
      <c r="C4823">
        <v>60</v>
      </c>
      <c r="D4823" t="s">
        <v>113</v>
      </c>
      <c r="E4823" t="s">
        <v>14</v>
      </c>
      <c r="F4823">
        <v>8.1280000000000001</v>
      </c>
      <c r="G4823" t="s">
        <v>13</v>
      </c>
    </row>
    <row r="4824" spans="1:7" x14ac:dyDescent="0.25">
      <c r="A4824">
        <v>345</v>
      </c>
      <c r="B4824" t="s">
        <v>1001</v>
      </c>
      <c r="C4824">
        <v>70</v>
      </c>
      <c r="D4824" t="s">
        <v>16</v>
      </c>
      <c r="E4824" t="s">
        <v>14</v>
      </c>
      <c r="F4824">
        <v>49.987000000000002</v>
      </c>
      <c r="G4824" t="s">
        <v>13</v>
      </c>
    </row>
    <row r="4825" spans="1:7" x14ac:dyDescent="0.25">
      <c r="A4825">
        <v>345</v>
      </c>
      <c r="B4825" t="s">
        <v>1001</v>
      </c>
      <c r="C4825">
        <v>80</v>
      </c>
      <c r="D4825" t="s">
        <v>715</v>
      </c>
      <c r="E4825" t="s">
        <v>11</v>
      </c>
      <c r="F4825">
        <v>1</v>
      </c>
      <c r="G4825" t="s">
        <v>13</v>
      </c>
    </row>
    <row r="4826" spans="1:7" x14ac:dyDescent="0.25">
      <c r="A4826">
        <v>345</v>
      </c>
      <c r="B4826" t="s">
        <v>1001</v>
      </c>
      <c r="C4826">
        <v>90</v>
      </c>
      <c r="D4826" t="s">
        <v>714</v>
      </c>
      <c r="E4826" t="s">
        <v>12</v>
      </c>
      <c r="F4826">
        <v>0.14899999999999999</v>
      </c>
      <c r="G4826" t="s">
        <v>13</v>
      </c>
    </row>
    <row r="4827" spans="1:7" x14ac:dyDescent="0.25">
      <c r="A4827">
        <v>345</v>
      </c>
      <c r="B4827" t="s">
        <v>1001</v>
      </c>
      <c r="C4827">
        <v>100</v>
      </c>
      <c r="D4827" t="s">
        <v>716</v>
      </c>
      <c r="E4827" t="s">
        <v>11</v>
      </c>
      <c r="F4827">
        <v>4</v>
      </c>
      <c r="G4827" t="s">
        <v>13</v>
      </c>
    </row>
    <row r="4828" spans="1:7" x14ac:dyDescent="0.25">
      <c r="A4828">
        <v>345</v>
      </c>
      <c r="B4828" t="s">
        <v>1001</v>
      </c>
      <c r="C4828">
        <v>110</v>
      </c>
      <c r="D4828" t="s">
        <v>20</v>
      </c>
      <c r="E4828" t="s">
        <v>11</v>
      </c>
      <c r="F4828">
        <v>1</v>
      </c>
      <c r="G4828" t="s">
        <v>13</v>
      </c>
    </row>
    <row r="4829" spans="1:7" x14ac:dyDescent="0.25">
      <c r="A4829">
        <v>345</v>
      </c>
      <c r="B4829" t="s">
        <v>1001</v>
      </c>
      <c r="C4829">
        <v>120</v>
      </c>
      <c r="D4829" t="s">
        <v>21</v>
      </c>
      <c r="E4829" t="s">
        <v>11</v>
      </c>
      <c r="F4829">
        <v>1</v>
      </c>
      <c r="G4829" t="s">
        <v>13</v>
      </c>
    </row>
    <row r="4830" spans="1:7" x14ac:dyDescent="0.25">
      <c r="A4830">
        <v>345</v>
      </c>
      <c r="B4830" t="s">
        <v>1001</v>
      </c>
      <c r="C4830">
        <v>130</v>
      </c>
      <c r="D4830" t="s">
        <v>105</v>
      </c>
      <c r="E4830" t="s">
        <v>12</v>
      </c>
      <c r="F4830">
        <v>1.2430000000000001</v>
      </c>
      <c r="G4830" t="s">
        <v>13</v>
      </c>
    </row>
    <row r="4831" spans="1:7" x14ac:dyDescent="0.25">
      <c r="A4831">
        <v>345</v>
      </c>
      <c r="B4831" t="s">
        <v>1001</v>
      </c>
      <c r="C4831">
        <v>140</v>
      </c>
      <c r="D4831" t="s">
        <v>1003</v>
      </c>
      <c r="E4831" t="s">
        <v>11</v>
      </c>
      <c r="F4831">
        <v>1</v>
      </c>
      <c r="G4831" t="s">
        <v>15</v>
      </c>
    </row>
    <row r="4832" spans="1:7" x14ac:dyDescent="0.25">
      <c r="A4832">
        <v>346</v>
      </c>
      <c r="B4832" t="s">
        <v>1004</v>
      </c>
      <c r="C4832">
        <v>10</v>
      </c>
      <c r="D4832" t="s">
        <v>111</v>
      </c>
      <c r="E4832" t="s">
        <v>14</v>
      </c>
      <c r="F4832">
        <v>0.78700000000000003</v>
      </c>
      <c r="G4832" t="s">
        <v>15</v>
      </c>
    </row>
    <row r="4833" spans="1:7" x14ac:dyDescent="0.25">
      <c r="A4833">
        <v>346</v>
      </c>
      <c r="B4833" t="s">
        <v>1004</v>
      </c>
      <c r="C4833">
        <v>20</v>
      </c>
      <c r="D4833" t="s">
        <v>106</v>
      </c>
      <c r="E4833" t="s">
        <v>14</v>
      </c>
      <c r="F4833">
        <v>0.78700000000000003</v>
      </c>
      <c r="G4833" t="s">
        <v>15</v>
      </c>
    </row>
    <row r="4834" spans="1:7" x14ac:dyDescent="0.25">
      <c r="A4834">
        <v>346</v>
      </c>
      <c r="B4834" t="s">
        <v>1004</v>
      </c>
      <c r="C4834">
        <v>30</v>
      </c>
      <c r="D4834" t="s">
        <v>102</v>
      </c>
      <c r="E4834" t="s">
        <v>14</v>
      </c>
      <c r="F4834">
        <v>273.40600000000001</v>
      </c>
      <c r="G4834" t="s">
        <v>13</v>
      </c>
    </row>
    <row r="4835" spans="1:7" x14ac:dyDescent="0.25">
      <c r="A4835">
        <v>346</v>
      </c>
      <c r="B4835" t="s">
        <v>1004</v>
      </c>
      <c r="C4835">
        <v>40</v>
      </c>
      <c r="D4835" t="s">
        <v>16</v>
      </c>
      <c r="E4835" t="s">
        <v>14</v>
      </c>
      <c r="F4835">
        <v>73.608999999999995</v>
      </c>
      <c r="G4835" t="s">
        <v>13</v>
      </c>
    </row>
    <row r="4836" spans="1:7" x14ac:dyDescent="0.25">
      <c r="A4836">
        <v>346</v>
      </c>
      <c r="B4836" t="s">
        <v>1004</v>
      </c>
      <c r="C4836">
        <v>50</v>
      </c>
      <c r="D4836" t="s">
        <v>1005</v>
      </c>
      <c r="E4836" t="s">
        <v>11</v>
      </c>
      <c r="F4836">
        <v>1</v>
      </c>
      <c r="G4836" t="s">
        <v>15</v>
      </c>
    </row>
    <row r="4837" spans="1:7" x14ac:dyDescent="0.25">
      <c r="A4837">
        <v>346</v>
      </c>
      <c r="B4837" t="s">
        <v>1004</v>
      </c>
      <c r="C4837">
        <v>60</v>
      </c>
      <c r="D4837" t="s">
        <v>113</v>
      </c>
      <c r="E4837" t="s">
        <v>14</v>
      </c>
      <c r="F4837">
        <v>5.3849999999999998</v>
      </c>
      <c r="G4837" t="s">
        <v>13</v>
      </c>
    </row>
    <row r="4838" spans="1:7" x14ac:dyDescent="0.25">
      <c r="A4838">
        <v>346</v>
      </c>
      <c r="B4838" t="s">
        <v>1004</v>
      </c>
      <c r="C4838">
        <v>70</v>
      </c>
      <c r="D4838" t="s">
        <v>16</v>
      </c>
      <c r="E4838" t="s">
        <v>14</v>
      </c>
      <c r="F4838">
        <v>33.116999999999997</v>
      </c>
      <c r="G4838" t="s">
        <v>13</v>
      </c>
    </row>
    <row r="4839" spans="1:7" x14ac:dyDescent="0.25">
      <c r="A4839">
        <v>346</v>
      </c>
      <c r="B4839" t="s">
        <v>1004</v>
      </c>
      <c r="C4839">
        <v>80</v>
      </c>
      <c r="D4839" t="s">
        <v>715</v>
      </c>
      <c r="E4839" t="s">
        <v>11</v>
      </c>
      <c r="F4839">
        <v>1</v>
      </c>
      <c r="G4839" t="s">
        <v>13</v>
      </c>
    </row>
    <row r="4840" spans="1:7" x14ac:dyDescent="0.25">
      <c r="A4840">
        <v>346</v>
      </c>
      <c r="B4840" t="s">
        <v>1004</v>
      </c>
      <c r="C4840">
        <v>90</v>
      </c>
      <c r="D4840" t="s">
        <v>714</v>
      </c>
      <c r="E4840" t="s">
        <v>12</v>
      </c>
      <c r="F4840">
        <v>7.4999999999999997E-2</v>
      </c>
      <c r="G4840" t="s">
        <v>13</v>
      </c>
    </row>
    <row r="4841" spans="1:7" x14ac:dyDescent="0.25">
      <c r="A4841">
        <v>346</v>
      </c>
      <c r="B4841" t="s">
        <v>1004</v>
      </c>
      <c r="C4841">
        <v>100</v>
      </c>
      <c r="D4841" t="s">
        <v>716</v>
      </c>
      <c r="E4841" t="s">
        <v>11</v>
      </c>
      <c r="F4841">
        <v>4</v>
      </c>
      <c r="G4841" t="s">
        <v>13</v>
      </c>
    </row>
    <row r="4842" spans="1:7" x14ac:dyDescent="0.25">
      <c r="A4842">
        <v>346</v>
      </c>
      <c r="B4842" t="s">
        <v>1004</v>
      </c>
      <c r="C4842">
        <v>110</v>
      </c>
      <c r="D4842" t="s">
        <v>20</v>
      </c>
      <c r="E4842" t="s">
        <v>11</v>
      </c>
      <c r="F4842">
        <v>1</v>
      </c>
      <c r="G4842" t="s">
        <v>13</v>
      </c>
    </row>
    <row r="4843" spans="1:7" x14ac:dyDescent="0.25">
      <c r="A4843">
        <v>346</v>
      </c>
      <c r="B4843" t="s">
        <v>1004</v>
      </c>
      <c r="C4843">
        <v>120</v>
      </c>
      <c r="D4843" t="s">
        <v>21</v>
      </c>
      <c r="E4843" t="s">
        <v>11</v>
      </c>
      <c r="F4843">
        <v>1</v>
      </c>
      <c r="G4843" t="s">
        <v>13</v>
      </c>
    </row>
    <row r="4844" spans="1:7" x14ac:dyDescent="0.25">
      <c r="A4844">
        <v>346</v>
      </c>
      <c r="B4844" t="s">
        <v>1004</v>
      </c>
      <c r="C4844">
        <v>130</v>
      </c>
      <c r="D4844" t="s">
        <v>105</v>
      </c>
      <c r="E4844" t="s">
        <v>12</v>
      </c>
      <c r="F4844">
        <v>0.51300000000000001</v>
      </c>
      <c r="G4844" t="s">
        <v>13</v>
      </c>
    </row>
    <row r="4845" spans="1:7" x14ac:dyDescent="0.25">
      <c r="A4845">
        <v>346</v>
      </c>
      <c r="B4845" t="s">
        <v>1004</v>
      </c>
      <c r="C4845">
        <v>140</v>
      </c>
      <c r="D4845" t="s">
        <v>901</v>
      </c>
      <c r="E4845" t="s">
        <v>11</v>
      </c>
      <c r="F4845">
        <v>1</v>
      </c>
      <c r="G4845" t="s">
        <v>15</v>
      </c>
    </row>
    <row r="4846" spans="1:7" x14ac:dyDescent="0.25">
      <c r="A4846">
        <v>347</v>
      </c>
      <c r="B4846" t="s">
        <v>1006</v>
      </c>
      <c r="C4846">
        <v>10</v>
      </c>
      <c r="D4846" t="s">
        <v>111</v>
      </c>
      <c r="E4846" t="s">
        <v>14</v>
      </c>
      <c r="F4846">
        <v>0.94</v>
      </c>
      <c r="G4846" t="s">
        <v>15</v>
      </c>
    </row>
    <row r="4847" spans="1:7" x14ac:dyDescent="0.25">
      <c r="A4847">
        <v>347</v>
      </c>
      <c r="B4847" t="s">
        <v>1006</v>
      </c>
      <c r="C4847">
        <v>20</v>
      </c>
      <c r="D4847" t="s">
        <v>106</v>
      </c>
      <c r="E4847" t="s">
        <v>14</v>
      </c>
      <c r="F4847">
        <v>0.94</v>
      </c>
      <c r="G4847" t="s">
        <v>15</v>
      </c>
    </row>
    <row r="4848" spans="1:7" x14ac:dyDescent="0.25">
      <c r="A4848">
        <v>347</v>
      </c>
      <c r="B4848" t="s">
        <v>1006</v>
      </c>
      <c r="C4848">
        <v>30</v>
      </c>
      <c r="D4848" t="s">
        <v>102</v>
      </c>
      <c r="E4848" t="s">
        <v>14</v>
      </c>
      <c r="F4848">
        <v>289.255</v>
      </c>
      <c r="G4848" t="s">
        <v>13</v>
      </c>
    </row>
    <row r="4849" spans="1:7" x14ac:dyDescent="0.25">
      <c r="A4849">
        <v>347</v>
      </c>
      <c r="B4849" t="s">
        <v>1006</v>
      </c>
      <c r="C4849">
        <v>40</v>
      </c>
      <c r="D4849" t="s">
        <v>16</v>
      </c>
      <c r="E4849" t="s">
        <v>14</v>
      </c>
      <c r="F4849">
        <v>77.876000000000005</v>
      </c>
      <c r="G4849" t="s">
        <v>13</v>
      </c>
    </row>
    <row r="4850" spans="1:7" x14ac:dyDescent="0.25">
      <c r="A4850">
        <v>347</v>
      </c>
      <c r="B4850" t="s">
        <v>1006</v>
      </c>
      <c r="C4850">
        <v>50</v>
      </c>
      <c r="D4850" t="s">
        <v>1007</v>
      </c>
      <c r="E4850" t="s">
        <v>11</v>
      </c>
      <c r="F4850">
        <v>1</v>
      </c>
      <c r="G4850" t="s">
        <v>15</v>
      </c>
    </row>
    <row r="4851" spans="1:7" x14ac:dyDescent="0.25">
      <c r="A4851">
        <v>347</v>
      </c>
      <c r="B4851" t="s">
        <v>1006</v>
      </c>
      <c r="C4851">
        <v>60</v>
      </c>
      <c r="D4851" t="s">
        <v>113</v>
      </c>
      <c r="E4851" t="s">
        <v>14</v>
      </c>
      <c r="F4851">
        <v>5.69</v>
      </c>
      <c r="G4851" t="s">
        <v>13</v>
      </c>
    </row>
    <row r="4852" spans="1:7" x14ac:dyDescent="0.25">
      <c r="A4852">
        <v>347</v>
      </c>
      <c r="B4852" t="s">
        <v>1006</v>
      </c>
      <c r="C4852">
        <v>70</v>
      </c>
      <c r="D4852" t="s">
        <v>16</v>
      </c>
      <c r="E4852" t="s">
        <v>14</v>
      </c>
      <c r="F4852">
        <v>34.991</v>
      </c>
      <c r="G4852" t="s">
        <v>13</v>
      </c>
    </row>
    <row r="4853" spans="1:7" x14ac:dyDescent="0.25">
      <c r="A4853">
        <v>347</v>
      </c>
      <c r="B4853" t="s">
        <v>1006</v>
      </c>
      <c r="C4853">
        <v>80</v>
      </c>
      <c r="D4853" t="s">
        <v>715</v>
      </c>
      <c r="E4853" t="s">
        <v>11</v>
      </c>
      <c r="F4853">
        <v>1</v>
      </c>
      <c r="G4853" t="s">
        <v>13</v>
      </c>
    </row>
    <row r="4854" spans="1:7" x14ac:dyDescent="0.25">
      <c r="A4854">
        <v>347</v>
      </c>
      <c r="B4854" t="s">
        <v>1006</v>
      </c>
      <c r="C4854">
        <v>90</v>
      </c>
      <c r="D4854" t="s">
        <v>714</v>
      </c>
      <c r="E4854" t="s">
        <v>12</v>
      </c>
      <c r="F4854">
        <v>8.5000000000000006E-2</v>
      </c>
      <c r="G4854" t="s">
        <v>13</v>
      </c>
    </row>
    <row r="4855" spans="1:7" x14ac:dyDescent="0.25">
      <c r="A4855">
        <v>347</v>
      </c>
      <c r="B4855" t="s">
        <v>1006</v>
      </c>
      <c r="C4855">
        <v>100</v>
      </c>
      <c r="D4855" t="s">
        <v>716</v>
      </c>
      <c r="E4855" t="s">
        <v>11</v>
      </c>
      <c r="F4855">
        <v>4</v>
      </c>
      <c r="G4855" t="s">
        <v>13</v>
      </c>
    </row>
    <row r="4856" spans="1:7" x14ac:dyDescent="0.25">
      <c r="A4856">
        <v>347</v>
      </c>
      <c r="B4856" t="s">
        <v>1006</v>
      </c>
      <c r="C4856">
        <v>110</v>
      </c>
      <c r="D4856" t="s">
        <v>20</v>
      </c>
      <c r="E4856" t="s">
        <v>11</v>
      </c>
      <c r="F4856">
        <v>1</v>
      </c>
      <c r="G4856" t="s">
        <v>13</v>
      </c>
    </row>
    <row r="4857" spans="1:7" x14ac:dyDescent="0.25">
      <c r="A4857">
        <v>347</v>
      </c>
      <c r="B4857" t="s">
        <v>1006</v>
      </c>
      <c r="C4857">
        <v>120</v>
      </c>
      <c r="D4857" t="s">
        <v>21</v>
      </c>
      <c r="E4857" t="s">
        <v>11</v>
      </c>
      <c r="F4857">
        <v>1</v>
      </c>
      <c r="G4857" t="s">
        <v>13</v>
      </c>
    </row>
    <row r="4858" spans="1:7" x14ac:dyDescent="0.25">
      <c r="A4858">
        <v>347</v>
      </c>
      <c r="B4858" t="s">
        <v>1006</v>
      </c>
      <c r="C4858">
        <v>130</v>
      </c>
      <c r="D4858" t="s">
        <v>105</v>
      </c>
      <c r="E4858" t="s">
        <v>12</v>
      </c>
      <c r="F4858">
        <v>0.59499999999999997</v>
      </c>
      <c r="G4858" t="s">
        <v>13</v>
      </c>
    </row>
    <row r="4859" spans="1:7" x14ac:dyDescent="0.25">
      <c r="A4859">
        <v>347</v>
      </c>
      <c r="B4859" t="s">
        <v>1006</v>
      </c>
      <c r="C4859">
        <v>140</v>
      </c>
      <c r="D4859" t="s">
        <v>904</v>
      </c>
      <c r="E4859" t="s">
        <v>11</v>
      </c>
      <c r="F4859">
        <v>1</v>
      </c>
      <c r="G4859" t="s">
        <v>15</v>
      </c>
    </row>
    <row r="4860" spans="1:7" x14ac:dyDescent="0.25">
      <c r="A4860">
        <v>348</v>
      </c>
      <c r="B4860" t="s">
        <v>1008</v>
      </c>
      <c r="C4860">
        <v>10</v>
      </c>
      <c r="D4860" t="s">
        <v>111</v>
      </c>
      <c r="E4860" t="s">
        <v>14</v>
      </c>
      <c r="F4860">
        <v>1.0920000000000001</v>
      </c>
      <c r="G4860" t="s">
        <v>15</v>
      </c>
    </row>
    <row r="4861" spans="1:7" x14ac:dyDescent="0.25">
      <c r="A4861">
        <v>348</v>
      </c>
      <c r="B4861" t="s">
        <v>1008</v>
      </c>
      <c r="C4861">
        <v>20</v>
      </c>
      <c r="D4861" t="s">
        <v>106</v>
      </c>
      <c r="E4861" t="s">
        <v>14</v>
      </c>
      <c r="F4861">
        <v>1.0920000000000001</v>
      </c>
      <c r="G4861" t="s">
        <v>15</v>
      </c>
    </row>
    <row r="4862" spans="1:7" x14ac:dyDescent="0.25">
      <c r="A4862">
        <v>348</v>
      </c>
      <c r="B4862" t="s">
        <v>1008</v>
      </c>
      <c r="C4862">
        <v>30</v>
      </c>
      <c r="D4862" t="s">
        <v>102</v>
      </c>
      <c r="E4862" t="s">
        <v>14</v>
      </c>
      <c r="F4862">
        <v>305.10500000000002</v>
      </c>
      <c r="G4862" t="s">
        <v>13</v>
      </c>
    </row>
    <row r="4863" spans="1:7" x14ac:dyDescent="0.25">
      <c r="A4863">
        <v>348</v>
      </c>
      <c r="B4863" t="s">
        <v>1008</v>
      </c>
      <c r="C4863">
        <v>40</v>
      </c>
      <c r="D4863" t="s">
        <v>16</v>
      </c>
      <c r="E4863" t="s">
        <v>14</v>
      </c>
      <c r="F4863">
        <v>82.144000000000005</v>
      </c>
      <c r="G4863" t="s">
        <v>13</v>
      </c>
    </row>
    <row r="4864" spans="1:7" x14ac:dyDescent="0.25">
      <c r="A4864">
        <v>348</v>
      </c>
      <c r="B4864" t="s">
        <v>1008</v>
      </c>
      <c r="C4864">
        <v>50</v>
      </c>
      <c r="D4864" t="s">
        <v>1009</v>
      </c>
      <c r="E4864" t="s">
        <v>11</v>
      </c>
      <c r="F4864">
        <v>1</v>
      </c>
      <c r="G4864" t="s">
        <v>15</v>
      </c>
    </row>
    <row r="4865" spans="1:7" x14ac:dyDescent="0.25">
      <c r="A4865">
        <v>348</v>
      </c>
      <c r="B4865" t="s">
        <v>1008</v>
      </c>
      <c r="C4865">
        <v>60</v>
      </c>
      <c r="D4865" t="s">
        <v>113</v>
      </c>
      <c r="E4865" t="s">
        <v>14</v>
      </c>
      <c r="F4865">
        <v>5.9939999999999998</v>
      </c>
      <c r="G4865" t="s">
        <v>13</v>
      </c>
    </row>
    <row r="4866" spans="1:7" x14ac:dyDescent="0.25">
      <c r="A4866">
        <v>348</v>
      </c>
      <c r="B4866" t="s">
        <v>1008</v>
      </c>
      <c r="C4866">
        <v>70</v>
      </c>
      <c r="D4866" t="s">
        <v>16</v>
      </c>
      <c r="E4866" t="s">
        <v>14</v>
      </c>
      <c r="F4866">
        <v>36.866</v>
      </c>
      <c r="G4866" t="s">
        <v>13</v>
      </c>
    </row>
    <row r="4867" spans="1:7" x14ac:dyDescent="0.25">
      <c r="A4867">
        <v>348</v>
      </c>
      <c r="B4867" t="s">
        <v>1008</v>
      </c>
      <c r="C4867">
        <v>80</v>
      </c>
      <c r="D4867" t="s">
        <v>715</v>
      </c>
      <c r="E4867" t="s">
        <v>11</v>
      </c>
      <c r="F4867">
        <v>1</v>
      </c>
      <c r="G4867" t="s">
        <v>13</v>
      </c>
    </row>
    <row r="4868" spans="1:7" x14ac:dyDescent="0.25">
      <c r="A4868">
        <v>348</v>
      </c>
      <c r="B4868" t="s">
        <v>1008</v>
      </c>
      <c r="C4868">
        <v>90</v>
      </c>
      <c r="D4868" t="s">
        <v>714</v>
      </c>
      <c r="E4868" t="s">
        <v>12</v>
      </c>
      <c r="F4868">
        <v>9.6000000000000002E-2</v>
      </c>
      <c r="G4868" t="s">
        <v>13</v>
      </c>
    </row>
    <row r="4869" spans="1:7" x14ac:dyDescent="0.25">
      <c r="A4869">
        <v>348</v>
      </c>
      <c r="B4869" t="s">
        <v>1008</v>
      </c>
      <c r="C4869">
        <v>100</v>
      </c>
      <c r="D4869" t="s">
        <v>716</v>
      </c>
      <c r="E4869" t="s">
        <v>11</v>
      </c>
      <c r="F4869">
        <v>4</v>
      </c>
      <c r="G4869" t="s">
        <v>13</v>
      </c>
    </row>
    <row r="4870" spans="1:7" x14ac:dyDescent="0.25">
      <c r="A4870">
        <v>348</v>
      </c>
      <c r="B4870" t="s">
        <v>1008</v>
      </c>
      <c r="C4870">
        <v>110</v>
      </c>
      <c r="D4870" t="s">
        <v>20</v>
      </c>
      <c r="E4870" t="s">
        <v>11</v>
      </c>
      <c r="F4870">
        <v>1</v>
      </c>
      <c r="G4870" t="s">
        <v>13</v>
      </c>
    </row>
    <row r="4871" spans="1:7" x14ac:dyDescent="0.25">
      <c r="A4871">
        <v>348</v>
      </c>
      <c r="B4871" t="s">
        <v>1008</v>
      </c>
      <c r="C4871">
        <v>120</v>
      </c>
      <c r="D4871" t="s">
        <v>21</v>
      </c>
      <c r="E4871" t="s">
        <v>11</v>
      </c>
      <c r="F4871">
        <v>1</v>
      </c>
      <c r="G4871" t="s">
        <v>13</v>
      </c>
    </row>
    <row r="4872" spans="1:7" x14ac:dyDescent="0.25">
      <c r="A4872">
        <v>348</v>
      </c>
      <c r="B4872" t="s">
        <v>1008</v>
      </c>
      <c r="C4872">
        <v>130</v>
      </c>
      <c r="D4872" t="s">
        <v>105</v>
      </c>
      <c r="E4872" t="s">
        <v>12</v>
      </c>
      <c r="F4872">
        <v>0.67600000000000005</v>
      </c>
      <c r="G4872" t="s">
        <v>13</v>
      </c>
    </row>
    <row r="4873" spans="1:7" x14ac:dyDescent="0.25">
      <c r="A4873">
        <v>348</v>
      </c>
      <c r="B4873" t="s">
        <v>1008</v>
      </c>
      <c r="C4873">
        <v>140</v>
      </c>
      <c r="D4873" t="s">
        <v>907</v>
      </c>
      <c r="E4873" t="s">
        <v>11</v>
      </c>
      <c r="F4873">
        <v>1</v>
      </c>
      <c r="G4873" t="s">
        <v>15</v>
      </c>
    </row>
    <row r="4874" spans="1:7" x14ac:dyDescent="0.25">
      <c r="A4874">
        <v>349</v>
      </c>
      <c r="B4874" t="s">
        <v>1010</v>
      </c>
      <c r="C4874">
        <v>10</v>
      </c>
      <c r="D4874" t="s">
        <v>111</v>
      </c>
      <c r="E4874" t="s">
        <v>14</v>
      </c>
      <c r="F4874">
        <v>1.2450000000000001</v>
      </c>
      <c r="G4874" t="s">
        <v>15</v>
      </c>
    </row>
    <row r="4875" spans="1:7" x14ac:dyDescent="0.25">
      <c r="A4875">
        <v>349</v>
      </c>
      <c r="B4875" t="s">
        <v>1010</v>
      </c>
      <c r="C4875">
        <v>20</v>
      </c>
      <c r="D4875" t="s">
        <v>106</v>
      </c>
      <c r="E4875" t="s">
        <v>14</v>
      </c>
      <c r="F4875">
        <v>1.2450000000000001</v>
      </c>
      <c r="G4875" t="s">
        <v>15</v>
      </c>
    </row>
    <row r="4876" spans="1:7" x14ac:dyDescent="0.25">
      <c r="A4876">
        <v>349</v>
      </c>
      <c r="B4876" t="s">
        <v>1010</v>
      </c>
      <c r="C4876">
        <v>30</v>
      </c>
      <c r="D4876" t="s">
        <v>102</v>
      </c>
      <c r="E4876" t="s">
        <v>14</v>
      </c>
      <c r="F4876">
        <v>320.95400000000001</v>
      </c>
      <c r="G4876" t="s">
        <v>13</v>
      </c>
    </row>
    <row r="4877" spans="1:7" x14ac:dyDescent="0.25">
      <c r="A4877">
        <v>349</v>
      </c>
      <c r="B4877" t="s">
        <v>1010</v>
      </c>
      <c r="C4877">
        <v>40</v>
      </c>
      <c r="D4877" t="s">
        <v>16</v>
      </c>
      <c r="E4877" t="s">
        <v>14</v>
      </c>
      <c r="F4877">
        <v>86.411000000000001</v>
      </c>
      <c r="G4877" t="s">
        <v>13</v>
      </c>
    </row>
    <row r="4878" spans="1:7" x14ac:dyDescent="0.25">
      <c r="A4878">
        <v>349</v>
      </c>
      <c r="B4878" t="s">
        <v>1010</v>
      </c>
      <c r="C4878">
        <v>50</v>
      </c>
      <c r="D4878" t="s">
        <v>1011</v>
      </c>
      <c r="E4878" t="s">
        <v>11</v>
      </c>
      <c r="F4878">
        <v>1</v>
      </c>
      <c r="G4878" t="s">
        <v>15</v>
      </c>
    </row>
    <row r="4879" spans="1:7" x14ac:dyDescent="0.25">
      <c r="A4879">
        <v>349</v>
      </c>
      <c r="B4879" t="s">
        <v>1010</v>
      </c>
      <c r="C4879">
        <v>60</v>
      </c>
      <c r="D4879" t="s">
        <v>113</v>
      </c>
      <c r="E4879" t="s">
        <v>14</v>
      </c>
      <c r="F4879">
        <v>6.2990000000000004</v>
      </c>
      <c r="G4879" t="s">
        <v>13</v>
      </c>
    </row>
    <row r="4880" spans="1:7" x14ac:dyDescent="0.25">
      <c r="A4880">
        <v>349</v>
      </c>
      <c r="B4880" t="s">
        <v>1010</v>
      </c>
      <c r="C4880">
        <v>70</v>
      </c>
      <c r="D4880" t="s">
        <v>16</v>
      </c>
      <c r="E4880" t="s">
        <v>14</v>
      </c>
      <c r="F4880">
        <v>38.74</v>
      </c>
      <c r="G4880" t="s">
        <v>13</v>
      </c>
    </row>
    <row r="4881" spans="1:7" x14ac:dyDescent="0.25">
      <c r="A4881">
        <v>349</v>
      </c>
      <c r="B4881" t="s">
        <v>1010</v>
      </c>
      <c r="C4881">
        <v>80</v>
      </c>
      <c r="D4881" t="s">
        <v>715</v>
      </c>
      <c r="E4881" t="s">
        <v>11</v>
      </c>
      <c r="F4881">
        <v>1</v>
      </c>
      <c r="G4881" t="s">
        <v>13</v>
      </c>
    </row>
    <row r="4882" spans="1:7" x14ac:dyDescent="0.25">
      <c r="A4882">
        <v>349</v>
      </c>
      <c r="B4882" t="s">
        <v>1010</v>
      </c>
      <c r="C4882">
        <v>90</v>
      </c>
      <c r="D4882" t="s">
        <v>714</v>
      </c>
      <c r="E4882" t="s">
        <v>12</v>
      </c>
      <c r="F4882">
        <v>0.107</v>
      </c>
      <c r="G4882" t="s">
        <v>13</v>
      </c>
    </row>
    <row r="4883" spans="1:7" x14ac:dyDescent="0.25">
      <c r="A4883">
        <v>349</v>
      </c>
      <c r="B4883" t="s">
        <v>1010</v>
      </c>
      <c r="C4883">
        <v>100</v>
      </c>
      <c r="D4883" t="s">
        <v>716</v>
      </c>
      <c r="E4883" t="s">
        <v>11</v>
      </c>
      <c r="F4883">
        <v>4</v>
      </c>
      <c r="G4883" t="s">
        <v>13</v>
      </c>
    </row>
    <row r="4884" spans="1:7" x14ac:dyDescent="0.25">
      <c r="A4884">
        <v>349</v>
      </c>
      <c r="B4884" t="s">
        <v>1010</v>
      </c>
      <c r="C4884">
        <v>110</v>
      </c>
      <c r="D4884" t="s">
        <v>20</v>
      </c>
      <c r="E4884" t="s">
        <v>11</v>
      </c>
      <c r="F4884">
        <v>1</v>
      </c>
      <c r="G4884" t="s">
        <v>13</v>
      </c>
    </row>
    <row r="4885" spans="1:7" x14ac:dyDescent="0.25">
      <c r="A4885">
        <v>349</v>
      </c>
      <c r="B4885" t="s">
        <v>1010</v>
      </c>
      <c r="C4885">
        <v>120</v>
      </c>
      <c r="D4885" t="s">
        <v>21</v>
      </c>
      <c r="E4885" t="s">
        <v>11</v>
      </c>
      <c r="F4885">
        <v>1</v>
      </c>
      <c r="G4885" t="s">
        <v>13</v>
      </c>
    </row>
    <row r="4886" spans="1:7" x14ac:dyDescent="0.25">
      <c r="A4886">
        <v>349</v>
      </c>
      <c r="B4886" t="s">
        <v>1010</v>
      </c>
      <c r="C4886">
        <v>130</v>
      </c>
      <c r="D4886" t="s">
        <v>105</v>
      </c>
      <c r="E4886" t="s">
        <v>12</v>
      </c>
      <c r="F4886">
        <v>0.75700000000000001</v>
      </c>
      <c r="G4886" t="s">
        <v>13</v>
      </c>
    </row>
    <row r="4887" spans="1:7" x14ac:dyDescent="0.25">
      <c r="A4887">
        <v>349</v>
      </c>
      <c r="B4887" t="s">
        <v>1010</v>
      </c>
      <c r="C4887">
        <v>140</v>
      </c>
      <c r="D4887" t="s">
        <v>910</v>
      </c>
      <c r="E4887" t="s">
        <v>11</v>
      </c>
      <c r="F4887">
        <v>1</v>
      </c>
      <c r="G4887" t="s">
        <v>15</v>
      </c>
    </row>
    <row r="4888" spans="1:7" x14ac:dyDescent="0.25">
      <c r="A4888">
        <v>350</v>
      </c>
      <c r="B4888" t="s">
        <v>1012</v>
      </c>
      <c r="C4888">
        <v>10</v>
      </c>
      <c r="D4888" t="s">
        <v>111</v>
      </c>
      <c r="E4888" t="s">
        <v>14</v>
      </c>
      <c r="F4888">
        <v>1.5489999999999999</v>
      </c>
      <c r="G4888" t="s">
        <v>15</v>
      </c>
    </row>
    <row r="4889" spans="1:7" x14ac:dyDescent="0.25">
      <c r="A4889">
        <v>350</v>
      </c>
      <c r="B4889" t="s">
        <v>1012</v>
      </c>
      <c r="C4889">
        <v>20</v>
      </c>
      <c r="D4889" t="s">
        <v>106</v>
      </c>
      <c r="E4889" t="s">
        <v>14</v>
      </c>
      <c r="F4889">
        <v>1.5489999999999999</v>
      </c>
      <c r="G4889" t="s">
        <v>15</v>
      </c>
    </row>
    <row r="4890" spans="1:7" x14ac:dyDescent="0.25">
      <c r="A4890">
        <v>350</v>
      </c>
      <c r="B4890" t="s">
        <v>1012</v>
      </c>
      <c r="C4890">
        <v>30</v>
      </c>
      <c r="D4890" t="s">
        <v>102</v>
      </c>
      <c r="E4890" t="s">
        <v>14</v>
      </c>
      <c r="F4890">
        <v>352.654</v>
      </c>
      <c r="G4890" t="s">
        <v>13</v>
      </c>
    </row>
    <row r="4891" spans="1:7" x14ac:dyDescent="0.25">
      <c r="A4891">
        <v>350</v>
      </c>
      <c r="B4891" t="s">
        <v>1012</v>
      </c>
      <c r="C4891">
        <v>40</v>
      </c>
      <c r="D4891" t="s">
        <v>16</v>
      </c>
      <c r="E4891" t="s">
        <v>14</v>
      </c>
      <c r="F4891">
        <v>94.944999999999993</v>
      </c>
      <c r="G4891" t="s">
        <v>13</v>
      </c>
    </row>
    <row r="4892" spans="1:7" x14ac:dyDescent="0.25">
      <c r="A4892">
        <v>350</v>
      </c>
      <c r="B4892" t="s">
        <v>1012</v>
      </c>
      <c r="C4892">
        <v>50</v>
      </c>
      <c r="D4892" t="s">
        <v>1013</v>
      </c>
      <c r="E4892" t="s">
        <v>11</v>
      </c>
      <c r="F4892">
        <v>1</v>
      </c>
      <c r="G4892" t="s">
        <v>15</v>
      </c>
    </row>
    <row r="4893" spans="1:7" x14ac:dyDescent="0.25">
      <c r="A4893">
        <v>350</v>
      </c>
      <c r="B4893" t="s">
        <v>1012</v>
      </c>
      <c r="C4893">
        <v>60</v>
      </c>
      <c r="D4893" t="s">
        <v>113</v>
      </c>
      <c r="E4893" t="s">
        <v>14</v>
      </c>
      <c r="F4893">
        <v>6.9089999999999998</v>
      </c>
      <c r="G4893" t="s">
        <v>13</v>
      </c>
    </row>
    <row r="4894" spans="1:7" x14ac:dyDescent="0.25">
      <c r="A4894">
        <v>350</v>
      </c>
      <c r="B4894" t="s">
        <v>1012</v>
      </c>
      <c r="C4894">
        <v>70</v>
      </c>
      <c r="D4894" t="s">
        <v>16</v>
      </c>
      <c r="E4894" t="s">
        <v>14</v>
      </c>
      <c r="F4894">
        <v>42.488999999999997</v>
      </c>
      <c r="G4894" t="s">
        <v>13</v>
      </c>
    </row>
    <row r="4895" spans="1:7" x14ac:dyDescent="0.25">
      <c r="A4895">
        <v>350</v>
      </c>
      <c r="B4895" t="s">
        <v>1012</v>
      </c>
      <c r="C4895">
        <v>80</v>
      </c>
      <c r="D4895" t="s">
        <v>715</v>
      </c>
      <c r="E4895" t="s">
        <v>11</v>
      </c>
      <c r="F4895">
        <v>1</v>
      </c>
      <c r="G4895" t="s">
        <v>13</v>
      </c>
    </row>
    <row r="4896" spans="1:7" x14ac:dyDescent="0.25">
      <c r="A4896">
        <v>350</v>
      </c>
      <c r="B4896" t="s">
        <v>1012</v>
      </c>
      <c r="C4896">
        <v>90</v>
      </c>
      <c r="D4896" t="s">
        <v>714</v>
      </c>
      <c r="E4896" t="s">
        <v>12</v>
      </c>
      <c r="F4896">
        <v>0.128</v>
      </c>
      <c r="G4896" t="s">
        <v>13</v>
      </c>
    </row>
    <row r="4897" spans="1:7" x14ac:dyDescent="0.25">
      <c r="A4897">
        <v>350</v>
      </c>
      <c r="B4897" t="s">
        <v>1012</v>
      </c>
      <c r="C4897">
        <v>100</v>
      </c>
      <c r="D4897" t="s">
        <v>716</v>
      </c>
      <c r="E4897" t="s">
        <v>11</v>
      </c>
      <c r="F4897">
        <v>4</v>
      </c>
      <c r="G4897" t="s">
        <v>13</v>
      </c>
    </row>
    <row r="4898" spans="1:7" x14ac:dyDescent="0.25">
      <c r="A4898">
        <v>350</v>
      </c>
      <c r="B4898" t="s">
        <v>1012</v>
      </c>
      <c r="C4898">
        <v>110</v>
      </c>
      <c r="D4898" t="s">
        <v>20</v>
      </c>
      <c r="E4898" t="s">
        <v>11</v>
      </c>
      <c r="F4898">
        <v>1</v>
      </c>
      <c r="G4898" t="s">
        <v>13</v>
      </c>
    </row>
    <row r="4899" spans="1:7" x14ac:dyDescent="0.25">
      <c r="A4899">
        <v>350</v>
      </c>
      <c r="B4899" t="s">
        <v>1012</v>
      </c>
      <c r="C4899">
        <v>120</v>
      </c>
      <c r="D4899" t="s">
        <v>21</v>
      </c>
      <c r="E4899" t="s">
        <v>11</v>
      </c>
      <c r="F4899">
        <v>1</v>
      </c>
      <c r="G4899" t="s">
        <v>13</v>
      </c>
    </row>
    <row r="4900" spans="1:7" x14ac:dyDescent="0.25">
      <c r="A4900">
        <v>350</v>
      </c>
      <c r="B4900" t="s">
        <v>1012</v>
      </c>
      <c r="C4900">
        <v>130</v>
      </c>
      <c r="D4900" t="s">
        <v>105</v>
      </c>
      <c r="E4900" t="s">
        <v>12</v>
      </c>
      <c r="F4900">
        <v>0.91900000000000004</v>
      </c>
      <c r="G4900" t="s">
        <v>13</v>
      </c>
    </row>
    <row r="4901" spans="1:7" x14ac:dyDescent="0.25">
      <c r="A4901">
        <v>350</v>
      </c>
      <c r="B4901" t="s">
        <v>1012</v>
      </c>
      <c r="C4901">
        <v>140</v>
      </c>
      <c r="D4901" t="s">
        <v>913</v>
      </c>
      <c r="E4901" t="s">
        <v>11</v>
      </c>
      <c r="F4901">
        <v>1</v>
      </c>
      <c r="G4901" t="s">
        <v>15</v>
      </c>
    </row>
    <row r="4902" spans="1:7" x14ac:dyDescent="0.25">
      <c r="A4902">
        <v>351</v>
      </c>
      <c r="B4902" t="s">
        <v>1014</v>
      </c>
      <c r="C4902">
        <v>10</v>
      </c>
      <c r="D4902" t="s">
        <v>111</v>
      </c>
      <c r="E4902" t="s">
        <v>14</v>
      </c>
      <c r="F4902">
        <v>1.702</v>
      </c>
      <c r="G4902" t="s">
        <v>15</v>
      </c>
    </row>
    <row r="4903" spans="1:7" x14ac:dyDescent="0.25">
      <c r="A4903">
        <v>351</v>
      </c>
      <c r="B4903" t="s">
        <v>1014</v>
      </c>
      <c r="C4903">
        <v>20</v>
      </c>
      <c r="D4903" t="s">
        <v>106</v>
      </c>
      <c r="E4903" t="s">
        <v>14</v>
      </c>
      <c r="F4903">
        <v>1.702</v>
      </c>
      <c r="G4903" t="s">
        <v>15</v>
      </c>
    </row>
    <row r="4904" spans="1:7" x14ac:dyDescent="0.25">
      <c r="A4904">
        <v>351</v>
      </c>
      <c r="B4904" t="s">
        <v>1014</v>
      </c>
      <c r="C4904">
        <v>30</v>
      </c>
      <c r="D4904" t="s">
        <v>102</v>
      </c>
      <c r="E4904" t="s">
        <v>14</v>
      </c>
      <c r="F4904">
        <v>368.50299999999999</v>
      </c>
      <c r="G4904" t="s">
        <v>13</v>
      </c>
    </row>
    <row r="4905" spans="1:7" x14ac:dyDescent="0.25">
      <c r="A4905">
        <v>351</v>
      </c>
      <c r="B4905" t="s">
        <v>1014</v>
      </c>
      <c r="C4905">
        <v>40</v>
      </c>
      <c r="D4905" t="s">
        <v>16</v>
      </c>
      <c r="E4905" t="s">
        <v>14</v>
      </c>
      <c r="F4905">
        <v>99.212000000000003</v>
      </c>
      <c r="G4905" t="s">
        <v>13</v>
      </c>
    </row>
    <row r="4906" spans="1:7" x14ac:dyDescent="0.25">
      <c r="A4906">
        <v>351</v>
      </c>
      <c r="B4906" t="s">
        <v>1014</v>
      </c>
      <c r="C4906">
        <v>50</v>
      </c>
      <c r="D4906" t="s">
        <v>1015</v>
      </c>
      <c r="E4906" t="s">
        <v>11</v>
      </c>
      <c r="F4906">
        <v>1</v>
      </c>
      <c r="G4906" t="s">
        <v>15</v>
      </c>
    </row>
    <row r="4907" spans="1:7" x14ac:dyDescent="0.25">
      <c r="A4907">
        <v>351</v>
      </c>
      <c r="B4907" t="s">
        <v>1014</v>
      </c>
      <c r="C4907">
        <v>60</v>
      </c>
      <c r="D4907" t="s">
        <v>113</v>
      </c>
      <c r="E4907" t="s">
        <v>14</v>
      </c>
      <c r="F4907">
        <v>7.2140000000000004</v>
      </c>
      <c r="G4907" t="s">
        <v>13</v>
      </c>
    </row>
    <row r="4908" spans="1:7" x14ac:dyDescent="0.25">
      <c r="A4908">
        <v>351</v>
      </c>
      <c r="B4908" t="s">
        <v>1014</v>
      </c>
      <c r="C4908">
        <v>70</v>
      </c>
      <c r="D4908" t="s">
        <v>16</v>
      </c>
      <c r="E4908" t="s">
        <v>14</v>
      </c>
      <c r="F4908">
        <v>44.363999999999997</v>
      </c>
      <c r="G4908" t="s">
        <v>13</v>
      </c>
    </row>
    <row r="4909" spans="1:7" x14ac:dyDescent="0.25">
      <c r="A4909">
        <v>351</v>
      </c>
      <c r="B4909" t="s">
        <v>1014</v>
      </c>
      <c r="C4909">
        <v>80</v>
      </c>
      <c r="D4909" t="s">
        <v>715</v>
      </c>
      <c r="E4909" t="s">
        <v>11</v>
      </c>
      <c r="F4909">
        <v>1</v>
      </c>
      <c r="G4909" t="s">
        <v>13</v>
      </c>
    </row>
    <row r="4910" spans="1:7" x14ac:dyDescent="0.25">
      <c r="A4910">
        <v>351</v>
      </c>
      <c r="B4910" t="s">
        <v>1014</v>
      </c>
      <c r="C4910">
        <v>90</v>
      </c>
      <c r="D4910" t="s">
        <v>714</v>
      </c>
      <c r="E4910" t="s">
        <v>12</v>
      </c>
      <c r="F4910">
        <v>0.13900000000000001</v>
      </c>
      <c r="G4910" t="s">
        <v>13</v>
      </c>
    </row>
    <row r="4911" spans="1:7" x14ac:dyDescent="0.25">
      <c r="A4911">
        <v>351</v>
      </c>
      <c r="B4911" t="s">
        <v>1014</v>
      </c>
      <c r="C4911">
        <v>100</v>
      </c>
      <c r="D4911" t="s">
        <v>716</v>
      </c>
      <c r="E4911" t="s">
        <v>11</v>
      </c>
      <c r="F4911">
        <v>4</v>
      </c>
      <c r="G4911" t="s">
        <v>13</v>
      </c>
    </row>
    <row r="4912" spans="1:7" x14ac:dyDescent="0.25">
      <c r="A4912">
        <v>351</v>
      </c>
      <c r="B4912" t="s">
        <v>1014</v>
      </c>
      <c r="C4912">
        <v>110</v>
      </c>
      <c r="D4912" t="s">
        <v>20</v>
      </c>
      <c r="E4912" t="s">
        <v>11</v>
      </c>
      <c r="F4912">
        <v>1</v>
      </c>
      <c r="G4912" t="s">
        <v>13</v>
      </c>
    </row>
    <row r="4913" spans="1:7" x14ac:dyDescent="0.25">
      <c r="A4913">
        <v>351</v>
      </c>
      <c r="B4913" t="s">
        <v>1014</v>
      </c>
      <c r="C4913">
        <v>120</v>
      </c>
      <c r="D4913" t="s">
        <v>21</v>
      </c>
      <c r="E4913" t="s">
        <v>11</v>
      </c>
      <c r="F4913">
        <v>1</v>
      </c>
      <c r="G4913" t="s">
        <v>13</v>
      </c>
    </row>
    <row r="4914" spans="1:7" x14ac:dyDescent="0.25">
      <c r="A4914">
        <v>351</v>
      </c>
      <c r="B4914" t="s">
        <v>1014</v>
      </c>
      <c r="C4914">
        <v>130</v>
      </c>
      <c r="D4914" t="s">
        <v>105</v>
      </c>
      <c r="E4914" t="s">
        <v>12</v>
      </c>
      <c r="F4914">
        <v>1</v>
      </c>
      <c r="G4914" t="s">
        <v>13</v>
      </c>
    </row>
    <row r="4915" spans="1:7" x14ac:dyDescent="0.25">
      <c r="A4915">
        <v>351</v>
      </c>
      <c r="B4915" t="s">
        <v>1014</v>
      </c>
      <c r="C4915">
        <v>140</v>
      </c>
      <c r="D4915" t="s">
        <v>916</v>
      </c>
      <c r="E4915" t="s">
        <v>11</v>
      </c>
      <c r="F4915">
        <v>1</v>
      </c>
      <c r="G4915" t="s">
        <v>15</v>
      </c>
    </row>
    <row r="4916" spans="1:7" x14ac:dyDescent="0.25">
      <c r="A4916">
        <v>352</v>
      </c>
      <c r="B4916" t="s">
        <v>1016</v>
      </c>
      <c r="C4916">
        <v>10</v>
      </c>
      <c r="D4916" t="s">
        <v>111</v>
      </c>
      <c r="E4916" t="s">
        <v>14</v>
      </c>
      <c r="F4916">
        <v>1.8540000000000001</v>
      </c>
      <c r="G4916" t="s">
        <v>15</v>
      </c>
    </row>
    <row r="4917" spans="1:7" x14ac:dyDescent="0.25">
      <c r="A4917">
        <v>352</v>
      </c>
      <c r="B4917" t="s">
        <v>1016</v>
      </c>
      <c r="C4917">
        <v>20</v>
      </c>
      <c r="D4917" t="s">
        <v>106</v>
      </c>
      <c r="E4917" t="s">
        <v>14</v>
      </c>
      <c r="F4917">
        <v>1.8540000000000001</v>
      </c>
      <c r="G4917" t="s">
        <v>15</v>
      </c>
    </row>
    <row r="4918" spans="1:7" x14ac:dyDescent="0.25">
      <c r="A4918">
        <v>352</v>
      </c>
      <c r="B4918" t="s">
        <v>1016</v>
      </c>
      <c r="C4918">
        <v>30</v>
      </c>
      <c r="D4918" t="s">
        <v>102</v>
      </c>
      <c r="E4918" t="s">
        <v>14</v>
      </c>
      <c r="F4918">
        <v>384.35300000000001</v>
      </c>
      <c r="G4918" t="s">
        <v>13</v>
      </c>
    </row>
    <row r="4919" spans="1:7" x14ac:dyDescent="0.25">
      <c r="A4919">
        <v>352</v>
      </c>
      <c r="B4919" t="s">
        <v>1016</v>
      </c>
      <c r="C4919">
        <v>40</v>
      </c>
      <c r="D4919" t="s">
        <v>16</v>
      </c>
      <c r="E4919" t="s">
        <v>14</v>
      </c>
      <c r="F4919">
        <v>103.48</v>
      </c>
      <c r="G4919" t="s">
        <v>13</v>
      </c>
    </row>
    <row r="4920" spans="1:7" x14ac:dyDescent="0.25">
      <c r="A4920">
        <v>352</v>
      </c>
      <c r="B4920" t="s">
        <v>1016</v>
      </c>
      <c r="C4920">
        <v>50</v>
      </c>
      <c r="D4920" t="s">
        <v>1017</v>
      </c>
      <c r="E4920" t="s">
        <v>11</v>
      </c>
      <c r="F4920">
        <v>1</v>
      </c>
      <c r="G4920" t="s">
        <v>15</v>
      </c>
    </row>
    <row r="4921" spans="1:7" x14ac:dyDescent="0.25">
      <c r="A4921">
        <v>352</v>
      </c>
      <c r="B4921" t="s">
        <v>1016</v>
      </c>
      <c r="C4921">
        <v>60</v>
      </c>
      <c r="D4921" t="s">
        <v>113</v>
      </c>
      <c r="E4921" t="s">
        <v>14</v>
      </c>
      <c r="F4921">
        <v>7.5179999999999998</v>
      </c>
      <c r="G4921" t="s">
        <v>13</v>
      </c>
    </row>
    <row r="4922" spans="1:7" x14ac:dyDescent="0.25">
      <c r="A4922">
        <v>352</v>
      </c>
      <c r="B4922" t="s">
        <v>1016</v>
      </c>
      <c r="C4922">
        <v>70</v>
      </c>
      <c r="D4922" t="s">
        <v>16</v>
      </c>
      <c r="E4922" t="s">
        <v>14</v>
      </c>
      <c r="F4922">
        <v>46.238</v>
      </c>
      <c r="G4922" t="s">
        <v>13</v>
      </c>
    </row>
    <row r="4923" spans="1:7" x14ac:dyDescent="0.25">
      <c r="A4923">
        <v>352</v>
      </c>
      <c r="B4923" t="s">
        <v>1016</v>
      </c>
      <c r="C4923">
        <v>80</v>
      </c>
      <c r="D4923" t="s">
        <v>715</v>
      </c>
      <c r="E4923" t="s">
        <v>11</v>
      </c>
      <c r="F4923">
        <v>1</v>
      </c>
      <c r="G4923" t="s">
        <v>13</v>
      </c>
    </row>
    <row r="4924" spans="1:7" x14ac:dyDescent="0.25">
      <c r="A4924">
        <v>352</v>
      </c>
      <c r="B4924" t="s">
        <v>1016</v>
      </c>
      <c r="C4924">
        <v>90</v>
      </c>
      <c r="D4924" t="s">
        <v>714</v>
      </c>
      <c r="E4924" t="s">
        <v>12</v>
      </c>
      <c r="F4924">
        <v>0.14899999999999999</v>
      </c>
      <c r="G4924" t="s">
        <v>13</v>
      </c>
    </row>
    <row r="4925" spans="1:7" x14ac:dyDescent="0.25">
      <c r="A4925">
        <v>352</v>
      </c>
      <c r="B4925" t="s">
        <v>1016</v>
      </c>
      <c r="C4925">
        <v>100</v>
      </c>
      <c r="D4925" t="s">
        <v>716</v>
      </c>
      <c r="E4925" t="s">
        <v>11</v>
      </c>
      <c r="F4925">
        <v>4</v>
      </c>
      <c r="G4925" t="s">
        <v>13</v>
      </c>
    </row>
    <row r="4926" spans="1:7" x14ac:dyDescent="0.25">
      <c r="A4926">
        <v>352</v>
      </c>
      <c r="B4926" t="s">
        <v>1016</v>
      </c>
      <c r="C4926">
        <v>110</v>
      </c>
      <c r="D4926" t="s">
        <v>20</v>
      </c>
      <c r="E4926" t="s">
        <v>11</v>
      </c>
      <c r="F4926">
        <v>1</v>
      </c>
      <c r="G4926" t="s">
        <v>13</v>
      </c>
    </row>
    <row r="4927" spans="1:7" x14ac:dyDescent="0.25">
      <c r="A4927">
        <v>352</v>
      </c>
      <c r="B4927" t="s">
        <v>1016</v>
      </c>
      <c r="C4927">
        <v>120</v>
      </c>
      <c r="D4927" t="s">
        <v>21</v>
      </c>
      <c r="E4927" t="s">
        <v>11</v>
      </c>
      <c r="F4927">
        <v>1</v>
      </c>
      <c r="G4927" t="s">
        <v>13</v>
      </c>
    </row>
    <row r="4928" spans="1:7" x14ac:dyDescent="0.25">
      <c r="A4928">
        <v>352</v>
      </c>
      <c r="B4928" t="s">
        <v>1016</v>
      </c>
      <c r="C4928">
        <v>130</v>
      </c>
      <c r="D4928" t="s">
        <v>105</v>
      </c>
      <c r="E4928" t="s">
        <v>12</v>
      </c>
      <c r="F4928">
        <v>1.081</v>
      </c>
      <c r="G4928" t="s">
        <v>13</v>
      </c>
    </row>
    <row r="4929" spans="1:7" x14ac:dyDescent="0.25">
      <c r="A4929">
        <v>352</v>
      </c>
      <c r="B4929" t="s">
        <v>1016</v>
      </c>
      <c r="C4929">
        <v>140</v>
      </c>
      <c r="D4929" t="s">
        <v>919</v>
      </c>
      <c r="E4929" t="s">
        <v>11</v>
      </c>
      <c r="F4929">
        <v>1</v>
      </c>
      <c r="G4929" t="s">
        <v>15</v>
      </c>
    </row>
    <row r="4930" spans="1:7" x14ac:dyDescent="0.25">
      <c r="A4930">
        <v>353</v>
      </c>
      <c r="B4930" t="s">
        <v>1018</v>
      </c>
      <c r="C4930">
        <v>10</v>
      </c>
      <c r="D4930" t="s">
        <v>111</v>
      </c>
      <c r="E4930" t="s">
        <v>14</v>
      </c>
      <c r="F4930">
        <v>0.78700000000000003</v>
      </c>
      <c r="G4930" t="s">
        <v>15</v>
      </c>
    </row>
    <row r="4931" spans="1:7" x14ac:dyDescent="0.25">
      <c r="A4931">
        <v>353</v>
      </c>
      <c r="B4931" t="s">
        <v>1018</v>
      </c>
      <c r="C4931">
        <v>20</v>
      </c>
      <c r="D4931" t="s">
        <v>106</v>
      </c>
      <c r="E4931" t="s">
        <v>14</v>
      </c>
      <c r="F4931">
        <v>0.78700000000000003</v>
      </c>
      <c r="G4931" t="s">
        <v>15</v>
      </c>
    </row>
    <row r="4932" spans="1:7" x14ac:dyDescent="0.25">
      <c r="A4932">
        <v>353</v>
      </c>
      <c r="B4932" t="s">
        <v>1018</v>
      </c>
      <c r="C4932">
        <v>30</v>
      </c>
      <c r="D4932" t="s">
        <v>102</v>
      </c>
      <c r="E4932" t="s">
        <v>14</v>
      </c>
      <c r="F4932">
        <v>281.33</v>
      </c>
      <c r="G4932" t="s">
        <v>13</v>
      </c>
    </row>
    <row r="4933" spans="1:7" x14ac:dyDescent="0.25">
      <c r="A4933">
        <v>353</v>
      </c>
      <c r="B4933" t="s">
        <v>1018</v>
      </c>
      <c r="C4933">
        <v>40</v>
      </c>
      <c r="D4933" t="s">
        <v>16</v>
      </c>
      <c r="E4933" t="s">
        <v>14</v>
      </c>
      <c r="F4933">
        <v>75.742999999999995</v>
      </c>
      <c r="G4933" t="s">
        <v>13</v>
      </c>
    </row>
    <row r="4934" spans="1:7" x14ac:dyDescent="0.25">
      <c r="A4934">
        <v>353</v>
      </c>
      <c r="B4934" t="s">
        <v>1018</v>
      </c>
      <c r="C4934">
        <v>50</v>
      </c>
      <c r="D4934" t="s">
        <v>1019</v>
      </c>
      <c r="E4934" t="s">
        <v>11</v>
      </c>
      <c r="F4934">
        <v>1</v>
      </c>
      <c r="G4934" t="s">
        <v>15</v>
      </c>
    </row>
    <row r="4935" spans="1:7" x14ac:dyDescent="0.25">
      <c r="A4935">
        <v>353</v>
      </c>
      <c r="B4935" t="s">
        <v>1018</v>
      </c>
      <c r="C4935">
        <v>60</v>
      </c>
      <c r="D4935" t="s">
        <v>113</v>
      </c>
      <c r="E4935" t="s">
        <v>14</v>
      </c>
      <c r="F4935">
        <v>5.5369999999999999</v>
      </c>
      <c r="G4935" t="s">
        <v>13</v>
      </c>
    </row>
    <row r="4936" spans="1:7" x14ac:dyDescent="0.25">
      <c r="A4936">
        <v>353</v>
      </c>
      <c r="B4936" t="s">
        <v>1018</v>
      </c>
      <c r="C4936">
        <v>70</v>
      </c>
      <c r="D4936" t="s">
        <v>16</v>
      </c>
      <c r="E4936" t="s">
        <v>14</v>
      </c>
      <c r="F4936">
        <v>34.054000000000002</v>
      </c>
      <c r="G4936" t="s">
        <v>13</v>
      </c>
    </row>
    <row r="4937" spans="1:7" x14ac:dyDescent="0.25">
      <c r="A4937">
        <v>353</v>
      </c>
      <c r="B4937" t="s">
        <v>1018</v>
      </c>
      <c r="C4937">
        <v>80</v>
      </c>
      <c r="D4937" t="s">
        <v>715</v>
      </c>
      <c r="E4937" t="s">
        <v>11</v>
      </c>
      <c r="F4937">
        <v>1</v>
      </c>
      <c r="G4937" t="s">
        <v>13</v>
      </c>
    </row>
    <row r="4938" spans="1:7" x14ac:dyDescent="0.25">
      <c r="A4938">
        <v>353</v>
      </c>
      <c r="B4938" t="s">
        <v>1018</v>
      </c>
      <c r="C4938">
        <v>90</v>
      </c>
      <c r="D4938" t="s">
        <v>714</v>
      </c>
      <c r="E4938" t="s">
        <v>12</v>
      </c>
      <c r="F4938">
        <v>7.4999999999999997E-2</v>
      </c>
      <c r="G4938" t="s">
        <v>13</v>
      </c>
    </row>
    <row r="4939" spans="1:7" x14ac:dyDescent="0.25">
      <c r="A4939">
        <v>353</v>
      </c>
      <c r="B4939" t="s">
        <v>1018</v>
      </c>
      <c r="C4939">
        <v>100</v>
      </c>
      <c r="D4939" t="s">
        <v>716</v>
      </c>
      <c r="E4939" t="s">
        <v>11</v>
      </c>
      <c r="F4939">
        <v>4</v>
      </c>
      <c r="G4939" t="s">
        <v>13</v>
      </c>
    </row>
    <row r="4940" spans="1:7" x14ac:dyDescent="0.25">
      <c r="A4940">
        <v>353</v>
      </c>
      <c r="B4940" t="s">
        <v>1018</v>
      </c>
      <c r="C4940">
        <v>110</v>
      </c>
      <c r="D4940" t="s">
        <v>20</v>
      </c>
      <c r="E4940" t="s">
        <v>11</v>
      </c>
      <c r="F4940">
        <v>1</v>
      </c>
      <c r="G4940" t="s">
        <v>13</v>
      </c>
    </row>
    <row r="4941" spans="1:7" x14ac:dyDescent="0.25">
      <c r="A4941">
        <v>353</v>
      </c>
      <c r="B4941" t="s">
        <v>1018</v>
      </c>
      <c r="C4941">
        <v>120</v>
      </c>
      <c r="D4941" t="s">
        <v>21</v>
      </c>
      <c r="E4941" t="s">
        <v>11</v>
      </c>
      <c r="F4941">
        <v>1</v>
      </c>
      <c r="G4941" t="s">
        <v>13</v>
      </c>
    </row>
    <row r="4942" spans="1:7" x14ac:dyDescent="0.25">
      <c r="A4942">
        <v>353</v>
      </c>
      <c r="B4942" t="s">
        <v>1018</v>
      </c>
      <c r="C4942">
        <v>130</v>
      </c>
      <c r="D4942" t="s">
        <v>105</v>
      </c>
      <c r="E4942" t="s">
        <v>12</v>
      </c>
      <c r="F4942">
        <v>0.51300000000000001</v>
      </c>
      <c r="G4942" t="s">
        <v>13</v>
      </c>
    </row>
    <row r="4943" spans="1:7" x14ac:dyDescent="0.25">
      <c r="A4943">
        <v>353</v>
      </c>
      <c r="B4943" t="s">
        <v>1018</v>
      </c>
      <c r="C4943">
        <v>140</v>
      </c>
      <c r="D4943" t="s">
        <v>922</v>
      </c>
      <c r="E4943" t="s">
        <v>11</v>
      </c>
      <c r="F4943">
        <v>1</v>
      </c>
      <c r="G4943" t="s">
        <v>15</v>
      </c>
    </row>
    <row r="4944" spans="1:7" x14ac:dyDescent="0.25">
      <c r="A4944">
        <v>354</v>
      </c>
      <c r="B4944" t="s">
        <v>1020</v>
      </c>
      <c r="C4944">
        <v>10</v>
      </c>
      <c r="D4944" t="s">
        <v>111</v>
      </c>
      <c r="E4944" t="s">
        <v>14</v>
      </c>
      <c r="F4944">
        <v>0.94</v>
      </c>
      <c r="G4944" t="s">
        <v>15</v>
      </c>
    </row>
    <row r="4945" spans="1:7" x14ac:dyDescent="0.25">
      <c r="A4945">
        <v>354</v>
      </c>
      <c r="B4945" t="s">
        <v>1020</v>
      </c>
      <c r="C4945">
        <v>20</v>
      </c>
      <c r="D4945" t="s">
        <v>106</v>
      </c>
      <c r="E4945" t="s">
        <v>14</v>
      </c>
      <c r="F4945">
        <v>0.94</v>
      </c>
      <c r="G4945" t="s">
        <v>15</v>
      </c>
    </row>
    <row r="4946" spans="1:7" x14ac:dyDescent="0.25">
      <c r="A4946">
        <v>354</v>
      </c>
      <c r="B4946" t="s">
        <v>1020</v>
      </c>
      <c r="C4946">
        <v>30</v>
      </c>
      <c r="D4946" t="s">
        <v>102</v>
      </c>
      <c r="E4946" t="s">
        <v>14</v>
      </c>
      <c r="F4946">
        <v>297.18</v>
      </c>
      <c r="G4946" t="s">
        <v>13</v>
      </c>
    </row>
    <row r="4947" spans="1:7" x14ac:dyDescent="0.25">
      <c r="A4947">
        <v>354</v>
      </c>
      <c r="B4947" t="s">
        <v>1020</v>
      </c>
      <c r="C4947">
        <v>40</v>
      </c>
      <c r="D4947" t="s">
        <v>16</v>
      </c>
      <c r="E4947" t="s">
        <v>14</v>
      </c>
      <c r="F4947">
        <v>80.010000000000005</v>
      </c>
      <c r="G4947" t="s">
        <v>13</v>
      </c>
    </row>
    <row r="4948" spans="1:7" x14ac:dyDescent="0.25">
      <c r="A4948">
        <v>354</v>
      </c>
      <c r="B4948" t="s">
        <v>1020</v>
      </c>
      <c r="C4948">
        <v>50</v>
      </c>
      <c r="D4948" t="s">
        <v>1021</v>
      </c>
      <c r="E4948" t="s">
        <v>11</v>
      </c>
      <c r="F4948">
        <v>1</v>
      </c>
      <c r="G4948" t="s">
        <v>15</v>
      </c>
    </row>
    <row r="4949" spans="1:7" x14ac:dyDescent="0.25">
      <c r="A4949">
        <v>354</v>
      </c>
      <c r="B4949" t="s">
        <v>1020</v>
      </c>
      <c r="C4949">
        <v>60</v>
      </c>
      <c r="D4949" t="s">
        <v>113</v>
      </c>
      <c r="E4949" t="s">
        <v>14</v>
      </c>
      <c r="F4949">
        <v>5.8419999999999996</v>
      </c>
      <c r="G4949" t="s">
        <v>13</v>
      </c>
    </row>
    <row r="4950" spans="1:7" x14ac:dyDescent="0.25">
      <c r="A4950">
        <v>354</v>
      </c>
      <c r="B4950" t="s">
        <v>1020</v>
      </c>
      <c r="C4950">
        <v>70</v>
      </c>
      <c r="D4950" t="s">
        <v>16</v>
      </c>
      <c r="E4950" t="s">
        <v>14</v>
      </c>
      <c r="F4950">
        <v>35.927999999999997</v>
      </c>
      <c r="G4950" t="s">
        <v>13</v>
      </c>
    </row>
    <row r="4951" spans="1:7" x14ac:dyDescent="0.25">
      <c r="A4951">
        <v>354</v>
      </c>
      <c r="B4951" t="s">
        <v>1020</v>
      </c>
      <c r="C4951">
        <v>80</v>
      </c>
      <c r="D4951" t="s">
        <v>715</v>
      </c>
      <c r="E4951" t="s">
        <v>11</v>
      </c>
      <c r="F4951">
        <v>1</v>
      </c>
      <c r="G4951" t="s">
        <v>13</v>
      </c>
    </row>
    <row r="4952" spans="1:7" x14ac:dyDescent="0.25">
      <c r="A4952">
        <v>354</v>
      </c>
      <c r="B4952" t="s">
        <v>1020</v>
      </c>
      <c r="C4952">
        <v>90</v>
      </c>
      <c r="D4952" t="s">
        <v>714</v>
      </c>
      <c r="E4952" t="s">
        <v>12</v>
      </c>
      <c r="F4952">
        <v>8.5000000000000006E-2</v>
      </c>
      <c r="G4952" t="s">
        <v>13</v>
      </c>
    </row>
    <row r="4953" spans="1:7" x14ac:dyDescent="0.25">
      <c r="A4953">
        <v>354</v>
      </c>
      <c r="B4953" t="s">
        <v>1020</v>
      </c>
      <c r="C4953">
        <v>100</v>
      </c>
      <c r="D4953" t="s">
        <v>716</v>
      </c>
      <c r="E4953" t="s">
        <v>11</v>
      </c>
      <c r="F4953">
        <v>4</v>
      </c>
      <c r="G4953" t="s">
        <v>13</v>
      </c>
    </row>
    <row r="4954" spans="1:7" x14ac:dyDescent="0.25">
      <c r="A4954">
        <v>354</v>
      </c>
      <c r="B4954" t="s">
        <v>1020</v>
      </c>
      <c r="C4954">
        <v>110</v>
      </c>
      <c r="D4954" t="s">
        <v>20</v>
      </c>
      <c r="E4954" t="s">
        <v>11</v>
      </c>
      <c r="F4954">
        <v>1</v>
      </c>
      <c r="G4954" t="s">
        <v>13</v>
      </c>
    </row>
    <row r="4955" spans="1:7" x14ac:dyDescent="0.25">
      <c r="A4955">
        <v>354</v>
      </c>
      <c r="B4955" t="s">
        <v>1020</v>
      </c>
      <c r="C4955">
        <v>120</v>
      </c>
      <c r="D4955" t="s">
        <v>21</v>
      </c>
      <c r="E4955" t="s">
        <v>11</v>
      </c>
      <c r="F4955">
        <v>1</v>
      </c>
      <c r="G4955" t="s">
        <v>13</v>
      </c>
    </row>
    <row r="4956" spans="1:7" x14ac:dyDescent="0.25">
      <c r="A4956">
        <v>354</v>
      </c>
      <c r="B4956" t="s">
        <v>1020</v>
      </c>
      <c r="C4956">
        <v>130</v>
      </c>
      <c r="D4956" t="s">
        <v>105</v>
      </c>
      <c r="E4956" t="s">
        <v>12</v>
      </c>
      <c r="F4956">
        <v>0.59499999999999997</v>
      </c>
      <c r="G4956" t="s">
        <v>13</v>
      </c>
    </row>
    <row r="4957" spans="1:7" x14ac:dyDescent="0.25">
      <c r="A4957">
        <v>354</v>
      </c>
      <c r="B4957" t="s">
        <v>1020</v>
      </c>
      <c r="C4957">
        <v>140</v>
      </c>
      <c r="D4957" t="s">
        <v>925</v>
      </c>
      <c r="E4957" t="s">
        <v>11</v>
      </c>
      <c r="F4957">
        <v>1</v>
      </c>
      <c r="G4957" t="s">
        <v>15</v>
      </c>
    </row>
    <row r="4958" spans="1:7" x14ac:dyDescent="0.25">
      <c r="A4958">
        <v>355</v>
      </c>
      <c r="B4958" t="s">
        <v>1022</v>
      </c>
      <c r="C4958">
        <v>10</v>
      </c>
      <c r="D4958" t="s">
        <v>111</v>
      </c>
      <c r="E4958" t="s">
        <v>14</v>
      </c>
      <c r="F4958">
        <v>1.0920000000000001</v>
      </c>
      <c r="G4958" t="s">
        <v>15</v>
      </c>
    </row>
    <row r="4959" spans="1:7" x14ac:dyDescent="0.25">
      <c r="A4959">
        <v>355</v>
      </c>
      <c r="B4959" t="s">
        <v>1022</v>
      </c>
      <c r="C4959">
        <v>20</v>
      </c>
      <c r="D4959" t="s">
        <v>106</v>
      </c>
      <c r="E4959" t="s">
        <v>14</v>
      </c>
      <c r="F4959">
        <v>1.0920000000000001</v>
      </c>
      <c r="G4959" t="s">
        <v>15</v>
      </c>
    </row>
    <row r="4960" spans="1:7" x14ac:dyDescent="0.25">
      <c r="A4960">
        <v>355</v>
      </c>
      <c r="B4960" t="s">
        <v>1022</v>
      </c>
      <c r="C4960">
        <v>30</v>
      </c>
      <c r="D4960" t="s">
        <v>102</v>
      </c>
      <c r="E4960" t="s">
        <v>14</v>
      </c>
      <c r="F4960">
        <v>313.02999999999997</v>
      </c>
      <c r="G4960" t="s">
        <v>13</v>
      </c>
    </row>
    <row r="4961" spans="1:7" x14ac:dyDescent="0.25">
      <c r="A4961">
        <v>355</v>
      </c>
      <c r="B4961" t="s">
        <v>1022</v>
      </c>
      <c r="C4961">
        <v>40</v>
      </c>
      <c r="D4961" t="s">
        <v>16</v>
      </c>
      <c r="E4961" t="s">
        <v>14</v>
      </c>
      <c r="F4961">
        <v>84.277000000000001</v>
      </c>
      <c r="G4961" t="s">
        <v>13</v>
      </c>
    </row>
    <row r="4962" spans="1:7" x14ac:dyDescent="0.25">
      <c r="A4962">
        <v>355</v>
      </c>
      <c r="B4962" t="s">
        <v>1022</v>
      </c>
      <c r="C4962">
        <v>50</v>
      </c>
      <c r="D4962" t="s">
        <v>1023</v>
      </c>
      <c r="E4962" t="s">
        <v>11</v>
      </c>
      <c r="F4962">
        <v>1</v>
      </c>
      <c r="G4962" t="s">
        <v>15</v>
      </c>
    </row>
    <row r="4963" spans="1:7" x14ac:dyDescent="0.25">
      <c r="A4963">
        <v>355</v>
      </c>
      <c r="B4963" t="s">
        <v>1022</v>
      </c>
      <c r="C4963">
        <v>60</v>
      </c>
      <c r="D4963" t="s">
        <v>113</v>
      </c>
      <c r="E4963" t="s">
        <v>14</v>
      </c>
      <c r="F4963">
        <v>6.1470000000000002</v>
      </c>
      <c r="G4963" t="s">
        <v>13</v>
      </c>
    </row>
    <row r="4964" spans="1:7" x14ac:dyDescent="0.25">
      <c r="A4964">
        <v>355</v>
      </c>
      <c r="B4964" t="s">
        <v>1022</v>
      </c>
      <c r="C4964">
        <v>70</v>
      </c>
      <c r="D4964" t="s">
        <v>16</v>
      </c>
      <c r="E4964" t="s">
        <v>14</v>
      </c>
      <c r="F4964">
        <v>37.802999999999997</v>
      </c>
      <c r="G4964" t="s">
        <v>13</v>
      </c>
    </row>
    <row r="4965" spans="1:7" x14ac:dyDescent="0.25">
      <c r="A4965">
        <v>355</v>
      </c>
      <c r="B4965" t="s">
        <v>1022</v>
      </c>
      <c r="C4965">
        <v>80</v>
      </c>
      <c r="D4965" t="s">
        <v>715</v>
      </c>
      <c r="E4965" t="s">
        <v>11</v>
      </c>
      <c r="F4965">
        <v>1</v>
      </c>
      <c r="G4965" t="s">
        <v>13</v>
      </c>
    </row>
    <row r="4966" spans="1:7" x14ac:dyDescent="0.25">
      <c r="A4966">
        <v>355</v>
      </c>
      <c r="B4966" t="s">
        <v>1022</v>
      </c>
      <c r="C4966">
        <v>90</v>
      </c>
      <c r="D4966" t="s">
        <v>714</v>
      </c>
      <c r="E4966" t="s">
        <v>12</v>
      </c>
      <c r="F4966">
        <v>9.6000000000000002E-2</v>
      </c>
      <c r="G4966" t="s">
        <v>13</v>
      </c>
    </row>
    <row r="4967" spans="1:7" x14ac:dyDescent="0.25">
      <c r="A4967">
        <v>355</v>
      </c>
      <c r="B4967" t="s">
        <v>1022</v>
      </c>
      <c r="C4967">
        <v>100</v>
      </c>
      <c r="D4967" t="s">
        <v>716</v>
      </c>
      <c r="E4967" t="s">
        <v>11</v>
      </c>
      <c r="F4967">
        <v>4</v>
      </c>
      <c r="G4967" t="s">
        <v>13</v>
      </c>
    </row>
    <row r="4968" spans="1:7" x14ac:dyDescent="0.25">
      <c r="A4968">
        <v>355</v>
      </c>
      <c r="B4968" t="s">
        <v>1022</v>
      </c>
      <c r="C4968">
        <v>110</v>
      </c>
      <c r="D4968" t="s">
        <v>20</v>
      </c>
      <c r="E4968" t="s">
        <v>11</v>
      </c>
      <c r="F4968">
        <v>1</v>
      </c>
      <c r="G4968" t="s">
        <v>13</v>
      </c>
    </row>
    <row r="4969" spans="1:7" x14ac:dyDescent="0.25">
      <c r="A4969">
        <v>355</v>
      </c>
      <c r="B4969" t="s">
        <v>1022</v>
      </c>
      <c r="C4969">
        <v>120</v>
      </c>
      <c r="D4969" t="s">
        <v>21</v>
      </c>
      <c r="E4969" t="s">
        <v>11</v>
      </c>
      <c r="F4969">
        <v>1</v>
      </c>
      <c r="G4969" t="s">
        <v>13</v>
      </c>
    </row>
    <row r="4970" spans="1:7" x14ac:dyDescent="0.25">
      <c r="A4970">
        <v>355</v>
      </c>
      <c r="B4970" t="s">
        <v>1022</v>
      </c>
      <c r="C4970">
        <v>130</v>
      </c>
      <c r="D4970" t="s">
        <v>105</v>
      </c>
      <c r="E4970" t="s">
        <v>12</v>
      </c>
      <c r="F4970">
        <v>0.67600000000000005</v>
      </c>
      <c r="G4970" t="s">
        <v>13</v>
      </c>
    </row>
    <row r="4971" spans="1:7" x14ac:dyDescent="0.25">
      <c r="A4971">
        <v>355</v>
      </c>
      <c r="B4971" t="s">
        <v>1022</v>
      </c>
      <c r="C4971">
        <v>140</v>
      </c>
      <c r="D4971" t="s">
        <v>928</v>
      </c>
      <c r="E4971" t="s">
        <v>11</v>
      </c>
      <c r="F4971">
        <v>1</v>
      </c>
      <c r="G4971" t="s">
        <v>15</v>
      </c>
    </row>
    <row r="4972" spans="1:7" x14ac:dyDescent="0.25">
      <c r="A4972">
        <v>356</v>
      </c>
      <c r="B4972" t="s">
        <v>1024</v>
      </c>
      <c r="C4972">
        <v>10</v>
      </c>
      <c r="D4972" t="s">
        <v>111</v>
      </c>
      <c r="E4972" t="s">
        <v>14</v>
      </c>
      <c r="F4972">
        <v>1.2450000000000001</v>
      </c>
      <c r="G4972" t="s">
        <v>15</v>
      </c>
    </row>
    <row r="4973" spans="1:7" x14ac:dyDescent="0.25">
      <c r="A4973">
        <v>356</v>
      </c>
      <c r="B4973" t="s">
        <v>1024</v>
      </c>
      <c r="C4973">
        <v>20</v>
      </c>
      <c r="D4973" t="s">
        <v>106</v>
      </c>
      <c r="E4973" t="s">
        <v>14</v>
      </c>
      <c r="F4973">
        <v>1.2450000000000001</v>
      </c>
      <c r="G4973" t="s">
        <v>15</v>
      </c>
    </row>
    <row r="4974" spans="1:7" x14ac:dyDescent="0.25">
      <c r="A4974">
        <v>356</v>
      </c>
      <c r="B4974" t="s">
        <v>1024</v>
      </c>
      <c r="C4974">
        <v>30</v>
      </c>
      <c r="D4974" t="s">
        <v>102</v>
      </c>
      <c r="E4974" t="s">
        <v>14</v>
      </c>
      <c r="F4974">
        <v>328.87900000000002</v>
      </c>
      <c r="G4974" t="s">
        <v>13</v>
      </c>
    </row>
    <row r="4975" spans="1:7" x14ac:dyDescent="0.25">
      <c r="A4975">
        <v>356</v>
      </c>
      <c r="B4975" t="s">
        <v>1024</v>
      </c>
      <c r="C4975">
        <v>40</v>
      </c>
      <c r="D4975" t="s">
        <v>16</v>
      </c>
      <c r="E4975" t="s">
        <v>14</v>
      </c>
      <c r="F4975">
        <v>88.543999999999997</v>
      </c>
      <c r="G4975" t="s">
        <v>13</v>
      </c>
    </row>
    <row r="4976" spans="1:7" x14ac:dyDescent="0.25">
      <c r="A4976">
        <v>356</v>
      </c>
      <c r="B4976" t="s">
        <v>1024</v>
      </c>
      <c r="C4976">
        <v>50</v>
      </c>
      <c r="D4976" t="s">
        <v>1025</v>
      </c>
      <c r="E4976" t="s">
        <v>11</v>
      </c>
      <c r="F4976">
        <v>1</v>
      </c>
      <c r="G4976" t="s">
        <v>15</v>
      </c>
    </row>
    <row r="4977" spans="1:7" x14ac:dyDescent="0.25">
      <c r="A4977">
        <v>356</v>
      </c>
      <c r="B4977" t="s">
        <v>1024</v>
      </c>
      <c r="C4977">
        <v>60</v>
      </c>
      <c r="D4977" t="s">
        <v>113</v>
      </c>
      <c r="E4977" t="s">
        <v>14</v>
      </c>
      <c r="F4977">
        <v>6.452</v>
      </c>
      <c r="G4977" t="s">
        <v>13</v>
      </c>
    </row>
    <row r="4978" spans="1:7" x14ac:dyDescent="0.25">
      <c r="A4978">
        <v>356</v>
      </c>
      <c r="B4978" t="s">
        <v>1024</v>
      </c>
      <c r="C4978">
        <v>70</v>
      </c>
      <c r="D4978" t="s">
        <v>16</v>
      </c>
      <c r="E4978" t="s">
        <v>14</v>
      </c>
      <c r="F4978">
        <v>39.677</v>
      </c>
      <c r="G4978" t="s">
        <v>13</v>
      </c>
    </row>
    <row r="4979" spans="1:7" x14ac:dyDescent="0.25">
      <c r="A4979">
        <v>356</v>
      </c>
      <c r="B4979" t="s">
        <v>1024</v>
      </c>
      <c r="C4979">
        <v>80</v>
      </c>
      <c r="D4979" t="s">
        <v>715</v>
      </c>
      <c r="E4979" t="s">
        <v>11</v>
      </c>
      <c r="F4979">
        <v>1</v>
      </c>
      <c r="G4979" t="s">
        <v>13</v>
      </c>
    </row>
    <row r="4980" spans="1:7" x14ac:dyDescent="0.25">
      <c r="A4980">
        <v>356</v>
      </c>
      <c r="B4980" t="s">
        <v>1024</v>
      </c>
      <c r="C4980">
        <v>90</v>
      </c>
      <c r="D4980" t="s">
        <v>714</v>
      </c>
      <c r="E4980" t="s">
        <v>12</v>
      </c>
      <c r="F4980">
        <v>0.107</v>
      </c>
      <c r="G4980" t="s">
        <v>13</v>
      </c>
    </row>
    <row r="4981" spans="1:7" x14ac:dyDescent="0.25">
      <c r="A4981">
        <v>356</v>
      </c>
      <c r="B4981" t="s">
        <v>1024</v>
      </c>
      <c r="C4981">
        <v>100</v>
      </c>
      <c r="D4981" t="s">
        <v>716</v>
      </c>
      <c r="E4981" t="s">
        <v>11</v>
      </c>
      <c r="F4981">
        <v>4</v>
      </c>
      <c r="G4981" t="s">
        <v>13</v>
      </c>
    </row>
    <row r="4982" spans="1:7" x14ac:dyDescent="0.25">
      <c r="A4982">
        <v>356</v>
      </c>
      <c r="B4982" t="s">
        <v>1024</v>
      </c>
      <c r="C4982">
        <v>110</v>
      </c>
      <c r="D4982" t="s">
        <v>20</v>
      </c>
      <c r="E4982" t="s">
        <v>11</v>
      </c>
      <c r="F4982">
        <v>1</v>
      </c>
      <c r="G4982" t="s">
        <v>13</v>
      </c>
    </row>
    <row r="4983" spans="1:7" x14ac:dyDescent="0.25">
      <c r="A4983">
        <v>356</v>
      </c>
      <c r="B4983" t="s">
        <v>1024</v>
      </c>
      <c r="C4983">
        <v>120</v>
      </c>
      <c r="D4983" t="s">
        <v>21</v>
      </c>
      <c r="E4983" t="s">
        <v>11</v>
      </c>
      <c r="F4983">
        <v>1</v>
      </c>
      <c r="G4983" t="s">
        <v>13</v>
      </c>
    </row>
    <row r="4984" spans="1:7" x14ac:dyDescent="0.25">
      <c r="A4984">
        <v>356</v>
      </c>
      <c r="B4984" t="s">
        <v>1024</v>
      </c>
      <c r="C4984">
        <v>130</v>
      </c>
      <c r="D4984" t="s">
        <v>105</v>
      </c>
      <c r="E4984" t="s">
        <v>12</v>
      </c>
      <c r="F4984">
        <v>0.75700000000000001</v>
      </c>
      <c r="G4984" t="s">
        <v>13</v>
      </c>
    </row>
    <row r="4985" spans="1:7" x14ac:dyDescent="0.25">
      <c r="A4985">
        <v>356</v>
      </c>
      <c r="B4985" t="s">
        <v>1024</v>
      </c>
      <c r="C4985">
        <v>140</v>
      </c>
      <c r="D4985" t="s">
        <v>931</v>
      </c>
      <c r="E4985" t="s">
        <v>11</v>
      </c>
      <c r="F4985">
        <v>1</v>
      </c>
      <c r="G4985" t="s">
        <v>15</v>
      </c>
    </row>
    <row r="4986" spans="1:7" x14ac:dyDescent="0.25">
      <c r="A4986">
        <v>357</v>
      </c>
      <c r="B4986" t="s">
        <v>1026</v>
      </c>
      <c r="C4986">
        <v>10</v>
      </c>
      <c r="D4986" t="s">
        <v>111</v>
      </c>
      <c r="E4986" t="s">
        <v>14</v>
      </c>
      <c r="F4986">
        <v>1.5489999999999999</v>
      </c>
      <c r="G4986" t="s">
        <v>15</v>
      </c>
    </row>
    <row r="4987" spans="1:7" x14ac:dyDescent="0.25">
      <c r="A4987">
        <v>357</v>
      </c>
      <c r="B4987" t="s">
        <v>1026</v>
      </c>
      <c r="C4987">
        <v>20</v>
      </c>
      <c r="D4987" t="s">
        <v>106</v>
      </c>
      <c r="E4987" t="s">
        <v>14</v>
      </c>
      <c r="F4987">
        <v>1.5489999999999999</v>
      </c>
      <c r="G4987" t="s">
        <v>15</v>
      </c>
    </row>
    <row r="4988" spans="1:7" x14ac:dyDescent="0.25">
      <c r="A4988">
        <v>357</v>
      </c>
      <c r="B4988" t="s">
        <v>1026</v>
      </c>
      <c r="C4988">
        <v>30</v>
      </c>
      <c r="D4988" t="s">
        <v>102</v>
      </c>
      <c r="E4988" t="s">
        <v>14</v>
      </c>
      <c r="F4988">
        <v>360.57799999999997</v>
      </c>
      <c r="G4988" t="s">
        <v>13</v>
      </c>
    </row>
    <row r="4989" spans="1:7" x14ac:dyDescent="0.25">
      <c r="A4989">
        <v>357</v>
      </c>
      <c r="B4989" t="s">
        <v>1026</v>
      </c>
      <c r="C4989">
        <v>40</v>
      </c>
      <c r="D4989" t="s">
        <v>16</v>
      </c>
      <c r="E4989" t="s">
        <v>14</v>
      </c>
      <c r="F4989">
        <v>97.078999999999994</v>
      </c>
      <c r="G4989" t="s">
        <v>13</v>
      </c>
    </row>
    <row r="4990" spans="1:7" x14ac:dyDescent="0.25">
      <c r="A4990">
        <v>357</v>
      </c>
      <c r="B4990" t="s">
        <v>1026</v>
      </c>
      <c r="C4990">
        <v>50</v>
      </c>
      <c r="D4990" t="s">
        <v>1027</v>
      </c>
      <c r="E4990" t="s">
        <v>11</v>
      </c>
      <c r="F4990">
        <v>1</v>
      </c>
      <c r="G4990" t="s">
        <v>15</v>
      </c>
    </row>
    <row r="4991" spans="1:7" x14ac:dyDescent="0.25">
      <c r="A4991">
        <v>357</v>
      </c>
      <c r="B4991" t="s">
        <v>1026</v>
      </c>
      <c r="C4991">
        <v>60</v>
      </c>
      <c r="D4991" t="s">
        <v>113</v>
      </c>
      <c r="E4991" t="s">
        <v>14</v>
      </c>
      <c r="F4991">
        <v>7.0609999999999999</v>
      </c>
      <c r="G4991" t="s">
        <v>13</v>
      </c>
    </row>
    <row r="4992" spans="1:7" x14ac:dyDescent="0.25">
      <c r="A4992">
        <v>357</v>
      </c>
      <c r="B4992" t="s">
        <v>1026</v>
      </c>
      <c r="C4992">
        <v>70</v>
      </c>
      <c r="D4992" t="s">
        <v>16</v>
      </c>
      <c r="E4992" t="s">
        <v>14</v>
      </c>
      <c r="F4992">
        <v>43.426000000000002</v>
      </c>
      <c r="G4992" t="s">
        <v>13</v>
      </c>
    </row>
    <row r="4993" spans="1:7" x14ac:dyDescent="0.25">
      <c r="A4993">
        <v>357</v>
      </c>
      <c r="B4993" t="s">
        <v>1026</v>
      </c>
      <c r="C4993">
        <v>80</v>
      </c>
      <c r="D4993" t="s">
        <v>715</v>
      </c>
      <c r="E4993" t="s">
        <v>11</v>
      </c>
      <c r="F4993">
        <v>1</v>
      </c>
      <c r="G4993" t="s">
        <v>13</v>
      </c>
    </row>
    <row r="4994" spans="1:7" x14ac:dyDescent="0.25">
      <c r="A4994">
        <v>357</v>
      </c>
      <c r="B4994" t="s">
        <v>1026</v>
      </c>
      <c r="C4994">
        <v>90</v>
      </c>
      <c r="D4994" t="s">
        <v>714</v>
      </c>
      <c r="E4994" t="s">
        <v>12</v>
      </c>
      <c r="F4994">
        <v>0.128</v>
      </c>
      <c r="G4994" t="s">
        <v>13</v>
      </c>
    </row>
    <row r="4995" spans="1:7" x14ac:dyDescent="0.25">
      <c r="A4995">
        <v>357</v>
      </c>
      <c r="B4995" t="s">
        <v>1026</v>
      </c>
      <c r="C4995">
        <v>100</v>
      </c>
      <c r="D4995" t="s">
        <v>716</v>
      </c>
      <c r="E4995" t="s">
        <v>11</v>
      </c>
      <c r="F4995">
        <v>4</v>
      </c>
      <c r="G4995" t="s">
        <v>13</v>
      </c>
    </row>
    <row r="4996" spans="1:7" x14ac:dyDescent="0.25">
      <c r="A4996">
        <v>357</v>
      </c>
      <c r="B4996" t="s">
        <v>1026</v>
      </c>
      <c r="C4996">
        <v>110</v>
      </c>
      <c r="D4996" t="s">
        <v>20</v>
      </c>
      <c r="E4996" t="s">
        <v>11</v>
      </c>
      <c r="F4996">
        <v>1</v>
      </c>
      <c r="G4996" t="s">
        <v>13</v>
      </c>
    </row>
    <row r="4997" spans="1:7" x14ac:dyDescent="0.25">
      <c r="A4997">
        <v>357</v>
      </c>
      <c r="B4997" t="s">
        <v>1026</v>
      </c>
      <c r="C4997">
        <v>120</v>
      </c>
      <c r="D4997" t="s">
        <v>21</v>
      </c>
      <c r="E4997" t="s">
        <v>11</v>
      </c>
      <c r="F4997">
        <v>1</v>
      </c>
      <c r="G4997" t="s">
        <v>13</v>
      </c>
    </row>
    <row r="4998" spans="1:7" x14ac:dyDescent="0.25">
      <c r="A4998">
        <v>357</v>
      </c>
      <c r="B4998" t="s">
        <v>1026</v>
      </c>
      <c r="C4998">
        <v>130</v>
      </c>
      <c r="D4998" t="s">
        <v>105</v>
      </c>
      <c r="E4998" t="s">
        <v>12</v>
      </c>
      <c r="F4998">
        <v>0.91900000000000004</v>
      </c>
      <c r="G4998" t="s">
        <v>13</v>
      </c>
    </row>
    <row r="4999" spans="1:7" x14ac:dyDescent="0.25">
      <c r="A4999">
        <v>357</v>
      </c>
      <c r="B4999" t="s">
        <v>1026</v>
      </c>
      <c r="C4999">
        <v>140</v>
      </c>
      <c r="D4999" t="s">
        <v>934</v>
      </c>
      <c r="E4999" t="s">
        <v>11</v>
      </c>
      <c r="F4999">
        <v>1</v>
      </c>
      <c r="G4999" t="s">
        <v>15</v>
      </c>
    </row>
    <row r="5000" spans="1:7" x14ac:dyDescent="0.25">
      <c r="A5000">
        <v>358</v>
      </c>
      <c r="B5000" t="s">
        <v>1028</v>
      </c>
      <c r="C5000">
        <v>10</v>
      </c>
      <c r="D5000" t="s">
        <v>111</v>
      </c>
      <c r="E5000" t="s">
        <v>14</v>
      </c>
      <c r="F5000">
        <v>1.702</v>
      </c>
      <c r="G5000" t="s">
        <v>15</v>
      </c>
    </row>
    <row r="5001" spans="1:7" x14ac:dyDescent="0.25">
      <c r="A5001">
        <v>358</v>
      </c>
      <c r="B5001" t="s">
        <v>1028</v>
      </c>
      <c r="C5001">
        <v>20</v>
      </c>
      <c r="D5001" t="s">
        <v>106</v>
      </c>
      <c r="E5001" t="s">
        <v>14</v>
      </c>
      <c r="F5001">
        <v>1.702</v>
      </c>
      <c r="G5001" t="s">
        <v>15</v>
      </c>
    </row>
    <row r="5002" spans="1:7" x14ac:dyDescent="0.25">
      <c r="A5002">
        <v>358</v>
      </c>
      <c r="B5002" t="s">
        <v>1028</v>
      </c>
      <c r="C5002">
        <v>30</v>
      </c>
      <c r="D5002" t="s">
        <v>102</v>
      </c>
      <c r="E5002" t="s">
        <v>14</v>
      </c>
      <c r="F5002">
        <v>376.428</v>
      </c>
      <c r="G5002" t="s">
        <v>13</v>
      </c>
    </row>
    <row r="5003" spans="1:7" x14ac:dyDescent="0.25">
      <c r="A5003">
        <v>358</v>
      </c>
      <c r="B5003" t="s">
        <v>1028</v>
      </c>
      <c r="C5003">
        <v>40</v>
      </c>
      <c r="D5003" t="s">
        <v>16</v>
      </c>
      <c r="E5003" t="s">
        <v>14</v>
      </c>
      <c r="F5003">
        <v>101.346</v>
      </c>
      <c r="G5003" t="s">
        <v>13</v>
      </c>
    </row>
    <row r="5004" spans="1:7" x14ac:dyDescent="0.25">
      <c r="A5004">
        <v>358</v>
      </c>
      <c r="B5004" t="s">
        <v>1028</v>
      </c>
      <c r="C5004">
        <v>50</v>
      </c>
      <c r="D5004" t="s">
        <v>1029</v>
      </c>
      <c r="E5004" t="s">
        <v>11</v>
      </c>
      <c r="F5004">
        <v>1</v>
      </c>
      <c r="G5004" t="s">
        <v>15</v>
      </c>
    </row>
    <row r="5005" spans="1:7" x14ac:dyDescent="0.25">
      <c r="A5005">
        <v>358</v>
      </c>
      <c r="B5005" t="s">
        <v>1028</v>
      </c>
      <c r="C5005">
        <v>60</v>
      </c>
      <c r="D5005" t="s">
        <v>113</v>
      </c>
      <c r="E5005" t="s">
        <v>14</v>
      </c>
      <c r="F5005">
        <v>7.3659999999999997</v>
      </c>
      <c r="G5005" t="s">
        <v>13</v>
      </c>
    </row>
    <row r="5006" spans="1:7" x14ac:dyDescent="0.25">
      <c r="A5006">
        <v>358</v>
      </c>
      <c r="B5006" t="s">
        <v>1028</v>
      </c>
      <c r="C5006">
        <v>70</v>
      </c>
      <c r="D5006" t="s">
        <v>16</v>
      </c>
      <c r="E5006" t="s">
        <v>14</v>
      </c>
      <c r="F5006">
        <v>45.301000000000002</v>
      </c>
      <c r="G5006" t="s">
        <v>13</v>
      </c>
    </row>
    <row r="5007" spans="1:7" x14ac:dyDescent="0.25">
      <c r="A5007">
        <v>358</v>
      </c>
      <c r="B5007" t="s">
        <v>1028</v>
      </c>
      <c r="C5007">
        <v>80</v>
      </c>
      <c r="D5007" t="s">
        <v>715</v>
      </c>
      <c r="E5007" t="s">
        <v>11</v>
      </c>
      <c r="F5007">
        <v>1</v>
      </c>
      <c r="G5007" t="s">
        <v>13</v>
      </c>
    </row>
    <row r="5008" spans="1:7" x14ac:dyDescent="0.25">
      <c r="A5008">
        <v>358</v>
      </c>
      <c r="B5008" t="s">
        <v>1028</v>
      </c>
      <c r="C5008">
        <v>90</v>
      </c>
      <c r="D5008" t="s">
        <v>714</v>
      </c>
      <c r="E5008" t="s">
        <v>12</v>
      </c>
      <c r="F5008">
        <v>0.13900000000000001</v>
      </c>
      <c r="G5008" t="s">
        <v>13</v>
      </c>
    </row>
    <row r="5009" spans="1:7" x14ac:dyDescent="0.25">
      <c r="A5009">
        <v>358</v>
      </c>
      <c r="B5009" t="s">
        <v>1028</v>
      </c>
      <c r="C5009">
        <v>100</v>
      </c>
      <c r="D5009" t="s">
        <v>716</v>
      </c>
      <c r="E5009" t="s">
        <v>11</v>
      </c>
      <c r="F5009">
        <v>4</v>
      </c>
      <c r="G5009" t="s">
        <v>13</v>
      </c>
    </row>
    <row r="5010" spans="1:7" x14ac:dyDescent="0.25">
      <c r="A5010">
        <v>358</v>
      </c>
      <c r="B5010" t="s">
        <v>1028</v>
      </c>
      <c r="C5010">
        <v>110</v>
      </c>
      <c r="D5010" t="s">
        <v>20</v>
      </c>
      <c r="E5010" t="s">
        <v>11</v>
      </c>
      <c r="F5010">
        <v>1</v>
      </c>
      <c r="G5010" t="s">
        <v>13</v>
      </c>
    </row>
    <row r="5011" spans="1:7" x14ac:dyDescent="0.25">
      <c r="A5011">
        <v>358</v>
      </c>
      <c r="B5011" t="s">
        <v>1028</v>
      </c>
      <c r="C5011">
        <v>120</v>
      </c>
      <c r="D5011" t="s">
        <v>21</v>
      </c>
      <c r="E5011" t="s">
        <v>11</v>
      </c>
      <c r="F5011">
        <v>1</v>
      </c>
      <c r="G5011" t="s">
        <v>13</v>
      </c>
    </row>
    <row r="5012" spans="1:7" x14ac:dyDescent="0.25">
      <c r="A5012">
        <v>358</v>
      </c>
      <c r="B5012" t="s">
        <v>1028</v>
      </c>
      <c r="C5012">
        <v>130</v>
      </c>
      <c r="D5012" t="s">
        <v>105</v>
      </c>
      <c r="E5012" t="s">
        <v>12</v>
      </c>
      <c r="F5012">
        <v>1</v>
      </c>
      <c r="G5012" t="s">
        <v>13</v>
      </c>
    </row>
    <row r="5013" spans="1:7" x14ac:dyDescent="0.25">
      <c r="A5013">
        <v>358</v>
      </c>
      <c r="B5013" t="s">
        <v>1028</v>
      </c>
      <c r="C5013">
        <v>140</v>
      </c>
      <c r="D5013" t="s">
        <v>937</v>
      </c>
      <c r="E5013" t="s">
        <v>11</v>
      </c>
      <c r="F5013">
        <v>1</v>
      </c>
      <c r="G5013" t="s">
        <v>15</v>
      </c>
    </row>
    <row r="5014" spans="1:7" x14ac:dyDescent="0.25">
      <c r="A5014">
        <v>359</v>
      </c>
      <c r="B5014" t="s">
        <v>1030</v>
      </c>
      <c r="C5014">
        <v>10</v>
      </c>
      <c r="D5014" t="s">
        <v>111</v>
      </c>
      <c r="E5014" t="s">
        <v>14</v>
      </c>
      <c r="F5014">
        <v>1.8540000000000001</v>
      </c>
      <c r="G5014" t="s">
        <v>15</v>
      </c>
    </row>
    <row r="5015" spans="1:7" x14ac:dyDescent="0.25">
      <c r="A5015">
        <v>359</v>
      </c>
      <c r="B5015" t="s">
        <v>1030</v>
      </c>
      <c r="C5015">
        <v>20</v>
      </c>
      <c r="D5015" t="s">
        <v>106</v>
      </c>
      <c r="E5015" t="s">
        <v>14</v>
      </c>
      <c r="F5015">
        <v>1.8540000000000001</v>
      </c>
      <c r="G5015" t="s">
        <v>15</v>
      </c>
    </row>
    <row r="5016" spans="1:7" x14ac:dyDescent="0.25">
      <c r="A5016">
        <v>359</v>
      </c>
      <c r="B5016" t="s">
        <v>1030</v>
      </c>
      <c r="C5016">
        <v>30</v>
      </c>
      <c r="D5016" t="s">
        <v>102</v>
      </c>
      <c r="E5016" t="s">
        <v>14</v>
      </c>
      <c r="F5016">
        <v>392.27800000000002</v>
      </c>
      <c r="G5016" t="s">
        <v>13</v>
      </c>
    </row>
    <row r="5017" spans="1:7" x14ac:dyDescent="0.25">
      <c r="A5017">
        <v>359</v>
      </c>
      <c r="B5017" t="s">
        <v>1030</v>
      </c>
      <c r="C5017">
        <v>40</v>
      </c>
      <c r="D5017" t="s">
        <v>16</v>
      </c>
      <c r="E5017" t="s">
        <v>14</v>
      </c>
      <c r="F5017">
        <v>105.613</v>
      </c>
      <c r="G5017" t="s">
        <v>13</v>
      </c>
    </row>
    <row r="5018" spans="1:7" x14ac:dyDescent="0.25">
      <c r="A5018">
        <v>359</v>
      </c>
      <c r="B5018" t="s">
        <v>1030</v>
      </c>
      <c r="C5018">
        <v>50</v>
      </c>
      <c r="D5018" t="s">
        <v>1031</v>
      </c>
      <c r="E5018" t="s">
        <v>11</v>
      </c>
      <c r="F5018">
        <v>1</v>
      </c>
      <c r="G5018" t="s">
        <v>15</v>
      </c>
    </row>
    <row r="5019" spans="1:7" x14ac:dyDescent="0.25">
      <c r="A5019">
        <v>359</v>
      </c>
      <c r="B5019" t="s">
        <v>1030</v>
      </c>
      <c r="C5019">
        <v>60</v>
      </c>
      <c r="D5019" t="s">
        <v>113</v>
      </c>
      <c r="E5019" t="s">
        <v>14</v>
      </c>
      <c r="F5019">
        <v>7.6710000000000003</v>
      </c>
      <c r="G5019" t="s">
        <v>13</v>
      </c>
    </row>
    <row r="5020" spans="1:7" x14ac:dyDescent="0.25">
      <c r="A5020">
        <v>359</v>
      </c>
      <c r="B5020" t="s">
        <v>1030</v>
      </c>
      <c r="C5020">
        <v>70</v>
      </c>
      <c r="D5020" t="s">
        <v>16</v>
      </c>
      <c r="E5020" t="s">
        <v>14</v>
      </c>
      <c r="F5020">
        <v>47.174999999999997</v>
      </c>
      <c r="G5020" t="s">
        <v>13</v>
      </c>
    </row>
    <row r="5021" spans="1:7" x14ac:dyDescent="0.25">
      <c r="A5021">
        <v>359</v>
      </c>
      <c r="B5021" t="s">
        <v>1030</v>
      </c>
      <c r="C5021">
        <v>80</v>
      </c>
      <c r="D5021" t="s">
        <v>715</v>
      </c>
      <c r="E5021" t="s">
        <v>11</v>
      </c>
      <c r="F5021">
        <v>1</v>
      </c>
      <c r="G5021" t="s">
        <v>13</v>
      </c>
    </row>
    <row r="5022" spans="1:7" x14ac:dyDescent="0.25">
      <c r="A5022">
        <v>359</v>
      </c>
      <c r="B5022" t="s">
        <v>1030</v>
      </c>
      <c r="C5022">
        <v>90</v>
      </c>
      <c r="D5022" t="s">
        <v>714</v>
      </c>
      <c r="E5022" t="s">
        <v>12</v>
      </c>
      <c r="F5022">
        <v>0.14899999999999999</v>
      </c>
      <c r="G5022" t="s">
        <v>13</v>
      </c>
    </row>
    <row r="5023" spans="1:7" x14ac:dyDescent="0.25">
      <c r="A5023">
        <v>359</v>
      </c>
      <c r="B5023" t="s">
        <v>1030</v>
      </c>
      <c r="C5023">
        <v>100</v>
      </c>
      <c r="D5023" t="s">
        <v>716</v>
      </c>
      <c r="E5023" t="s">
        <v>11</v>
      </c>
      <c r="F5023">
        <v>4</v>
      </c>
      <c r="G5023" t="s">
        <v>13</v>
      </c>
    </row>
    <row r="5024" spans="1:7" x14ac:dyDescent="0.25">
      <c r="A5024">
        <v>359</v>
      </c>
      <c r="B5024" t="s">
        <v>1030</v>
      </c>
      <c r="C5024">
        <v>110</v>
      </c>
      <c r="D5024" t="s">
        <v>20</v>
      </c>
      <c r="E5024" t="s">
        <v>11</v>
      </c>
      <c r="F5024">
        <v>1</v>
      </c>
      <c r="G5024" t="s">
        <v>13</v>
      </c>
    </row>
    <row r="5025" spans="1:7" x14ac:dyDescent="0.25">
      <c r="A5025">
        <v>359</v>
      </c>
      <c r="B5025" t="s">
        <v>1030</v>
      </c>
      <c r="C5025">
        <v>120</v>
      </c>
      <c r="D5025" t="s">
        <v>21</v>
      </c>
      <c r="E5025" t="s">
        <v>11</v>
      </c>
      <c r="F5025">
        <v>1</v>
      </c>
      <c r="G5025" t="s">
        <v>13</v>
      </c>
    </row>
    <row r="5026" spans="1:7" x14ac:dyDescent="0.25">
      <c r="A5026">
        <v>359</v>
      </c>
      <c r="B5026" t="s">
        <v>1030</v>
      </c>
      <c r="C5026">
        <v>130</v>
      </c>
      <c r="D5026" t="s">
        <v>105</v>
      </c>
      <c r="E5026" t="s">
        <v>12</v>
      </c>
      <c r="F5026">
        <v>1.081</v>
      </c>
      <c r="G5026" t="s">
        <v>13</v>
      </c>
    </row>
    <row r="5027" spans="1:7" x14ac:dyDescent="0.25">
      <c r="A5027">
        <v>359</v>
      </c>
      <c r="B5027" t="s">
        <v>1030</v>
      </c>
      <c r="C5027">
        <v>140</v>
      </c>
      <c r="D5027" t="s">
        <v>940</v>
      </c>
      <c r="E5027" t="s">
        <v>11</v>
      </c>
      <c r="F5027">
        <v>1</v>
      </c>
      <c r="G5027" t="s">
        <v>15</v>
      </c>
    </row>
    <row r="5028" spans="1:7" x14ac:dyDescent="0.25">
      <c r="A5028">
        <v>360</v>
      </c>
      <c r="B5028" t="s">
        <v>1032</v>
      </c>
      <c r="C5028">
        <v>10</v>
      </c>
      <c r="D5028" t="s">
        <v>111</v>
      </c>
      <c r="E5028" t="s">
        <v>14</v>
      </c>
      <c r="F5028">
        <v>0.78700000000000003</v>
      </c>
      <c r="G5028" t="s">
        <v>15</v>
      </c>
    </row>
    <row r="5029" spans="1:7" x14ac:dyDescent="0.25">
      <c r="A5029">
        <v>360</v>
      </c>
      <c r="B5029" t="s">
        <v>1032</v>
      </c>
      <c r="C5029">
        <v>20</v>
      </c>
      <c r="D5029" t="s">
        <v>106</v>
      </c>
      <c r="E5029" t="s">
        <v>14</v>
      </c>
      <c r="F5029">
        <v>0.78700000000000003</v>
      </c>
      <c r="G5029" t="s">
        <v>15</v>
      </c>
    </row>
    <row r="5030" spans="1:7" x14ac:dyDescent="0.25">
      <c r="A5030">
        <v>360</v>
      </c>
      <c r="B5030" t="s">
        <v>1032</v>
      </c>
      <c r="C5030">
        <v>30</v>
      </c>
      <c r="D5030" t="s">
        <v>102</v>
      </c>
      <c r="E5030" t="s">
        <v>14</v>
      </c>
      <c r="F5030">
        <v>289.255</v>
      </c>
      <c r="G5030" t="s">
        <v>13</v>
      </c>
    </row>
    <row r="5031" spans="1:7" x14ac:dyDescent="0.25">
      <c r="A5031">
        <v>360</v>
      </c>
      <c r="B5031" t="s">
        <v>1032</v>
      </c>
      <c r="C5031">
        <v>40</v>
      </c>
      <c r="D5031" t="s">
        <v>16</v>
      </c>
      <c r="E5031" t="s">
        <v>14</v>
      </c>
      <c r="F5031">
        <v>77.876000000000005</v>
      </c>
      <c r="G5031" t="s">
        <v>13</v>
      </c>
    </row>
    <row r="5032" spans="1:7" x14ac:dyDescent="0.25">
      <c r="A5032">
        <v>360</v>
      </c>
      <c r="B5032" t="s">
        <v>1032</v>
      </c>
      <c r="C5032">
        <v>50</v>
      </c>
      <c r="D5032" t="s">
        <v>1033</v>
      </c>
      <c r="E5032" t="s">
        <v>11</v>
      </c>
      <c r="F5032">
        <v>1</v>
      </c>
      <c r="G5032" t="s">
        <v>15</v>
      </c>
    </row>
    <row r="5033" spans="1:7" x14ac:dyDescent="0.25">
      <c r="A5033">
        <v>360</v>
      </c>
      <c r="B5033" t="s">
        <v>1032</v>
      </c>
      <c r="C5033">
        <v>60</v>
      </c>
      <c r="D5033" t="s">
        <v>113</v>
      </c>
      <c r="E5033" t="s">
        <v>14</v>
      </c>
      <c r="F5033">
        <v>5.69</v>
      </c>
      <c r="G5033" t="s">
        <v>13</v>
      </c>
    </row>
    <row r="5034" spans="1:7" x14ac:dyDescent="0.25">
      <c r="A5034">
        <v>360</v>
      </c>
      <c r="B5034" t="s">
        <v>1032</v>
      </c>
      <c r="C5034">
        <v>70</v>
      </c>
      <c r="D5034" t="s">
        <v>16</v>
      </c>
      <c r="E5034" t="s">
        <v>14</v>
      </c>
      <c r="F5034">
        <v>34.991</v>
      </c>
      <c r="G5034" t="s">
        <v>13</v>
      </c>
    </row>
    <row r="5035" spans="1:7" x14ac:dyDescent="0.25">
      <c r="A5035">
        <v>360</v>
      </c>
      <c r="B5035" t="s">
        <v>1032</v>
      </c>
      <c r="C5035">
        <v>80</v>
      </c>
      <c r="D5035" t="s">
        <v>715</v>
      </c>
      <c r="E5035" t="s">
        <v>11</v>
      </c>
      <c r="F5035">
        <v>1</v>
      </c>
      <c r="G5035" t="s">
        <v>13</v>
      </c>
    </row>
    <row r="5036" spans="1:7" x14ac:dyDescent="0.25">
      <c r="A5036">
        <v>360</v>
      </c>
      <c r="B5036" t="s">
        <v>1032</v>
      </c>
      <c r="C5036">
        <v>90</v>
      </c>
      <c r="D5036" t="s">
        <v>714</v>
      </c>
      <c r="E5036" t="s">
        <v>12</v>
      </c>
      <c r="F5036">
        <v>7.4999999999999997E-2</v>
      </c>
      <c r="G5036" t="s">
        <v>13</v>
      </c>
    </row>
    <row r="5037" spans="1:7" x14ac:dyDescent="0.25">
      <c r="A5037">
        <v>360</v>
      </c>
      <c r="B5037" t="s">
        <v>1032</v>
      </c>
      <c r="C5037">
        <v>100</v>
      </c>
      <c r="D5037" t="s">
        <v>716</v>
      </c>
      <c r="E5037" t="s">
        <v>11</v>
      </c>
      <c r="F5037">
        <v>4</v>
      </c>
      <c r="G5037" t="s">
        <v>13</v>
      </c>
    </row>
    <row r="5038" spans="1:7" x14ac:dyDescent="0.25">
      <c r="A5038">
        <v>360</v>
      </c>
      <c r="B5038" t="s">
        <v>1032</v>
      </c>
      <c r="C5038">
        <v>110</v>
      </c>
      <c r="D5038" t="s">
        <v>20</v>
      </c>
      <c r="E5038" t="s">
        <v>11</v>
      </c>
      <c r="F5038">
        <v>1</v>
      </c>
      <c r="G5038" t="s">
        <v>13</v>
      </c>
    </row>
    <row r="5039" spans="1:7" x14ac:dyDescent="0.25">
      <c r="A5039">
        <v>360</v>
      </c>
      <c r="B5039" t="s">
        <v>1032</v>
      </c>
      <c r="C5039">
        <v>120</v>
      </c>
      <c r="D5039" t="s">
        <v>21</v>
      </c>
      <c r="E5039" t="s">
        <v>11</v>
      </c>
      <c r="F5039">
        <v>1</v>
      </c>
      <c r="G5039" t="s">
        <v>13</v>
      </c>
    </row>
    <row r="5040" spans="1:7" x14ac:dyDescent="0.25">
      <c r="A5040">
        <v>360</v>
      </c>
      <c r="B5040" t="s">
        <v>1032</v>
      </c>
      <c r="C5040">
        <v>130</v>
      </c>
      <c r="D5040" t="s">
        <v>105</v>
      </c>
      <c r="E5040" t="s">
        <v>12</v>
      </c>
      <c r="F5040">
        <v>0.51300000000000001</v>
      </c>
      <c r="G5040" t="s">
        <v>13</v>
      </c>
    </row>
    <row r="5041" spans="1:7" x14ac:dyDescent="0.25">
      <c r="A5041">
        <v>360</v>
      </c>
      <c r="B5041" t="s">
        <v>1032</v>
      </c>
      <c r="C5041">
        <v>140</v>
      </c>
      <c r="D5041" t="s">
        <v>943</v>
      </c>
      <c r="E5041" t="s">
        <v>11</v>
      </c>
      <c r="F5041">
        <v>1</v>
      </c>
      <c r="G5041" t="s">
        <v>15</v>
      </c>
    </row>
    <row r="5042" spans="1:7" x14ac:dyDescent="0.25">
      <c r="A5042">
        <v>361</v>
      </c>
      <c r="B5042" t="s">
        <v>1034</v>
      </c>
      <c r="C5042">
        <v>10</v>
      </c>
      <c r="D5042" t="s">
        <v>111</v>
      </c>
      <c r="E5042" t="s">
        <v>14</v>
      </c>
      <c r="F5042">
        <v>0.94</v>
      </c>
      <c r="G5042" t="s">
        <v>15</v>
      </c>
    </row>
    <row r="5043" spans="1:7" x14ac:dyDescent="0.25">
      <c r="A5043">
        <v>361</v>
      </c>
      <c r="B5043" t="s">
        <v>1034</v>
      </c>
      <c r="C5043">
        <v>20</v>
      </c>
      <c r="D5043" t="s">
        <v>106</v>
      </c>
      <c r="E5043" t="s">
        <v>14</v>
      </c>
      <c r="F5043">
        <v>0.94</v>
      </c>
      <c r="G5043" t="s">
        <v>15</v>
      </c>
    </row>
    <row r="5044" spans="1:7" x14ac:dyDescent="0.25">
      <c r="A5044">
        <v>361</v>
      </c>
      <c r="B5044" t="s">
        <v>1034</v>
      </c>
      <c r="C5044">
        <v>30</v>
      </c>
      <c r="D5044" t="s">
        <v>102</v>
      </c>
      <c r="E5044" t="s">
        <v>14</v>
      </c>
      <c r="F5044">
        <v>305.10500000000002</v>
      </c>
      <c r="G5044" t="s">
        <v>13</v>
      </c>
    </row>
    <row r="5045" spans="1:7" x14ac:dyDescent="0.25">
      <c r="A5045">
        <v>361</v>
      </c>
      <c r="B5045" t="s">
        <v>1034</v>
      </c>
      <c r="C5045">
        <v>40</v>
      </c>
      <c r="D5045" t="s">
        <v>16</v>
      </c>
      <c r="E5045" t="s">
        <v>14</v>
      </c>
      <c r="F5045">
        <v>82.144000000000005</v>
      </c>
      <c r="G5045" t="s">
        <v>13</v>
      </c>
    </row>
    <row r="5046" spans="1:7" x14ac:dyDescent="0.25">
      <c r="A5046">
        <v>361</v>
      </c>
      <c r="B5046" t="s">
        <v>1034</v>
      </c>
      <c r="C5046">
        <v>50</v>
      </c>
      <c r="D5046" t="s">
        <v>1035</v>
      </c>
      <c r="E5046" t="s">
        <v>11</v>
      </c>
      <c r="F5046">
        <v>1</v>
      </c>
      <c r="G5046" t="s">
        <v>15</v>
      </c>
    </row>
    <row r="5047" spans="1:7" x14ac:dyDescent="0.25">
      <c r="A5047">
        <v>361</v>
      </c>
      <c r="B5047" t="s">
        <v>1034</v>
      </c>
      <c r="C5047">
        <v>60</v>
      </c>
      <c r="D5047" t="s">
        <v>113</v>
      </c>
      <c r="E5047" t="s">
        <v>14</v>
      </c>
      <c r="F5047">
        <v>5.9939999999999998</v>
      </c>
      <c r="G5047" t="s">
        <v>13</v>
      </c>
    </row>
    <row r="5048" spans="1:7" x14ac:dyDescent="0.25">
      <c r="A5048">
        <v>361</v>
      </c>
      <c r="B5048" t="s">
        <v>1034</v>
      </c>
      <c r="C5048">
        <v>70</v>
      </c>
      <c r="D5048" t="s">
        <v>16</v>
      </c>
      <c r="E5048" t="s">
        <v>14</v>
      </c>
      <c r="F5048">
        <v>36.866</v>
      </c>
      <c r="G5048" t="s">
        <v>13</v>
      </c>
    </row>
    <row r="5049" spans="1:7" x14ac:dyDescent="0.25">
      <c r="A5049">
        <v>361</v>
      </c>
      <c r="B5049" t="s">
        <v>1034</v>
      </c>
      <c r="C5049">
        <v>80</v>
      </c>
      <c r="D5049" t="s">
        <v>715</v>
      </c>
      <c r="E5049" t="s">
        <v>11</v>
      </c>
      <c r="F5049">
        <v>1</v>
      </c>
      <c r="G5049" t="s">
        <v>13</v>
      </c>
    </row>
    <row r="5050" spans="1:7" x14ac:dyDescent="0.25">
      <c r="A5050">
        <v>361</v>
      </c>
      <c r="B5050" t="s">
        <v>1034</v>
      </c>
      <c r="C5050">
        <v>90</v>
      </c>
      <c r="D5050" t="s">
        <v>714</v>
      </c>
      <c r="E5050" t="s">
        <v>12</v>
      </c>
      <c r="F5050">
        <v>8.5000000000000006E-2</v>
      </c>
      <c r="G5050" t="s">
        <v>13</v>
      </c>
    </row>
    <row r="5051" spans="1:7" x14ac:dyDescent="0.25">
      <c r="A5051">
        <v>361</v>
      </c>
      <c r="B5051" t="s">
        <v>1034</v>
      </c>
      <c r="C5051">
        <v>100</v>
      </c>
      <c r="D5051" t="s">
        <v>716</v>
      </c>
      <c r="E5051" t="s">
        <v>11</v>
      </c>
      <c r="F5051">
        <v>4</v>
      </c>
      <c r="G5051" t="s">
        <v>13</v>
      </c>
    </row>
    <row r="5052" spans="1:7" x14ac:dyDescent="0.25">
      <c r="A5052">
        <v>361</v>
      </c>
      <c r="B5052" t="s">
        <v>1034</v>
      </c>
      <c r="C5052">
        <v>110</v>
      </c>
      <c r="D5052" t="s">
        <v>20</v>
      </c>
      <c r="E5052" t="s">
        <v>11</v>
      </c>
      <c r="F5052">
        <v>1</v>
      </c>
      <c r="G5052" t="s">
        <v>13</v>
      </c>
    </row>
    <row r="5053" spans="1:7" x14ac:dyDescent="0.25">
      <c r="A5053">
        <v>361</v>
      </c>
      <c r="B5053" t="s">
        <v>1034</v>
      </c>
      <c r="C5053">
        <v>120</v>
      </c>
      <c r="D5053" t="s">
        <v>21</v>
      </c>
      <c r="E5053" t="s">
        <v>11</v>
      </c>
      <c r="F5053">
        <v>1</v>
      </c>
      <c r="G5053" t="s">
        <v>13</v>
      </c>
    </row>
    <row r="5054" spans="1:7" x14ac:dyDescent="0.25">
      <c r="A5054">
        <v>361</v>
      </c>
      <c r="B5054" t="s">
        <v>1034</v>
      </c>
      <c r="C5054">
        <v>130</v>
      </c>
      <c r="D5054" t="s">
        <v>105</v>
      </c>
      <c r="E5054" t="s">
        <v>12</v>
      </c>
      <c r="F5054">
        <v>0.59499999999999997</v>
      </c>
      <c r="G5054" t="s">
        <v>13</v>
      </c>
    </row>
    <row r="5055" spans="1:7" x14ac:dyDescent="0.25">
      <c r="A5055">
        <v>361</v>
      </c>
      <c r="B5055" t="s">
        <v>1034</v>
      </c>
      <c r="C5055">
        <v>140</v>
      </c>
      <c r="D5055" t="s">
        <v>946</v>
      </c>
      <c r="E5055" t="s">
        <v>11</v>
      </c>
      <c r="F5055">
        <v>1</v>
      </c>
      <c r="G5055" t="s">
        <v>15</v>
      </c>
    </row>
    <row r="5056" spans="1:7" x14ac:dyDescent="0.25">
      <c r="A5056">
        <v>362</v>
      </c>
      <c r="B5056" t="s">
        <v>1036</v>
      </c>
      <c r="C5056">
        <v>10</v>
      </c>
      <c r="D5056" t="s">
        <v>111</v>
      </c>
      <c r="E5056" t="s">
        <v>14</v>
      </c>
      <c r="F5056">
        <v>1.0920000000000001</v>
      </c>
      <c r="G5056" t="s">
        <v>15</v>
      </c>
    </row>
    <row r="5057" spans="1:7" x14ac:dyDescent="0.25">
      <c r="A5057">
        <v>362</v>
      </c>
      <c r="B5057" t="s">
        <v>1036</v>
      </c>
      <c r="C5057">
        <v>20</v>
      </c>
      <c r="D5057" t="s">
        <v>106</v>
      </c>
      <c r="E5057" t="s">
        <v>14</v>
      </c>
      <c r="F5057">
        <v>1.0920000000000001</v>
      </c>
      <c r="G5057" t="s">
        <v>15</v>
      </c>
    </row>
    <row r="5058" spans="1:7" x14ac:dyDescent="0.25">
      <c r="A5058">
        <v>362</v>
      </c>
      <c r="B5058" t="s">
        <v>1036</v>
      </c>
      <c r="C5058">
        <v>30</v>
      </c>
      <c r="D5058" t="s">
        <v>102</v>
      </c>
      <c r="E5058" t="s">
        <v>14</v>
      </c>
      <c r="F5058">
        <v>320.95400000000001</v>
      </c>
      <c r="G5058" t="s">
        <v>13</v>
      </c>
    </row>
    <row r="5059" spans="1:7" x14ac:dyDescent="0.25">
      <c r="A5059">
        <v>362</v>
      </c>
      <c r="B5059" t="s">
        <v>1036</v>
      </c>
      <c r="C5059">
        <v>40</v>
      </c>
      <c r="D5059" t="s">
        <v>16</v>
      </c>
      <c r="E5059" t="s">
        <v>14</v>
      </c>
      <c r="F5059">
        <v>86.411000000000001</v>
      </c>
      <c r="G5059" t="s">
        <v>13</v>
      </c>
    </row>
    <row r="5060" spans="1:7" x14ac:dyDescent="0.25">
      <c r="A5060">
        <v>362</v>
      </c>
      <c r="B5060" t="s">
        <v>1036</v>
      </c>
      <c r="C5060">
        <v>50</v>
      </c>
      <c r="D5060" t="s">
        <v>1037</v>
      </c>
      <c r="E5060" t="s">
        <v>11</v>
      </c>
      <c r="F5060">
        <v>1</v>
      </c>
      <c r="G5060" t="s">
        <v>15</v>
      </c>
    </row>
    <row r="5061" spans="1:7" x14ac:dyDescent="0.25">
      <c r="A5061">
        <v>362</v>
      </c>
      <c r="B5061" t="s">
        <v>1036</v>
      </c>
      <c r="C5061">
        <v>60</v>
      </c>
      <c r="D5061" t="s">
        <v>113</v>
      </c>
      <c r="E5061" t="s">
        <v>14</v>
      </c>
      <c r="F5061">
        <v>6.2990000000000004</v>
      </c>
      <c r="G5061" t="s">
        <v>13</v>
      </c>
    </row>
    <row r="5062" spans="1:7" x14ac:dyDescent="0.25">
      <c r="A5062">
        <v>362</v>
      </c>
      <c r="B5062" t="s">
        <v>1036</v>
      </c>
      <c r="C5062">
        <v>70</v>
      </c>
      <c r="D5062" t="s">
        <v>16</v>
      </c>
      <c r="E5062" t="s">
        <v>14</v>
      </c>
      <c r="F5062">
        <v>38.74</v>
      </c>
      <c r="G5062" t="s">
        <v>13</v>
      </c>
    </row>
    <row r="5063" spans="1:7" x14ac:dyDescent="0.25">
      <c r="A5063">
        <v>362</v>
      </c>
      <c r="B5063" t="s">
        <v>1036</v>
      </c>
      <c r="C5063">
        <v>80</v>
      </c>
      <c r="D5063" t="s">
        <v>715</v>
      </c>
      <c r="E5063" t="s">
        <v>11</v>
      </c>
      <c r="F5063">
        <v>1</v>
      </c>
      <c r="G5063" t="s">
        <v>13</v>
      </c>
    </row>
    <row r="5064" spans="1:7" x14ac:dyDescent="0.25">
      <c r="A5064">
        <v>362</v>
      </c>
      <c r="B5064" t="s">
        <v>1036</v>
      </c>
      <c r="C5064">
        <v>90</v>
      </c>
      <c r="D5064" t="s">
        <v>714</v>
      </c>
      <c r="E5064" t="s">
        <v>12</v>
      </c>
      <c r="F5064">
        <v>9.6000000000000002E-2</v>
      </c>
      <c r="G5064" t="s">
        <v>13</v>
      </c>
    </row>
    <row r="5065" spans="1:7" x14ac:dyDescent="0.25">
      <c r="A5065">
        <v>362</v>
      </c>
      <c r="B5065" t="s">
        <v>1036</v>
      </c>
      <c r="C5065">
        <v>100</v>
      </c>
      <c r="D5065" t="s">
        <v>716</v>
      </c>
      <c r="E5065" t="s">
        <v>11</v>
      </c>
      <c r="F5065">
        <v>4</v>
      </c>
      <c r="G5065" t="s">
        <v>13</v>
      </c>
    </row>
    <row r="5066" spans="1:7" x14ac:dyDescent="0.25">
      <c r="A5066">
        <v>362</v>
      </c>
      <c r="B5066" t="s">
        <v>1036</v>
      </c>
      <c r="C5066">
        <v>110</v>
      </c>
      <c r="D5066" t="s">
        <v>20</v>
      </c>
      <c r="E5066" t="s">
        <v>11</v>
      </c>
      <c r="F5066">
        <v>1</v>
      </c>
      <c r="G5066" t="s">
        <v>13</v>
      </c>
    </row>
    <row r="5067" spans="1:7" x14ac:dyDescent="0.25">
      <c r="A5067">
        <v>362</v>
      </c>
      <c r="B5067" t="s">
        <v>1036</v>
      </c>
      <c r="C5067">
        <v>120</v>
      </c>
      <c r="D5067" t="s">
        <v>21</v>
      </c>
      <c r="E5067" t="s">
        <v>11</v>
      </c>
      <c r="F5067">
        <v>1</v>
      </c>
      <c r="G5067" t="s">
        <v>13</v>
      </c>
    </row>
    <row r="5068" spans="1:7" x14ac:dyDescent="0.25">
      <c r="A5068">
        <v>362</v>
      </c>
      <c r="B5068" t="s">
        <v>1036</v>
      </c>
      <c r="C5068">
        <v>130</v>
      </c>
      <c r="D5068" t="s">
        <v>105</v>
      </c>
      <c r="E5068" t="s">
        <v>12</v>
      </c>
      <c r="F5068">
        <v>0.67600000000000005</v>
      </c>
      <c r="G5068" t="s">
        <v>13</v>
      </c>
    </row>
    <row r="5069" spans="1:7" x14ac:dyDescent="0.25">
      <c r="A5069">
        <v>362</v>
      </c>
      <c r="B5069" t="s">
        <v>1036</v>
      </c>
      <c r="C5069">
        <v>140</v>
      </c>
      <c r="D5069" t="s">
        <v>949</v>
      </c>
      <c r="E5069" t="s">
        <v>11</v>
      </c>
      <c r="F5069">
        <v>1</v>
      </c>
      <c r="G5069" t="s">
        <v>15</v>
      </c>
    </row>
    <row r="5070" spans="1:7" x14ac:dyDescent="0.25">
      <c r="A5070">
        <v>363</v>
      </c>
      <c r="B5070" t="s">
        <v>1038</v>
      </c>
      <c r="C5070">
        <v>10</v>
      </c>
      <c r="D5070" t="s">
        <v>111</v>
      </c>
      <c r="E5070" t="s">
        <v>14</v>
      </c>
      <c r="F5070">
        <v>1.2450000000000001</v>
      </c>
      <c r="G5070" t="s">
        <v>15</v>
      </c>
    </row>
    <row r="5071" spans="1:7" x14ac:dyDescent="0.25">
      <c r="A5071">
        <v>363</v>
      </c>
      <c r="B5071" t="s">
        <v>1038</v>
      </c>
      <c r="C5071">
        <v>20</v>
      </c>
      <c r="D5071" t="s">
        <v>106</v>
      </c>
      <c r="E5071" t="s">
        <v>14</v>
      </c>
      <c r="F5071">
        <v>1.2450000000000001</v>
      </c>
      <c r="G5071" t="s">
        <v>15</v>
      </c>
    </row>
    <row r="5072" spans="1:7" x14ac:dyDescent="0.25">
      <c r="A5072">
        <v>363</v>
      </c>
      <c r="B5072" t="s">
        <v>1038</v>
      </c>
      <c r="C5072">
        <v>30</v>
      </c>
      <c r="D5072" t="s">
        <v>102</v>
      </c>
      <c r="E5072" t="s">
        <v>14</v>
      </c>
      <c r="F5072">
        <v>336.80399999999997</v>
      </c>
      <c r="G5072" t="s">
        <v>13</v>
      </c>
    </row>
    <row r="5073" spans="1:7" x14ac:dyDescent="0.25">
      <c r="A5073">
        <v>363</v>
      </c>
      <c r="B5073" t="s">
        <v>1038</v>
      </c>
      <c r="C5073">
        <v>40</v>
      </c>
      <c r="D5073" t="s">
        <v>16</v>
      </c>
      <c r="E5073" t="s">
        <v>14</v>
      </c>
      <c r="F5073">
        <v>90.677999999999997</v>
      </c>
      <c r="G5073" t="s">
        <v>13</v>
      </c>
    </row>
    <row r="5074" spans="1:7" x14ac:dyDescent="0.25">
      <c r="A5074">
        <v>363</v>
      </c>
      <c r="B5074" t="s">
        <v>1038</v>
      </c>
      <c r="C5074">
        <v>50</v>
      </c>
      <c r="D5074" t="s">
        <v>1039</v>
      </c>
      <c r="E5074" t="s">
        <v>11</v>
      </c>
      <c r="F5074">
        <v>1</v>
      </c>
      <c r="G5074" t="s">
        <v>15</v>
      </c>
    </row>
    <row r="5075" spans="1:7" x14ac:dyDescent="0.25">
      <c r="A5075">
        <v>363</v>
      </c>
      <c r="B5075" t="s">
        <v>1038</v>
      </c>
      <c r="C5075">
        <v>60</v>
      </c>
      <c r="D5075" t="s">
        <v>113</v>
      </c>
      <c r="E5075" t="s">
        <v>14</v>
      </c>
      <c r="F5075">
        <v>6.6040000000000001</v>
      </c>
      <c r="G5075" t="s">
        <v>13</v>
      </c>
    </row>
    <row r="5076" spans="1:7" x14ac:dyDescent="0.25">
      <c r="A5076">
        <v>363</v>
      </c>
      <c r="B5076" t="s">
        <v>1038</v>
      </c>
      <c r="C5076">
        <v>70</v>
      </c>
      <c r="D5076" t="s">
        <v>16</v>
      </c>
      <c r="E5076" t="s">
        <v>14</v>
      </c>
      <c r="F5076">
        <v>40.615000000000002</v>
      </c>
      <c r="G5076" t="s">
        <v>13</v>
      </c>
    </row>
    <row r="5077" spans="1:7" x14ac:dyDescent="0.25">
      <c r="A5077">
        <v>363</v>
      </c>
      <c r="B5077" t="s">
        <v>1038</v>
      </c>
      <c r="C5077">
        <v>80</v>
      </c>
      <c r="D5077" t="s">
        <v>715</v>
      </c>
      <c r="E5077" t="s">
        <v>11</v>
      </c>
      <c r="F5077">
        <v>1</v>
      </c>
      <c r="G5077" t="s">
        <v>13</v>
      </c>
    </row>
    <row r="5078" spans="1:7" x14ac:dyDescent="0.25">
      <c r="A5078">
        <v>363</v>
      </c>
      <c r="B5078" t="s">
        <v>1038</v>
      </c>
      <c r="C5078">
        <v>90</v>
      </c>
      <c r="D5078" t="s">
        <v>714</v>
      </c>
      <c r="E5078" t="s">
        <v>12</v>
      </c>
      <c r="F5078">
        <v>0.107</v>
      </c>
      <c r="G5078" t="s">
        <v>13</v>
      </c>
    </row>
    <row r="5079" spans="1:7" x14ac:dyDescent="0.25">
      <c r="A5079">
        <v>363</v>
      </c>
      <c r="B5079" t="s">
        <v>1038</v>
      </c>
      <c r="C5079">
        <v>100</v>
      </c>
      <c r="D5079" t="s">
        <v>716</v>
      </c>
      <c r="E5079" t="s">
        <v>11</v>
      </c>
      <c r="F5079">
        <v>4</v>
      </c>
      <c r="G5079" t="s">
        <v>13</v>
      </c>
    </row>
    <row r="5080" spans="1:7" x14ac:dyDescent="0.25">
      <c r="A5080">
        <v>363</v>
      </c>
      <c r="B5080" t="s">
        <v>1038</v>
      </c>
      <c r="C5080">
        <v>110</v>
      </c>
      <c r="D5080" t="s">
        <v>20</v>
      </c>
      <c r="E5080" t="s">
        <v>11</v>
      </c>
      <c r="F5080">
        <v>1</v>
      </c>
      <c r="G5080" t="s">
        <v>13</v>
      </c>
    </row>
    <row r="5081" spans="1:7" x14ac:dyDescent="0.25">
      <c r="A5081">
        <v>363</v>
      </c>
      <c r="B5081" t="s">
        <v>1038</v>
      </c>
      <c r="C5081">
        <v>120</v>
      </c>
      <c r="D5081" t="s">
        <v>21</v>
      </c>
      <c r="E5081" t="s">
        <v>11</v>
      </c>
      <c r="F5081">
        <v>1</v>
      </c>
      <c r="G5081" t="s">
        <v>13</v>
      </c>
    </row>
    <row r="5082" spans="1:7" x14ac:dyDescent="0.25">
      <c r="A5082">
        <v>363</v>
      </c>
      <c r="B5082" t="s">
        <v>1038</v>
      </c>
      <c r="C5082">
        <v>130</v>
      </c>
      <c r="D5082" t="s">
        <v>105</v>
      </c>
      <c r="E5082" t="s">
        <v>12</v>
      </c>
      <c r="F5082">
        <v>0.75700000000000001</v>
      </c>
      <c r="G5082" t="s">
        <v>13</v>
      </c>
    </row>
    <row r="5083" spans="1:7" x14ac:dyDescent="0.25">
      <c r="A5083">
        <v>363</v>
      </c>
      <c r="B5083" t="s">
        <v>1038</v>
      </c>
      <c r="C5083">
        <v>140</v>
      </c>
      <c r="D5083" t="s">
        <v>952</v>
      </c>
      <c r="E5083" t="s">
        <v>11</v>
      </c>
      <c r="F5083">
        <v>1</v>
      </c>
      <c r="G5083" t="s">
        <v>15</v>
      </c>
    </row>
    <row r="5084" spans="1:7" x14ac:dyDescent="0.25">
      <c r="A5084">
        <v>364</v>
      </c>
      <c r="B5084" t="s">
        <v>1040</v>
      </c>
      <c r="C5084">
        <v>10</v>
      </c>
      <c r="D5084" t="s">
        <v>111</v>
      </c>
      <c r="E5084" t="s">
        <v>14</v>
      </c>
      <c r="F5084">
        <v>1.5489999999999999</v>
      </c>
      <c r="G5084" t="s">
        <v>15</v>
      </c>
    </row>
    <row r="5085" spans="1:7" x14ac:dyDescent="0.25">
      <c r="A5085">
        <v>364</v>
      </c>
      <c r="B5085" t="s">
        <v>1040</v>
      </c>
      <c r="C5085">
        <v>20</v>
      </c>
      <c r="D5085" t="s">
        <v>106</v>
      </c>
      <c r="E5085" t="s">
        <v>14</v>
      </c>
      <c r="F5085">
        <v>1.5489999999999999</v>
      </c>
      <c r="G5085" t="s">
        <v>15</v>
      </c>
    </row>
    <row r="5086" spans="1:7" x14ac:dyDescent="0.25">
      <c r="A5086">
        <v>364</v>
      </c>
      <c r="B5086" t="s">
        <v>1040</v>
      </c>
      <c r="C5086">
        <v>30</v>
      </c>
      <c r="D5086" t="s">
        <v>102</v>
      </c>
      <c r="E5086" t="s">
        <v>14</v>
      </c>
      <c r="F5086">
        <v>368.50299999999999</v>
      </c>
      <c r="G5086" t="s">
        <v>13</v>
      </c>
    </row>
    <row r="5087" spans="1:7" x14ac:dyDescent="0.25">
      <c r="A5087">
        <v>364</v>
      </c>
      <c r="B5087" t="s">
        <v>1040</v>
      </c>
      <c r="C5087">
        <v>40</v>
      </c>
      <c r="D5087" t="s">
        <v>16</v>
      </c>
      <c r="E5087" t="s">
        <v>14</v>
      </c>
      <c r="F5087">
        <v>99.212000000000003</v>
      </c>
      <c r="G5087" t="s">
        <v>13</v>
      </c>
    </row>
    <row r="5088" spans="1:7" x14ac:dyDescent="0.25">
      <c r="A5088">
        <v>364</v>
      </c>
      <c r="B5088" t="s">
        <v>1040</v>
      </c>
      <c r="C5088">
        <v>50</v>
      </c>
      <c r="D5088" t="s">
        <v>1041</v>
      </c>
      <c r="E5088" t="s">
        <v>11</v>
      </c>
      <c r="F5088">
        <v>1</v>
      </c>
      <c r="G5088" t="s">
        <v>15</v>
      </c>
    </row>
    <row r="5089" spans="1:7" x14ac:dyDescent="0.25">
      <c r="A5089">
        <v>364</v>
      </c>
      <c r="B5089" t="s">
        <v>1040</v>
      </c>
      <c r="C5089">
        <v>60</v>
      </c>
      <c r="D5089" t="s">
        <v>113</v>
      </c>
      <c r="E5089" t="s">
        <v>14</v>
      </c>
      <c r="F5089">
        <v>7.2140000000000004</v>
      </c>
      <c r="G5089" t="s">
        <v>13</v>
      </c>
    </row>
    <row r="5090" spans="1:7" x14ac:dyDescent="0.25">
      <c r="A5090">
        <v>364</v>
      </c>
      <c r="B5090" t="s">
        <v>1040</v>
      </c>
      <c r="C5090">
        <v>70</v>
      </c>
      <c r="D5090" t="s">
        <v>16</v>
      </c>
      <c r="E5090" t="s">
        <v>14</v>
      </c>
      <c r="F5090">
        <v>44.363999999999997</v>
      </c>
      <c r="G5090" t="s">
        <v>13</v>
      </c>
    </row>
    <row r="5091" spans="1:7" x14ac:dyDescent="0.25">
      <c r="A5091">
        <v>364</v>
      </c>
      <c r="B5091" t="s">
        <v>1040</v>
      </c>
      <c r="C5091">
        <v>80</v>
      </c>
      <c r="D5091" t="s">
        <v>715</v>
      </c>
      <c r="E5091" t="s">
        <v>11</v>
      </c>
      <c r="F5091">
        <v>1</v>
      </c>
      <c r="G5091" t="s">
        <v>13</v>
      </c>
    </row>
    <row r="5092" spans="1:7" x14ac:dyDescent="0.25">
      <c r="A5092">
        <v>364</v>
      </c>
      <c r="B5092" t="s">
        <v>1040</v>
      </c>
      <c r="C5092">
        <v>90</v>
      </c>
      <c r="D5092" t="s">
        <v>714</v>
      </c>
      <c r="E5092" t="s">
        <v>12</v>
      </c>
      <c r="F5092">
        <v>0.128</v>
      </c>
      <c r="G5092" t="s">
        <v>13</v>
      </c>
    </row>
    <row r="5093" spans="1:7" x14ac:dyDescent="0.25">
      <c r="A5093">
        <v>364</v>
      </c>
      <c r="B5093" t="s">
        <v>1040</v>
      </c>
      <c r="C5093">
        <v>100</v>
      </c>
      <c r="D5093" t="s">
        <v>716</v>
      </c>
      <c r="E5093" t="s">
        <v>11</v>
      </c>
      <c r="F5093">
        <v>4</v>
      </c>
      <c r="G5093" t="s">
        <v>13</v>
      </c>
    </row>
    <row r="5094" spans="1:7" x14ac:dyDescent="0.25">
      <c r="A5094">
        <v>364</v>
      </c>
      <c r="B5094" t="s">
        <v>1040</v>
      </c>
      <c r="C5094">
        <v>110</v>
      </c>
      <c r="D5094" t="s">
        <v>20</v>
      </c>
      <c r="E5094" t="s">
        <v>11</v>
      </c>
      <c r="F5094">
        <v>1</v>
      </c>
      <c r="G5094" t="s">
        <v>13</v>
      </c>
    </row>
    <row r="5095" spans="1:7" x14ac:dyDescent="0.25">
      <c r="A5095">
        <v>364</v>
      </c>
      <c r="B5095" t="s">
        <v>1040</v>
      </c>
      <c r="C5095">
        <v>120</v>
      </c>
      <c r="D5095" t="s">
        <v>21</v>
      </c>
      <c r="E5095" t="s">
        <v>11</v>
      </c>
      <c r="F5095">
        <v>1</v>
      </c>
      <c r="G5095" t="s">
        <v>13</v>
      </c>
    </row>
    <row r="5096" spans="1:7" x14ac:dyDescent="0.25">
      <c r="A5096">
        <v>364</v>
      </c>
      <c r="B5096" t="s">
        <v>1040</v>
      </c>
      <c r="C5096">
        <v>130</v>
      </c>
      <c r="D5096" t="s">
        <v>105</v>
      </c>
      <c r="E5096" t="s">
        <v>12</v>
      </c>
      <c r="F5096">
        <v>0.91900000000000004</v>
      </c>
      <c r="G5096" t="s">
        <v>13</v>
      </c>
    </row>
    <row r="5097" spans="1:7" x14ac:dyDescent="0.25">
      <c r="A5097">
        <v>364</v>
      </c>
      <c r="B5097" t="s">
        <v>1040</v>
      </c>
      <c r="C5097">
        <v>140</v>
      </c>
      <c r="D5097" t="s">
        <v>955</v>
      </c>
      <c r="E5097" t="s">
        <v>11</v>
      </c>
      <c r="F5097">
        <v>1</v>
      </c>
      <c r="G5097" t="s">
        <v>15</v>
      </c>
    </row>
    <row r="5098" spans="1:7" x14ac:dyDescent="0.25">
      <c r="A5098">
        <v>365</v>
      </c>
      <c r="B5098" t="s">
        <v>1042</v>
      </c>
      <c r="C5098">
        <v>10</v>
      </c>
      <c r="D5098" t="s">
        <v>111</v>
      </c>
      <c r="E5098" t="s">
        <v>14</v>
      </c>
      <c r="F5098">
        <v>1.702</v>
      </c>
      <c r="G5098" t="s">
        <v>15</v>
      </c>
    </row>
    <row r="5099" spans="1:7" x14ac:dyDescent="0.25">
      <c r="A5099">
        <v>365</v>
      </c>
      <c r="B5099" t="s">
        <v>1042</v>
      </c>
      <c r="C5099">
        <v>20</v>
      </c>
      <c r="D5099" t="s">
        <v>106</v>
      </c>
      <c r="E5099" t="s">
        <v>14</v>
      </c>
      <c r="F5099">
        <v>1.702</v>
      </c>
      <c r="G5099" t="s">
        <v>15</v>
      </c>
    </row>
    <row r="5100" spans="1:7" x14ac:dyDescent="0.25">
      <c r="A5100">
        <v>365</v>
      </c>
      <c r="B5100" t="s">
        <v>1042</v>
      </c>
      <c r="C5100">
        <v>30</v>
      </c>
      <c r="D5100" t="s">
        <v>102</v>
      </c>
      <c r="E5100" t="s">
        <v>14</v>
      </c>
      <c r="F5100">
        <v>384.35300000000001</v>
      </c>
      <c r="G5100" t="s">
        <v>13</v>
      </c>
    </row>
    <row r="5101" spans="1:7" x14ac:dyDescent="0.25">
      <c r="A5101">
        <v>365</v>
      </c>
      <c r="B5101" t="s">
        <v>1042</v>
      </c>
      <c r="C5101">
        <v>40</v>
      </c>
      <c r="D5101" t="s">
        <v>16</v>
      </c>
      <c r="E5101" t="s">
        <v>14</v>
      </c>
      <c r="F5101">
        <v>103.48</v>
      </c>
      <c r="G5101" t="s">
        <v>13</v>
      </c>
    </row>
    <row r="5102" spans="1:7" x14ac:dyDescent="0.25">
      <c r="A5102">
        <v>365</v>
      </c>
      <c r="B5102" t="s">
        <v>1042</v>
      </c>
      <c r="C5102">
        <v>50</v>
      </c>
      <c r="D5102" t="s">
        <v>1043</v>
      </c>
      <c r="E5102" t="s">
        <v>11</v>
      </c>
      <c r="F5102">
        <v>1</v>
      </c>
      <c r="G5102" t="s">
        <v>15</v>
      </c>
    </row>
    <row r="5103" spans="1:7" x14ac:dyDescent="0.25">
      <c r="A5103">
        <v>365</v>
      </c>
      <c r="B5103" t="s">
        <v>1042</v>
      </c>
      <c r="C5103">
        <v>60</v>
      </c>
      <c r="D5103" t="s">
        <v>113</v>
      </c>
      <c r="E5103" t="s">
        <v>14</v>
      </c>
      <c r="F5103">
        <v>7.5179999999999998</v>
      </c>
      <c r="G5103" t="s">
        <v>13</v>
      </c>
    </row>
    <row r="5104" spans="1:7" x14ac:dyDescent="0.25">
      <c r="A5104">
        <v>365</v>
      </c>
      <c r="B5104" t="s">
        <v>1042</v>
      </c>
      <c r="C5104">
        <v>70</v>
      </c>
      <c r="D5104" t="s">
        <v>16</v>
      </c>
      <c r="E5104" t="s">
        <v>14</v>
      </c>
      <c r="F5104">
        <v>46.238</v>
      </c>
      <c r="G5104" t="s">
        <v>13</v>
      </c>
    </row>
    <row r="5105" spans="1:7" x14ac:dyDescent="0.25">
      <c r="A5105">
        <v>365</v>
      </c>
      <c r="B5105" t="s">
        <v>1042</v>
      </c>
      <c r="C5105">
        <v>80</v>
      </c>
      <c r="D5105" t="s">
        <v>715</v>
      </c>
      <c r="E5105" t="s">
        <v>11</v>
      </c>
      <c r="F5105">
        <v>1</v>
      </c>
      <c r="G5105" t="s">
        <v>13</v>
      </c>
    </row>
    <row r="5106" spans="1:7" x14ac:dyDescent="0.25">
      <c r="A5106">
        <v>365</v>
      </c>
      <c r="B5106" t="s">
        <v>1042</v>
      </c>
      <c r="C5106">
        <v>90</v>
      </c>
      <c r="D5106" t="s">
        <v>714</v>
      </c>
      <c r="E5106" t="s">
        <v>12</v>
      </c>
      <c r="F5106">
        <v>0.13900000000000001</v>
      </c>
      <c r="G5106" t="s">
        <v>13</v>
      </c>
    </row>
    <row r="5107" spans="1:7" x14ac:dyDescent="0.25">
      <c r="A5107">
        <v>365</v>
      </c>
      <c r="B5107" t="s">
        <v>1042</v>
      </c>
      <c r="C5107">
        <v>100</v>
      </c>
      <c r="D5107" t="s">
        <v>716</v>
      </c>
      <c r="E5107" t="s">
        <v>11</v>
      </c>
      <c r="F5107">
        <v>4</v>
      </c>
      <c r="G5107" t="s">
        <v>13</v>
      </c>
    </row>
    <row r="5108" spans="1:7" x14ac:dyDescent="0.25">
      <c r="A5108">
        <v>365</v>
      </c>
      <c r="B5108" t="s">
        <v>1042</v>
      </c>
      <c r="C5108">
        <v>110</v>
      </c>
      <c r="D5108" t="s">
        <v>20</v>
      </c>
      <c r="E5108" t="s">
        <v>11</v>
      </c>
      <c r="F5108">
        <v>1</v>
      </c>
      <c r="G5108" t="s">
        <v>13</v>
      </c>
    </row>
    <row r="5109" spans="1:7" x14ac:dyDescent="0.25">
      <c r="A5109">
        <v>365</v>
      </c>
      <c r="B5109" t="s">
        <v>1042</v>
      </c>
      <c r="C5109">
        <v>120</v>
      </c>
      <c r="D5109" t="s">
        <v>21</v>
      </c>
      <c r="E5109" t="s">
        <v>11</v>
      </c>
      <c r="F5109">
        <v>1</v>
      </c>
      <c r="G5109" t="s">
        <v>13</v>
      </c>
    </row>
    <row r="5110" spans="1:7" x14ac:dyDescent="0.25">
      <c r="A5110">
        <v>365</v>
      </c>
      <c r="B5110" t="s">
        <v>1042</v>
      </c>
      <c r="C5110">
        <v>130</v>
      </c>
      <c r="D5110" t="s">
        <v>105</v>
      </c>
      <c r="E5110" t="s">
        <v>12</v>
      </c>
      <c r="F5110">
        <v>1</v>
      </c>
      <c r="G5110" t="s">
        <v>13</v>
      </c>
    </row>
    <row r="5111" spans="1:7" x14ac:dyDescent="0.25">
      <c r="A5111">
        <v>365</v>
      </c>
      <c r="B5111" t="s">
        <v>1042</v>
      </c>
      <c r="C5111">
        <v>140</v>
      </c>
      <c r="D5111" t="s">
        <v>958</v>
      </c>
      <c r="E5111" t="s">
        <v>11</v>
      </c>
      <c r="F5111">
        <v>1</v>
      </c>
      <c r="G5111" t="s">
        <v>15</v>
      </c>
    </row>
    <row r="5112" spans="1:7" x14ac:dyDescent="0.25">
      <c r="A5112">
        <v>366</v>
      </c>
      <c r="B5112" t="s">
        <v>1044</v>
      </c>
      <c r="C5112">
        <v>10</v>
      </c>
      <c r="D5112" t="s">
        <v>111</v>
      </c>
      <c r="E5112" t="s">
        <v>14</v>
      </c>
      <c r="F5112">
        <v>1.8540000000000001</v>
      </c>
      <c r="G5112" t="s">
        <v>15</v>
      </c>
    </row>
    <row r="5113" spans="1:7" x14ac:dyDescent="0.25">
      <c r="A5113">
        <v>366</v>
      </c>
      <c r="B5113" t="s">
        <v>1044</v>
      </c>
      <c r="C5113">
        <v>20</v>
      </c>
      <c r="D5113" t="s">
        <v>106</v>
      </c>
      <c r="E5113" t="s">
        <v>14</v>
      </c>
      <c r="F5113">
        <v>1.8540000000000001</v>
      </c>
      <c r="G5113" t="s">
        <v>15</v>
      </c>
    </row>
    <row r="5114" spans="1:7" x14ac:dyDescent="0.25">
      <c r="A5114">
        <v>366</v>
      </c>
      <c r="B5114" t="s">
        <v>1044</v>
      </c>
      <c r="C5114">
        <v>30</v>
      </c>
      <c r="D5114" t="s">
        <v>102</v>
      </c>
      <c r="E5114" t="s">
        <v>14</v>
      </c>
      <c r="F5114">
        <v>400.202</v>
      </c>
      <c r="G5114" t="s">
        <v>13</v>
      </c>
    </row>
    <row r="5115" spans="1:7" x14ac:dyDescent="0.25">
      <c r="A5115">
        <v>366</v>
      </c>
      <c r="B5115" t="s">
        <v>1044</v>
      </c>
      <c r="C5115">
        <v>40</v>
      </c>
      <c r="D5115" t="s">
        <v>16</v>
      </c>
      <c r="E5115" t="s">
        <v>14</v>
      </c>
      <c r="F5115">
        <v>107.747</v>
      </c>
      <c r="G5115" t="s">
        <v>13</v>
      </c>
    </row>
    <row r="5116" spans="1:7" x14ac:dyDescent="0.25">
      <c r="A5116">
        <v>366</v>
      </c>
      <c r="B5116" t="s">
        <v>1044</v>
      </c>
      <c r="C5116">
        <v>50</v>
      </c>
      <c r="D5116" t="s">
        <v>1045</v>
      </c>
      <c r="E5116" t="s">
        <v>11</v>
      </c>
      <c r="F5116">
        <v>1</v>
      </c>
      <c r="G5116" t="s">
        <v>15</v>
      </c>
    </row>
    <row r="5117" spans="1:7" x14ac:dyDescent="0.25">
      <c r="A5117">
        <v>366</v>
      </c>
      <c r="B5117" t="s">
        <v>1044</v>
      </c>
      <c r="C5117">
        <v>60</v>
      </c>
      <c r="D5117" t="s">
        <v>113</v>
      </c>
      <c r="E5117" t="s">
        <v>14</v>
      </c>
      <c r="F5117">
        <v>7.8230000000000004</v>
      </c>
      <c r="G5117" t="s">
        <v>13</v>
      </c>
    </row>
    <row r="5118" spans="1:7" x14ac:dyDescent="0.25">
      <c r="A5118">
        <v>366</v>
      </c>
      <c r="B5118" t="s">
        <v>1044</v>
      </c>
      <c r="C5118">
        <v>70</v>
      </c>
      <c r="D5118" t="s">
        <v>16</v>
      </c>
      <c r="E5118" t="s">
        <v>14</v>
      </c>
      <c r="F5118">
        <v>48.113</v>
      </c>
      <c r="G5118" t="s">
        <v>13</v>
      </c>
    </row>
    <row r="5119" spans="1:7" x14ac:dyDescent="0.25">
      <c r="A5119">
        <v>366</v>
      </c>
      <c r="B5119" t="s">
        <v>1044</v>
      </c>
      <c r="C5119">
        <v>80</v>
      </c>
      <c r="D5119" t="s">
        <v>715</v>
      </c>
      <c r="E5119" t="s">
        <v>11</v>
      </c>
      <c r="F5119">
        <v>1</v>
      </c>
      <c r="G5119" t="s">
        <v>13</v>
      </c>
    </row>
    <row r="5120" spans="1:7" x14ac:dyDescent="0.25">
      <c r="A5120">
        <v>366</v>
      </c>
      <c r="B5120" t="s">
        <v>1044</v>
      </c>
      <c r="C5120">
        <v>90</v>
      </c>
      <c r="D5120" t="s">
        <v>714</v>
      </c>
      <c r="E5120" t="s">
        <v>12</v>
      </c>
      <c r="F5120">
        <v>0.14899999999999999</v>
      </c>
      <c r="G5120" t="s">
        <v>13</v>
      </c>
    </row>
    <row r="5121" spans="1:7" x14ac:dyDescent="0.25">
      <c r="A5121">
        <v>366</v>
      </c>
      <c r="B5121" t="s">
        <v>1044</v>
      </c>
      <c r="C5121">
        <v>100</v>
      </c>
      <c r="D5121" t="s">
        <v>716</v>
      </c>
      <c r="E5121" t="s">
        <v>11</v>
      </c>
      <c r="F5121">
        <v>4</v>
      </c>
      <c r="G5121" t="s">
        <v>13</v>
      </c>
    </row>
    <row r="5122" spans="1:7" x14ac:dyDescent="0.25">
      <c r="A5122">
        <v>366</v>
      </c>
      <c r="B5122" t="s">
        <v>1044</v>
      </c>
      <c r="C5122">
        <v>110</v>
      </c>
      <c r="D5122" t="s">
        <v>20</v>
      </c>
      <c r="E5122" t="s">
        <v>11</v>
      </c>
      <c r="F5122">
        <v>1</v>
      </c>
      <c r="G5122" t="s">
        <v>13</v>
      </c>
    </row>
    <row r="5123" spans="1:7" x14ac:dyDescent="0.25">
      <c r="A5123">
        <v>366</v>
      </c>
      <c r="B5123" t="s">
        <v>1044</v>
      </c>
      <c r="C5123">
        <v>120</v>
      </c>
      <c r="D5123" t="s">
        <v>21</v>
      </c>
      <c r="E5123" t="s">
        <v>11</v>
      </c>
      <c r="F5123">
        <v>1</v>
      </c>
      <c r="G5123" t="s">
        <v>13</v>
      </c>
    </row>
    <row r="5124" spans="1:7" x14ac:dyDescent="0.25">
      <c r="A5124">
        <v>366</v>
      </c>
      <c r="B5124" t="s">
        <v>1044</v>
      </c>
      <c r="C5124">
        <v>130</v>
      </c>
      <c r="D5124" t="s">
        <v>105</v>
      </c>
      <c r="E5124" t="s">
        <v>12</v>
      </c>
      <c r="F5124">
        <v>1.081</v>
      </c>
      <c r="G5124" t="s">
        <v>13</v>
      </c>
    </row>
    <row r="5125" spans="1:7" x14ac:dyDescent="0.25">
      <c r="A5125">
        <v>366</v>
      </c>
      <c r="B5125" t="s">
        <v>1044</v>
      </c>
      <c r="C5125">
        <v>140</v>
      </c>
      <c r="D5125" t="s">
        <v>961</v>
      </c>
      <c r="E5125" t="s">
        <v>11</v>
      </c>
      <c r="F5125">
        <v>1</v>
      </c>
      <c r="G5125" t="s">
        <v>15</v>
      </c>
    </row>
    <row r="5126" spans="1:7" x14ac:dyDescent="0.25">
      <c r="A5126">
        <v>367</v>
      </c>
      <c r="B5126" t="s">
        <v>1046</v>
      </c>
      <c r="C5126">
        <v>10</v>
      </c>
      <c r="D5126" t="s">
        <v>111</v>
      </c>
      <c r="E5126" t="s">
        <v>14</v>
      </c>
      <c r="F5126">
        <v>2.0569999999999999</v>
      </c>
      <c r="G5126" t="s">
        <v>15</v>
      </c>
    </row>
    <row r="5127" spans="1:7" x14ac:dyDescent="0.25">
      <c r="A5127">
        <v>367</v>
      </c>
      <c r="B5127" t="s">
        <v>1046</v>
      </c>
      <c r="C5127">
        <v>20</v>
      </c>
      <c r="D5127" t="s">
        <v>106</v>
      </c>
      <c r="E5127" t="s">
        <v>14</v>
      </c>
      <c r="F5127">
        <v>2.0569999999999999</v>
      </c>
      <c r="G5127" t="s">
        <v>15</v>
      </c>
    </row>
    <row r="5128" spans="1:7" x14ac:dyDescent="0.25">
      <c r="A5128">
        <v>367</v>
      </c>
      <c r="B5128" t="s">
        <v>1046</v>
      </c>
      <c r="C5128">
        <v>30</v>
      </c>
      <c r="D5128" t="s">
        <v>102</v>
      </c>
      <c r="E5128" t="s">
        <v>14</v>
      </c>
      <c r="F5128">
        <v>294.53800000000001</v>
      </c>
      <c r="G5128" t="s">
        <v>13</v>
      </c>
    </row>
    <row r="5129" spans="1:7" x14ac:dyDescent="0.25">
      <c r="A5129">
        <v>367</v>
      </c>
      <c r="B5129" t="s">
        <v>1046</v>
      </c>
      <c r="C5129">
        <v>40</v>
      </c>
      <c r="D5129" t="s">
        <v>16</v>
      </c>
      <c r="E5129" t="s">
        <v>14</v>
      </c>
      <c r="F5129">
        <v>79.299000000000007</v>
      </c>
      <c r="G5129" t="s">
        <v>13</v>
      </c>
    </row>
    <row r="5130" spans="1:7" x14ac:dyDescent="0.25">
      <c r="A5130">
        <v>367</v>
      </c>
      <c r="B5130" t="s">
        <v>1046</v>
      </c>
      <c r="C5130">
        <v>50</v>
      </c>
      <c r="D5130" t="s">
        <v>1047</v>
      </c>
      <c r="E5130" t="s">
        <v>11</v>
      </c>
      <c r="F5130">
        <v>1</v>
      </c>
      <c r="G5130" t="s">
        <v>15</v>
      </c>
    </row>
    <row r="5131" spans="1:7" x14ac:dyDescent="0.25">
      <c r="A5131">
        <v>367</v>
      </c>
      <c r="B5131" t="s">
        <v>1046</v>
      </c>
      <c r="C5131">
        <v>60</v>
      </c>
      <c r="D5131" t="s">
        <v>113</v>
      </c>
      <c r="E5131" t="s">
        <v>14</v>
      </c>
      <c r="F5131">
        <v>5.7910000000000004</v>
      </c>
      <c r="G5131" t="s">
        <v>13</v>
      </c>
    </row>
    <row r="5132" spans="1:7" x14ac:dyDescent="0.25">
      <c r="A5132">
        <v>367</v>
      </c>
      <c r="B5132" t="s">
        <v>1046</v>
      </c>
      <c r="C5132">
        <v>70</v>
      </c>
      <c r="D5132" t="s">
        <v>16</v>
      </c>
      <c r="E5132" t="s">
        <v>14</v>
      </c>
      <c r="F5132">
        <v>35.616</v>
      </c>
      <c r="G5132" t="s">
        <v>13</v>
      </c>
    </row>
    <row r="5133" spans="1:7" x14ac:dyDescent="0.25">
      <c r="A5133">
        <v>367</v>
      </c>
      <c r="B5133" t="s">
        <v>1046</v>
      </c>
      <c r="C5133">
        <v>80</v>
      </c>
      <c r="D5133" t="s">
        <v>715</v>
      </c>
      <c r="E5133" t="s">
        <v>11</v>
      </c>
      <c r="F5133">
        <v>1</v>
      </c>
      <c r="G5133" t="s">
        <v>13</v>
      </c>
    </row>
    <row r="5134" spans="1:7" x14ac:dyDescent="0.25">
      <c r="A5134">
        <v>367</v>
      </c>
      <c r="B5134" t="s">
        <v>1046</v>
      </c>
      <c r="C5134">
        <v>90</v>
      </c>
      <c r="D5134" t="s">
        <v>714</v>
      </c>
      <c r="E5134" t="s">
        <v>12</v>
      </c>
      <c r="F5134">
        <v>7.4999999999999997E-2</v>
      </c>
      <c r="G5134" t="s">
        <v>13</v>
      </c>
    </row>
    <row r="5135" spans="1:7" x14ac:dyDescent="0.25">
      <c r="A5135">
        <v>367</v>
      </c>
      <c r="B5135" t="s">
        <v>1046</v>
      </c>
      <c r="C5135">
        <v>100</v>
      </c>
      <c r="D5135" t="s">
        <v>716</v>
      </c>
      <c r="E5135" t="s">
        <v>11</v>
      </c>
      <c r="F5135">
        <v>4</v>
      </c>
      <c r="G5135" t="s">
        <v>13</v>
      </c>
    </row>
    <row r="5136" spans="1:7" x14ac:dyDescent="0.25">
      <c r="A5136">
        <v>367</v>
      </c>
      <c r="B5136" t="s">
        <v>1046</v>
      </c>
      <c r="C5136">
        <v>110</v>
      </c>
      <c r="D5136" t="s">
        <v>20</v>
      </c>
      <c r="E5136" t="s">
        <v>11</v>
      </c>
      <c r="F5136">
        <v>1</v>
      </c>
      <c r="G5136" t="s">
        <v>13</v>
      </c>
    </row>
    <row r="5137" spans="1:7" x14ac:dyDescent="0.25">
      <c r="A5137">
        <v>367</v>
      </c>
      <c r="B5137" t="s">
        <v>1046</v>
      </c>
      <c r="C5137">
        <v>120</v>
      </c>
      <c r="D5137" t="s">
        <v>21</v>
      </c>
      <c r="E5137" t="s">
        <v>11</v>
      </c>
      <c r="F5137">
        <v>1</v>
      </c>
      <c r="G5137" t="s">
        <v>13</v>
      </c>
    </row>
    <row r="5138" spans="1:7" x14ac:dyDescent="0.25">
      <c r="A5138">
        <v>367</v>
      </c>
      <c r="B5138" t="s">
        <v>1046</v>
      </c>
      <c r="C5138">
        <v>130</v>
      </c>
      <c r="D5138" t="s">
        <v>105</v>
      </c>
      <c r="E5138" t="s">
        <v>12</v>
      </c>
      <c r="F5138">
        <v>1.1890000000000001</v>
      </c>
      <c r="G5138" t="s">
        <v>13</v>
      </c>
    </row>
    <row r="5139" spans="1:7" x14ac:dyDescent="0.25">
      <c r="A5139">
        <v>367</v>
      </c>
      <c r="B5139" t="s">
        <v>1046</v>
      </c>
      <c r="C5139">
        <v>140</v>
      </c>
      <c r="D5139" t="s">
        <v>964</v>
      </c>
      <c r="E5139" t="s">
        <v>11</v>
      </c>
      <c r="F5139">
        <v>1</v>
      </c>
      <c r="G5139" t="s">
        <v>15</v>
      </c>
    </row>
    <row r="5140" spans="1:7" x14ac:dyDescent="0.25">
      <c r="A5140">
        <v>368</v>
      </c>
      <c r="B5140" t="s">
        <v>1048</v>
      </c>
      <c r="C5140">
        <v>10</v>
      </c>
      <c r="D5140" t="s">
        <v>111</v>
      </c>
      <c r="E5140" t="s">
        <v>14</v>
      </c>
      <c r="F5140">
        <v>2.0569999999999999</v>
      </c>
      <c r="G5140" t="s">
        <v>15</v>
      </c>
    </row>
    <row r="5141" spans="1:7" x14ac:dyDescent="0.25">
      <c r="A5141">
        <v>368</v>
      </c>
      <c r="B5141" t="s">
        <v>1048</v>
      </c>
      <c r="C5141">
        <v>20</v>
      </c>
      <c r="D5141" t="s">
        <v>106</v>
      </c>
      <c r="E5141" t="s">
        <v>14</v>
      </c>
      <c r="F5141">
        <v>2.0569999999999999</v>
      </c>
      <c r="G5141" t="s">
        <v>15</v>
      </c>
    </row>
    <row r="5142" spans="1:7" x14ac:dyDescent="0.25">
      <c r="A5142">
        <v>368</v>
      </c>
      <c r="B5142" t="s">
        <v>1048</v>
      </c>
      <c r="C5142">
        <v>30</v>
      </c>
      <c r="D5142" t="s">
        <v>102</v>
      </c>
      <c r="E5142" t="s">
        <v>14</v>
      </c>
      <c r="F5142">
        <v>310.38799999999998</v>
      </c>
      <c r="G5142" t="s">
        <v>13</v>
      </c>
    </row>
    <row r="5143" spans="1:7" x14ac:dyDescent="0.25">
      <c r="A5143">
        <v>368</v>
      </c>
      <c r="B5143" t="s">
        <v>1048</v>
      </c>
      <c r="C5143">
        <v>40</v>
      </c>
      <c r="D5143" t="s">
        <v>16</v>
      </c>
      <c r="E5143" t="s">
        <v>14</v>
      </c>
      <c r="F5143">
        <v>83.566000000000003</v>
      </c>
      <c r="G5143" t="s">
        <v>13</v>
      </c>
    </row>
    <row r="5144" spans="1:7" x14ac:dyDescent="0.25">
      <c r="A5144">
        <v>368</v>
      </c>
      <c r="B5144" t="s">
        <v>1048</v>
      </c>
      <c r="C5144">
        <v>50</v>
      </c>
      <c r="D5144" t="s">
        <v>1049</v>
      </c>
      <c r="E5144" t="s">
        <v>11</v>
      </c>
      <c r="F5144">
        <v>1</v>
      </c>
      <c r="G5144" t="s">
        <v>15</v>
      </c>
    </row>
    <row r="5145" spans="1:7" x14ac:dyDescent="0.25">
      <c r="A5145">
        <v>368</v>
      </c>
      <c r="B5145" t="s">
        <v>1048</v>
      </c>
      <c r="C5145">
        <v>60</v>
      </c>
      <c r="D5145" t="s">
        <v>113</v>
      </c>
      <c r="E5145" t="s">
        <v>14</v>
      </c>
      <c r="F5145">
        <v>6.0960000000000001</v>
      </c>
      <c r="G5145" t="s">
        <v>13</v>
      </c>
    </row>
    <row r="5146" spans="1:7" x14ac:dyDescent="0.25">
      <c r="A5146">
        <v>368</v>
      </c>
      <c r="B5146" t="s">
        <v>1048</v>
      </c>
      <c r="C5146">
        <v>70</v>
      </c>
      <c r="D5146" t="s">
        <v>16</v>
      </c>
      <c r="E5146" t="s">
        <v>14</v>
      </c>
      <c r="F5146">
        <v>37.49</v>
      </c>
      <c r="G5146" t="s">
        <v>13</v>
      </c>
    </row>
    <row r="5147" spans="1:7" x14ac:dyDescent="0.25">
      <c r="A5147">
        <v>368</v>
      </c>
      <c r="B5147" t="s">
        <v>1048</v>
      </c>
      <c r="C5147">
        <v>80</v>
      </c>
      <c r="D5147" t="s">
        <v>715</v>
      </c>
      <c r="E5147" t="s">
        <v>11</v>
      </c>
      <c r="F5147">
        <v>1</v>
      </c>
      <c r="G5147" t="s">
        <v>13</v>
      </c>
    </row>
    <row r="5148" spans="1:7" x14ac:dyDescent="0.25">
      <c r="A5148">
        <v>368</v>
      </c>
      <c r="B5148" t="s">
        <v>1048</v>
      </c>
      <c r="C5148">
        <v>90</v>
      </c>
      <c r="D5148" t="s">
        <v>714</v>
      </c>
      <c r="E5148" t="s">
        <v>12</v>
      </c>
      <c r="F5148">
        <v>8.5000000000000006E-2</v>
      </c>
      <c r="G5148" t="s">
        <v>13</v>
      </c>
    </row>
    <row r="5149" spans="1:7" x14ac:dyDescent="0.25">
      <c r="A5149">
        <v>368</v>
      </c>
      <c r="B5149" t="s">
        <v>1048</v>
      </c>
      <c r="C5149">
        <v>100</v>
      </c>
      <c r="D5149" t="s">
        <v>716</v>
      </c>
      <c r="E5149" t="s">
        <v>11</v>
      </c>
      <c r="F5149">
        <v>4</v>
      </c>
      <c r="G5149" t="s">
        <v>13</v>
      </c>
    </row>
    <row r="5150" spans="1:7" x14ac:dyDescent="0.25">
      <c r="A5150">
        <v>368</v>
      </c>
      <c r="B5150" t="s">
        <v>1048</v>
      </c>
      <c r="C5150">
        <v>110</v>
      </c>
      <c r="D5150" t="s">
        <v>20</v>
      </c>
      <c r="E5150" t="s">
        <v>11</v>
      </c>
      <c r="F5150">
        <v>1</v>
      </c>
      <c r="G5150" t="s">
        <v>13</v>
      </c>
    </row>
    <row r="5151" spans="1:7" x14ac:dyDescent="0.25">
      <c r="A5151">
        <v>368</v>
      </c>
      <c r="B5151" t="s">
        <v>1048</v>
      </c>
      <c r="C5151">
        <v>120</v>
      </c>
      <c r="D5151" t="s">
        <v>21</v>
      </c>
      <c r="E5151" t="s">
        <v>11</v>
      </c>
      <c r="F5151">
        <v>1</v>
      </c>
      <c r="G5151" t="s">
        <v>13</v>
      </c>
    </row>
    <row r="5152" spans="1:7" x14ac:dyDescent="0.25">
      <c r="A5152">
        <v>368</v>
      </c>
      <c r="B5152" t="s">
        <v>1048</v>
      </c>
      <c r="C5152">
        <v>130</v>
      </c>
      <c r="D5152" t="s">
        <v>105</v>
      </c>
      <c r="E5152" t="s">
        <v>12</v>
      </c>
      <c r="F5152">
        <v>1.1890000000000001</v>
      </c>
      <c r="G5152" t="s">
        <v>13</v>
      </c>
    </row>
    <row r="5153" spans="1:7" x14ac:dyDescent="0.25">
      <c r="A5153">
        <v>368</v>
      </c>
      <c r="B5153" t="s">
        <v>1048</v>
      </c>
      <c r="C5153">
        <v>140</v>
      </c>
      <c r="D5153" t="s">
        <v>967</v>
      </c>
      <c r="E5153" t="s">
        <v>11</v>
      </c>
      <c r="F5153">
        <v>1</v>
      </c>
      <c r="G5153" t="s">
        <v>15</v>
      </c>
    </row>
    <row r="5154" spans="1:7" x14ac:dyDescent="0.25">
      <c r="A5154">
        <v>369</v>
      </c>
      <c r="B5154" t="s">
        <v>1050</v>
      </c>
      <c r="C5154">
        <v>10</v>
      </c>
      <c r="D5154" t="s">
        <v>111</v>
      </c>
      <c r="E5154" t="s">
        <v>14</v>
      </c>
      <c r="F5154">
        <v>2.0569999999999999</v>
      </c>
      <c r="G5154" t="s">
        <v>15</v>
      </c>
    </row>
    <row r="5155" spans="1:7" x14ac:dyDescent="0.25">
      <c r="A5155">
        <v>369</v>
      </c>
      <c r="B5155" t="s">
        <v>1050</v>
      </c>
      <c r="C5155">
        <v>20</v>
      </c>
      <c r="D5155" t="s">
        <v>106</v>
      </c>
      <c r="E5155" t="s">
        <v>14</v>
      </c>
      <c r="F5155">
        <v>2.0569999999999999</v>
      </c>
      <c r="G5155" t="s">
        <v>15</v>
      </c>
    </row>
    <row r="5156" spans="1:7" x14ac:dyDescent="0.25">
      <c r="A5156">
        <v>369</v>
      </c>
      <c r="B5156" t="s">
        <v>1050</v>
      </c>
      <c r="C5156">
        <v>30</v>
      </c>
      <c r="D5156" t="s">
        <v>102</v>
      </c>
      <c r="E5156" t="s">
        <v>14</v>
      </c>
      <c r="F5156">
        <v>326.238</v>
      </c>
      <c r="G5156" t="s">
        <v>13</v>
      </c>
    </row>
    <row r="5157" spans="1:7" x14ac:dyDescent="0.25">
      <c r="A5157">
        <v>369</v>
      </c>
      <c r="B5157" t="s">
        <v>1050</v>
      </c>
      <c r="C5157">
        <v>40</v>
      </c>
      <c r="D5157" t="s">
        <v>16</v>
      </c>
      <c r="E5157" t="s">
        <v>14</v>
      </c>
      <c r="F5157">
        <v>87.832999999999998</v>
      </c>
      <c r="G5157" t="s">
        <v>13</v>
      </c>
    </row>
    <row r="5158" spans="1:7" x14ac:dyDescent="0.25">
      <c r="A5158">
        <v>369</v>
      </c>
      <c r="B5158" t="s">
        <v>1050</v>
      </c>
      <c r="C5158">
        <v>50</v>
      </c>
      <c r="D5158" t="s">
        <v>1051</v>
      </c>
      <c r="E5158" t="s">
        <v>11</v>
      </c>
      <c r="F5158">
        <v>1</v>
      </c>
      <c r="G5158" t="s">
        <v>15</v>
      </c>
    </row>
    <row r="5159" spans="1:7" x14ac:dyDescent="0.25">
      <c r="A5159">
        <v>369</v>
      </c>
      <c r="B5159" t="s">
        <v>1050</v>
      </c>
      <c r="C5159">
        <v>60</v>
      </c>
      <c r="D5159" t="s">
        <v>113</v>
      </c>
      <c r="E5159" t="s">
        <v>14</v>
      </c>
      <c r="F5159">
        <v>6.4009999999999998</v>
      </c>
      <c r="G5159" t="s">
        <v>13</v>
      </c>
    </row>
    <row r="5160" spans="1:7" x14ac:dyDescent="0.25">
      <c r="A5160">
        <v>369</v>
      </c>
      <c r="B5160" t="s">
        <v>1050</v>
      </c>
      <c r="C5160">
        <v>70</v>
      </c>
      <c r="D5160" t="s">
        <v>16</v>
      </c>
      <c r="E5160" t="s">
        <v>14</v>
      </c>
      <c r="F5160">
        <v>39.365000000000002</v>
      </c>
      <c r="G5160" t="s">
        <v>13</v>
      </c>
    </row>
    <row r="5161" spans="1:7" x14ac:dyDescent="0.25">
      <c r="A5161">
        <v>369</v>
      </c>
      <c r="B5161" t="s">
        <v>1050</v>
      </c>
      <c r="C5161">
        <v>80</v>
      </c>
      <c r="D5161" t="s">
        <v>715</v>
      </c>
      <c r="E5161" t="s">
        <v>11</v>
      </c>
      <c r="F5161">
        <v>1</v>
      </c>
      <c r="G5161" t="s">
        <v>13</v>
      </c>
    </row>
    <row r="5162" spans="1:7" x14ac:dyDescent="0.25">
      <c r="A5162">
        <v>369</v>
      </c>
      <c r="B5162" t="s">
        <v>1050</v>
      </c>
      <c r="C5162">
        <v>90</v>
      </c>
      <c r="D5162" t="s">
        <v>714</v>
      </c>
      <c r="E5162" t="s">
        <v>12</v>
      </c>
      <c r="F5162">
        <v>9.6000000000000002E-2</v>
      </c>
      <c r="G5162" t="s">
        <v>13</v>
      </c>
    </row>
    <row r="5163" spans="1:7" x14ac:dyDescent="0.25">
      <c r="A5163">
        <v>369</v>
      </c>
      <c r="B5163" t="s">
        <v>1050</v>
      </c>
      <c r="C5163">
        <v>100</v>
      </c>
      <c r="D5163" t="s">
        <v>716</v>
      </c>
      <c r="E5163" t="s">
        <v>11</v>
      </c>
      <c r="F5163">
        <v>4</v>
      </c>
      <c r="G5163" t="s">
        <v>13</v>
      </c>
    </row>
    <row r="5164" spans="1:7" x14ac:dyDescent="0.25">
      <c r="A5164">
        <v>369</v>
      </c>
      <c r="B5164" t="s">
        <v>1050</v>
      </c>
      <c r="C5164">
        <v>110</v>
      </c>
      <c r="D5164" t="s">
        <v>20</v>
      </c>
      <c r="E5164" t="s">
        <v>11</v>
      </c>
      <c r="F5164">
        <v>1</v>
      </c>
      <c r="G5164" t="s">
        <v>13</v>
      </c>
    </row>
    <row r="5165" spans="1:7" x14ac:dyDescent="0.25">
      <c r="A5165">
        <v>369</v>
      </c>
      <c r="B5165" t="s">
        <v>1050</v>
      </c>
      <c r="C5165">
        <v>120</v>
      </c>
      <c r="D5165" t="s">
        <v>21</v>
      </c>
      <c r="E5165" t="s">
        <v>11</v>
      </c>
      <c r="F5165">
        <v>1</v>
      </c>
      <c r="G5165" t="s">
        <v>13</v>
      </c>
    </row>
    <row r="5166" spans="1:7" x14ac:dyDescent="0.25">
      <c r="A5166">
        <v>369</v>
      </c>
      <c r="B5166" t="s">
        <v>1050</v>
      </c>
      <c r="C5166">
        <v>130</v>
      </c>
      <c r="D5166" t="s">
        <v>105</v>
      </c>
      <c r="E5166" t="s">
        <v>12</v>
      </c>
      <c r="F5166">
        <v>1.1890000000000001</v>
      </c>
      <c r="G5166" t="s">
        <v>13</v>
      </c>
    </row>
    <row r="5167" spans="1:7" x14ac:dyDescent="0.25">
      <c r="A5167">
        <v>369</v>
      </c>
      <c r="B5167" t="s">
        <v>1050</v>
      </c>
      <c r="C5167">
        <v>140</v>
      </c>
      <c r="D5167" t="s">
        <v>970</v>
      </c>
      <c r="E5167" t="s">
        <v>11</v>
      </c>
      <c r="F5167">
        <v>1</v>
      </c>
      <c r="G5167" t="s">
        <v>15</v>
      </c>
    </row>
    <row r="5168" spans="1:7" x14ac:dyDescent="0.25">
      <c r="A5168">
        <v>370</v>
      </c>
      <c r="B5168" t="s">
        <v>1052</v>
      </c>
      <c r="C5168">
        <v>10</v>
      </c>
      <c r="D5168" t="s">
        <v>111</v>
      </c>
      <c r="E5168" t="s">
        <v>14</v>
      </c>
      <c r="F5168">
        <v>2.0569999999999999</v>
      </c>
      <c r="G5168" t="s">
        <v>15</v>
      </c>
    </row>
    <row r="5169" spans="1:7" x14ac:dyDescent="0.25">
      <c r="A5169">
        <v>370</v>
      </c>
      <c r="B5169" t="s">
        <v>1052</v>
      </c>
      <c r="C5169">
        <v>20</v>
      </c>
      <c r="D5169" t="s">
        <v>106</v>
      </c>
      <c r="E5169" t="s">
        <v>14</v>
      </c>
      <c r="F5169">
        <v>2.0569999999999999</v>
      </c>
      <c r="G5169" t="s">
        <v>15</v>
      </c>
    </row>
    <row r="5170" spans="1:7" x14ac:dyDescent="0.25">
      <c r="A5170">
        <v>370</v>
      </c>
      <c r="B5170" t="s">
        <v>1052</v>
      </c>
      <c r="C5170">
        <v>30</v>
      </c>
      <c r="D5170" t="s">
        <v>102</v>
      </c>
      <c r="E5170" t="s">
        <v>14</v>
      </c>
      <c r="F5170">
        <v>342.08699999999999</v>
      </c>
      <c r="G5170" t="s">
        <v>13</v>
      </c>
    </row>
    <row r="5171" spans="1:7" x14ac:dyDescent="0.25">
      <c r="A5171">
        <v>370</v>
      </c>
      <c r="B5171" t="s">
        <v>1052</v>
      </c>
      <c r="C5171">
        <v>40</v>
      </c>
      <c r="D5171" t="s">
        <v>16</v>
      </c>
      <c r="E5171" t="s">
        <v>14</v>
      </c>
      <c r="F5171">
        <v>92.1</v>
      </c>
      <c r="G5171" t="s">
        <v>13</v>
      </c>
    </row>
    <row r="5172" spans="1:7" x14ac:dyDescent="0.25">
      <c r="A5172">
        <v>370</v>
      </c>
      <c r="B5172" t="s">
        <v>1052</v>
      </c>
      <c r="C5172">
        <v>50</v>
      </c>
      <c r="D5172" t="s">
        <v>1053</v>
      </c>
      <c r="E5172" t="s">
        <v>11</v>
      </c>
      <c r="F5172">
        <v>1</v>
      </c>
      <c r="G5172" t="s">
        <v>15</v>
      </c>
    </row>
    <row r="5173" spans="1:7" x14ac:dyDescent="0.25">
      <c r="A5173">
        <v>370</v>
      </c>
      <c r="B5173" t="s">
        <v>1052</v>
      </c>
      <c r="C5173">
        <v>60</v>
      </c>
      <c r="D5173" t="s">
        <v>113</v>
      </c>
      <c r="E5173" t="s">
        <v>14</v>
      </c>
      <c r="F5173">
        <v>6.7060000000000004</v>
      </c>
      <c r="G5173" t="s">
        <v>13</v>
      </c>
    </row>
    <row r="5174" spans="1:7" x14ac:dyDescent="0.25">
      <c r="A5174">
        <v>370</v>
      </c>
      <c r="B5174" t="s">
        <v>1052</v>
      </c>
      <c r="C5174">
        <v>70</v>
      </c>
      <c r="D5174" t="s">
        <v>16</v>
      </c>
      <c r="E5174" t="s">
        <v>14</v>
      </c>
      <c r="F5174">
        <v>41.238999999999997</v>
      </c>
      <c r="G5174" t="s">
        <v>13</v>
      </c>
    </row>
    <row r="5175" spans="1:7" x14ac:dyDescent="0.25">
      <c r="A5175">
        <v>370</v>
      </c>
      <c r="B5175" t="s">
        <v>1052</v>
      </c>
      <c r="C5175">
        <v>80</v>
      </c>
      <c r="D5175" t="s">
        <v>715</v>
      </c>
      <c r="E5175" t="s">
        <v>11</v>
      </c>
      <c r="F5175">
        <v>1</v>
      </c>
      <c r="G5175" t="s">
        <v>13</v>
      </c>
    </row>
    <row r="5176" spans="1:7" x14ac:dyDescent="0.25">
      <c r="A5176">
        <v>370</v>
      </c>
      <c r="B5176" t="s">
        <v>1052</v>
      </c>
      <c r="C5176">
        <v>90</v>
      </c>
      <c r="D5176" t="s">
        <v>714</v>
      </c>
      <c r="E5176" t="s">
        <v>12</v>
      </c>
      <c r="F5176">
        <v>0.107</v>
      </c>
      <c r="G5176" t="s">
        <v>13</v>
      </c>
    </row>
    <row r="5177" spans="1:7" x14ac:dyDescent="0.25">
      <c r="A5177">
        <v>370</v>
      </c>
      <c r="B5177" t="s">
        <v>1052</v>
      </c>
      <c r="C5177">
        <v>100</v>
      </c>
      <c r="D5177" t="s">
        <v>716</v>
      </c>
      <c r="E5177" t="s">
        <v>11</v>
      </c>
      <c r="F5177">
        <v>4</v>
      </c>
      <c r="G5177" t="s">
        <v>13</v>
      </c>
    </row>
    <row r="5178" spans="1:7" x14ac:dyDescent="0.25">
      <c r="A5178">
        <v>370</v>
      </c>
      <c r="B5178" t="s">
        <v>1052</v>
      </c>
      <c r="C5178">
        <v>110</v>
      </c>
      <c r="D5178" t="s">
        <v>20</v>
      </c>
      <c r="E5178" t="s">
        <v>11</v>
      </c>
      <c r="F5178">
        <v>1</v>
      </c>
      <c r="G5178" t="s">
        <v>13</v>
      </c>
    </row>
    <row r="5179" spans="1:7" x14ac:dyDescent="0.25">
      <c r="A5179">
        <v>370</v>
      </c>
      <c r="B5179" t="s">
        <v>1052</v>
      </c>
      <c r="C5179">
        <v>120</v>
      </c>
      <c r="D5179" t="s">
        <v>21</v>
      </c>
      <c r="E5179" t="s">
        <v>11</v>
      </c>
      <c r="F5179">
        <v>1</v>
      </c>
      <c r="G5179" t="s">
        <v>13</v>
      </c>
    </row>
    <row r="5180" spans="1:7" x14ac:dyDescent="0.25">
      <c r="A5180">
        <v>370</v>
      </c>
      <c r="B5180" t="s">
        <v>1052</v>
      </c>
      <c r="C5180">
        <v>130</v>
      </c>
      <c r="D5180" t="s">
        <v>105</v>
      </c>
      <c r="E5180" t="s">
        <v>12</v>
      </c>
      <c r="F5180">
        <v>1.1890000000000001</v>
      </c>
      <c r="G5180" t="s">
        <v>13</v>
      </c>
    </row>
    <row r="5181" spans="1:7" x14ac:dyDescent="0.25">
      <c r="A5181">
        <v>370</v>
      </c>
      <c r="B5181" t="s">
        <v>1052</v>
      </c>
      <c r="C5181">
        <v>140</v>
      </c>
      <c r="D5181" t="s">
        <v>973</v>
      </c>
      <c r="E5181" t="s">
        <v>11</v>
      </c>
      <c r="F5181">
        <v>1</v>
      </c>
      <c r="G5181" t="s">
        <v>15</v>
      </c>
    </row>
    <row r="5182" spans="1:7" x14ac:dyDescent="0.25">
      <c r="A5182">
        <v>371</v>
      </c>
      <c r="B5182" t="s">
        <v>1054</v>
      </c>
      <c r="C5182">
        <v>10</v>
      </c>
      <c r="D5182" t="s">
        <v>111</v>
      </c>
      <c r="E5182" t="s">
        <v>14</v>
      </c>
      <c r="F5182">
        <v>2.0569999999999999</v>
      </c>
      <c r="G5182" t="s">
        <v>15</v>
      </c>
    </row>
    <row r="5183" spans="1:7" x14ac:dyDescent="0.25">
      <c r="A5183">
        <v>371</v>
      </c>
      <c r="B5183" t="s">
        <v>1054</v>
      </c>
      <c r="C5183">
        <v>20</v>
      </c>
      <c r="D5183" t="s">
        <v>106</v>
      </c>
      <c r="E5183" t="s">
        <v>14</v>
      </c>
      <c r="F5183">
        <v>2.0569999999999999</v>
      </c>
      <c r="G5183" t="s">
        <v>15</v>
      </c>
    </row>
    <row r="5184" spans="1:7" x14ac:dyDescent="0.25">
      <c r="A5184">
        <v>371</v>
      </c>
      <c r="B5184" t="s">
        <v>1054</v>
      </c>
      <c r="C5184">
        <v>30</v>
      </c>
      <c r="D5184" t="s">
        <v>102</v>
      </c>
      <c r="E5184" t="s">
        <v>14</v>
      </c>
      <c r="F5184">
        <v>373.786</v>
      </c>
      <c r="G5184" t="s">
        <v>13</v>
      </c>
    </row>
    <row r="5185" spans="1:7" x14ac:dyDescent="0.25">
      <c r="A5185">
        <v>371</v>
      </c>
      <c r="B5185" t="s">
        <v>1054</v>
      </c>
      <c r="C5185">
        <v>40</v>
      </c>
      <c r="D5185" t="s">
        <v>16</v>
      </c>
      <c r="E5185" t="s">
        <v>14</v>
      </c>
      <c r="F5185">
        <v>100.63500000000001</v>
      </c>
      <c r="G5185" t="s">
        <v>13</v>
      </c>
    </row>
    <row r="5186" spans="1:7" x14ac:dyDescent="0.25">
      <c r="A5186">
        <v>371</v>
      </c>
      <c r="B5186" t="s">
        <v>1054</v>
      </c>
      <c r="C5186">
        <v>50</v>
      </c>
      <c r="D5186" t="s">
        <v>1055</v>
      </c>
      <c r="E5186" t="s">
        <v>11</v>
      </c>
      <c r="F5186">
        <v>1</v>
      </c>
      <c r="G5186" t="s">
        <v>15</v>
      </c>
    </row>
    <row r="5187" spans="1:7" x14ac:dyDescent="0.25">
      <c r="A5187">
        <v>371</v>
      </c>
      <c r="B5187" t="s">
        <v>1054</v>
      </c>
      <c r="C5187">
        <v>60</v>
      </c>
      <c r="D5187" t="s">
        <v>113</v>
      </c>
      <c r="E5187" t="s">
        <v>14</v>
      </c>
      <c r="F5187">
        <v>7.3150000000000004</v>
      </c>
      <c r="G5187" t="s">
        <v>13</v>
      </c>
    </row>
    <row r="5188" spans="1:7" x14ac:dyDescent="0.25">
      <c r="A5188">
        <v>371</v>
      </c>
      <c r="B5188" t="s">
        <v>1054</v>
      </c>
      <c r="C5188">
        <v>70</v>
      </c>
      <c r="D5188" t="s">
        <v>16</v>
      </c>
      <c r="E5188" t="s">
        <v>14</v>
      </c>
      <c r="F5188">
        <v>44.988</v>
      </c>
      <c r="G5188" t="s">
        <v>13</v>
      </c>
    </row>
    <row r="5189" spans="1:7" x14ac:dyDescent="0.25">
      <c r="A5189">
        <v>371</v>
      </c>
      <c r="B5189" t="s">
        <v>1054</v>
      </c>
      <c r="C5189">
        <v>80</v>
      </c>
      <c r="D5189" t="s">
        <v>715</v>
      </c>
      <c r="E5189" t="s">
        <v>11</v>
      </c>
      <c r="F5189">
        <v>1</v>
      </c>
      <c r="G5189" t="s">
        <v>13</v>
      </c>
    </row>
    <row r="5190" spans="1:7" x14ac:dyDescent="0.25">
      <c r="A5190">
        <v>371</v>
      </c>
      <c r="B5190" t="s">
        <v>1054</v>
      </c>
      <c r="C5190">
        <v>90</v>
      </c>
      <c r="D5190" t="s">
        <v>714</v>
      </c>
      <c r="E5190" t="s">
        <v>12</v>
      </c>
      <c r="F5190">
        <v>0.128</v>
      </c>
      <c r="G5190" t="s">
        <v>13</v>
      </c>
    </row>
    <row r="5191" spans="1:7" x14ac:dyDescent="0.25">
      <c r="A5191">
        <v>371</v>
      </c>
      <c r="B5191" t="s">
        <v>1054</v>
      </c>
      <c r="C5191">
        <v>100</v>
      </c>
      <c r="D5191" t="s">
        <v>716</v>
      </c>
      <c r="E5191" t="s">
        <v>11</v>
      </c>
      <c r="F5191">
        <v>4</v>
      </c>
      <c r="G5191" t="s">
        <v>13</v>
      </c>
    </row>
    <row r="5192" spans="1:7" x14ac:dyDescent="0.25">
      <c r="A5192">
        <v>371</v>
      </c>
      <c r="B5192" t="s">
        <v>1054</v>
      </c>
      <c r="C5192">
        <v>110</v>
      </c>
      <c r="D5192" t="s">
        <v>20</v>
      </c>
      <c r="E5192" t="s">
        <v>11</v>
      </c>
      <c r="F5192">
        <v>1</v>
      </c>
      <c r="G5192" t="s">
        <v>13</v>
      </c>
    </row>
    <row r="5193" spans="1:7" x14ac:dyDescent="0.25">
      <c r="A5193">
        <v>371</v>
      </c>
      <c r="B5193" t="s">
        <v>1054</v>
      </c>
      <c r="C5193">
        <v>120</v>
      </c>
      <c r="D5193" t="s">
        <v>21</v>
      </c>
      <c r="E5193" t="s">
        <v>11</v>
      </c>
      <c r="F5193">
        <v>1</v>
      </c>
      <c r="G5193" t="s">
        <v>13</v>
      </c>
    </row>
    <row r="5194" spans="1:7" x14ac:dyDescent="0.25">
      <c r="A5194">
        <v>371</v>
      </c>
      <c r="B5194" t="s">
        <v>1054</v>
      </c>
      <c r="C5194">
        <v>130</v>
      </c>
      <c r="D5194" t="s">
        <v>105</v>
      </c>
      <c r="E5194" t="s">
        <v>12</v>
      </c>
      <c r="F5194">
        <v>1.1890000000000001</v>
      </c>
      <c r="G5194" t="s">
        <v>13</v>
      </c>
    </row>
    <row r="5195" spans="1:7" x14ac:dyDescent="0.25">
      <c r="A5195">
        <v>371</v>
      </c>
      <c r="B5195" t="s">
        <v>1054</v>
      </c>
      <c r="C5195">
        <v>140</v>
      </c>
      <c r="D5195" t="s">
        <v>976</v>
      </c>
      <c r="E5195" t="s">
        <v>11</v>
      </c>
      <c r="F5195">
        <v>1</v>
      </c>
      <c r="G5195" t="s">
        <v>15</v>
      </c>
    </row>
    <row r="5196" spans="1:7" x14ac:dyDescent="0.25">
      <c r="A5196">
        <v>372</v>
      </c>
      <c r="B5196" t="s">
        <v>1056</v>
      </c>
      <c r="C5196">
        <v>10</v>
      </c>
      <c r="D5196" t="s">
        <v>111</v>
      </c>
      <c r="E5196" t="s">
        <v>14</v>
      </c>
      <c r="F5196">
        <v>2.0569999999999999</v>
      </c>
      <c r="G5196" t="s">
        <v>15</v>
      </c>
    </row>
    <row r="5197" spans="1:7" x14ac:dyDescent="0.25">
      <c r="A5197">
        <v>372</v>
      </c>
      <c r="B5197" t="s">
        <v>1056</v>
      </c>
      <c r="C5197">
        <v>20</v>
      </c>
      <c r="D5197" t="s">
        <v>106</v>
      </c>
      <c r="E5197" t="s">
        <v>14</v>
      </c>
      <c r="F5197">
        <v>2.0569999999999999</v>
      </c>
      <c r="G5197" t="s">
        <v>15</v>
      </c>
    </row>
    <row r="5198" spans="1:7" x14ac:dyDescent="0.25">
      <c r="A5198">
        <v>372</v>
      </c>
      <c r="B5198" t="s">
        <v>1056</v>
      </c>
      <c r="C5198">
        <v>30</v>
      </c>
      <c r="D5198" t="s">
        <v>102</v>
      </c>
      <c r="E5198" t="s">
        <v>14</v>
      </c>
      <c r="F5198">
        <v>389.63600000000002</v>
      </c>
      <c r="G5198" t="s">
        <v>13</v>
      </c>
    </row>
    <row r="5199" spans="1:7" x14ac:dyDescent="0.25">
      <c r="A5199">
        <v>372</v>
      </c>
      <c r="B5199" t="s">
        <v>1056</v>
      </c>
      <c r="C5199">
        <v>40</v>
      </c>
      <c r="D5199" t="s">
        <v>16</v>
      </c>
      <c r="E5199" t="s">
        <v>14</v>
      </c>
      <c r="F5199">
        <v>104.902</v>
      </c>
      <c r="G5199" t="s">
        <v>13</v>
      </c>
    </row>
    <row r="5200" spans="1:7" x14ac:dyDescent="0.25">
      <c r="A5200">
        <v>372</v>
      </c>
      <c r="B5200" t="s">
        <v>1056</v>
      </c>
      <c r="C5200">
        <v>50</v>
      </c>
      <c r="D5200" t="s">
        <v>1057</v>
      </c>
      <c r="E5200" t="s">
        <v>11</v>
      </c>
      <c r="F5200">
        <v>1</v>
      </c>
      <c r="G5200" t="s">
        <v>15</v>
      </c>
    </row>
    <row r="5201" spans="1:7" x14ac:dyDescent="0.25">
      <c r="A5201">
        <v>372</v>
      </c>
      <c r="B5201" t="s">
        <v>1056</v>
      </c>
      <c r="C5201">
        <v>60</v>
      </c>
      <c r="D5201" t="s">
        <v>113</v>
      </c>
      <c r="E5201" t="s">
        <v>14</v>
      </c>
      <c r="F5201">
        <v>7.62</v>
      </c>
      <c r="G5201" t="s">
        <v>13</v>
      </c>
    </row>
    <row r="5202" spans="1:7" x14ac:dyDescent="0.25">
      <c r="A5202">
        <v>372</v>
      </c>
      <c r="B5202" t="s">
        <v>1056</v>
      </c>
      <c r="C5202">
        <v>70</v>
      </c>
      <c r="D5202" t="s">
        <v>16</v>
      </c>
      <c r="E5202" t="s">
        <v>14</v>
      </c>
      <c r="F5202">
        <v>46.863</v>
      </c>
      <c r="G5202" t="s">
        <v>13</v>
      </c>
    </row>
    <row r="5203" spans="1:7" x14ac:dyDescent="0.25">
      <c r="A5203">
        <v>372</v>
      </c>
      <c r="B5203" t="s">
        <v>1056</v>
      </c>
      <c r="C5203">
        <v>80</v>
      </c>
      <c r="D5203" t="s">
        <v>715</v>
      </c>
      <c r="E5203" t="s">
        <v>11</v>
      </c>
      <c r="F5203">
        <v>1</v>
      </c>
      <c r="G5203" t="s">
        <v>13</v>
      </c>
    </row>
    <row r="5204" spans="1:7" x14ac:dyDescent="0.25">
      <c r="A5204">
        <v>372</v>
      </c>
      <c r="B5204" t="s">
        <v>1056</v>
      </c>
      <c r="C5204">
        <v>90</v>
      </c>
      <c r="D5204" t="s">
        <v>714</v>
      </c>
      <c r="E5204" t="s">
        <v>12</v>
      </c>
      <c r="F5204">
        <v>0.13900000000000001</v>
      </c>
      <c r="G5204" t="s">
        <v>13</v>
      </c>
    </row>
    <row r="5205" spans="1:7" x14ac:dyDescent="0.25">
      <c r="A5205">
        <v>372</v>
      </c>
      <c r="B5205" t="s">
        <v>1056</v>
      </c>
      <c r="C5205">
        <v>100</v>
      </c>
      <c r="D5205" t="s">
        <v>716</v>
      </c>
      <c r="E5205" t="s">
        <v>11</v>
      </c>
      <c r="F5205">
        <v>4</v>
      </c>
      <c r="G5205" t="s">
        <v>13</v>
      </c>
    </row>
    <row r="5206" spans="1:7" x14ac:dyDescent="0.25">
      <c r="A5206">
        <v>372</v>
      </c>
      <c r="B5206" t="s">
        <v>1056</v>
      </c>
      <c r="C5206">
        <v>110</v>
      </c>
      <c r="D5206" t="s">
        <v>20</v>
      </c>
      <c r="E5206" t="s">
        <v>11</v>
      </c>
      <c r="F5206">
        <v>1</v>
      </c>
      <c r="G5206" t="s">
        <v>13</v>
      </c>
    </row>
    <row r="5207" spans="1:7" x14ac:dyDescent="0.25">
      <c r="A5207">
        <v>372</v>
      </c>
      <c r="B5207" t="s">
        <v>1056</v>
      </c>
      <c r="C5207">
        <v>120</v>
      </c>
      <c r="D5207" t="s">
        <v>21</v>
      </c>
      <c r="E5207" t="s">
        <v>11</v>
      </c>
      <c r="F5207">
        <v>1</v>
      </c>
      <c r="G5207" t="s">
        <v>13</v>
      </c>
    </row>
    <row r="5208" spans="1:7" x14ac:dyDescent="0.25">
      <c r="A5208">
        <v>372</v>
      </c>
      <c r="B5208" t="s">
        <v>1056</v>
      </c>
      <c r="C5208">
        <v>130</v>
      </c>
      <c r="D5208" t="s">
        <v>105</v>
      </c>
      <c r="E5208" t="s">
        <v>12</v>
      </c>
      <c r="F5208">
        <v>1.1890000000000001</v>
      </c>
      <c r="G5208" t="s">
        <v>13</v>
      </c>
    </row>
    <row r="5209" spans="1:7" x14ac:dyDescent="0.25">
      <c r="A5209">
        <v>372</v>
      </c>
      <c r="B5209" t="s">
        <v>1056</v>
      </c>
      <c r="C5209">
        <v>140</v>
      </c>
      <c r="D5209" t="s">
        <v>979</v>
      </c>
      <c r="E5209" t="s">
        <v>11</v>
      </c>
      <c r="F5209">
        <v>1</v>
      </c>
      <c r="G5209" t="s">
        <v>15</v>
      </c>
    </row>
    <row r="5210" spans="1:7" x14ac:dyDescent="0.25">
      <c r="A5210">
        <v>373</v>
      </c>
      <c r="B5210" t="s">
        <v>1058</v>
      </c>
      <c r="C5210">
        <v>10</v>
      </c>
      <c r="D5210" t="s">
        <v>111</v>
      </c>
      <c r="E5210" t="s">
        <v>14</v>
      </c>
      <c r="F5210">
        <v>2.0569999999999999</v>
      </c>
      <c r="G5210" t="s">
        <v>15</v>
      </c>
    </row>
    <row r="5211" spans="1:7" x14ac:dyDescent="0.25">
      <c r="A5211">
        <v>373</v>
      </c>
      <c r="B5211" t="s">
        <v>1058</v>
      </c>
      <c r="C5211">
        <v>20</v>
      </c>
      <c r="D5211" t="s">
        <v>106</v>
      </c>
      <c r="E5211" t="s">
        <v>14</v>
      </c>
      <c r="F5211">
        <v>2.0569999999999999</v>
      </c>
      <c r="G5211" t="s">
        <v>15</v>
      </c>
    </row>
    <row r="5212" spans="1:7" x14ac:dyDescent="0.25">
      <c r="A5212">
        <v>373</v>
      </c>
      <c r="B5212" t="s">
        <v>1058</v>
      </c>
      <c r="C5212">
        <v>30</v>
      </c>
      <c r="D5212" t="s">
        <v>102</v>
      </c>
      <c r="E5212" t="s">
        <v>14</v>
      </c>
      <c r="F5212">
        <v>405.48599999999999</v>
      </c>
      <c r="G5212" t="s">
        <v>13</v>
      </c>
    </row>
    <row r="5213" spans="1:7" x14ac:dyDescent="0.25">
      <c r="A5213">
        <v>373</v>
      </c>
      <c r="B5213" t="s">
        <v>1058</v>
      </c>
      <c r="C5213">
        <v>40</v>
      </c>
      <c r="D5213" t="s">
        <v>16</v>
      </c>
      <c r="E5213" t="s">
        <v>14</v>
      </c>
      <c r="F5213">
        <v>109.169</v>
      </c>
      <c r="G5213" t="s">
        <v>13</v>
      </c>
    </row>
    <row r="5214" spans="1:7" x14ac:dyDescent="0.25">
      <c r="A5214">
        <v>373</v>
      </c>
      <c r="B5214" t="s">
        <v>1058</v>
      </c>
      <c r="C5214">
        <v>50</v>
      </c>
      <c r="D5214" t="s">
        <v>1059</v>
      </c>
      <c r="E5214" t="s">
        <v>11</v>
      </c>
      <c r="F5214">
        <v>1</v>
      </c>
      <c r="G5214" t="s">
        <v>15</v>
      </c>
    </row>
    <row r="5215" spans="1:7" x14ac:dyDescent="0.25">
      <c r="A5215">
        <v>373</v>
      </c>
      <c r="B5215" t="s">
        <v>1058</v>
      </c>
      <c r="C5215">
        <v>60</v>
      </c>
      <c r="D5215" t="s">
        <v>113</v>
      </c>
      <c r="E5215" t="s">
        <v>14</v>
      </c>
      <c r="F5215">
        <v>7.9249999999999998</v>
      </c>
      <c r="G5215" t="s">
        <v>13</v>
      </c>
    </row>
    <row r="5216" spans="1:7" x14ac:dyDescent="0.25">
      <c r="A5216">
        <v>373</v>
      </c>
      <c r="B5216" t="s">
        <v>1058</v>
      </c>
      <c r="C5216">
        <v>70</v>
      </c>
      <c r="D5216" t="s">
        <v>16</v>
      </c>
      <c r="E5216" t="s">
        <v>14</v>
      </c>
      <c r="F5216">
        <v>48.738</v>
      </c>
      <c r="G5216" t="s">
        <v>13</v>
      </c>
    </row>
    <row r="5217" spans="1:7" x14ac:dyDescent="0.25">
      <c r="A5217">
        <v>373</v>
      </c>
      <c r="B5217" t="s">
        <v>1058</v>
      </c>
      <c r="C5217">
        <v>80</v>
      </c>
      <c r="D5217" t="s">
        <v>715</v>
      </c>
      <c r="E5217" t="s">
        <v>11</v>
      </c>
      <c r="F5217">
        <v>1</v>
      </c>
      <c r="G5217" t="s">
        <v>13</v>
      </c>
    </row>
    <row r="5218" spans="1:7" x14ac:dyDescent="0.25">
      <c r="A5218">
        <v>373</v>
      </c>
      <c r="B5218" t="s">
        <v>1058</v>
      </c>
      <c r="C5218">
        <v>90</v>
      </c>
      <c r="D5218" t="s">
        <v>714</v>
      </c>
      <c r="E5218" t="s">
        <v>12</v>
      </c>
      <c r="F5218">
        <v>0.14899999999999999</v>
      </c>
      <c r="G5218" t="s">
        <v>13</v>
      </c>
    </row>
    <row r="5219" spans="1:7" x14ac:dyDescent="0.25">
      <c r="A5219">
        <v>373</v>
      </c>
      <c r="B5219" t="s">
        <v>1058</v>
      </c>
      <c r="C5219">
        <v>100</v>
      </c>
      <c r="D5219" t="s">
        <v>716</v>
      </c>
      <c r="E5219" t="s">
        <v>11</v>
      </c>
      <c r="F5219">
        <v>4</v>
      </c>
      <c r="G5219" t="s">
        <v>13</v>
      </c>
    </row>
    <row r="5220" spans="1:7" x14ac:dyDescent="0.25">
      <c r="A5220">
        <v>373</v>
      </c>
      <c r="B5220" t="s">
        <v>1058</v>
      </c>
      <c r="C5220">
        <v>110</v>
      </c>
      <c r="D5220" t="s">
        <v>20</v>
      </c>
      <c r="E5220" t="s">
        <v>11</v>
      </c>
      <c r="F5220">
        <v>1</v>
      </c>
      <c r="G5220" t="s">
        <v>13</v>
      </c>
    </row>
    <row r="5221" spans="1:7" x14ac:dyDescent="0.25">
      <c r="A5221">
        <v>373</v>
      </c>
      <c r="B5221" t="s">
        <v>1058</v>
      </c>
      <c r="C5221">
        <v>120</v>
      </c>
      <c r="D5221" t="s">
        <v>21</v>
      </c>
      <c r="E5221" t="s">
        <v>11</v>
      </c>
      <c r="F5221">
        <v>1</v>
      </c>
      <c r="G5221" t="s">
        <v>13</v>
      </c>
    </row>
    <row r="5222" spans="1:7" x14ac:dyDescent="0.25">
      <c r="A5222">
        <v>373</v>
      </c>
      <c r="B5222" t="s">
        <v>1058</v>
      </c>
      <c r="C5222">
        <v>130</v>
      </c>
      <c r="D5222" t="s">
        <v>105</v>
      </c>
      <c r="E5222" t="s">
        <v>12</v>
      </c>
      <c r="F5222">
        <v>1.1890000000000001</v>
      </c>
      <c r="G5222" t="s">
        <v>13</v>
      </c>
    </row>
    <row r="5223" spans="1:7" x14ac:dyDescent="0.25">
      <c r="A5223">
        <v>373</v>
      </c>
      <c r="B5223" t="s">
        <v>1058</v>
      </c>
      <c r="C5223">
        <v>140</v>
      </c>
      <c r="D5223" t="s">
        <v>982</v>
      </c>
      <c r="E5223" t="s">
        <v>11</v>
      </c>
      <c r="F5223">
        <v>1</v>
      </c>
      <c r="G5223" t="s">
        <v>15</v>
      </c>
    </row>
    <row r="5224" spans="1:7" x14ac:dyDescent="0.25">
      <c r="A5224">
        <v>374</v>
      </c>
      <c r="B5224" t="s">
        <v>1060</v>
      </c>
      <c r="C5224">
        <v>10</v>
      </c>
      <c r="D5224" t="s">
        <v>111</v>
      </c>
      <c r="E5224" t="s">
        <v>14</v>
      </c>
      <c r="F5224">
        <v>2.1589999999999998</v>
      </c>
      <c r="G5224" t="s">
        <v>15</v>
      </c>
    </row>
    <row r="5225" spans="1:7" x14ac:dyDescent="0.25">
      <c r="A5225">
        <v>374</v>
      </c>
      <c r="B5225" t="s">
        <v>1060</v>
      </c>
      <c r="C5225">
        <v>20</v>
      </c>
      <c r="D5225" t="s">
        <v>106</v>
      </c>
      <c r="E5225" t="s">
        <v>14</v>
      </c>
      <c r="F5225">
        <v>2.1589999999999998</v>
      </c>
      <c r="G5225" t="s">
        <v>15</v>
      </c>
    </row>
    <row r="5226" spans="1:7" x14ac:dyDescent="0.25">
      <c r="A5226">
        <v>374</v>
      </c>
      <c r="B5226" t="s">
        <v>1060</v>
      </c>
      <c r="C5226">
        <v>30</v>
      </c>
      <c r="D5226" t="s">
        <v>102</v>
      </c>
      <c r="E5226" t="s">
        <v>14</v>
      </c>
      <c r="F5226">
        <v>305.10500000000002</v>
      </c>
      <c r="G5226" t="s">
        <v>13</v>
      </c>
    </row>
    <row r="5227" spans="1:7" x14ac:dyDescent="0.25">
      <c r="A5227">
        <v>374</v>
      </c>
      <c r="B5227" t="s">
        <v>1060</v>
      </c>
      <c r="C5227">
        <v>40</v>
      </c>
      <c r="D5227" t="s">
        <v>16</v>
      </c>
      <c r="E5227" t="s">
        <v>14</v>
      </c>
      <c r="F5227">
        <v>82.144000000000005</v>
      </c>
      <c r="G5227" t="s">
        <v>13</v>
      </c>
    </row>
    <row r="5228" spans="1:7" x14ac:dyDescent="0.25">
      <c r="A5228">
        <v>374</v>
      </c>
      <c r="B5228" t="s">
        <v>1060</v>
      </c>
      <c r="C5228">
        <v>50</v>
      </c>
      <c r="D5228" t="s">
        <v>1061</v>
      </c>
      <c r="E5228" t="s">
        <v>11</v>
      </c>
      <c r="F5228">
        <v>1</v>
      </c>
      <c r="G5228" t="s">
        <v>15</v>
      </c>
    </row>
    <row r="5229" spans="1:7" x14ac:dyDescent="0.25">
      <c r="A5229">
        <v>374</v>
      </c>
      <c r="B5229" t="s">
        <v>1060</v>
      </c>
      <c r="C5229">
        <v>60</v>
      </c>
      <c r="D5229" t="s">
        <v>113</v>
      </c>
      <c r="E5229" t="s">
        <v>14</v>
      </c>
      <c r="F5229">
        <v>5.9939999999999998</v>
      </c>
      <c r="G5229" t="s">
        <v>13</v>
      </c>
    </row>
    <row r="5230" spans="1:7" x14ac:dyDescent="0.25">
      <c r="A5230">
        <v>374</v>
      </c>
      <c r="B5230" t="s">
        <v>1060</v>
      </c>
      <c r="C5230">
        <v>70</v>
      </c>
      <c r="D5230" t="s">
        <v>16</v>
      </c>
      <c r="E5230" t="s">
        <v>14</v>
      </c>
      <c r="F5230">
        <v>36.866</v>
      </c>
      <c r="G5230" t="s">
        <v>13</v>
      </c>
    </row>
    <row r="5231" spans="1:7" x14ac:dyDescent="0.25">
      <c r="A5231">
        <v>374</v>
      </c>
      <c r="B5231" t="s">
        <v>1060</v>
      </c>
      <c r="C5231">
        <v>80</v>
      </c>
      <c r="D5231" t="s">
        <v>715</v>
      </c>
      <c r="E5231" t="s">
        <v>11</v>
      </c>
      <c r="F5231">
        <v>1</v>
      </c>
      <c r="G5231" t="s">
        <v>13</v>
      </c>
    </row>
    <row r="5232" spans="1:7" x14ac:dyDescent="0.25">
      <c r="A5232">
        <v>374</v>
      </c>
      <c r="B5232" t="s">
        <v>1060</v>
      </c>
      <c r="C5232">
        <v>90</v>
      </c>
      <c r="D5232" t="s">
        <v>714</v>
      </c>
      <c r="E5232" t="s">
        <v>12</v>
      </c>
      <c r="F5232">
        <v>7.4999999999999997E-2</v>
      </c>
      <c r="G5232" t="s">
        <v>13</v>
      </c>
    </row>
    <row r="5233" spans="1:7" x14ac:dyDescent="0.25">
      <c r="A5233">
        <v>374</v>
      </c>
      <c r="B5233" t="s">
        <v>1060</v>
      </c>
      <c r="C5233">
        <v>100</v>
      </c>
      <c r="D5233" t="s">
        <v>716</v>
      </c>
      <c r="E5233" t="s">
        <v>11</v>
      </c>
      <c r="F5233">
        <v>4</v>
      </c>
      <c r="G5233" t="s">
        <v>13</v>
      </c>
    </row>
    <row r="5234" spans="1:7" x14ac:dyDescent="0.25">
      <c r="A5234">
        <v>374</v>
      </c>
      <c r="B5234" t="s">
        <v>1060</v>
      </c>
      <c r="C5234">
        <v>110</v>
      </c>
      <c r="D5234" t="s">
        <v>20</v>
      </c>
      <c r="E5234" t="s">
        <v>11</v>
      </c>
      <c r="F5234">
        <v>1</v>
      </c>
      <c r="G5234" t="s">
        <v>13</v>
      </c>
    </row>
    <row r="5235" spans="1:7" x14ac:dyDescent="0.25">
      <c r="A5235">
        <v>374</v>
      </c>
      <c r="B5235" t="s">
        <v>1060</v>
      </c>
      <c r="C5235">
        <v>120</v>
      </c>
      <c r="D5235" t="s">
        <v>21</v>
      </c>
      <c r="E5235" t="s">
        <v>11</v>
      </c>
      <c r="F5235">
        <v>1</v>
      </c>
      <c r="G5235" t="s">
        <v>13</v>
      </c>
    </row>
    <row r="5236" spans="1:7" x14ac:dyDescent="0.25">
      <c r="A5236">
        <v>374</v>
      </c>
      <c r="B5236" t="s">
        <v>1060</v>
      </c>
      <c r="C5236">
        <v>130</v>
      </c>
      <c r="D5236" t="s">
        <v>105</v>
      </c>
      <c r="E5236" t="s">
        <v>12</v>
      </c>
      <c r="F5236">
        <v>1.2430000000000001</v>
      </c>
      <c r="G5236" t="s">
        <v>13</v>
      </c>
    </row>
    <row r="5237" spans="1:7" x14ac:dyDescent="0.25">
      <c r="A5237">
        <v>374</v>
      </c>
      <c r="B5237" t="s">
        <v>1060</v>
      </c>
      <c r="C5237">
        <v>140</v>
      </c>
      <c r="D5237" t="s">
        <v>985</v>
      </c>
      <c r="E5237" t="s">
        <v>11</v>
      </c>
      <c r="F5237">
        <v>1</v>
      </c>
      <c r="G5237" t="s">
        <v>15</v>
      </c>
    </row>
    <row r="5238" spans="1:7" x14ac:dyDescent="0.25">
      <c r="A5238">
        <v>375</v>
      </c>
      <c r="B5238" t="s">
        <v>1062</v>
      </c>
      <c r="C5238">
        <v>10</v>
      </c>
      <c r="D5238" t="s">
        <v>111</v>
      </c>
      <c r="E5238" t="s">
        <v>14</v>
      </c>
      <c r="F5238">
        <v>2.1589999999999998</v>
      </c>
      <c r="G5238" t="s">
        <v>15</v>
      </c>
    </row>
    <row r="5239" spans="1:7" x14ac:dyDescent="0.25">
      <c r="A5239">
        <v>375</v>
      </c>
      <c r="B5239" t="s">
        <v>1062</v>
      </c>
      <c r="C5239">
        <v>20</v>
      </c>
      <c r="D5239" t="s">
        <v>106</v>
      </c>
      <c r="E5239" t="s">
        <v>14</v>
      </c>
      <c r="F5239">
        <v>2.1589999999999998</v>
      </c>
      <c r="G5239" t="s">
        <v>15</v>
      </c>
    </row>
    <row r="5240" spans="1:7" x14ac:dyDescent="0.25">
      <c r="A5240">
        <v>375</v>
      </c>
      <c r="B5240" t="s">
        <v>1062</v>
      </c>
      <c r="C5240">
        <v>30</v>
      </c>
      <c r="D5240" t="s">
        <v>102</v>
      </c>
      <c r="E5240" t="s">
        <v>14</v>
      </c>
      <c r="F5240">
        <v>320.95400000000001</v>
      </c>
      <c r="G5240" t="s">
        <v>13</v>
      </c>
    </row>
    <row r="5241" spans="1:7" x14ac:dyDescent="0.25">
      <c r="A5241">
        <v>375</v>
      </c>
      <c r="B5241" t="s">
        <v>1062</v>
      </c>
      <c r="C5241">
        <v>40</v>
      </c>
      <c r="D5241" t="s">
        <v>16</v>
      </c>
      <c r="E5241" t="s">
        <v>14</v>
      </c>
      <c r="F5241">
        <v>86.411000000000001</v>
      </c>
      <c r="G5241" t="s">
        <v>13</v>
      </c>
    </row>
    <row r="5242" spans="1:7" x14ac:dyDescent="0.25">
      <c r="A5242">
        <v>375</v>
      </c>
      <c r="B5242" t="s">
        <v>1062</v>
      </c>
      <c r="C5242">
        <v>50</v>
      </c>
      <c r="D5242" t="s">
        <v>1063</v>
      </c>
      <c r="E5242" t="s">
        <v>11</v>
      </c>
      <c r="F5242">
        <v>1</v>
      </c>
      <c r="G5242" t="s">
        <v>15</v>
      </c>
    </row>
    <row r="5243" spans="1:7" x14ac:dyDescent="0.25">
      <c r="A5243">
        <v>375</v>
      </c>
      <c r="B5243" t="s">
        <v>1062</v>
      </c>
      <c r="C5243">
        <v>60</v>
      </c>
      <c r="D5243" t="s">
        <v>113</v>
      </c>
      <c r="E5243" t="s">
        <v>14</v>
      </c>
      <c r="F5243">
        <v>6.2990000000000004</v>
      </c>
      <c r="G5243" t="s">
        <v>13</v>
      </c>
    </row>
    <row r="5244" spans="1:7" x14ac:dyDescent="0.25">
      <c r="A5244">
        <v>375</v>
      </c>
      <c r="B5244" t="s">
        <v>1062</v>
      </c>
      <c r="C5244">
        <v>70</v>
      </c>
      <c r="D5244" t="s">
        <v>16</v>
      </c>
      <c r="E5244" t="s">
        <v>14</v>
      </c>
      <c r="F5244">
        <v>38.74</v>
      </c>
      <c r="G5244" t="s">
        <v>13</v>
      </c>
    </row>
    <row r="5245" spans="1:7" x14ac:dyDescent="0.25">
      <c r="A5245">
        <v>375</v>
      </c>
      <c r="B5245" t="s">
        <v>1062</v>
      </c>
      <c r="C5245">
        <v>80</v>
      </c>
      <c r="D5245" t="s">
        <v>715</v>
      </c>
      <c r="E5245" t="s">
        <v>11</v>
      </c>
      <c r="F5245">
        <v>1</v>
      </c>
      <c r="G5245" t="s">
        <v>13</v>
      </c>
    </row>
    <row r="5246" spans="1:7" x14ac:dyDescent="0.25">
      <c r="A5246">
        <v>375</v>
      </c>
      <c r="B5246" t="s">
        <v>1062</v>
      </c>
      <c r="C5246">
        <v>90</v>
      </c>
      <c r="D5246" t="s">
        <v>714</v>
      </c>
      <c r="E5246" t="s">
        <v>12</v>
      </c>
      <c r="F5246">
        <v>8.5000000000000006E-2</v>
      </c>
      <c r="G5246" t="s">
        <v>13</v>
      </c>
    </row>
    <row r="5247" spans="1:7" x14ac:dyDescent="0.25">
      <c r="A5247">
        <v>375</v>
      </c>
      <c r="B5247" t="s">
        <v>1062</v>
      </c>
      <c r="C5247">
        <v>100</v>
      </c>
      <c r="D5247" t="s">
        <v>716</v>
      </c>
      <c r="E5247" t="s">
        <v>11</v>
      </c>
      <c r="F5247">
        <v>4</v>
      </c>
      <c r="G5247" t="s">
        <v>13</v>
      </c>
    </row>
    <row r="5248" spans="1:7" x14ac:dyDescent="0.25">
      <c r="A5248">
        <v>375</v>
      </c>
      <c r="B5248" t="s">
        <v>1062</v>
      </c>
      <c r="C5248">
        <v>110</v>
      </c>
      <c r="D5248" t="s">
        <v>20</v>
      </c>
      <c r="E5248" t="s">
        <v>11</v>
      </c>
      <c r="F5248">
        <v>1</v>
      </c>
      <c r="G5248" t="s">
        <v>13</v>
      </c>
    </row>
    <row r="5249" spans="1:7" x14ac:dyDescent="0.25">
      <c r="A5249">
        <v>375</v>
      </c>
      <c r="B5249" t="s">
        <v>1062</v>
      </c>
      <c r="C5249">
        <v>120</v>
      </c>
      <c r="D5249" t="s">
        <v>21</v>
      </c>
      <c r="E5249" t="s">
        <v>11</v>
      </c>
      <c r="F5249">
        <v>1</v>
      </c>
      <c r="G5249" t="s">
        <v>13</v>
      </c>
    </row>
    <row r="5250" spans="1:7" x14ac:dyDescent="0.25">
      <c r="A5250">
        <v>375</v>
      </c>
      <c r="B5250" t="s">
        <v>1062</v>
      </c>
      <c r="C5250">
        <v>130</v>
      </c>
      <c r="D5250" t="s">
        <v>105</v>
      </c>
      <c r="E5250" t="s">
        <v>12</v>
      </c>
      <c r="F5250">
        <v>1.2430000000000001</v>
      </c>
      <c r="G5250" t="s">
        <v>13</v>
      </c>
    </row>
    <row r="5251" spans="1:7" x14ac:dyDescent="0.25">
      <c r="A5251">
        <v>375</v>
      </c>
      <c r="B5251" t="s">
        <v>1062</v>
      </c>
      <c r="C5251">
        <v>140</v>
      </c>
      <c r="D5251" t="s">
        <v>988</v>
      </c>
      <c r="E5251" t="s">
        <v>11</v>
      </c>
      <c r="F5251">
        <v>1</v>
      </c>
      <c r="G5251" t="s">
        <v>15</v>
      </c>
    </row>
    <row r="5252" spans="1:7" x14ac:dyDescent="0.25">
      <c r="A5252">
        <v>376</v>
      </c>
      <c r="B5252" t="s">
        <v>1064</v>
      </c>
      <c r="C5252">
        <v>10</v>
      </c>
      <c r="D5252" t="s">
        <v>111</v>
      </c>
      <c r="E5252" t="s">
        <v>14</v>
      </c>
      <c r="F5252">
        <v>2.1589999999999998</v>
      </c>
      <c r="G5252" t="s">
        <v>15</v>
      </c>
    </row>
    <row r="5253" spans="1:7" x14ac:dyDescent="0.25">
      <c r="A5253">
        <v>376</v>
      </c>
      <c r="B5253" t="s">
        <v>1064</v>
      </c>
      <c r="C5253">
        <v>20</v>
      </c>
      <c r="D5253" t="s">
        <v>106</v>
      </c>
      <c r="E5253" t="s">
        <v>14</v>
      </c>
      <c r="F5253">
        <v>2.1589999999999998</v>
      </c>
      <c r="G5253" t="s">
        <v>15</v>
      </c>
    </row>
    <row r="5254" spans="1:7" x14ac:dyDescent="0.25">
      <c r="A5254">
        <v>376</v>
      </c>
      <c r="B5254" t="s">
        <v>1064</v>
      </c>
      <c r="C5254">
        <v>30</v>
      </c>
      <c r="D5254" t="s">
        <v>102</v>
      </c>
      <c r="E5254" t="s">
        <v>14</v>
      </c>
      <c r="F5254">
        <v>336.80399999999997</v>
      </c>
      <c r="G5254" t="s">
        <v>13</v>
      </c>
    </row>
    <row r="5255" spans="1:7" x14ac:dyDescent="0.25">
      <c r="A5255">
        <v>376</v>
      </c>
      <c r="B5255" t="s">
        <v>1064</v>
      </c>
      <c r="C5255">
        <v>40</v>
      </c>
      <c r="D5255" t="s">
        <v>16</v>
      </c>
      <c r="E5255" t="s">
        <v>14</v>
      </c>
      <c r="F5255">
        <v>90.677999999999997</v>
      </c>
      <c r="G5255" t="s">
        <v>13</v>
      </c>
    </row>
    <row r="5256" spans="1:7" x14ac:dyDescent="0.25">
      <c r="A5256">
        <v>376</v>
      </c>
      <c r="B5256" t="s">
        <v>1064</v>
      </c>
      <c r="C5256">
        <v>50</v>
      </c>
      <c r="D5256" t="s">
        <v>1065</v>
      </c>
      <c r="E5256" t="s">
        <v>11</v>
      </c>
      <c r="F5256">
        <v>1</v>
      </c>
      <c r="G5256" t="s">
        <v>15</v>
      </c>
    </row>
    <row r="5257" spans="1:7" x14ac:dyDescent="0.25">
      <c r="A5257">
        <v>376</v>
      </c>
      <c r="B5257" t="s">
        <v>1064</v>
      </c>
      <c r="C5257">
        <v>60</v>
      </c>
      <c r="D5257" t="s">
        <v>113</v>
      </c>
      <c r="E5257" t="s">
        <v>14</v>
      </c>
      <c r="F5257">
        <v>6.6040000000000001</v>
      </c>
      <c r="G5257" t="s">
        <v>13</v>
      </c>
    </row>
    <row r="5258" spans="1:7" x14ac:dyDescent="0.25">
      <c r="A5258">
        <v>376</v>
      </c>
      <c r="B5258" t="s">
        <v>1064</v>
      </c>
      <c r="C5258">
        <v>70</v>
      </c>
      <c r="D5258" t="s">
        <v>16</v>
      </c>
      <c r="E5258" t="s">
        <v>14</v>
      </c>
      <c r="F5258">
        <v>40.615000000000002</v>
      </c>
      <c r="G5258" t="s">
        <v>13</v>
      </c>
    </row>
    <row r="5259" spans="1:7" x14ac:dyDescent="0.25">
      <c r="A5259">
        <v>376</v>
      </c>
      <c r="B5259" t="s">
        <v>1064</v>
      </c>
      <c r="C5259">
        <v>80</v>
      </c>
      <c r="D5259" t="s">
        <v>715</v>
      </c>
      <c r="E5259" t="s">
        <v>11</v>
      </c>
      <c r="F5259">
        <v>1</v>
      </c>
      <c r="G5259" t="s">
        <v>13</v>
      </c>
    </row>
    <row r="5260" spans="1:7" x14ac:dyDescent="0.25">
      <c r="A5260">
        <v>376</v>
      </c>
      <c r="B5260" t="s">
        <v>1064</v>
      </c>
      <c r="C5260">
        <v>90</v>
      </c>
      <c r="D5260" t="s">
        <v>714</v>
      </c>
      <c r="E5260" t="s">
        <v>12</v>
      </c>
      <c r="F5260">
        <v>9.6000000000000002E-2</v>
      </c>
      <c r="G5260" t="s">
        <v>13</v>
      </c>
    </row>
    <row r="5261" spans="1:7" x14ac:dyDescent="0.25">
      <c r="A5261">
        <v>376</v>
      </c>
      <c r="B5261" t="s">
        <v>1064</v>
      </c>
      <c r="C5261">
        <v>100</v>
      </c>
      <c r="D5261" t="s">
        <v>716</v>
      </c>
      <c r="E5261" t="s">
        <v>11</v>
      </c>
      <c r="F5261">
        <v>4</v>
      </c>
      <c r="G5261" t="s">
        <v>13</v>
      </c>
    </row>
    <row r="5262" spans="1:7" x14ac:dyDescent="0.25">
      <c r="A5262">
        <v>376</v>
      </c>
      <c r="B5262" t="s">
        <v>1064</v>
      </c>
      <c r="C5262">
        <v>110</v>
      </c>
      <c r="D5262" t="s">
        <v>20</v>
      </c>
      <c r="E5262" t="s">
        <v>11</v>
      </c>
      <c r="F5262">
        <v>1</v>
      </c>
      <c r="G5262" t="s">
        <v>13</v>
      </c>
    </row>
    <row r="5263" spans="1:7" x14ac:dyDescent="0.25">
      <c r="A5263">
        <v>376</v>
      </c>
      <c r="B5263" t="s">
        <v>1064</v>
      </c>
      <c r="C5263">
        <v>120</v>
      </c>
      <c r="D5263" t="s">
        <v>21</v>
      </c>
      <c r="E5263" t="s">
        <v>11</v>
      </c>
      <c r="F5263">
        <v>1</v>
      </c>
      <c r="G5263" t="s">
        <v>13</v>
      </c>
    </row>
    <row r="5264" spans="1:7" x14ac:dyDescent="0.25">
      <c r="A5264">
        <v>376</v>
      </c>
      <c r="B5264" t="s">
        <v>1064</v>
      </c>
      <c r="C5264">
        <v>130</v>
      </c>
      <c r="D5264" t="s">
        <v>105</v>
      </c>
      <c r="E5264" t="s">
        <v>12</v>
      </c>
      <c r="F5264">
        <v>1.2430000000000001</v>
      </c>
      <c r="G5264" t="s">
        <v>13</v>
      </c>
    </row>
    <row r="5265" spans="1:7" x14ac:dyDescent="0.25">
      <c r="A5265">
        <v>376</v>
      </c>
      <c r="B5265" t="s">
        <v>1064</v>
      </c>
      <c r="C5265">
        <v>140</v>
      </c>
      <c r="D5265" t="s">
        <v>991</v>
      </c>
      <c r="E5265" t="s">
        <v>11</v>
      </c>
      <c r="F5265">
        <v>1</v>
      </c>
      <c r="G5265" t="s">
        <v>15</v>
      </c>
    </row>
    <row r="5266" spans="1:7" x14ac:dyDescent="0.25">
      <c r="A5266">
        <v>377</v>
      </c>
      <c r="B5266" t="s">
        <v>1066</v>
      </c>
      <c r="C5266">
        <v>10</v>
      </c>
      <c r="D5266" t="s">
        <v>111</v>
      </c>
      <c r="E5266" t="s">
        <v>14</v>
      </c>
      <c r="F5266">
        <v>2.1589999999999998</v>
      </c>
      <c r="G5266" t="s">
        <v>15</v>
      </c>
    </row>
    <row r="5267" spans="1:7" x14ac:dyDescent="0.25">
      <c r="A5267">
        <v>377</v>
      </c>
      <c r="B5267" t="s">
        <v>1066</v>
      </c>
      <c r="C5267">
        <v>20</v>
      </c>
      <c r="D5267" t="s">
        <v>106</v>
      </c>
      <c r="E5267" t="s">
        <v>14</v>
      </c>
      <c r="F5267">
        <v>2.1589999999999998</v>
      </c>
      <c r="G5267" t="s">
        <v>15</v>
      </c>
    </row>
    <row r="5268" spans="1:7" x14ac:dyDescent="0.25">
      <c r="A5268">
        <v>377</v>
      </c>
      <c r="B5268" t="s">
        <v>1066</v>
      </c>
      <c r="C5268">
        <v>30</v>
      </c>
      <c r="D5268" t="s">
        <v>102</v>
      </c>
      <c r="E5268" t="s">
        <v>14</v>
      </c>
      <c r="F5268">
        <v>352.654</v>
      </c>
      <c r="G5268" t="s">
        <v>13</v>
      </c>
    </row>
    <row r="5269" spans="1:7" x14ac:dyDescent="0.25">
      <c r="A5269">
        <v>377</v>
      </c>
      <c r="B5269" t="s">
        <v>1066</v>
      </c>
      <c r="C5269">
        <v>40</v>
      </c>
      <c r="D5269" t="s">
        <v>16</v>
      </c>
      <c r="E5269" t="s">
        <v>14</v>
      </c>
      <c r="F5269">
        <v>94.944999999999993</v>
      </c>
      <c r="G5269" t="s">
        <v>13</v>
      </c>
    </row>
    <row r="5270" spans="1:7" x14ac:dyDescent="0.25">
      <c r="A5270">
        <v>377</v>
      </c>
      <c r="B5270" t="s">
        <v>1066</v>
      </c>
      <c r="C5270">
        <v>50</v>
      </c>
      <c r="D5270" t="s">
        <v>1067</v>
      </c>
      <c r="E5270" t="s">
        <v>11</v>
      </c>
      <c r="F5270">
        <v>1</v>
      </c>
      <c r="G5270" t="s">
        <v>15</v>
      </c>
    </row>
    <row r="5271" spans="1:7" x14ac:dyDescent="0.25">
      <c r="A5271">
        <v>377</v>
      </c>
      <c r="B5271" t="s">
        <v>1066</v>
      </c>
      <c r="C5271">
        <v>60</v>
      </c>
      <c r="D5271" t="s">
        <v>113</v>
      </c>
      <c r="E5271" t="s">
        <v>14</v>
      </c>
      <c r="F5271">
        <v>6.9089999999999998</v>
      </c>
      <c r="G5271" t="s">
        <v>13</v>
      </c>
    </row>
    <row r="5272" spans="1:7" x14ac:dyDescent="0.25">
      <c r="A5272">
        <v>377</v>
      </c>
      <c r="B5272" t="s">
        <v>1066</v>
      </c>
      <c r="C5272">
        <v>70</v>
      </c>
      <c r="D5272" t="s">
        <v>16</v>
      </c>
      <c r="E5272" t="s">
        <v>14</v>
      </c>
      <c r="F5272">
        <v>42.488999999999997</v>
      </c>
      <c r="G5272" t="s">
        <v>13</v>
      </c>
    </row>
    <row r="5273" spans="1:7" x14ac:dyDescent="0.25">
      <c r="A5273">
        <v>377</v>
      </c>
      <c r="B5273" t="s">
        <v>1066</v>
      </c>
      <c r="C5273">
        <v>80</v>
      </c>
      <c r="D5273" t="s">
        <v>715</v>
      </c>
      <c r="E5273" t="s">
        <v>11</v>
      </c>
      <c r="F5273">
        <v>1</v>
      </c>
      <c r="G5273" t="s">
        <v>13</v>
      </c>
    </row>
    <row r="5274" spans="1:7" x14ac:dyDescent="0.25">
      <c r="A5274">
        <v>377</v>
      </c>
      <c r="B5274" t="s">
        <v>1066</v>
      </c>
      <c r="C5274">
        <v>90</v>
      </c>
      <c r="D5274" t="s">
        <v>714</v>
      </c>
      <c r="E5274" t="s">
        <v>12</v>
      </c>
      <c r="F5274">
        <v>0.107</v>
      </c>
      <c r="G5274" t="s">
        <v>13</v>
      </c>
    </row>
    <row r="5275" spans="1:7" x14ac:dyDescent="0.25">
      <c r="A5275">
        <v>377</v>
      </c>
      <c r="B5275" t="s">
        <v>1066</v>
      </c>
      <c r="C5275">
        <v>100</v>
      </c>
      <c r="D5275" t="s">
        <v>716</v>
      </c>
      <c r="E5275" t="s">
        <v>11</v>
      </c>
      <c r="F5275">
        <v>4</v>
      </c>
      <c r="G5275" t="s">
        <v>13</v>
      </c>
    </row>
    <row r="5276" spans="1:7" x14ac:dyDescent="0.25">
      <c r="A5276">
        <v>377</v>
      </c>
      <c r="B5276" t="s">
        <v>1066</v>
      </c>
      <c r="C5276">
        <v>110</v>
      </c>
      <c r="D5276" t="s">
        <v>20</v>
      </c>
      <c r="E5276" t="s">
        <v>11</v>
      </c>
      <c r="F5276">
        <v>1</v>
      </c>
      <c r="G5276" t="s">
        <v>13</v>
      </c>
    </row>
    <row r="5277" spans="1:7" x14ac:dyDescent="0.25">
      <c r="A5277">
        <v>377</v>
      </c>
      <c r="B5277" t="s">
        <v>1066</v>
      </c>
      <c r="C5277">
        <v>120</v>
      </c>
      <c r="D5277" t="s">
        <v>21</v>
      </c>
      <c r="E5277" t="s">
        <v>11</v>
      </c>
      <c r="F5277">
        <v>1</v>
      </c>
      <c r="G5277" t="s">
        <v>13</v>
      </c>
    </row>
    <row r="5278" spans="1:7" x14ac:dyDescent="0.25">
      <c r="A5278">
        <v>377</v>
      </c>
      <c r="B5278" t="s">
        <v>1066</v>
      </c>
      <c r="C5278">
        <v>130</v>
      </c>
      <c r="D5278" t="s">
        <v>105</v>
      </c>
      <c r="E5278" t="s">
        <v>12</v>
      </c>
      <c r="F5278">
        <v>1.2430000000000001</v>
      </c>
      <c r="G5278" t="s">
        <v>13</v>
      </c>
    </row>
    <row r="5279" spans="1:7" x14ac:dyDescent="0.25">
      <c r="A5279">
        <v>377</v>
      </c>
      <c r="B5279" t="s">
        <v>1066</v>
      </c>
      <c r="C5279">
        <v>140</v>
      </c>
      <c r="D5279" t="s">
        <v>994</v>
      </c>
      <c r="E5279" t="s">
        <v>11</v>
      </c>
      <c r="F5279">
        <v>1</v>
      </c>
      <c r="G5279" t="s">
        <v>15</v>
      </c>
    </row>
    <row r="5280" spans="1:7" x14ac:dyDescent="0.25">
      <c r="A5280">
        <v>378</v>
      </c>
      <c r="B5280" t="s">
        <v>1068</v>
      </c>
      <c r="C5280">
        <v>10</v>
      </c>
      <c r="D5280" t="s">
        <v>111</v>
      </c>
      <c r="E5280" t="s">
        <v>14</v>
      </c>
      <c r="F5280">
        <v>2.1589999999999998</v>
      </c>
      <c r="G5280" t="s">
        <v>15</v>
      </c>
    </row>
    <row r="5281" spans="1:7" x14ac:dyDescent="0.25">
      <c r="A5281">
        <v>378</v>
      </c>
      <c r="B5281" t="s">
        <v>1068</v>
      </c>
      <c r="C5281">
        <v>20</v>
      </c>
      <c r="D5281" t="s">
        <v>106</v>
      </c>
      <c r="E5281" t="s">
        <v>14</v>
      </c>
      <c r="F5281">
        <v>2.1589999999999998</v>
      </c>
      <c r="G5281" t="s">
        <v>15</v>
      </c>
    </row>
    <row r="5282" spans="1:7" x14ac:dyDescent="0.25">
      <c r="A5282">
        <v>378</v>
      </c>
      <c r="B5282" t="s">
        <v>1068</v>
      </c>
      <c r="C5282">
        <v>30</v>
      </c>
      <c r="D5282" t="s">
        <v>102</v>
      </c>
      <c r="E5282" t="s">
        <v>14</v>
      </c>
      <c r="F5282">
        <v>384.35300000000001</v>
      </c>
      <c r="G5282" t="s">
        <v>13</v>
      </c>
    </row>
    <row r="5283" spans="1:7" x14ac:dyDescent="0.25">
      <c r="A5283">
        <v>378</v>
      </c>
      <c r="B5283" t="s">
        <v>1068</v>
      </c>
      <c r="C5283">
        <v>40</v>
      </c>
      <c r="D5283" t="s">
        <v>16</v>
      </c>
      <c r="E5283" t="s">
        <v>14</v>
      </c>
      <c r="F5283">
        <v>103.48</v>
      </c>
      <c r="G5283" t="s">
        <v>13</v>
      </c>
    </row>
    <row r="5284" spans="1:7" x14ac:dyDescent="0.25">
      <c r="A5284">
        <v>378</v>
      </c>
      <c r="B5284" t="s">
        <v>1068</v>
      </c>
      <c r="C5284">
        <v>50</v>
      </c>
      <c r="D5284" t="s">
        <v>1069</v>
      </c>
      <c r="E5284" t="s">
        <v>11</v>
      </c>
      <c r="F5284">
        <v>1</v>
      </c>
      <c r="G5284" t="s">
        <v>15</v>
      </c>
    </row>
    <row r="5285" spans="1:7" x14ac:dyDescent="0.25">
      <c r="A5285">
        <v>378</v>
      </c>
      <c r="B5285" t="s">
        <v>1068</v>
      </c>
      <c r="C5285">
        <v>60</v>
      </c>
      <c r="D5285" t="s">
        <v>113</v>
      </c>
      <c r="E5285" t="s">
        <v>14</v>
      </c>
      <c r="F5285">
        <v>7.5179999999999998</v>
      </c>
      <c r="G5285" t="s">
        <v>13</v>
      </c>
    </row>
    <row r="5286" spans="1:7" x14ac:dyDescent="0.25">
      <c r="A5286">
        <v>378</v>
      </c>
      <c r="B5286" t="s">
        <v>1068</v>
      </c>
      <c r="C5286">
        <v>70</v>
      </c>
      <c r="D5286" t="s">
        <v>16</v>
      </c>
      <c r="E5286" t="s">
        <v>14</v>
      </c>
      <c r="F5286">
        <v>46.238</v>
      </c>
      <c r="G5286" t="s">
        <v>13</v>
      </c>
    </row>
    <row r="5287" spans="1:7" x14ac:dyDescent="0.25">
      <c r="A5287">
        <v>378</v>
      </c>
      <c r="B5287" t="s">
        <v>1068</v>
      </c>
      <c r="C5287">
        <v>80</v>
      </c>
      <c r="D5287" t="s">
        <v>715</v>
      </c>
      <c r="E5287" t="s">
        <v>11</v>
      </c>
      <c r="F5287">
        <v>1</v>
      </c>
      <c r="G5287" t="s">
        <v>13</v>
      </c>
    </row>
    <row r="5288" spans="1:7" x14ac:dyDescent="0.25">
      <c r="A5288">
        <v>378</v>
      </c>
      <c r="B5288" t="s">
        <v>1068</v>
      </c>
      <c r="C5288">
        <v>90</v>
      </c>
      <c r="D5288" t="s">
        <v>714</v>
      </c>
      <c r="E5288" t="s">
        <v>12</v>
      </c>
      <c r="F5288">
        <v>0.128</v>
      </c>
      <c r="G5288" t="s">
        <v>13</v>
      </c>
    </row>
    <row r="5289" spans="1:7" x14ac:dyDescent="0.25">
      <c r="A5289">
        <v>378</v>
      </c>
      <c r="B5289" t="s">
        <v>1068</v>
      </c>
      <c r="C5289">
        <v>100</v>
      </c>
      <c r="D5289" t="s">
        <v>716</v>
      </c>
      <c r="E5289" t="s">
        <v>11</v>
      </c>
      <c r="F5289">
        <v>4</v>
      </c>
      <c r="G5289" t="s">
        <v>13</v>
      </c>
    </row>
    <row r="5290" spans="1:7" x14ac:dyDescent="0.25">
      <c r="A5290">
        <v>378</v>
      </c>
      <c r="B5290" t="s">
        <v>1068</v>
      </c>
      <c r="C5290">
        <v>110</v>
      </c>
      <c r="D5290" t="s">
        <v>20</v>
      </c>
      <c r="E5290" t="s">
        <v>11</v>
      </c>
      <c r="F5290">
        <v>1</v>
      </c>
      <c r="G5290" t="s">
        <v>13</v>
      </c>
    </row>
    <row r="5291" spans="1:7" x14ac:dyDescent="0.25">
      <c r="A5291">
        <v>378</v>
      </c>
      <c r="B5291" t="s">
        <v>1068</v>
      </c>
      <c r="C5291">
        <v>120</v>
      </c>
      <c r="D5291" t="s">
        <v>21</v>
      </c>
      <c r="E5291" t="s">
        <v>11</v>
      </c>
      <c r="F5291">
        <v>1</v>
      </c>
      <c r="G5291" t="s">
        <v>13</v>
      </c>
    </row>
    <row r="5292" spans="1:7" x14ac:dyDescent="0.25">
      <c r="A5292">
        <v>378</v>
      </c>
      <c r="B5292" t="s">
        <v>1068</v>
      </c>
      <c r="C5292">
        <v>130</v>
      </c>
      <c r="D5292" t="s">
        <v>105</v>
      </c>
      <c r="E5292" t="s">
        <v>12</v>
      </c>
      <c r="F5292">
        <v>1.2430000000000001</v>
      </c>
      <c r="G5292" t="s">
        <v>13</v>
      </c>
    </row>
    <row r="5293" spans="1:7" x14ac:dyDescent="0.25">
      <c r="A5293">
        <v>378</v>
      </c>
      <c r="B5293" t="s">
        <v>1068</v>
      </c>
      <c r="C5293">
        <v>140</v>
      </c>
      <c r="D5293" t="s">
        <v>997</v>
      </c>
      <c r="E5293" t="s">
        <v>11</v>
      </c>
      <c r="F5293">
        <v>1</v>
      </c>
      <c r="G5293" t="s">
        <v>15</v>
      </c>
    </row>
    <row r="5294" spans="1:7" x14ac:dyDescent="0.25">
      <c r="A5294">
        <v>379</v>
      </c>
      <c r="B5294" t="s">
        <v>1070</v>
      </c>
      <c r="C5294">
        <v>10</v>
      </c>
      <c r="D5294" t="s">
        <v>111</v>
      </c>
      <c r="E5294" t="s">
        <v>14</v>
      </c>
      <c r="F5294">
        <v>2.1589999999999998</v>
      </c>
      <c r="G5294" t="s">
        <v>15</v>
      </c>
    </row>
    <row r="5295" spans="1:7" x14ac:dyDescent="0.25">
      <c r="A5295">
        <v>379</v>
      </c>
      <c r="B5295" t="s">
        <v>1070</v>
      </c>
      <c r="C5295">
        <v>20</v>
      </c>
      <c r="D5295" t="s">
        <v>106</v>
      </c>
      <c r="E5295" t="s">
        <v>14</v>
      </c>
      <c r="F5295">
        <v>2.1589999999999998</v>
      </c>
      <c r="G5295" t="s">
        <v>15</v>
      </c>
    </row>
    <row r="5296" spans="1:7" x14ac:dyDescent="0.25">
      <c r="A5296">
        <v>379</v>
      </c>
      <c r="B5296" t="s">
        <v>1070</v>
      </c>
      <c r="C5296">
        <v>30</v>
      </c>
      <c r="D5296" t="s">
        <v>102</v>
      </c>
      <c r="E5296" t="s">
        <v>14</v>
      </c>
      <c r="F5296">
        <v>400.202</v>
      </c>
      <c r="G5296" t="s">
        <v>13</v>
      </c>
    </row>
    <row r="5297" spans="1:7" x14ac:dyDescent="0.25">
      <c r="A5297">
        <v>379</v>
      </c>
      <c r="B5297" t="s">
        <v>1070</v>
      </c>
      <c r="C5297">
        <v>40</v>
      </c>
      <c r="D5297" t="s">
        <v>16</v>
      </c>
      <c r="E5297" t="s">
        <v>14</v>
      </c>
      <c r="F5297">
        <v>107.747</v>
      </c>
      <c r="G5297" t="s">
        <v>13</v>
      </c>
    </row>
    <row r="5298" spans="1:7" x14ac:dyDescent="0.25">
      <c r="A5298">
        <v>379</v>
      </c>
      <c r="B5298" t="s">
        <v>1070</v>
      </c>
      <c r="C5298">
        <v>50</v>
      </c>
      <c r="D5298" t="s">
        <v>1071</v>
      </c>
      <c r="E5298" t="s">
        <v>11</v>
      </c>
      <c r="F5298">
        <v>1</v>
      </c>
      <c r="G5298" t="s">
        <v>15</v>
      </c>
    </row>
    <row r="5299" spans="1:7" x14ac:dyDescent="0.25">
      <c r="A5299">
        <v>379</v>
      </c>
      <c r="B5299" t="s">
        <v>1070</v>
      </c>
      <c r="C5299">
        <v>60</v>
      </c>
      <c r="D5299" t="s">
        <v>113</v>
      </c>
      <c r="E5299" t="s">
        <v>14</v>
      </c>
      <c r="F5299">
        <v>7.8230000000000004</v>
      </c>
      <c r="G5299" t="s">
        <v>13</v>
      </c>
    </row>
    <row r="5300" spans="1:7" x14ac:dyDescent="0.25">
      <c r="A5300">
        <v>379</v>
      </c>
      <c r="B5300" t="s">
        <v>1070</v>
      </c>
      <c r="C5300">
        <v>70</v>
      </c>
      <c r="D5300" t="s">
        <v>16</v>
      </c>
      <c r="E5300" t="s">
        <v>14</v>
      </c>
      <c r="F5300">
        <v>48.113</v>
      </c>
      <c r="G5300" t="s">
        <v>13</v>
      </c>
    </row>
    <row r="5301" spans="1:7" x14ac:dyDescent="0.25">
      <c r="A5301">
        <v>379</v>
      </c>
      <c r="B5301" t="s">
        <v>1070</v>
      </c>
      <c r="C5301">
        <v>80</v>
      </c>
      <c r="D5301" t="s">
        <v>715</v>
      </c>
      <c r="E5301" t="s">
        <v>11</v>
      </c>
      <c r="F5301">
        <v>1</v>
      </c>
      <c r="G5301" t="s">
        <v>13</v>
      </c>
    </row>
    <row r="5302" spans="1:7" x14ac:dyDescent="0.25">
      <c r="A5302">
        <v>379</v>
      </c>
      <c r="B5302" t="s">
        <v>1070</v>
      </c>
      <c r="C5302">
        <v>90</v>
      </c>
      <c r="D5302" t="s">
        <v>714</v>
      </c>
      <c r="E5302" t="s">
        <v>12</v>
      </c>
      <c r="F5302">
        <v>0.13900000000000001</v>
      </c>
      <c r="G5302" t="s">
        <v>13</v>
      </c>
    </row>
    <row r="5303" spans="1:7" x14ac:dyDescent="0.25">
      <c r="A5303">
        <v>379</v>
      </c>
      <c r="B5303" t="s">
        <v>1070</v>
      </c>
      <c r="C5303">
        <v>100</v>
      </c>
      <c r="D5303" t="s">
        <v>716</v>
      </c>
      <c r="E5303" t="s">
        <v>11</v>
      </c>
      <c r="F5303">
        <v>4</v>
      </c>
      <c r="G5303" t="s">
        <v>13</v>
      </c>
    </row>
    <row r="5304" spans="1:7" x14ac:dyDescent="0.25">
      <c r="A5304">
        <v>379</v>
      </c>
      <c r="B5304" t="s">
        <v>1070</v>
      </c>
      <c r="C5304">
        <v>110</v>
      </c>
      <c r="D5304" t="s">
        <v>20</v>
      </c>
      <c r="E5304" t="s">
        <v>11</v>
      </c>
      <c r="F5304">
        <v>1</v>
      </c>
      <c r="G5304" t="s">
        <v>13</v>
      </c>
    </row>
    <row r="5305" spans="1:7" x14ac:dyDescent="0.25">
      <c r="A5305">
        <v>379</v>
      </c>
      <c r="B5305" t="s">
        <v>1070</v>
      </c>
      <c r="C5305">
        <v>120</v>
      </c>
      <c r="D5305" t="s">
        <v>21</v>
      </c>
      <c r="E5305" t="s">
        <v>11</v>
      </c>
      <c r="F5305">
        <v>1</v>
      </c>
      <c r="G5305" t="s">
        <v>13</v>
      </c>
    </row>
    <row r="5306" spans="1:7" x14ac:dyDescent="0.25">
      <c r="A5306">
        <v>379</v>
      </c>
      <c r="B5306" t="s">
        <v>1070</v>
      </c>
      <c r="C5306">
        <v>130</v>
      </c>
      <c r="D5306" t="s">
        <v>105</v>
      </c>
      <c r="E5306" t="s">
        <v>12</v>
      </c>
      <c r="F5306">
        <v>1.2430000000000001</v>
      </c>
      <c r="G5306" t="s">
        <v>13</v>
      </c>
    </row>
    <row r="5307" spans="1:7" x14ac:dyDescent="0.25">
      <c r="A5307">
        <v>379</v>
      </c>
      <c r="B5307" t="s">
        <v>1070</v>
      </c>
      <c r="C5307">
        <v>140</v>
      </c>
      <c r="D5307" t="s">
        <v>1000</v>
      </c>
      <c r="E5307" t="s">
        <v>11</v>
      </c>
      <c r="F5307">
        <v>1</v>
      </c>
      <c r="G5307" t="s">
        <v>15</v>
      </c>
    </row>
    <row r="5308" spans="1:7" x14ac:dyDescent="0.25">
      <c r="A5308">
        <v>380</v>
      </c>
      <c r="B5308" t="s">
        <v>1072</v>
      </c>
      <c r="C5308">
        <v>10</v>
      </c>
      <c r="D5308" t="s">
        <v>111</v>
      </c>
      <c r="E5308" t="s">
        <v>14</v>
      </c>
      <c r="F5308">
        <v>2.1589999999999998</v>
      </c>
      <c r="G5308" t="s">
        <v>15</v>
      </c>
    </row>
    <row r="5309" spans="1:7" x14ac:dyDescent="0.25">
      <c r="A5309">
        <v>380</v>
      </c>
      <c r="B5309" t="s">
        <v>1072</v>
      </c>
      <c r="C5309">
        <v>20</v>
      </c>
      <c r="D5309" t="s">
        <v>106</v>
      </c>
      <c r="E5309" t="s">
        <v>14</v>
      </c>
      <c r="F5309">
        <v>2.1589999999999998</v>
      </c>
      <c r="G5309" t="s">
        <v>15</v>
      </c>
    </row>
    <row r="5310" spans="1:7" x14ac:dyDescent="0.25">
      <c r="A5310">
        <v>380</v>
      </c>
      <c r="B5310" t="s">
        <v>1072</v>
      </c>
      <c r="C5310">
        <v>30</v>
      </c>
      <c r="D5310" t="s">
        <v>102</v>
      </c>
      <c r="E5310" t="s">
        <v>14</v>
      </c>
      <c r="F5310">
        <v>416.05200000000002</v>
      </c>
      <c r="G5310" t="s">
        <v>13</v>
      </c>
    </row>
    <row r="5311" spans="1:7" x14ac:dyDescent="0.25">
      <c r="A5311">
        <v>380</v>
      </c>
      <c r="B5311" t="s">
        <v>1072</v>
      </c>
      <c r="C5311">
        <v>40</v>
      </c>
      <c r="D5311" t="s">
        <v>16</v>
      </c>
      <c r="E5311" t="s">
        <v>14</v>
      </c>
      <c r="F5311">
        <v>112.014</v>
      </c>
      <c r="G5311" t="s">
        <v>13</v>
      </c>
    </row>
    <row r="5312" spans="1:7" x14ac:dyDescent="0.25">
      <c r="A5312">
        <v>380</v>
      </c>
      <c r="B5312" t="s">
        <v>1072</v>
      </c>
      <c r="C5312">
        <v>50</v>
      </c>
      <c r="D5312" t="s">
        <v>1073</v>
      </c>
      <c r="E5312" t="s">
        <v>11</v>
      </c>
      <c r="F5312">
        <v>1</v>
      </c>
      <c r="G5312" t="s">
        <v>15</v>
      </c>
    </row>
    <row r="5313" spans="1:7" x14ac:dyDescent="0.25">
      <c r="A5313">
        <v>380</v>
      </c>
      <c r="B5313" t="s">
        <v>1072</v>
      </c>
      <c r="C5313">
        <v>60</v>
      </c>
      <c r="D5313" t="s">
        <v>113</v>
      </c>
      <c r="E5313" t="s">
        <v>14</v>
      </c>
      <c r="F5313">
        <v>8.1280000000000001</v>
      </c>
      <c r="G5313" t="s">
        <v>13</v>
      </c>
    </row>
    <row r="5314" spans="1:7" x14ac:dyDescent="0.25">
      <c r="A5314">
        <v>380</v>
      </c>
      <c r="B5314" t="s">
        <v>1072</v>
      </c>
      <c r="C5314">
        <v>70</v>
      </c>
      <c r="D5314" t="s">
        <v>16</v>
      </c>
      <c r="E5314" t="s">
        <v>14</v>
      </c>
      <c r="F5314">
        <v>49.987000000000002</v>
      </c>
      <c r="G5314" t="s">
        <v>13</v>
      </c>
    </row>
    <row r="5315" spans="1:7" x14ac:dyDescent="0.25">
      <c r="A5315">
        <v>380</v>
      </c>
      <c r="B5315" t="s">
        <v>1072</v>
      </c>
      <c r="C5315">
        <v>80</v>
      </c>
      <c r="D5315" t="s">
        <v>715</v>
      </c>
      <c r="E5315" t="s">
        <v>11</v>
      </c>
      <c r="F5315">
        <v>1</v>
      </c>
      <c r="G5315" t="s">
        <v>13</v>
      </c>
    </row>
    <row r="5316" spans="1:7" x14ac:dyDescent="0.25">
      <c r="A5316">
        <v>380</v>
      </c>
      <c r="B5316" t="s">
        <v>1072</v>
      </c>
      <c r="C5316">
        <v>90</v>
      </c>
      <c r="D5316" t="s">
        <v>714</v>
      </c>
      <c r="E5316" t="s">
        <v>12</v>
      </c>
      <c r="F5316">
        <v>0.14899999999999999</v>
      </c>
      <c r="G5316" t="s">
        <v>13</v>
      </c>
    </row>
    <row r="5317" spans="1:7" x14ac:dyDescent="0.25">
      <c r="A5317">
        <v>380</v>
      </c>
      <c r="B5317" t="s">
        <v>1072</v>
      </c>
      <c r="C5317">
        <v>100</v>
      </c>
      <c r="D5317" t="s">
        <v>716</v>
      </c>
      <c r="E5317" t="s">
        <v>11</v>
      </c>
      <c r="F5317">
        <v>4</v>
      </c>
      <c r="G5317" t="s">
        <v>13</v>
      </c>
    </row>
    <row r="5318" spans="1:7" x14ac:dyDescent="0.25">
      <c r="A5318">
        <v>380</v>
      </c>
      <c r="B5318" t="s">
        <v>1072</v>
      </c>
      <c r="C5318">
        <v>110</v>
      </c>
      <c r="D5318" t="s">
        <v>20</v>
      </c>
      <c r="E5318" t="s">
        <v>11</v>
      </c>
      <c r="F5318">
        <v>1</v>
      </c>
      <c r="G5318" t="s">
        <v>13</v>
      </c>
    </row>
    <row r="5319" spans="1:7" x14ac:dyDescent="0.25">
      <c r="A5319">
        <v>380</v>
      </c>
      <c r="B5319" t="s">
        <v>1072</v>
      </c>
      <c r="C5319">
        <v>120</v>
      </c>
      <c r="D5319" t="s">
        <v>21</v>
      </c>
      <c r="E5319" t="s">
        <v>11</v>
      </c>
      <c r="F5319">
        <v>1</v>
      </c>
      <c r="G5319" t="s">
        <v>13</v>
      </c>
    </row>
    <row r="5320" spans="1:7" x14ac:dyDescent="0.25">
      <c r="A5320">
        <v>380</v>
      </c>
      <c r="B5320" t="s">
        <v>1072</v>
      </c>
      <c r="C5320">
        <v>130</v>
      </c>
      <c r="D5320" t="s">
        <v>105</v>
      </c>
      <c r="E5320" t="s">
        <v>12</v>
      </c>
      <c r="F5320">
        <v>1.2430000000000001</v>
      </c>
      <c r="G5320" t="s">
        <v>13</v>
      </c>
    </row>
    <row r="5321" spans="1:7" x14ac:dyDescent="0.25">
      <c r="A5321">
        <v>380</v>
      </c>
      <c r="B5321" t="s">
        <v>1072</v>
      </c>
      <c r="C5321">
        <v>140</v>
      </c>
      <c r="D5321" t="s">
        <v>1003</v>
      </c>
      <c r="E5321" t="s">
        <v>11</v>
      </c>
      <c r="F5321">
        <v>1</v>
      </c>
      <c r="G5321" t="s">
        <v>15</v>
      </c>
    </row>
    <row r="5322" spans="1:7" x14ac:dyDescent="0.25">
      <c r="A5322">
        <v>381</v>
      </c>
      <c r="B5322" t="s">
        <v>1074</v>
      </c>
      <c r="C5322">
        <v>10</v>
      </c>
      <c r="D5322" t="s">
        <v>111</v>
      </c>
      <c r="E5322" t="s">
        <v>14</v>
      </c>
      <c r="F5322">
        <v>0.78700000000000003</v>
      </c>
      <c r="G5322" t="s">
        <v>15</v>
      </c>
    </row>
    <row r="5323" spans="1:7" x14ac:dyDescent="0.25">
      <c r="A5323">
        <v>381</v>
      </c>
      <c r="B5323" t="s">
        <v>1074</v>
      </c>
      <c r="C5323">
        <v>20</v>
      </c>
      <c r="D5323" t="s">
        <v>106</v>
      </c>
      <c r="E5323" t="s">
        <v>14</v>
      </c>
      <c r="F5323">
        <v>0.78700000000000003</v>
      </c>
      <c r="G5323" t="s">
        <v>15</v>
      </c>
    </row>
    <row r="5324" spans="1:7" x14ac:dyDescent="0.25">
      <c r="A5324">
        <v>381</v>
      </c>
      <c r="B5324" t="s">
        <v>1074</v>
      </c>
      <c r="C5324">
        <v>30</v>
      </c>
      <c r="D5324" t="s">
        <v>102</v>
      </c>
      <c r="E5324" t="s">
        <v>14</v>
      </c>
      <c r="F5324">
        <v>273.40600000000001</v>
      </c>
      <c r="G5324" t="s">
        <v>13</v>
      </c>
    </row>
    <row r="5325" spans="1:7" x14ac:dyDescent="0.25">
      <c r="A5325">
        <v>381</v>
      </c>
      <c r="B5325" t="s">
        <v>1074</v>
      </c>
      <c r="C5325">
        <v>40</v>
      </c>
      <c r="D5325" t="s">
        <v>16</v>
      </c>
      <c r="E5325" t="s">
        <v>14</v>
      </c>
      <c r="F5325">
        <v>73.608999999999995</v>
      </c>
      <c r="G5325" t="s">
        <v>13</v>
      </c>
    </row>
    <row r="5326" spans="1:7" x14ac:dyDescent="0.25">
      <c r="A5326">
        <v>381</v>
      </c>
      <c r="B5326" t="s">
        <v>1074</v>
      </c>
      <c r="C5326">
        <v>50</v>
      </c>
      <c r="D5326" t="s">
        <v>1075</v>
      </c>
      <c r="E5326" t="s">
        <v>11</v>
      </c>
      <c r="F5326">
        <v>1</v>
      </c>
      <c r="G5326" t="s">
        <v>15</v>
      </c>
    </row>
    <row r="5327" spans="1:7" x14ac:dyDescent="0.25">
      <c r="A5327">
        <v>381</v>
      </c>
      <c r="B5327" t="s">
        <v>1074</v>
      </c>
      <c r="C5327">
        <v>60</v>
      </c>
      <c r="D5327" t="s">
        <v>113</v>
      </c>
      <c r="E5327" t="s">
        <v>14</v>
      </c>
      <c r="F5327">
        <v>5.3849999999999998</v>
      </c>
      <c r="G5327" t="s">
        <v>13</v>
      </c>
    </row>
    <row r="5328" spans="1:7" x14ac:dyDescent="0.25">
      <c r="A5328">
        <v>381</v>
      </c>
      <c r="B5328" t="s">
        <v>1074</v>
      </c>
      <c r="C5328">
        <v>70</v>
      </c>
      <c r="D5328" t="s">
        <v>16</v>
      </c>
      <c r="E5328" t="s">
        <v>14</v>
      </c>
      <c r="F5328">
        <v>33.116999999999997</v>
      </c>
      <c r="G5328" t="s">
        <v>13</v>
      </c>
    </row>
    <row r="5329" spans="1:7" x14ac:dyDescent="0.25">
      <c r="A5329">
        <v>381</v>
      </c>
      <c r="B5329" t="s">
        <v>1074</v>
      </c>
      <c r="C5329">
        <v>80</v>
      </c>
      <c r="D5329" t="s">
        <v>715</v>
      </c>
      <c r="E5329" t="s">
        <v>11</v>
      </c>
      <c r="F5329">
        <v>1</v>
      </c>
      <c r="G5329" t="s">
        <v>13</v>
      </c>
    </row>
    <row r="5330" spans="1:7" x14ac:dyDescent="0.25">
      <c r="A5330">
        <v>381</v>
      </c>
      <c r="B5330" t="s">
        <v>1074</v>
      </c>
      <c r="C5330">
        <v>90</v>
      </c>
      <c r="D5330" t="s">
        <v>714</v>
      </c>
      <c r="E5330" t="s">
        <v>12</v>
      </c>
      <c r="F5330">
        <v>7.8E-2</v>
      </c>
      <c r="G5330" t="s">
        <v>13</v>
      </c>
    </row>
    <row r="5331" spans="1:7" x14ac:dyDescent="0.25">
      <c r="A5331">
        <v>381</v>
      </c>
      <c r="B5331" t="s">
        <v>1074</v>
      </c>
      <c r="C5331">
        <v>100</v>
      </c>
      <c r="D5331" t="s">
        <v>717</v>
      </c>
      <c r="E5331" t="s">
        <v>11</v>
      </c>
      <c r="F5331">
        <v>4</v>
      </c>
      <c r="G5331" t="s">
        <v>13</v>
      </c>
    </row>
    <row r="5332" spans="1:7" x14ac:dyDescent="0.25">
      <c r="A5332">
        <v>381</v>
      </c>
      <c r="B5332" t="s">
        <v>1074</v>
      </c>
      <c r="C5332">
        <v>110</v>
      </c>
      <c r="D5332" t="s">
        <v>20</v>
      </c>
      <c r="E5332" t="s">
        <v>11</v>
      </c>
      <c r="F5332">
        <v>1</v>
      </c>
      <c r="G5332" t="s">
        <v>13</v>
      </c>
    </row>
    <row r="5333" spans="1:7" x14ac:dyDescent="0.25">
      <c r="A5333">
        <v>381</v>
      </c>
      <c r="B5333" t="s">
        <v>1074</v>
      </c>
      <c r="C5333">
        <v>120</v>
      </c>
      <c r="D5333" t="s">
        <v>21</v>
      </c>
      <c r="E5333" t="s">
        <v>11</v>
      </c>
      <c r="F5333">
        <v>1</v>
      </c>
      <c r="G5333" t="s">
        <v>13</v>
      </c>
    </row>
    <row r="5334" spans="1:7" x14ac:dyDescent="0.25">
      <c r="A5334">
        <v>381</v>
      </c>
      <c r="B5334" t="s">
        <v>1074</v>
      </c>
      <c r="C5334">
        <v>130</v>
      </c>
      <c r="D5334" t="s">
        <v>105</v>
      </c>
      <c r="E5334" t="s">
        <v>12</v>
      </c>
      <c r="F5334">
        <v>0.54</v>
      </c>
      <c r="G5334" t="s">
        <v>13</v>
      </c>
    </row>
    <row r="5335" spans="1:7" x14ac:dyDescent="0.25">
      <c r="A5335">
        <v>381</v>
      </c>
      <c r="B5335" t="s">
        <v>1074</v>
      </c>
      <c r="C5335">
        <v>140</v>
      </c>
      <c r="D5335" t="s">
        <v>1076</v>
      </c>
      <c r="E5335" t="s">
        <v>11</v>
      </c>
      <c r="F5335">
        <v>1</v>
      </c>
      <c r="G5335" t="s">
        <v>15</v>
      </c>
    </row>
    <row r="5336" spans="1:7" x14ac:dyDescent="0.25">
      <c r="A5336">
        <v>382</v>
      </c>
      <c r="B5336" t="s">
        <v>1077</v>
      </c>
      <c r="C5336">
        <v>10</v>
      </c>
      <c r="D5336" t="s">
        <v>111</v>
      </c>
      <c r="E5336" t="s">
        <v>14</v>
      </c>
      <c r="F5336">
        <v>0.94</v>
      </c>
      <c r="G5336" t="s">
        <v>15</v>
      </c>
    </row>
    <row r="5337" spans="1:7" x14ac:dyDescent="0.25">
      <c r="A5337">
        <v>382</v>
      </c>
      <c r="B5337" t="s">
        <v>1077</v>
      </c>
      <c r="C5337">
        <v>20</v>
      </c>
      <c r="D5337" t="s">
        <v>106</v>
      </c>
      <c r="E5337" t="s">
        <v>14</v>
      </c>
      <c r="F5337">
        <v>0.94</v>
      </c>
      <c r="G5337" t="s">
        <v>15</v>
      </c>
    </row>
    <row r="5338" spans="1:7" x14ac:dyDescent="0.25">
      <c r="A5338">
        <v>382</v>
      </c>
      <c r="B5338" t="s">
        <v>1077</v>
      </c>
      <c r="C5338">
        <v>30</v>
      </c>
      <c r="D5338" t="s">
        <v>102</v>
      </c>
      <c r="E5338" t="s">
        <v>14</v>
      </c>
      <c r="F5338">
        <v>289.255</v>
      </c>
      <c r="G5338" t="s">
        <v>13</v>
      </c>
    </row>
    <row r="5339" spans="1:7" x14ac:dyDescent="0.25">
      <c r="A5339">
        <v>382</v>
      </c>
      <c r="B5339" t="s">
        <v>1077</v>
      </c>
      <c r="C5339">
        <v>40</v>
      </c>
      <c r="D5339" t="s">
        <v>16</v>
      </c>
      <c r="E5339" t="s">
        <v>14</v>
      </c>
      <c r="F5339">
        <v>77.876000000000005</v>
      </c>
      <c r="G5339" t="s">
        <v>13</v>
      </c>
    </row>
    <row r="5340" spans="1:7" x14ac:dyDescent="0.25">
      <c r="A5340">
        <v>382</v>
      </c>
      <c r="B5340" t="s">
        <v>1077</v>
      </c>
      <c r="C5340">
        <v>50</v>
      </c>
      <c r="D5340" t="s">
        <v>1078</v>
      </c>
      <c r="E5340" t="s">
        <v>11</v>
      </c>
      <c r="F5340">
        <v>1</v>
      </c>
      <c r="G5340" t="s">
        <v>15</v>
      </c>
    </row>
    <row r="5341" spans="1:7" x14ac:dyDescent="0.25">
      <c r="A5341">
        <v>382</v>
      </c>
      <c r="B5341" t="s">
        <v>1077</v>
      </c>
      <c r="C5341">
        <v>60</v>
      </c>
      <c r="D5341" t="s">
        <v>113</v>
      </c>
      <c r="E5341" t="s">
        <v>14</v>
      </c>
      <c r="F5341">
        <v>5.69</v>
      </c>
      <c r="G5341" t="s">
        <v>13</v>
      </c>
    </row>
    <row r="5342" spans="1:7" x14ac:dyDescent="0.25">
      <c r="A5342">
        <v>382</v>
      </c>
      <c r="B5342" t="s">
        <v>1077</v>
      </c>
      <c r="C5342">
        <v>70</v>
      </c>
      <c r="D5342" t="s">
        <v>16</v>
      </c>
      <c r="E5342" t="s">
        <v>14</v>
      </c>
      <c r="F5342">
        <v>34.991</v>
      </c>
      <c r="G5342" t="s">
        <v>13</v>
      </c>
    </row>
    <row r="5343" spans="1:7" x14ac:dyDescent="0.25">
      <c r="A5343">
        <v>382</v>
      </c>
      <c r="B5343" t="s">
        <v>1077</v>
      </c>
      <c r="C5343">
        <v>80</v>
      </c>
      <c r="D5343" t="s">
        <v>715</v>
      </c>
      <c r="E5343" t="s">
        <v>11</v>
      </c>
      <c r="F5343">
        <v>1</v>
      </c>
      <c r="G5343" t="s">
        <v>13</v>
      </c>
    </row>
    <row r="5344" spans="1:7" x14ac:dyDescent="0.25">
      <c r="A5344">
        <v>382</v>
      </c>
      <c r="B5344" t="s">
        <v>1077</v>
      </c>
      <c r="C5344">
        <v>90</v>
      </c>
      <c r="D5344" t="s">
        <v>714</v>
      </c>
      <c r="E5344" t="s">
        <v>12</v>
      </c>
      <c r="F5344">
        <v>8.8999999999999996E-2</v>
      </c>
      <c r="G5344" t="s">
        <v>13</v>
      </c>
    </row>
    <row r="5345" spans="1:7" x14ac:dyDescent="0.25">
      <c r="A5345">
        <v>382</v>
      </c>
      <c r="B5345" t="s">
        <v>1077</v>
      </c>
      <c r="C5345">
        <v>100</v>
      </c>
      <c r="D5345" t="s">
        <v>717</v>
      </c>
      <c r="E5345" t="s">
        <v>11</v>
      </c>
      <c r="F5345">
        <v>4</v>
      </c>
      <c r="G5345" t="s">
        <v>13</v>
      </c>
    </row>
    <row r="5346" spans="1:7" x14ac:dyDescent="0.25">
      <c r="A5346">
        <v>382</v>
      </c>
      <c r="B5346" t="s">
        <v>1077</v>
      </c>
      <c r="C5346">
        <v>110</v>
      </c>
      <c r="D5346" t="s">
        <v>20</v>
      </c>
      <c r="E5346" t="s">
        <v>11</v>
      </c>
      <c r="F5346">
        <v>1</v>
      </c>
      <c r="G5346" t="s">
        <v>13</v>
      </c>
    </row>
    <row r="5347" spans="1:7" x14ac:dyDescent="0.25">
      <c r="A5347">
        <v>382</v>
      </c>
      <c r="B5347" t="s">
        <v>1077</v>
      </c>
      <c r="C5347">
        <v>120</v>
      </c>
      <c r="D5347" t="s">
        <v>21</v>
      </c>
      <c r="E5347" t="s">
        <v>11</v>
      </c>
      <c r="F5347">
        <v>1</v>
      </c>
      <c r="G5347" t="s">
        <v>13</v>
      </c>
    </row>
    <row r="5348" spans="1:7" x14ac:dyDescent="0.25">
      <c r="A5348">
        <v>382</v>
      </c>
      <c r="B5348" t="s">
        <v>1077</v>
      </c>
      <c r="C5348">
        <v>130</v>
      </c>
      <c r="D5348" t="s">
        <v>105</v>
      </c>
      <c r="E5348" t="s">
        <v>12</v>
      </c>
      <c r="F5348">
        <v>0.622</v>
      </c>
      <c r="G5348" t="s">
        <v>13</v>
      </c>
    </row>
    <row r="5349" spans="1:7" x14ac:dyDescent="0.25">
      <c r="A5349">
        <v>382</v>
      </c>
      <c r="B5349" t="s">
        <v>1077</v>
      </c>
      <c r="C5349">
        <v>140</v>
      </c>
      <c r="D5349" t="s">
        <v>1079</v>
      </c>
      <c r="E5349" t="s">
        <v>11</v>
      </c>
      <c r="F5349">
        <v>1</v>
      </c>
      <c r="G5349" t="s">
        <v>15</v>
      </c>
    </row>
    <row r="5350" spans="1:7" x14ac:dyDescent="0.25">
      <c r="A5350">
        <v>383</v>
      </c>
      <c r="B5350" t="s">
        <v>1080</v>
      </c>
      <c r="C5350">
        <v>10</v>
      </c>
      <c r="D5350" t="s">
        <v>111</v>
      </c>
      <c r="E5350" t="s">
        <v>14</v>
      </c>
      <c r="F5350">
        <v>1.0920000000000001</v>
      </c>
      <c r="G5350" t="s">
        <v>15</v>
      </c>
    </row>
    <row r="5351" spans="1:7" x14ac:dyDescent="0.25">
      <c r="A5351">
        <v>383</v>
      </c>
      <c r="B5351" t="s">
        <v>1080</v>
      </c>
      <c r="C5351">
        <v>20</v>
      </c>
      <c r="D5351" t="s">
        <v>106</v>
      </c>
      <c r="E5351" t="s">
        <v>14</v>
      </c>
      <c r="F5351">
        <v>1.0920000000000001</v>
      </c>
      <c r="G5351" t="s">
        <v>15</v>
      </c>
    </row>
    <row r="5352" spans="1:7" x14ac:dyDescent="0.25">
      <c r="A5352">
        <v>383</v>
      </c>
      <c r="B5352" t="s">
        <v>1080</v>
      </c>
      <c r="C5352">
        <v>30</v>
      </c>
      <c r="D5352" t="s">
        <v>102</v>
      </c>
      <c r="E5352" t="s">
        <v>14</v>
      </c>
      <c r="F5352">
        <v>305.10500000000002</v>
      </c>
      <c r="G5352" t="s">
        <v>13</v>
      </c>
    </row>
    <row r="5353" spans="1:7" x14ac:dyDescent="0.25">
      <c r="A5353">
        <v>383</v>
      </c>
      <c r="B5353" t="s">
        <v>1080</v>
      </c>
      <c r="C5353">
        <v>40</v>
      </c>
      <c r="D5353" t="s">
        <v>16</v>
      </c>
      <c r="E5353" t="s">
        <v>14</v>
      </c>
      <c r="F5353">
        <v>82.144000000000005</v>
      </c>
      <c r="G5353" t="s">
        <v>13</v>
      </c>
    </row>
    <row r="5354" spans="1:7" x14ac:dyDescent="0.25">
      <c r="A5354">
        <v>383</v>
      </c>
      <c r="B5354" t="s">
        <v>1080</v>
      </c>
      <c r="C5354">
        <v>50</v>
      </c>
      <c r="D5354" t="s">
        <v>1081</v>
      </c>
      <c r="E5354" t="s">
        <v>11</v>
      </c>
      <c r="F5354">
        <v>1</v>
      </c>
      <c r="G5354" t="s">
        <v>15</v>
      </c>
    </row>
    <row r="5355" spans="1:7" x14ac:dyDescent="0.25">
      <c r="A5355">
        <v>383</v>
      </c>
      <c r="B5355" t="s">
        <v>1080</v>
      </c>
      <c r="C5355">
        <v>60</v>
      </c>
      <c r="D5355" t="s">
        <v>113</v>
      </c>
      <c r="E5355" t="s">
        <v>14</v>
      </c>
      <c r="F5355">
        <v>5.9939999999999998</v>
      </c>
      <c r="G5355" t="s">
        <v>13</v>
      </c>
    </row>
    <row r="5356" spans="1:7" x14ac:dyDescent="0.25">
      <c r="A5356">
        <v>383</v>
      </c>
      <c r="B5356" t="s">
        <v>1080</v>
      </c>
      <c r="C5356">
        <v>70</v>
      </c>
      <c r="D5356" t="s">
        <v>16</v>
      </c>
      <c r="E5356" t="s">
        <v>14</v>
      </c>
      <c r="F5356">
        <v>36.866</v>
      </c>
      <c r="G5356" t="s">
        <v>13</v>
      </c>
    </row>
    <row r="5357" spans="1:7" x14ac:dyDescent="0.25">
      <c r="A5357">
        <v>383</v>
      </c>
      <c r="B5357" t="s">
        <v>1080</v>
      </c>
      <c r="C5357">
        <v>80</v>
      </c>
      <c r="D5357" t="s">
        <v>715</v>
      </c>
      <c r="E5357" t="s">
        <v>11</v>
      </c>
      <c r="F5357">
        <v>1</v>
      </c>
      <c r="G5357" t="s">
        <v>13</v>
      </c>
    </row>
    <row r="5358" spans="1:7" x14ac:dyDescent="0.25">
      <c r="A5358">
        <v>383</v>
      </c>
      <c r="B5358" t="s">
        <v>1080</v>
      </c>
      <c r="C5358">
        <v>90</v>
      </c>
      <c r="D5358" t="s">
        <v>714</v>
      </c>
      <c r="E5358" t="s">
        <v>12</v>
      </c>
      <c r="F5358">
        <v>0.1</v>
      </c>
      <c r="G5358" t="s">
        <v>13</v>
      </c>
    </row>
    <row r="5359" spans="1:7" x14ac:dyDescent="0.25">
      <c r="A5359">
        <v>383</v>
      </c>
      <c r="B5359" t="s">
        <v>1080</v>
      </c>
      <c r="C5359">
        <v>100</v>
      </c>
      <c r="D5359" t="s">
        <v>717</v>
      </c>
      <c r="E5359" t="s">
        <v>11</v>
      </c>
      <c r="F5359">
        <v>4</v>
      </c>
      <c r="G5359" t="s">
        <v>13</v>
      </c>
    </row>
    <row r="5360" spans="1:7" x14ac:dyDescent="0.25">
      <c r="A5360">
        <v>383</v>
      </c>
      <c r="B5360" t="s">
        <v>1080</v>
      </c>
      <c r="C5360">
        <v>110</v>
      </c>
      <c r="D5360" t="s">
        <v>20</v>
      </c>
      <c r="E5360" t="s">
        <v>11</v>
      </c>
      <c r="F5360">
        <v>1</v>
      </c>
      <c r="G5360" t="s">
        <v>13</v>
      </c>
    </row>
    <row r="5361" spans="1:7" x14ac:dyDescent="0.25">
      <c r="A5361">
        <v>383</v>
      </c>
      <c r="B5361" t="s">
        <v>1080</v>
      </c>
      <c r="C5361">
        <v>120</v>
      </c>
      <c r="D5361" t="s">
        <v>21</v>
      </c>
      <c r="E5361" t="s">
        <v>11</v>
      </c>
      <c r="F5361">
        <v>1</v>
      </c>
      <c r="G5361" t="s">
        <v>13</v>
      </c>
    </row>
    <row r="5362" spans="1:7" x14ac:dyDescent="0.25">
      <c r="A5362">
        <v>383</v>
      </c>
      <c r="B5362" t="s">
        <v>1080</v>
      </c>
      <c r="C5362">
        <v>130</v>
      </c>
      <c r="D5362" t="s">
        <v>105</v>
      </c>
      <c r="E5362" t="s">
        <v>12</v>
      </c>
      <c r="F5362">
        <v>0.70299999999999996</v>
      </c>
      <c r="G5362" t="s">
        <v>13</v>
      </c>
    </row>
    <row r="5363" spans="1:7" x14ac:dyDescent="0.25">
      <c r="A5363">
        <v>383</v>
      </c>
      <c r="B5363" t="s">
        <v>1080</v>
      </c>
      <c r="C5363">
        <v>140</v>
      </c>
      <c r="D5363" t="s">
        <v>1082</v>
      </c>
      <c r="E5363" t="s">
        <v>11</v>
      </c>
      <c r="F5363">
        <v>1</v>
      </c>
      <c r="G5363" t="s">
        <v>15</v>
      </c>
    </row>
    <row r="5364" spans="1:7" x14ac:dyDescent="0.25">
      <c r="A5364">
        <v>384</v>
      </c>
      <c r="B5364" t="s">
        <v>1083</v>
      </c>
      <c r="C5364">
        <v>10</v>
      </c>
      <c r="D5364" t="s">
        <v>111</v>
      </c>
      <c r="E5364" t="s">
        <v>14</v>
      </c>
      <c r="F5364">
        <v>1.2450000000000001</v>
      </c>
      <c r="G5364" t="s">
        <v>15</v>
      </c>
    </row>
    <row r="5365" spans="1:7" x14ac:dyDescent="0.25">
      <c r="A5365">
        <v>384</v>
      </c>
      <c r="B5365" t="s">
        <v>1083</v>
      </c>
      <c r="C5365">
        <v>20</v>
      </c>
      <c r="D5365" t="s">
        <v>106</v>
      </c>
      <c r="E5365" t="s">
        <v>14</v>
      </c>
      <c r="F5365">
        <v>1.2450000000000001</v>
      </c>
      <c r="G5365" t="s">
        <v>15</v>
      </c>
    </row>
    <row r="5366" spans="1:7" x14ac:dyDescent="0.25">
      <c r="A5366">
        <v>384</v>
      </c>
      <c r="B5366" t="s">
        <v>1083</v>
      </c>
      <c r="C5366">
        <v>30</v>
      </c>
      <c r="D5366" t="s">
        <v>102</v>
      </c>
      <c r="E5366" t="s">
        <v>14</v>
      </c>
      <c r="F5366">
        <v>320.95400000000001</v>
      </c>
      <c r="G5366" t="s">
        <v>13</v>
      </c>
    </row>
    <row r="5367" spans="1:7" x14ac:dyDescent="0.25">
      <c r="A5367">
        <v>384</v>
      </c>
      <c r="B5367" t="s">
        <v>1083</v>
      </c>
      <c r="C5367">
        <v>40</v>
      </c>
      <c r="D5367" t="s">
        <v>16</v>
      </c>
      <c r="E5367" t="s">
        <v>14</v>
      </c>
      <c r="F5367">
        <v>86.411000000000001</v>
      </c>
      <c r="G5367" t="s">
        <v>13</v>
      </c>
    </row>
    <row r="5368" spans="1:7" x14ac:dyDescent="0.25">
      <c r="A5368">
        <v>384</v>
      </c>
      <c r="B5368" t="s">
        <v>1083</v>
      </c>
      <c r="C5368">
        <v>50</v>
      </c>
      <c r="D5368" t="s">
        <v>1084</v>
      </c>
      <c r="E5368" t="s">
        <v>11</v>
      </c>
      <c r="F5368">
        <v>1</v>
      </c>
      <c r="G5368" t="s">
        <v>15</v>
      </c>
    </row>
    <row r="5369" spans="1:7" x14ac:dyDescent="0.25">
      <c r="A5369">
        <v>384</v>
      </c>
      <c r="B5369" t="s">
        <v>1083</v>
      </c>
      <c r="C5369">
        <v>60</v>
      </c>
      <c r="D5369" t="s">
        <v>113</v>
      </c>
      <c r="E5369" t="s">
        <v>14</v>
      </c>
      <c r="F5369">
        <v>6.2990000000000004</v>
      </c>
      <c r="G5369" t="s">
        <v>13</v>
      </c>
    </row>
    <row r="5370" spans="1:7" x14ac:dyDescent="0.25">
      <c r="A5370">
        <v>384</v>
      </c>
      <c r="B5370" t="s">
        <v>1083</v>
      </c>
      <c r="C5370">
        <v>70</v>
      </c>
      <c r="D5370" t="s">
        <v>16</v>
      </c>
      <c r="E5370" t="s">
        <v>14</v>
      </c>
      <c r="F5370">
        <v>38.74</v>
      </c>
      <c r="G5370" t="s">
        <v>13</v>
      </c>
    </row>
    <row r="5371" spans="1:7" x14ac:dyDescent="0.25">
      <c r="A5371">
        <v>384</v>
      </c>
      <c r="B5371" t="s">
        <v>1083</v>
      </c>
      <c r="C5371">
        <v>80</v>
      </c>
      <c r="D5371" t="s">
        <v>715</v>
      </c>
      <c r="E5371" t="s">
        <v>11</v>
      </c>
      <c r="F5371">
        <v>1</v>
      </c>
      <c r="G5371" t="s">
        <v>13</v>
      </c>
    </row>
    <row r="5372" spans="1:7" x14ac:dyDescent="0.25">
      <c r="A5372">
        <v>384</v>
      </c>
      <c r="B5372" t="s">
        <v>1083</v>
      </c>
      <c r="C5372">
        <v>90</v>
      </c>
      <c r="D5372" t="s">
        <v>714</v>
      </c>
      <c r="E5372" t="s">
        <v>12</v>
      </c>
      <c r="F5372">
        <v>0.11</v>
      </c>
      <c r="G5372" t="s">
        <v>13</v>
      </c>
    </row>
    <row r="5373" spans="1:7" x14ac:dyDescent="0.25">
      <c r="A5373">
        <v>384</v>
      </c>
      <c r="B5373" t="s">
        <v>1083</v>
      </c>
      <c r="C5373">
        <v>100</v>
      </c>
      <c r="D5373" t="s">
        <v>717</v>
      </c>
      <c r="E5373" t="s">
        <v>11</v>
      </c>
      <c r="F5373">
        <v>4</v>
      </c>
      <c r="G5373" t="s">
        <v>13</v>
      </c>
    </row>
    <row r="5374" spans="1:7" x14ac:dyDescent="0.25">
      <c r="A5374">
        <v>384</v>
      </c>
      <c r="B5374" t="s">
        <v>1083</v>
      </c>
      <c r="C5374">
        <v>110</v>
      </c>
      <c r="D5374" t="s">
        <v>20</v>
      </c>
      <c r="E5374" t="s">
        <v>11</v>
      </c>
      <c r="F5374">
        <v>1</v>
      </c>
      <c r="G5374" t="s">
        <v>13</v>
      </c>
    </row>
    <row r="5375" spans="1:7" x14ac:dyDescent="0.25">
      <c r="A5375">
        <v>384</v>
      </c>
      <c r="B5375" t="s">
        <v>1083</v>
      </c>
      <c r="C5375">
        <v>120</v>
      </c>
      <c r="D5375" t="s">
        <v>21</v>
      </c>
      <c r="E5375" t="s">
        <v>11</v>
      </c>
      <c r="F5375">
        <v>1</v>
      </c>
      <c r="G5375" t="s">
        <v>13</v>
      </c>
    </row>
    <row r="5376" spans="1:7" x14ac:dyDescent="0.25">
      <c r="A5376">
        <v>384</v>
      </c>
      <c r="B5376" t="s">
        <v>1083</v>
      </c>
      <c r="C5376">
        <v>130</v>
      </c>
      <c r="D5376" t="s">
        <v>105</v>
      </c>
      <c r="E5376" t="s">
        <v>12</v>
      </c>
      <c r="F5376">
        <v>0.78400000000000003</v>
      </c>
      <c r="G5376" t="s">
        <v>13</v>
      </c>
    </row>
    <row r="5377" spans="1:7" x14ac:dyDescent="0.25">
      <c r="A5377">
        <v>384</v>
      </c>
      <c r="B5377" t="s">
        <v>1083</v>
      </c>
      <c r="C5377">
        <v>140</v>
      </c>
      <c r="D5377" t="s">
        <v>1085</v>
      </c>
      <c r="E5377" t="s">
        <v>11</v>
      </c>
      <c r="F5377">
        <v>1</v>
      </c>
      <c r="G5377" t="s">
        <v>15</v>
      </c>
    </row>
    <row r="5378" spans="1:7" x14ac:dyDescent="0.25">
      <c r="A5378">
        <v>385</v>
      </c>
      <c r="B5378" t="s">
        <v>1086</v>
      </c>
      <c r="C5378">
        <v>10</v>
      </c>
      <c r="D5378" t="s">
        <v>111</v>
      </c>
      <c r="E5378" t="s">
        <v>14</v>
      </c>
      <c r="F5378">
        <v>1.5489999999999999</v>
      </c>
      <c r="G5378" t="s">
        <v>15</v>
      </c>
    </row>
    <row r="5379" spans="1:7" x14ac:dyDescent="0.25">
      <c r="A5379">
        <v>385</v>
      </c>
      <c r="B5379" t="s">
        <v>1086</v>
      </c>
      <c r="C5379">
        <v>20</v>
      </c>
      <c r="D5379" t="s">
        <v>106</v>
      </c>
      <c r="E5379" t="s">
        <v>14</v>
      </c>
      <c r="F5379">
        <v>1.5489999999999999</v>
      </c>
      <c r="G5379" t="s">
        <v>15</v>
      </c>
    </row>
    <row r="5380" spans="1:7" x14ac:dyDescent="0.25">
      <c r="A5380">
        <v>385</v>
      </c>
      <c r="B5380" t="s">
        <v>1086</v>
      </c>
      <c r="C5380">
        <v>30</v>
      </c>
      <c r="D5380" t="s">
        <v>102</v>
      </c>
      <c r="E5380" t="s">
        <v>14</v>
      </c>
      <c r="F5380">
        <v>352.654</v>
      </c>
      <c r="G5380" t="s">
        <v>13</v>
      </c>
    </row>
    <row r="5381" spans="1:7" x14ac:dyDescent="0.25">
      <c r="A5381">
        <v>385</v>
      </c>
      <c r="B5381" t="s">
        <v>1086</v>
      </c>
      <c r="C5381">
        <v>40</v>
      </c>
      <c r="D5381" t="s">
        <v>16</v>
      </c>
      <c r="E5381" t="s">
        <v>14</v>
      </c>
      <c r="F5381">
        <v>94.944999999999993</v>
      </c>
      <c r="G5381" t="s">
        <v>13</v>
      </c>
    </row>
    <row r="5382" spans="1:7" x14ac:dyDescent="0.25">
      <c r="A5382">
        <v>385</v>
      </c>
      <c r="B5382" t="s">
        <v>1086</v>
      </c>
      <c r="C5382">
        <v>50</v>
      </c>
      <c r="D5382" t="s">
        <v>1087</v>
      </c>
      <c r="E5382" t="s">
        <v>11</v>
      </c>
      <c r="F5382">
        <v>1</v>
      </c>
      <c r="G5382" t="s">
        <v>15</v>
      </c>
    </row>
    <row r="5383" spans="1:7" x14ac:dyDescent="0.25">
      <c r="A5383">
        <v>385</v>
      </c>
      <c r="B5383" t="s">
        <v>1086</v>
      </c>
      <c r="C5383">
        <v>60</v>
      </c>
      <c r="D5383" t="s">
        <v>113</v>
      </c>
      <c r="E5383" t="s">
        <v>14</v>
      </c>
      <c r="F5383">
        <v>6.9089999999999998</v>
      </c>
      <c r="G5383" t="s">
        <v>13</v>
      </c>
    </row>
    <row r="5384" spans="1:7" x14ac:dyDescent="0.25">
      <c r="A5384">
        <v>385</v>
      </c>
      <c r="B5384" t="s">
        <v>1086</v>
      </c>
      <c r="C5384">
        <v>70</v>
      </c>
      <c r="D5384" t="s">
        <v>16</v>
      </c>
      <c r="E5384" t="s">
        <v>14</v>
      </c>
      <c r="F5384">
        <v>42.488999999999997</v>
      </c>
      <c r="G5384" t="s">
        <v>13</v>
      </c>
    </row>
    <row r="5385" spans="1:7" x14ac:dyDescent="0.25">
      <c r="A5385">
        <v>385</v>
      </c>
      <c r="B5385" t="s">
        <v>1086</v>
      </c>
      <c r="C5385">
        <v>80</v>
      </c>
      <c r="D5385" t="s">
        <v>715</v>
      </c>
      <c r="E5385" t="s">
        <v>11</v>
      </c>
      <c r="F5385">
        <v>1</v>
      </c>
      <c r="G5385" t="s">
        <v>13</v>
      </c>
    </row>
    <row r="5386" spans="1:7" x14ac:dyDescent="0.25">
      <c r="A5386">
        <v>385</v>
      </c>
      <c r="B5386" t="s">
        <v>1086</v>
      </c>
      <c r="C5386">
        <v>90</v>
      </c>
      <c r="D5386" t="s">
        <v>714</v>
      </c>
      <c r="E5386" t="s">
        <v>12</v>
      </c>
      <c r="F5386">
        <v>0.13200000000000001</v>
      </c>
      <c r="G5386" t="s">
        <v>13</v>
      </c>
    </row>
    <row r="5387" spans="1:7" x14ac:dyDescent="0.25">
      <c r="A5387">
        <v>385</v>
      </c>
      <c r="B5387" t="s">
        <v>1086</v>
      </c>
      <c r="C5387">
        <v>100</v>
      </c>
      <c r="D5387" t="s">
        <v>717</v>
      </c>
      <c r="E5387" t="s">
        <v>11</v>
      </c>
      <c r="F5387">
        <v>4</v>
      </c>
      <c r="G5387" t="s">
        <v>13</v>
      </c>
    </row>
    <row r="5388" spans="1:7" x14ac:dyDescent="0.25">
      <c r="A5388">
        <v>385</v>
      </c>
      <c r="B5388" t="s">
        <v>1086</v>
      </c>
      <c r="C5388">
        <v>110</v>
      </c>
      <c r="D5388" t="s">
        <v>20</v>
      </c>
      <c r="E5388" t="s">
        <v>11</v>
      </c>
      <c r="F5388">
        <v>1</v>
      </c>
      <c r="G5388" t="s">
        <v>13</v>
      </c>
    </row>
    <row r="5389" spans="1:7" x14ac:dyDescent="0.25">
      <c r="A5389">
        <v>385</v>
      </c>
      <c r="B5389" t="s">
        <v>1086</v>
      </c>
      <c r="C5389">
        <v>120</v>
      </c>
      <c r="D5389" t="s">
        <v>21</v>
      </c>
      <c r="E5389" t="s">
        <v>11</v>
      </c>
      <c r="F5389">
        <v>1</v>
      </c>
      <c r="G5389" t="s">
        <v>13</v>
      </c>
    </row>
    <row r="5390" spans="1:7" x14ac:dyDescent="0.25">
      <c r="A5390">
        <v>385</v>
      </c>
      <c r="B5390" t="s">
        <v>1086</v>
      </c>
      <c r="C5390">
        <v>130</v>
      </c>
      <c r="D5390" t="s">
        <v>105</v>
      </c>
      <c r="E5390" t="s">
        <v>12</v>
      </c>
      <c r="F5390">
        <v>0.94599999999999995</v>
      </c>
      <c r="G5390" t="s">
        <v>13</v>
      </c>
    </row>
    <row r="5391" spans="1:7" x14ac:dyDescent="0.25">
      <c r="A5391">
        <v>385</v>
      </c>
      <c r="B5391" t="s">
        <v>1086</v>
      </c>
      <c r="C5391">
        <v>140</v>
      </c>
      <c r="D5391" t="s">
        <v>1088</v>
      </c>
      <c r="E5391" t="s">
        <v>11</v>
      </c>
      <c r="F5391">
        <v>1</v>
      </c>
      <c r="G5391" t="s">
        <v>15</v>
      </c>
    </row>
    <row r="5392" spans="1:7" x14ac:dyDescent="0.25">
      <c r="A5392">
        <v>386</v>
      </c>
      <c r="B5392" t="s">
        <v>1089</v>
      </c>
      <c r="C5392">
        <v>10</v>
      </c>
      <c r="D5392" t="s">
        <v>111</v>
      </c>
      <c r="E5392" t="s">
        <v>14</v>
      </c>
      <c r="F5392">
        <v>1.702</v>
      </c>
      <c r="G5392" t="s">
        <v>15</v>
      </c>
    </row>
    <row r="5393" spans="1:7" x14ac:dyDescent="0.25">
      <c r="A5393">
        <v>386</v>
      </c>
      <c r="B5393" t="s">
        <v>1089</v>
      </c>
      <c r="C5393">
        <v>20</v>
      </c>
      <c r="D5393" t="s">
        <v>106</v>
      </c>
      <c r="E5393" t="s">
        <v>14</v>
      </c>
      <c r="F5393">
        <v>1.702</v>
      </c>
      <c r="G5393" t="s">
        <v>15</v>
      </c>
    </row>
    <row r="5394" spans="1:7" x14ac:dyDescent="0.25">
      <c r="A5394">
        <v>386</v>
      </c>
      <c r="B5394" t="s">
        <v>1089</v>
      </c>
      <c r="C5394">
        <v>30</v>
      </c>
      <c r="D5394" t="s">
        <v>102</v>
      </c>
      <c r="E5394" t="s">
        <v>14</v>
      </c>
      <c r="F5394">
        <v>368.50299999999999</v>
      </c>
      <c r="G5394" t="s">
        <v>13</v>
      </c>
    </row>
    <row r="5395" spans="1:7" x14ac:dyDescent="0.25">
      <c r="A5395">
        <v>386</v>
      </c>
      <c r="B5395" t="s">
        <v>1089</v>
      </c>
      <c r="C5395">
        <v>40</v>
      </c>
      <c r="D5395" t="s">
        <v>16</v>
      </c>
      <c r="E5395" t="s">
        <v>14</v>
      </c>
      <c r="F5395">
        <v>99.212000000000003</v>
      </c>
      <c r="G5395" t="s">
        <v>13</v>
      </c>
    </row>
    <row r="5396" spans="1:7" x14ac:dyDescent="0.25">
      <c r="A5396">
        <v>386</v>
      </c>
      <c r="B5396" t="s">
        <v>1089</v>
      </c>
      <c r="C5396">
        <v>50</v>
      </c>
      <c r="D5396" t="s">
        <v>1090</v>
      </c>
      <c r="E5396" t="s">
        <v>11</v>
      </c>
      <c r="F5396">
        <v>1</v>
      </c>
      <c r="G5396" t="s">
        <v>15</v>
      </c>
    </row>
    <row r="5397" spans="1:7" x14ac:dyDescent="0.25">
      <c r="A5397">
        <v>386</v>
      </c>
      <c r="B5397" t="s">
        <v>1089</v>
      </c>
      <c r="C5397">
        <v>60</v>
      </c>
      <c r="D5397" t="s">
        <v>113</v>
      </c>
      <c r="E5397" t="s">
        <v>14</v>
      </c>
      <c r="F5397">
        <v>7.2140000000000004</v>
      </c>
      <c r="G5397" t="s">
        <v>13</v>
      </c>
    </row>
    <row r="5398" spans="1:7" x14ac:dyDescent="0.25">
      <c r="A5398">
        <v>386</v>
      </c>
      <c r="B5398" t="s">
        <v>1089</v>
      </c>
      <c r="C5398">
        <v>70</v>
      </c>
      <c r="D5398" t="s">
        <v>16</v>
      </c>
      <c r="E5398" t="s">
        <v>14</v>
      </c>
      <c r="F5398">
        <v>44.363999999999997</v>
      </c>
      <c r="G5398" t="s">
        <v>13</v>
      </c>
    </row>
    <row r="5399" spans="1:7" x14ac:dyDescent="0.25">
      <c r="A5399">
        <v>386</v>
      </c>
      <c r="B5399" t="s">
        <v>1089</v>
      </c>
      <c r="C5399">
        <v>80</v>
      </c>
      <c r="D5399" t="s">
        <v>715</v>
      </c>
      <c r="E5399" t="s">
        <v>11</v>
      </c>
      <c r="F5399">
        <v>1</v>
      </c>
      <c r="G5399" t="s">
        <v>13</v>
      </c>
    </row>
    <row r="5400" spans="1:7" x14ac:dyDescent="0.25">
      <c r="A5400">
        <v>386</v>
      </c>
      <c r="B5400" t="s">
        <v>1089</v>
      </c>
      <c r="C5400">
        <v>90</v>
      </c>
      <c r="D5400" t="s">
        <v>714</v>
      </c>
      <c r="E5400" t="s">
        <v>12</v>
      </c>
      <c r="F5400">
        <v>0.14199999999999999</v>
      </c>
      <c r="G5400" t="s">
        <v>13</v>
      </c>
    </row>
    <row r="5401" spans="1:7" x14ac:dyDescent="0.25">
      <c r="A5401">
        <v>386</v>
      </c>
      <c r="B5401" t="s">
        <v>1089</v>
      </c>
      <c r="C5401">
        <v>100</v>
      </c>
      <c r="D5401" t="s">
        <v>717</v>
      </c>
      <c r="E5401" t="s">
        <v>11</v>
      </c>
      <c r="F5401">
        <v>4</v>
      </c>
      <c r="G5401" t="s">
        <v>13</v>
      </c>
    </row>
    <row r="5402" spans="1:7" x14ac:dyDescent="0.25">
      <c r="A5402">
        <v>386</v>
      </c>
      <c r="B5402" t="s">
        <v>1089</v>
      </c>
      <c r="C5402">
        <v>110</v>
      </c>
      <c r="D5402" t="s">
        <v>20</v>
      </c>
      <c r="E5402" t="s">
        <v>11</v>
      </c>
      <c r="F5402">
        <v>1</v>
      </c>
      <c r="G5402" t="s">
        <v>13</v>
      </c>
    </row>
    <row r="5403" spans="1:7" x14ac:dyDescent="0.25">
      <c r="A5403">
        <v>386</v>
      </c>
      <c r="B5403" t="s">
        <v>1089</v>
      </c>
      <c r="C5403">
        <v>120</v>
      </c>
      <c r="D5403" t="s">
        <v>21</v>
      </c>
      <c r="E5403" t="s">
        <v>11</v>
      </c>
      <c r="F5403">
        <v>1</v>
      </c>
      <c r="G5403" t="s">
        <v>13</v>
      </c>
    </row>
    <row r="5404" spans="1:7" x14ac:dyDescent="0.25">
      <c r="A5404">
        <v>386</v>
      </c>
      <c r="B5404" t="s">
        <v>1089</v>
      </c>
      <c r="C5404">
        <v>130</v>
      </c>
      <c r="D5404" t="s">
        <v>105</v>
      </c>
      <c r="E5404" t="s">
        <v>12</v>
      </c>
      <c r="F5404">
        <v>1.0269999999999999</v>
      </c>
      <c r="G5404" t="s">
        <v>13</v>
      </c>
    </row>
    <row r="5405" spans="1:7" x14ac:dyDescent="0.25">
      <c r="A5405">
        <v>386</v>
      </c>
      <c r="B5405" t="s">
        <v>1089</v>
      </c>
      <c r="C5405">
        <v>140</v>
      </c>
      <c r="D5405" t="s">
        <v>1091</v>
      </c>
      <c r="E5405" t="s">
        <v>11</v>
      </c>
      <c r="F5405">
        <v>1</v>
      </c>
      <c r="G5405" t="s">
        <v>15</v>
      </c>
    </row>
    <row r="5406" spans="1:7" x14ac:dyDescent="0.25">
      <c r="A5406">
        <v>387</v>
      </c>
      <c r="B5406" t="s">
        <v>1092</v>
      </c>
      <c r="C5406">
        <v>10</v>
      </c>
      <c r="D5406" t="s">
        <v>111</v>
      </c>
      <c r="E5406" t="s">
        <v>14</v>
      </c>
      <c r="F5406">
        <v>1.8540000000000001</v>
      </c>
      <c r="G5406" t="s">
        <v>15</v>
      </c>
    </row>
    <row r="5407" spans="1:7" x14ac:dyDescent="0.25">
      <c r="A5407">
        <v>387</v>
      </c>
      <c r="B5407" t="s">
        <v>1092</v>
      </c>
      <c r="C5407">
        <v>20</v>
      </c>
      <c r="D5407" t="s">
        <v>106</v>
      </c>
      <c r="E5407" t="s">
        <v>14</v>
      </c>
      <c r="F5407">
        <v>1.8540000000000001</v>
      </c>
      <c r="G5407" t="s">
        <v>15</v>
      </c>
    </row>
    <row r="5408" spans="1:7" x14ac:dyDescent="0.25">
      <c r="A5408">
        <v>387</v>
      </c>
      <c r="B5408" t="s">
        <v>1092</v>
      </c>
      <c r="C5408">
        <v>30</v>
      </c>
      <c r="D5408" t="s">
        <v>102</v>
      </c>
      <c r="E5408" t="s">
        <v>14</v>
      </c>
      <c r="F5408">
        <v>384.35300000000001</v>
      </c>
      <c r="G5408" t="s">
        <v>13</v>
      </c>
    </row>
    <row r="5409" spans="1:7" x14ac:dyDescent="0.25">
      <c r="A5409">
        <v>387</v>
      </c>
      <c r="B5409" t="s">
        <v>1092</v>
      </c>
      <c r="C5409">
        <v>40</v>
      </c>
      <c r="D5409" t="s">
        <v>16</v>
      </c>
      <c r="E5409" t="s">
        <v>14</v>
      </c>
      <c r="F5409">
        <v>103.48</v>
      </c>
      <c r="G5409" t="s">
        <v>13</v>
      </c>
    </row>
    <row r="5410" spans="1:7" x14ac:dyDescent="0.25">
      <c r="A5410">
        <v>387</v>
      </c>
      <c r="B5410" t="s">
        <v>1092</v>
      </c>
      <c r="C5410">
        <v>50</v>
      </c>
      <c r="D5410" t="s">
        <v>1093</v>
      </c>
      <c r="E5410" t="s">
        <v>11</v>
      </c>
      <c r="F5410">
        <v>1</v>
      </c>
      <c r="G5410" t="s">
        <v>15</v>
      </c>
    </row>
    <row r="5411" spans="1:7" x14ac:dyDescent="0.25">
      <c r="A5411">
        <v>387</v>
      </c>
      <c r="B5411" t="s">
        <v>1092</v>
      </c>
      <c r="C5411">
        <v>60</v>
      </c>
      <c r="D5411" t="s">
        <v>113</v>
      </c>
      <c r="E5411" t="s">
        <v>14</v>
      </c>
      <c r="F5411">
        <v>7.5179999999999998</v>
      </c>
      <c r="G5411" t="s">
        <v>13</v>
      </c>
    </row>
    <row r="5412" spans="1:7" x14ac:dyDescent="0.25">
      <c r="A5412">
        <v>387</v>
      </c>
      <c r="B5412" t="s">
        <v>1092</v>
      </c>
      <c r="C5412">
        <v>70</v>
      </c>
      <c r="D5412" t="s">
        <v>16</v>
      </c>
      <c r="E5412" t="s">
        <v>14</v>
      </c>
      <c r="F5412">
        <v>46.238</v>
      </c>
      <c r="G5412" t="s">
        <v>13</v>
      </c>
    </row>
    <row r="5413" spans="1:7" x14ac:dyDescent="0.25">
      <c r="A5413">
        <v>387</v>
      </c>
      <c r="B5413" t="s">
        <v>1092</v>
      </c>
      <c r="C5413">
        <v>80</v>
      </c>
      <c r="D5413" t="s">
        <v>715</v>
      </c>
      <c r="E5413" t="s">
        <v>11</v>
      </c>
      <c r="F5413">
        <v>1</v>
      </c>
      <c r="G5413" t="s">
        <v>13</v>
      </c>
    </row>
    <row r="5414" spans="1:7" x14ac:dyDescent="0.25">
      <c r="A5414">
        <v>387</v>
      </c>
      <c r="B5414" t="s">
        <v>1092</v>
      </c>
      <c r="C5414">
        <v>90</v>
      </c>
      <c r="D5414" t="s">
        <v>714</v>
      </c>
      <c r="E5414" t="s">
        <v>12</v>
      </c>
      <c r="F5414">
        <v>0.153</v>
      </c>
      <c r="G5414" t="s">
        <v>13</v>
      </c>
    </row>
    <row r="5415" spans="1:7" x14ac:dyDescent="0.25">
      <c r="A5415">
        <v>387</v>
      </c>
      <c r="B5415" t="s">
        <v>1092</v>
      </c>
      <c r="C5415">
        <v>100</v>
      </c>
      <c r="D5415" t="s">
        <v>717</v>
      </c>
      <c r="E5415" t="s">
        <v>11</v>
      </c>
      <c r="F5415">
        <v>4</v>
      </c>
      <c r="G5415" t="s">
        <v>13</v>
      </c>
    </row>
    <row r="5416" spans="1:7" x14ac:dyDescent="0.25">
      <c r="A5416">
        <v>387</v>
      </c>
      <c r="B5416" t="s">
        <v>1092</v>
      </c>
      <c r="C5416">
        <v>110</v>
      </c>
      <c r="D5416" t="s">
        <v>20</v>
      </c>
      <c r="E5416" t="s">
        <v>11</v>
      </c>
      <c r="F5416">
        <v>1</v>
      </c>
      <c r="G5416" t="s">
        <v>13</v>
      </c>
    </row>
    <row r="5417" spans="1:7" x14ac:dyDescent="0.25">
      <c r="A5417">
        <v>387</v>
      </c>
      <c r="B5417" t="s">
        <v>1092</v>
      </c>
      <c r="C5417">
        <v>120</v>
      </c>
      <c r="D5417" t="s">
        <v>21</v>
      </c>
      <c r="E5417" t="s">
        <v>11</v>
      </c>
      <c r="F5417">
        <v>1</v>
      </c>
      <c r="G5417" t="s">
        <v>13</v>
      </c>
    </row>
    <row r="5418" spans="1:7" x14ac:dyDescent="0.25">
      <c r="A5418">
        <v>387</v>
      </c>
      <c r="B5418" t="s">
        <v>1092</v>
      </c>
      <c r="C5418">
        <v>130</v>
      </c>
      <c r="D5418" t="s">
        <v>105</v>
      </c>
      <c r="E5418" t="s">
        <v>12</v>
      </c>
      <c r="F5418">
        <v>1.1080000000000001</v>
      </c>
      <c r="G5418" t="s">
        <v>13</v>
      </c>
    </row>
    <row r="5419" spans="1:7" x14ac:dyDescent="0.25">
      <c r="A5419">
        <v>387</v>
      </c>
      <c r="B5419" t="s">
        <v>1092</v>
      </c>
      <c r="C5419">
        <v>140</v>
      </c>
      <c r="D5419" t="s">
        <v>1094</v>
      </c>
      <c r="E5419" t="s">
        <v>11</v>
      </c>
      <c r="F5419">
        <v>1</v>
      </c>
      <c r="G5419" t="s">
        <v>15</v>
      </c>
    </row>
    <row r="5420" spans="1:7" x14ac:dyDescent="0.25">
      <c r="A5420">
        <v>388</v>
      </c>
      <c r="B5420" t="s">
        <v>1095</v>
      </c>
      <c r="C5420">
        <v>10</v>
      </c>
      <c r="D5420" t="s">
        <v>111</v>
      </c>
      <c r="E5420" t="s">
        <v>14</v>
      </c>
      <c r="F5420">
        <v>0.78700000000000003</v>
      </c>
      <c r="G5420" t="s">
        <v>15</v>
      </c>
    </row>
    <row r="5421" spans="1:7" x14ac:dyDescent="0.25">
      <c r="A5421">
        <v>388</v>
      </c>
      <c r="B5421" t="s">
        <v>1095</v>
      </c>
      <c r="C5421">
        <v>20</v>
      </c>
      <c r="D5421" t="s">
        <v>106</v>
      </c>
      <c r="E5421" t="s">
        <v>14</v>
      </c>
      <c r="F5421">
        <v>0.78700000000000003</v>
      </c>
      <c r="G5421" t="s">
        <v>15</v>
      </c>
    </row>
    <row r="5422" spans="1:7" x14ac:dyDescent="0.25">
      <c r="A5422">
        <v>388</v>
      </c>
      <c r="B5422" t="s">
        <v>1095</v>
      </c>
      <c r="C5422">
        <v>30</v>
      </c>
      <c r="D5422" t="s">
        <v>102</v>
      </c>
      <c r="E5422" t="s">
        <v>14</v>
      </c>
      <c r="F5422">
        <v>281.33</v>
      </c>
      <c r="G5422" t="s">
        <v>13</v>
      </c>
    </row>
    <row r="5423" spans="1:7" x14ac:dyDescent="0.25">
      <c r="A5423">
        <v>388</v>
      </c>
      <c r="B5423" t="s">
        <v>1095</v>
      </c>
      <c r="C5423">
        <v>40</v>
      </c>
      <c r="D5423" t="s">
        <v>16</v>
      </c>
      <c r="E5423" t="s">
        <v>14</v>
      </c>
      <c r="F5423">
        <v>75.742999999999995</v>
      </c>
      <c r="G5423" t="s">
        <v>13</v>
      </c>
    </row>
    <row r="5424" spans="1:7" x14ac:dyDescent="0.25">
      <c r="A5424">
        <v>388</v>
      </c>
      <c r="B5424" t="s">
        <v>1095</v>
      </c>
      <c r="C5424">
        <v>50</v>
      </c>
      <c r="D5424" t="s">
        <v>1096</v>
      </c>
      <c r="E5424" t="s">
        <v>11</v>
      </c>
      <c r="F5424">
        <v>1</v>
      </c>
      <c r="G5424" t="s">
        <v>15</v>
      </c>
    </row>
    <row r="5425" spans="1:7" x14ac:dyDescent="0.25">
      <c r="A5425">
        <v>388</v>
      </c>
      <c r="B5425" t="s">
        <v>1095</v>
      </c>
      <c r="C5425">
        <v>60</v>
      </c>
      <c r="D5425" t="s">
        <v>113</v>
      </c>
      <c r="E5425" t="s">
        <v>14</v>
      </c>
      <c r="F5425">
        <v>5.5369999999999999</v>
      </c>
      <c r="G5425" t="s">
        <v>13</v>
      </c>
    </row>
    <row r="5426" spans="1:7" x14ac:dyDescent="0.25">
      <c r="A5426">
        <v>388</v>
      </c>
      <c r="B5426" t="s">
        <v>1095</v>
      </c>
      <c r="C5426">
        <v>70</v>
      </c>
      <c r="D5426" t="s">
        <v>16</v>
      </c>
      <c r="E5426" t="s">
        <v>14</v>
      </c>
      <c r="F5426">
        <v>34.054000000000002</v>
      </c>
      <c r="G5426" t="s">
        <v>13</v>
      </c>
    </row>
    <row r="5427" spans="1:7" x14ac:dyDescent="0.25">
      <c r="A5427">
        <v>388</v>
      </c>
      <c r="B5427" t="s">
        <v>1095</v>
      </c>
      <c r="C5427">
        <v>80</v>
      </c>
      <c r="D5427" t="s">
        <v>715</v>
      </c>
      <c r="E5427" t="s">
        <v>11</v>
      </c>
      <c r="F5427">
        <v>1</v>
      </c>
      <c r="G5427" t="s">
        <v>13</v>
      </c>
    </row>
    <row r="5428" spans="1:7" x14ac:dyDescent="0.25">
      <c r="A5428">
        <v>388</v>
      </c>
      <c r="B5428" t="s">
        <v>1095</v>
      </c>
      <c r="C5428">
        <v>90</v>
      </c>
      <c r="D5428" t="s">
        <v>714</v>
      </c>
      <c r="E5428" t="s">
        <v>12</v>
      </c>
      <c r="F5428">
        <v>7.8E-2</v>
      </c>
      <c r="G5428" t="s">
        <v>13</v>
      </c>
    </row>
    <row r="5429" spans="1:7" x14ac:dyDescent="0.25">
      <c r="A5429">
        <v>388</v>
      </c>
      <c r="B5429" t="s">
        <v>1095</v>
      </c>
      <c r="C5429">
        <v>100</v>
      </c>
      <c r="D5429" t="s">
        <v>717</v>
      </c>
      <c r="E5429" t="s">
        <v>11</v>
      </c>
      <c r="F5429">
        <v>4</v>
      </c>
      <c r="G5429" t="s">
        <v>13</v>
      </c>
    </row>
    <row r="5430" spans="1:7" x14ac:dyDescent="0.25">
      <c r="A5430">
        <v>388</v>
      </c>
      <c r="B5430" t="s">
        <v>1095</v>
      </c>
      <c r="C5430">
        <v>110</v>
      </c>
      <c r="D5430" t="s">
        <v>20</v>
      </c>
      <c r="E5430" t="s">
        <v>11</v>
      </c>
      <c r="F5430">
        <v>1</v>
      </c>
      <c r="G5430" t="s">
        <v>13</v>
      </c>
    </row>
    <row r="5431" spans="1:7" x14ac:dyDescent="0.25">
      <c r="A5431">
        <v>388</v>
      </c>
      <c r="B5431" t="s">
        <v>1095</v>
      </c>
      <c r="C5431">
        <v>120</v>
      </c>
      <c r="D5431" t="s">
        <v>21</v>
      </c>
      <c r="E5431" t="s">
        <v>11</v>
      </c>
      <c r="F5431">
        <v>1</v>
      </c>
      <c r="G5431" t="s">
        <v>13</v>
      </c>
    </row>
    <row r="5432" spans="1:7" x14ac:dyDescent="0.25">
      <c r="A5432">
        <v>388</v>
      </c>
      <c r="B5432" t="s">
        <v>1095</v>
      </c>
      <c r="C5432">
        <v>130</v>
      </c>
      <c r="D5432" t="s">
        <v>105</v>
      </c>
      <c r="E5432" t="s">
        <v>12</v>
      </c>
      <c r="F5432">
        <v>0.54</v>
      </c>
      <c r="G5432" t="s">
        <v>13</v>
      </c>
    </row>
    <row r="5433" spans="1:7" x14ac:dyDescent="0.25">
      <c r="A5433">
        <v>388</v>
      </c>
      <c r="B5433" t="s">
        <v>1095</v>
      </c>
      <c r="C5433">
        <v>140</v>
      </c>
      <c r="D5433" t="s">
        <v>1097</v>
      </c>
      <c r="E5433" t="s">
        <v>11</v>
      </c>
      <c r="F5433">
        <v>1</v>
      </c>
      <c r="G5433" t="s">
        <v>15</v>
      </c>
    </row>
    <row r="5434" spans="1:7" x14ac:dyDescent="0.25">
      <c r="A5434">
        <v>389</v>
      </c>
      <c r="B5434" t="s">
        <v>1098</v>
      </c>
      <c r="C5434">
        <v>10</v>
      </c>
      <c r="D5434" t="s">
        <v>111</v>
      </c>
      <c r="E5434" t="s">
        <v>14</v>
      </c>
      <c r="F5434">
        <v>0.94</v>
      </c>
      <c r="G5434" t="s">
        <v>15</v>
      </c>
    </row>
    <row r="5435" spans="1:7" x14ac:dyDescent="0.25">
      <c r="A5435">
        <v>389</v>
      </c>
      <c r="B5435" t="s">
        <v>1098</v>
      </c>
      <c r="C5435">
        <v>20</v>
      </c>
      <c r="D5435" t="s">
        <v>106</v>
      </c>
      <c r="E5435" t="s">
        <v>14</v>
      </c>
      <c r="F5435">
        <v>0.94</v>
      </c>
      <c r="G5435" t="s">
        <v>15</v>
      </c>
    </row>
    <row r="5436" spans="1:7" x14ac:dyDescent="0.25">
      <c r="A5436">
        <v>389</v>
      </c>
      <c r="B5436" t="s">
        <v>1098</v>
      </c>
      <c r="C5436">
        <v>30</v>
      </c>
      <c r="D5436" t="s">
        <v>102</v>
      </c>
      <c r="E5436" t="s">
        <v>14</v>
      </c>
      <c r="F5436">
        <v>297.18</v>
      </c>
      <c r="G5436" t="s">
        <v>13</v>
      </c>
    </row>
    <row r="5437" spans="1:7" x14ac:dyDescent="0.25">
      <c r="A5437">
        <v>389</v>
      </c>
      <c r="B5437" t="s">
        <v>1098</v>
      </c>
      <c r="C5437">
        <v>40</v>
      </c>
      <c r="D5437" t="s">
        <v>16</v>
      </c>
      <c r="E5437" t="s">
        <v>14</v>
      </c>
      <c r="F5437">
        <v>80.010000000000005</v>
      </c>
      <c r="G5437" t="s">
        <v>13</v>
      </c>
    </row>
    <row r="5438" spans="1:7" x14ac:dyDescent="0.25">
      <c r="A5438">
        <v>389</v>
      </c>
      <c r="B5438" t="s">
        <v>1098</v>
      </c>
      <c r="C5438">
        <v>50</v>
      </c>
      <c r="D5438" t="s">
        <v>1099</v>
      </c>
      <c r="E5438" t="s">
        <v>11</v>
      </c>
      <c r="F5438">
        <v>1</v>
      </c>
      <c r="G5438" t="s">
        <v>15</v>
      </c>
    </row>
    <row r="5439" spans="1:7" x14ac:dyDescent="0.25">
      <c r="A5439">
        <v>389</v>
      </c>
      <c r="B5439" t="s">
        <v>1098</v>
      </c>
      <c r="C5439">
        <v>60</v>
      </c>
      <c r="D5439" t="s">
        <v>113</v>
      </c>
      <c r="E5439" t="s">
        <v>14</v>
      </c>
      <c r="F5439">
        <v>5.8419999999999996</v>
      </c>
      <c r="G5439" t="s">
        <v>13</v>
      </c>
    </row>
    <row r="5440" spans="1:7" x14ac:dyDescent="0.25">
      <c r="A5440">
        <v>389</v>
      </c>
      <c r="B5440" t="s">
        <v>1098</v>
      </c>
      <c r="C5440">
        <v>70</v>
      </c>
      <c r="D5440" t="s">
        <v>16</v>
      </c>
      <c r="E5440" t="s">
        <v>14</v>
      </c>
      <c r="F5440">
        <v>35.927999999999997</v>
      </c>
      <c r="G5440" t="s">
        <v>13</v>
      </c>
    </row>
    <row r="5441" spans="1:7" x14ac:dyDescent="0.25">
      <c r="A5441">
        <v>389</v>
      </c>
      <c r="B5441" t="s">
        <v>1098</v>
      </c>
      <c r="C5441">
        <v>80</v>
      </c>
      <c r="D5441" t="s">
        <v>715</v>
      </c>
      <c r="E5441" t="s">
        <v>11</v>
      </c>
      <c r="F5441">
        <v>1</v>
      </c>
      <c r="G5441" t="s">
        <v>13</v>
      </c>
    </row>
    <row r="5442" spans="1:7" x14ac:dyDescent="0.25">
      <c r="A5442">
        <v>389</v>
      </c>
      <c r="B5442" t="s">
        <v>1098</v>
      </c>
      <c r="C5442">
        <v>90</v>
      </c>
      <c r="D5442" t="s">
        <v>714</v>
      </c>
      <c r="E5442" t="s">
        <v>12</v>
      </c>
      <c r="F5442">
        <v>8.8999999999999996E-2</v>
      </c>
      <c r="G5442" t="s">
        <v>13</v>
      </c>
    </row>
    <row r="5443" spans="1:7" x14ac:dyDescent="0.25">
      <c r="A5443">
        <v>389</v>
      </c>
      <c r="B5443" t="s">
        <v>1098</v>
      </c>
      <c r="C5443">
        <v>100</v>
      </c>
      <c r="D5443" t="s">
        <v>717</v>
      </c>
      <c r="E5443" t="s">
        <v>11</v>
      </c>
      <c r="F5443">
        <v>4</v>
      </c>
      <c r="G5443" t="s">
        <v>13</v>
      </c>
    </row>
    <row r="5444" spans="1:7" x14ac:dyDescent="0.25">
      <c r="A5444">
        <v>389</v>
      </c>
      <c r="B5444" t="s">
        <v>1098</v>
      </c>
      <c r="C5444">
        <v>110</v>
      </c>
      <c r="D5444" t="s">
        <v>20</v>
      </c>
      <c r="E5444" t="s">
        <v>11</v>
      </c>
      <c r="F5444">
        <v>1</v>
      </c>
      <c r="G5444" t="s">
        <v>13</v>
      </c>
    </row>
    <row r="5445" spans="1:7" x14ac:dyDescent="0.25">
      <c r="A5445">
        <v>389</v>
      </c>
      <c r="B5445" t="s">
        <v>1098</v>
      </c>
      <c r="C5445">
        <v>120</v>
      </c>
      <c r="D5445" t="s">
        <v>21</v>
      </c>
      <c r="E5445" t="s">
        <v>11</v>
      </c>
      <c r="F5445">
        <v>1</v>
      </c>
      <c r="G5445" t="s">
        <v>13</v>
      </c>
    </row>
    <row r="5446" spans="1:7" x14ac:dyDescent="0.25">
      <c r="A5446">
        <v>389</v>
      </c>
      <c r="B5446" t="s">
        <v>1098</v>
      </c>
      <c r="C5446">
        <v>130</v>
      </c>
      <c r="D5446" t="s">
        <v>105</v>
      </c>
      <c r="E5446" t="s">
        <v>12</v>
      </c>
      <c r="F5446">
        <v>0.622</v>
      </c>
      <c r="G5446" t="s">
        <v>13</v>
      </c>
    </row>
    <row r="5447" spans="1:7" x14ac:dyDescent="0.25">
      <c r="A5447">
        <v>389</v>
      </c>
      <c r="B5447" t="s">
        <v>1098</v>
      </c>
      <c r="C5447">
        <v>140</v>
      </c>
      <c r="D5447" t="s">
        <v>1100</v>
      </c>
      <c r="E5447" t="s">
        <v>11</v>
      </c>
      <c r="F5447">
        <v>1</v>
      </c>
      <c r="G5447" t="s">
        <v>15</v>
      </c>
    </row>
    <row r="5448" spans="1:7" x14ac:dyDescent="0.25">
      <c r="A5448">
        <v>390</v>
      </c>
      <c r="B5448" t="s">
        <v>1101</v>
      </c>
      <c r="C5448">
        <v>10</v>
      </c>
      <c r="D5448" t="s">
        <v>111</v>
      </c>
      <c r="E5448" t="s">
        <v>14</v>
      </c>
      <c r="F5448">
        <v>1.0920000000000001</v>
      </c>
      <c r="G5448" t="s">
        <v>15</v>
      </c>
    </row>
    <row r="5449" spans="1:7" x14ac:dyDescent="0.25">
      <c r="A5449">
        <v>390</v>
      </c>
      <c r="B5449" t="s">
        <v>1101</v>
      </c>
      <c r="C5449">
        <v>20</v>
      </c>
      <c r="D5449" t="s">
        <v>106</v>
      </c>
      <c r="E5449" t="s">
        <v>14</v>
      </c>
      <c r="F5449">
        <v>1.0920000000000001</v>
      </c>
      <c r="G5449" t="s">
        <v>15</v>
      </c>
    </row>
    <row r="5450" spans="1:7" x14ac:dyDescent="0.25">
      <c r="A5450">
        <v>390</v>
      </c>
      <c r="B5450" t="s">
        <v>1101</v>
      </c>
      <c r="C5450">
        <v>30</v>
      </c>
      <c r="D5450" t="s">
        <v>102</v>
      </c>
      <c r="E5450" t="s">
        <v>14</v>
      </c>
      <c r="F5450">
        <v>313.02999999999997</v>
      </c>
      <c r="G5450" t="s">
        <v>13</v>
      </c>
    </row>
    <row r="5451" spans="1:7" x14ac:dyDescent="0.25">
      <c r="A5451">
        <v>390</v>
      </c>
      <c r="B5451" t="s">
        <v>1101</v>
      </c>
      <c r="C5451">
        <v>40</v>
      </c>
      <c r="D5451" t="s">
        <v>16</v>
      </c>
      <c r="E5451" t="s">
        <v>14</v>
      </c>
      <c r="F5451">
        <v>84.277000000000001</v>
      </c>
      <c r="G5451" t="s">
        <v>13</v>
      </c>
    </row>
    <row r="5452" spans="1:7" x14ac:dyDescent="0.25">
      <c r="A5452">
        <v>390</v>
      </c>
      <c r="B5452" t="s">
        <v>1101</v>
      </c>
      <c r="C5452">
        <v>50</v>
      </c>
      <c r="D5452" t="s">
        <v>1102</v>
      </c>
      <c r="E5452" t="s">
        <v>11</v>
      </c>
      <c r="F5452">
        <v>1</v>
      </c>
      <c r="G5452" t="s">
        <v>15</v>
      </c>
    </row>
    <row r="5453" spans="1:7" x14ac:dyDescent="0.25">
      <c r="A5453">
        <v>390</v>
      </c>
      <c r="B5453" t="s">
        <v>1101</v>
      </c>
      <c r="C5453">
        <v>60</v>
      </c>
      <c r="D5453" t="s">
        <v>113</v>
      </c>
      <c r="E5453" t="s">
        <v>14</v>
      </c>
      <c r="F5453">
        <v>6.1470000000000002</v>
      </c>
      <c r="G5453" t="s">
        <v>13</v>
      </c>
    </row>
    <row r="5454" spans="1:7" x14ac:dyDescent="0.25">
      <c r="A5454">
        <v>390</v>
      </c>
      <c r="B5454" t="s">
        <v>1101</v>
      </c>
      <c r="C5454">
        <v>70</v>
      </c>
      <c r="D5454" t="s">
        <v>16</v>
      </c>
      <c r="E5454" t="s">
        <v>14</v>
      </c>
      <c r="F5454">
        <v>37.802999999999997</v>
      </c>
      <c r="G5454" t="s">
        <v>13</v>
      </c>
    </row>
    <row r="5455" spans="1:7" x14ac:dyDescent="0.25">
      <c r="A5455">
        <v>390</v>
      </c>
      <c r="B5455" t="s">
        <v>1101</v>
      </c>
      <c r="C5455">
        <v>80</v>
      </c>
      <c r="D5455" t="s">
        <v>715</v>
      </c>
      <c r="E5455" t="s">
        <v>11</v>
      </c>
      <c r="F5455">
        <v>1</v>
      </c>
      <c r="G5455" t="s">
        <v>13</v>
      </c>
    </row>
    <row r="5456" spans="1:7" x14ac:dyDescent="0.25">
      <c r="A5456">
        <v>390</v>
      </c>
      <c r="B5456" t="s">
        <v>1101</v>
      </c>
      <c r="C5456">
        <v>90</v>
      </c>
      <c r="D5456" t="s">
        <v>714</v>
      </c>
      <c r="E5456" t="s">
        <v>12</v>
      </c>
      <c r="F5456">
        <v>0.1</v>
      </c>
      <c r="G5456" t="s">
        <v>13</v>
      </c>
    </row>
    <row r="5457" spans="1:7" x14ac:dyDescent="0.25">
      <c r="A5457">
        <v>390</v>
      </c>
      <c r="B5457" t="s">
        <v>1101</v>
      </c>
      <c r="C5457">
        <v>100</v>
      </c>
      <c r="D5457" t="s">
        <v>717</v>
      </c>
      <c r="E5457" t="s">
        <v>11</v>
      </c>
      <c r="F5457">
        <v>4</v>
      </c>
      <c r="G5457" t="s">
        <v>13</v>
      </c>
    </row>
    <row r="5458" spans="1:7" x14ac:dyDescent="0.25">
      <c r="A5458">
        <v>390</v>
      </c>
      <c r="B5458" t="s">
        <v>1101</v>
      </c>
      <c r="C5458">
        <v>110</v>
      </c>
      <c r="D5458" t="s">
        <v>20</v>
      </c>
      <c r="E5458" t="s">
        <v>11</v>
      </c>
      <c r="F5458">
        <v>1</v>
      </c>
      <c r="G5458" t="s">
        <v>13</v>
      </c>
    </row>
    <row r="5459" spans="1:7" x14ac:dyDescent="0.25">
      <c r="A5459">
        <v>390</v>
      </c>
      <c r="B5459" t="s">
        <v>1101</v>
      </c>
      <c r="C5459">
        <v>120</v>
      </c>
      <c r="D5459" t="s">
        <v>21</v>
      </c>
      <c r="E5459" t="s">
        <v>11</v>
      </c>
      <c r="F5459">
        <v>1</v>
      </c>
      <c r="G5459" t="s">
        <v>13</v>
      </c>
    </row>
    <row r="5460" spans="1:7" x14ac:dyDescent="0.25">
      <c r="A5460">
        <v>390</v>
      </c>
      <c r="B5460" t="s">
        <v>1101</v>
      </c>
      <c r="C5460">
        <v>130</v>
      </c>
      <c r="D5460" t="s">
        <v>105</v>
      </c>
      <c r="E5460" t="s">
        <v>12</v>
      </c>
      <c r="F5460">
        <v>0.70299999999999996</v>
      </c>
      <c r="G5460" t="s">
        <v>13</v>
      </c>
    </row>
    <row r="5461" spans="1:7" x14ac:dyDescent="0.25">
      <c r="A5461">
        <v>390</v>
      </c>
      <c r="B5461" t="s">
        <v>1101</v>
      </c>
      <c r="C5461">
        <v>140</v>
      </c>
      <c r="D5461" t="s">
        <v>1103</v>
      </c>
      <c r="E5461" t="s">
        <v>11</v>
      </c>
      <c r="F5461">
        <v>1</v>
      </c>
      <c r="G5461" t="s">
        <v>15</v>
      </c>
    </row>
    <row r="5462" spans="1:7" x14ac:dyDescent="0.25">
      <c r="A5462">
        <v>391</v>
      </c>
      <c r="B5462" t="s">
        <v>1104</v>
      </c>
      <c r="C5462">
        <v>10</v>
      </c>
      <c r="D5462" t="s">
        <v>111</v>
      </c>
      <c r="E5462" t="s">
        <v>14</v>
      </c>
      <c r="F5462">
        <v>1.2450000000000001</v>
      </c>
      <c r="G5462" t="s">
        <v>15</v>
      </c>
    </row>
    <row r="5463" spans="1:7" x14ac:dyDescent="0.25">
      <c r="A5463">
        <v>391</v>
      </c>
      <c r="B5463" t="s">
        <v>1104</v>
      </c>
      <c r="C5463">
        <v>20</v>
      </c>
      <c r="D5463" t="s">
        <v>106</v>
      </c>
      <c r="E5463" t="s">
        <v>14</v>
      </c>
      <c r="F5463">
        <v>1.2450000000000001</v>
      </c>
      <c r="G5463" t="s">
        <v>15</v>
      </c>
    </row>
    <row r="5464" spans="1:7" x14ac:dyDescent="0.25">
      <c r="A5464">
        <v>391</v>
      </c>
      <c r="B5464" t="s">
        <v>1104</v>
      </c>
      <c r="C5464">
        <v>30</v>
      </c>
      <c r="D5464" t="s">
        <v>102</v>
      </c>
      <c r="E5464" t="s">
        <v>14</v>
      </c>
      <c r="F5464">
        <v>328.87900000000002</v>
      </c>
      <c r="G5464" t="s">
        <v>13</v>
      </c>
    </row>
    <row r="5465" spans="1:7" x14ac:dyDescent="0.25">
      <c r="A5465">
        <v>391</v>
      </c>
      <c r="B5465" t="s">
        <v>1104</v>
      </c>
      <c r="C5465">
        <v>40</v>
      </c>
      <c r="D5465" t="s">
        <v>16</v>
      </c>
      <c r="E5465" t="s">
        <v>14</v>
      </c>
      <c r="F5465">
        <v>88.543999999999997</v>
      </c>
      <c r="G5465" t="s">
        <v>13</v>
      </c>
    </row>
    <row r="5466" spans="1:7" x14ac:dyDescent="0.25">
      <c r="A5466">
        <v>391</v>
      </c>
      <c r="B5466" t="s">
        <v>1104</v>
      </c>
      <c r="C5466">
        <v>50</v>
      </c>
      <c r="D5466" t="s">
        <v>1105</v>
      </c>
      <c r="E5466" t="s">
        <v>11</v>
      </c>
      <c r="F5466">
        <v>1</v>
      </c>
      <c r="G5466" t="s">
        <v>15</v>
      </c>
    </row>
    <row r="5467" spans="1:7" x14ac:dyDescent="0.25">
      <c r="A5467">
        <v>391</v>
      </c>
      <c r="B5467" t="s">
        <v>1104</v>
      </c>
      <c r="C5467">
        <v>60</v>
      </c>
      <c r="D5467" t="s">
        <v>113</v>
      </c>
      <c r="E5467" t="s">
        <v>14</v>
      </c>
      <c r="F5467">
        <v>6.452</v>
      </c>
      <c r="G5467" t="s">
        <v>13</v>
      </c>
    </row>
    <row r="5468" spans="1:7" x14ac:dyDescent="0.25">
      <c r="A5468">
        <v>391</v>
      </c>
      <c r="B5468" t="s">
        <v>1104</v>
      </c>
      <c r="C5468">
        <v>70</v>
      </c>
      <c r="D5468" t="s">
        <v>16</v>
      </c>
      <c r="E5468" t="s">
        <v>14</v>
      </c>
      <c r="F5468">
        <v>39.677</v>
      </c>
      <c r="G5468" t="s">
        <v>13</v>
      </c>
    </row>
    <row r="5469" spans="1:7" x14ac:dyDescent="0.25">
      <c r="A5469">
        <v>391</v>
      </c>
      <c r="B5469" t="s">
        <v>1104</v>
      </c>
      <c r="C5469">
        <v>80</v>
      </c>
      <c r="D5469" t="s">
        <v>715</v>
      </c>
      <c r="E5469" t="s">
        <v>11</v>
      </c>
      <c r="F5469">
        <v>1</v>
      </c>
      <c r="G5469" t="s">
        <v>13</v>
      </c>
    </row>
    <row r="5470" spans="1:7" x14ac:dyDescent="0.25">
      <c r="A5470">
        <v>391</v>
      </c>
      <c r="B5470" t="s">
        <v>1104</v>
      </c>
      <c r="C5470">
        <v>90</v>
      </c>
      <c r="D5470" t="s">
        <v>714</v>
      </c>
      <c r="E5470" t="s">
        <v>12</v>
      </c>
      <c r="F5470">
        <v>0.11</v>
      </c>
      <c r="G5470" t="s">
        <v>13</v>
      </c>
    </row>
    <row r="5471" spans="1:7" x14ac:dyDescent="0.25">
      <c r="A5471">
        <v>391</v>
      </c>
      <c r="B5471" t="s">
        <v>1104</v>
      </c>
      <c r="C5471">
        <v>100</v>
      </c>
      <c r="D5471" t="s">
        <v>717</v>
      </c>
      <c r="E5471" t="s">
        <v>11</v>
      </c>
      <c r="F5471">
        <v>4</v>
      </c>
      <c r="G5471" t="s">
        <v>13</v>
      </c>
    </row>
    <row r="5472" spans="1:7" x14ac:dyDescent="0.25">
      <c r="A5472">
        <v>391</v>
      </c>
      <c r="B5472" t="s">
        <v>1104</v>
      </c>
      <c r="C5472">
        <v>110</v>
      </c>
      <c r="D5472" t="s">
        <v>20</v>
      </c>
      <c r="E5472" t="s">
        <v>11</v>
      </c>
      <c r="F5472">
        <v>1</v>
      </c>
      <c r="G5472" t="s">
        <v>13</v>
      </c>
    </row>
    <row r="5473" spans="1:7" x14ac:dyDescent="0.25">
      <c r="A5473">
        <v>391</v>
      </c>
      <c r="B5473" t="s">
        <v>1104</v>
      </c>
      <c r="C5473">
        <v>120</v>
      </c>
      <c r="D5473" t="s">
        <v>21</v>
      </c>
      <c r="E5473" t="s">
        <v>11</v>
      </c>
      <c r="F5473">
        <v>1</v>
      </c>
      <c r="G5473" t="s">
        <v>13</v>
      </c>
    </row>
    <row r="5474" spans="1:7" x14ac:dyDescent="0.25">
      <c r="A5474">
        <v>391</v>
      </c>
      <c r="B5474" t="s">
        <v>1104</v>
      </c>
      <c r="C5474">
        <v>130</v>
      </c>
      <c r="D5474" t="s">
        <v>105</v>
      </c>
      <c r="E5474" t="s">
        <v>12</v>
      </c>
      <c r="F5474">
        <v>0.78400000000000003</v>
      </c>
      <c r="G5474" t="s">
        <v>13</v>
      </c>
    </row>
    <row r="5475" spans="1:7" x14ac:dyDescent="0.25">
      <c r="A5475">
        <v>391</v>
      </c>
      <c r="B5475" t="s">
        <v>1104</v>
      </c>
      <c r="C5475">
        <v>140</v>
      </c>
      <c r="D5475" t="s">
        <v>1106</v>
      </c>
      <c r="E5475" t="s">
        <v>11</v>
      </c>
      <c r="F5475">
        <v>1</v>
      </c>
      <c r="G5475" t="s">
        <v>15</v>
      </c>
    </row>
    <row r="5476" spans="1:7" x14ac:dyDescent="0.25">
      <c r="A5476">
        <v>392</v>
      </c>
      <c r="B5476" t="s">
        <v>1107</v>
      </c>
      <c r="C5476">
        <v>10</v>
      </c>
      <c r="D5476" t="s">
        <v>111</v>
      </c>
      <c r="E5476" t="s">
        <v>14</v>
      </c>
      <c r="F5476">
        <v>1.5489999999999999</v>
      </c>
      <c r="G5476" t="s">
        <v>15</v>
      </c>
    </row>
    <row r="5477" spans="1:7" x14ac:dyDescent="0.25">
      <c r="A5477">
        <v>392</v>
      </c>
      <c r="B5477" t="s">
        <v>1107</v>
      </c>
      <c r="C5477">
        <v>20</v>
      </c>
      <c r="D5477" t="s">
        <v>106</v>
      </c>
      <c r="E5477" t="s">
        <v>14</v>
      </c>
      <c r="F5477">
        <v>1.5489999999999999</v>
      </c>
      <c r="G5477" t="s">
        <v>15</v>
      </c>
    </row>
    <row r="5478" spans="1:7" x14ac:dyDescent="0.25">
      <c r="A5478">
        <v>392</v>
      </c>
      <c r="B5478" t="s">
        <v>1107</v>
      </c>
      <c r="C5478">
        <v>30</v>
      </c>
      <c r="D5478" t="s">
        <v>102</v>
      </c>
      <c r="E5478" t="s">
        <v>14</v>
      </c>
      <c r="F5478">
        <v>360.57799999999997</v>
      </c>
      <c r="G5478" t="s">
        <v>13</v>
      </c>
    </row>
    <row r="5479" spans="1:7" x14ac:dyDescent="0.25">
      <c r="A5479">
        <v>392</v>
      </c>
      <c r="B5479" t="s">
        <v>1107</v>
      </c>
      <c r="C5479">
        <v>40</v>
      </c>
      <c r="D5479" t="s">
        <v>16</v>
      </c>
      <c r="E5479" t="s">
        <v>14</v>
      </c>
      <c r="F5479">
        <v>97.078999999999994</v>
      </c>
      <c r="G5479" t="s">
        <v>13</v>
      </c>
    </row>
    <row r="5480" spans="1:7" x14ac:dyDescent="0.25">
      <c r="A5480">
        <v>392</v>
      </c>
      <c r="B5480" t="s">
        <v>1107</v>
      </c>
      <c r="C5480">
        <v>50</v>
      </c>
      <c r="D5480" t="s">
        <v>1108</v>
      </c>
      <c r="E5480" t="s">
        <v>11</v>
      </c>
      <c r="F5480">
        <v>1</v>
      </c>
      <c r="G5480" t="s">
        <v>15</v>
      </c>
    </row>
    <row r="5481" spans="1:7" x14ac:dyDescent="0.25">
      <c r="A5481">
        <v>392</v>
      </c>
      <c r="B5481" t="s">
        <v>1107</v>
      </c>
      <c r="C5481">
        <v>60</v>
      </c>
      <c r="D5481" t="s">
        <v>113</v>
      </c>
      <c r="E5481" t="s">
        <v>14</v>
      </c>
      <c r="F5481">
        <v>7.0609999999999999</v>
      </c>
      <c r="G5481" t="s">
        <v>13</v>
      </c>
    </row>
    <row r="5482" spans="1:7" x14ac:dyDescent="0.25">
      <c r="A5482">
        <v>392</v>
      </c>
      <c r="B5482" t="s">
        <v>1107</v>
      </c>
      <c r="C5482">
        <v>70</v>
      </c>
      <c r="D5482" t="s">
        <v>16</v>
      </c>
      <c r="E5482" t="s">
        <v>14</v>
      </c>
      <c r="F5482">
        <v>43.426000000000002</v>
      </c>
      <c r="G5482" t="s">
        <v>13</v>
      </c>
    </row>
    <row r="5483" spans="1:7" x14ac:dyDescent="0.25">
      <c r="A5483">
        <v>392</v>
      </c>
      <c r="B5483" t="s">
        <v>1107</v>
      </c>
      <c r="C5483">
        <v>80</v>
      </c>
      <c r="D5483" t="s">
        <v>715</v>
      </c>
      <c r="E5483" t="s">
        <v>11</v>
      </c>
      <c r="F5483">
        <v>1</v>
      </c>
      <c r="G5483" t="s">
        <v>13</v>
      </c>
    </row>
    <row r="5484" spans="1:7" x14ac:dyDescent="0.25">
      <c r="A5484">
        <v>392</v>
      </c>
      <c r="B5484" t="s">
        <v>1107</v>
      </c>
      <c r="C5484">
        <v>90</v>
      </c>
      <c r="D5484" t="s">
        <v>714</v>
      </c>
      <c r="E5484" t="s">
        <v>12</v>
      </c>
      <c r="F5484">
        <v>0.13200000000000001</v>
      </c>
      <c r="G5484" t="s">
        <v>13</v>
      </c>
    </row>
    <row r="5485" spans="1:7" x14ac:dyDescent="0.25">
      <c r="A5485">
        <v>392</v>
      </c>
      <c r="B5485" t="s">
        <v>1107</v>
      </c>
      <c r="C5485">
        <v>100</v>
      </c>
      <c r="D5485" t="s">
        <v>717</v>
      </c>
      <c r="E5485" t="s">
        <v>11</v>
      </c>
      <c r="F5485">
        <v>4</v>
      </c>
      <c r="G5485" t="s">
        <v>13</v>
      </c>
    </row>
    <row r="5486" spans="1:7" x14ac:dyDescent="0.25">
      <c r="A5486">
        <v>392</v>
      </c>
      <c r="B5486" t="s">
        <v>1107</v>
      </c>
      <c r="C5486">
        <v>110</v>
      </c>
      <c r="D5486" t="s">
        <v>20</v>
      </c>
      <c r="E5486" t="s">
        <v>11</v>
      </c>
      <c r="F5486">
        <v>1</v>
      </c>
      <c r="G5486" t="s">
        <v>13</v>
      </c>
    </row>
    <row r="5487" spans="1:7" x14ac:dyDescent="0.25">
      <c r="A5487">
        <v>392</v>
      </c>
      <c r="B5487" t="s">
        <v>1107</v>
      </c>
      <c r="C5487">
        <v>120</v>
      </c>
      <c r="D5487" t="s">
        <v>21</v>
      </c>
      <c r="E5487" t="s">
        <v>11</v>
      </c>
      <c r="F5487">
        <v>1</v>
      </c>
      <c r="G5487" t="s">
        <v>13</v>
      </c>
    </row>
    <row r="5488" spans="1:7" x14ac:dyDescent="0.25">
      <c r="A5488">
        <v>392</v>
      </c>
      <c r="B5488" t="s">
        <v>1107</v>
      </c>
      <c r="C5488">
        <v>130</v>
      </c>
      <c r="D5488" t="s">
        <v>105</v>
      </c>
      <c r="E5488" t="s">
        <v>12</v>
      </c>
      <c r="F5488">
        <v>0.94599999999999995</v>
      </c>
      <c r="G5488" t="s">
        <v>13</v>
      </c>
    </row>
    <row r="5489" spans="1:7" x14ac:dyDescent="0.25">
      <c r="A5489">
        <v>392</v>
      </c>
      <c r="B5489" t="s">
        <v>1107</v>
      </c>
      <c r="C5489">
        <v>140</v>
      </c>
      <c r="D5489" t="s">
        <v>1109</v>
      </c>
      <c r="E5489" t="s">
        <v>11</v>
      </c>
      <c r="F5489">
        <v>1</v>
      </c>
      <c r="G5489" t="s">
        <v>15</v>
      </c>
    </row>
    <row r="5490" spans="1:7" x14ac:dyDescent="0.25">
      <c r="A5490">
        <v>393</v>
      </c>
      <c r="B5490" t="s">
        <v>1110</v>
      </c>
      <c r="C5490">
        <v>10</v>
      </c>
      <c r="D5490" t="s">
        <v>111</v>
      </c>
      <c r="E5490" t="s">
        <v>14</v>
      </c>
      <c r="F5490">
        <v>1.702</v>
      </c>
      <c r="G5490" t="s">
        <v>15</v>
      </c>
    </row>
    <row r="5491" spans="1:7" x14ac:dyDescent="0.25">
      <c r="A5491">
        <v>393</v>
      </c>
      <c r="B5491" t="s">
        <v>1110</v>
      </c>
      <c r="C5491">
        <v>20</v>
      </c>
      <c r="D5491" t="s">
        <v>106</v>
      </c>
      <c r="E5491" t="s">
        <v>14</v>
      </c>
      <c r="F5491">
        <v>1.702</v>
      </c>
      <c r="G5491" t="s">
        <v>15</v>
      </c>
    </row>
    <row r="5492" spans="1:7" x14ac:dyDescent="0.25">
      <c r="A5492">
        <v>393</v>
      </c>
      <c r="B5492" t="s">
        <v>1110</v>
      </c>
      <c r="C5492">
        <v>30</v>
      </c>
      <c r="D5492" t="s">
        <v>102</v>
      </c>
      <c r="E5492" t="s">
        <v>14</v>
      </c>
      <c r="F5492">
        <v>376.428</v>
      </c>
      <c r="G5492" t="s">
        <v>13</v>
      </c>
    </row>
    <row r="5493" spans="1:7" x14ac:dyDescent="0.25">
      <c r="A5493">
        <v>393</v>
      </c>
      <c r="B5493" t="s">
        <v>1110</v>
      </c>
      <c r="C5493">
        <v>40</v>
      </c>
      <c r="D5493" t="s">
        <v>16</v>
      </c>
      <c r="E5493" t="s">
        <v>14</v>
      </c>
      <c r="F5493">
        <v>101.346</v>
      </c>
      <c r="G5493" t="s">
        <v>13</v>
      </c>
    </row>
    <row r="5494" spans="1:7" x14ac:dyDescent="0.25">
      <c r="A5494">
        <v>393</v>
      </c>
      <c r="B5494" t="s">
        <v>1110</v>
      </c>
      <c r="C5494">
        <v>50</v>
      </c>
      <c r="D5494" t="s">
        <v>1111</v>
      </c>
      <c r="E5494" t="s">
        <v>11</v>
      </c>
      <c r="F5494">
        <v>1</v>
      </c>
      <c r="G5494" t="s">
        <v>15</v>
      </c>
    </row>
    <row r="5495" spans="1:7" x14ac:dyDescent="0.25">
      <c r="A5495">
        <v>393</v>
      </c>
      <c r="B5495" t="s">
        <v>1110</v>
      </c>
      <c r="C5495">
        <v>60</v>
      </c>
      <c r="D5495" t="s">
        <v>113</v>
      </c>
      <c r="E5495" t="s">
        <v>14</v>
      </c>
      <c r="F5495">
        <v>7.3659999999999997</v>
      </c>
      <c r="G5495" t="s">
        <v>13</v>
      </c>
    </row>
    <row r="5496" spans="1:7" x14ac:dyDescent="0.25">
      <c r="A5496">
        <v>393</v>
      </c>
      <c r="B5496" t="s">
        <v>1110</v>
      </c>
      <c r="C5496">
        <v>70</v>
      </c>
      <c r="D5496" t="s">
        <v>16</v>
      </c>
      <c r="E5496" t="s">
        <v>14</v>
      </c>
      <c r="F5496">
        <v>45.301000000000002</v>
      </c>
      <c r="G5496" t="s">
        <v>13</v>
      </c>
    </row>
    <row r="5497" spans="1:7" x14ac:dyDescent="0.25">
      <c r="A5497">
        <v>393</v>
      </c>
      <c r="B5497" t="s">
        <v>1110</v>
      </c>
      <c r="C5497">
        <v>80</v>
      </c>
      <c r="D5497" t="s">
        <v>715</v>
      </c>
      <c r="E5497" t="s">
        <v>11</v>
      </c>
      <c r="F5497">
        <v>1</v>
      </c>
      <c r="G5497" t="s">
        <v>13</v>
      </c>
    </row>
    <row r="5498" spans="1:7" x14ac:dyDescent="0.25">
      <c r="A5498">
        <v>393</v>
      </c>
      <c r="B5498" t="s">
        <v>1110</v>
      </c>
      <c r="C5498">
        <v>90</v>
      </c>
      <c r="D5498" t="s">
        <v>714</v>
      </c>
      <c r="E5498" t="s">
        <v>12</v>
      </c>
      <c r="F5498">
        <v>0.14199999999999999</v>
      </c>
      <c r="G5498" t="s">
        <v>13</v>
      </c>
    </row>
    <row r="5499" spans="1:7" x14ac:dyDescent="0.25">
      <c r="A5499">
        <v>393</v>
      </c>
      <c r="B5499" t="s">
        <v>1110</v>
      </c>
      <c r="C5499">
        <v>100</v>
      </c>
      <c r="D5499" t="s">
        <v>717</v>
      </c>
      <c r="E5499" t="s">
        <v>11</v>
      </c>
      <c r="F5499">
        <v>4</v>
      </c>
      <c r="G5499" t="s">
        <v>13</v>
      </c>
    </row>
    <row r="5500" spans="1:7" x14ac:dyDescent="0.25">
      <c r="A5500">
        <v>393</v>
      </c>
      <c r="B5500" t="s">
        <v>1110</v>
      </c>
      <c r="C5500">
        <v>110</v>
      </c>
      <c r="D5500" t="s">
        <v>20</v>
      </c>
      <c r="E5500" t="s">
        <v>11</v>
      </c>
      <c r="F5500">
        <v>1</v>
      </c>
      <c r="G5500" t="s">
        <v>13</v>
      </c>
    </row>
    <row r="5501" spans="1:7" x14ac:dyDescent="0.25">
      <c r="A5501">
        <v>393</v>
      </c>
      <c r="B5501" t="s">
        <v>1110</v>
      </c>
      <c r="C5501">
        <v>120</v>
      </c>
      <c r="D5501" t="s">
        <v>21</v>
      </c>
      <c r="E5501" t="s">
        <v>11</v>
      </c>
      <c r="F5501">
        <v>1</v>
      </c>
      <c r="G5501" t="s">
        <v>13</v>
      </c>
    </row>
    <row r="5502" spans="1:7" x14ac:dyDescent="0.25">
      <c r="A5502">
        <v>393</v>
      </c>
      <c r="B5502" t="s">
        <v>1110</v>
      </c>
      <c r="C5502">
        <v>130</v>
      </c>
      <c r="D5502" t="s">
        <v>105</v>
      </c>
      <c r="E5502" t="s">
        <v>12</v>
      </c>
      <c r="F5502">
        <v>1.0269999999999999</v>
      </c>
      <c r="G5502" t="s">
        <v>13</v>
      </c>
    </row>
    <row r="5503" spans="1:7" x14ac:dyDescent="0.25">
      <c r="A5503">
        <v>393</v>
      </c>
      <c r="B5503" t="s">
        <v>1110</v>
      </c>
      <c r="C5503">
        <v>140</v>
      </c>
      <c r="D5503" t="s">
        <v>1112</v>
      </c>
      <c r="E5503" t="s">
        <v>11</v>
      </c>
      <c r="F5503">
        <v>1</v>
      </c>
      <c r="G5503" t="s">
        <v>15</v>
      </c>
    </row>
    <row r="5504" spans="1:7" x14ac:dyDescent="0.25">
      <c r="A5504">
        <v>394</v>
      </c>
      <c r="B5504" t="s">
        <v>1113</v>
      </c>
      <c r="C5504">
        <v>10</v>
      </c>
      <c r="D5504" t="s">
        <v>111</v>
      </c>
      <c r="E5504" t="s">
        <v>14</v>
      </c>
      <c r="F5504">
        <v>1.8540000000000001</v>
      </c>
      <c r="G5504" t="s">
        <v>15</v>
      </c>
    </row>
    <row r="5505" spans="1:7" x14ac:dyDescent="0.25">
      <c r="A5505">
        <v>394</v>
      </c>
      <c r="B5505" t="s">
        <v>1113</v>
      </c>
      <c r="C5505">
        <v>20</v>
      </c>
      <c r="D5505" t="s">
        <v>106</v>
      </c>
      <c r="E5505" t="s">
        <v>14</v>
      </c>
      <c r="F5505">
        <v>1.8540000000000001</v>
      </c>
      <c r="G5505" t="s">
        <v>15</v>
      </c>
    </row>
    <row r="5506" spans="1:7" x14ac:dyDescent="0.25">
      <c r="A5506">
        <v>394</v>
      </c>
      <c r="B5506" t="s">
        <v>1113</v>
      </c>
      <c r="C5506">
        <v>30</v>
      </c>
      <c r="D5506" t="s">
        <v>102</v>
      </c>
      <c r="E5506" t="s">
        <v>14</v>
      </c>
      <c r="F5506">
        <v>392.27800000000002</v>
      </c>
      <c r="G5506" t="s">
        <v>13</v>
      </c>
    </row>
    <row r="5507" spans="1:7" x14ac:dyDescent="0.25">
      <c r="A5507">
        <v>394</v>
      </c>
      <c r="B5507" t="s">
        <v>1113</v>
      </c>
      <c r="C5507">
        <v>40</v>
      </c>
      <c r="D5507" t="s">
        <v>16</v>
      </c>
      <c r="E5507" t="s">
        <v>14</v>
      </c>
      <c r="F5507">
        <v>105.613</v>
      </c>
      <c r="G5507" t="s">
        <v>13</v>
      </c>
    </row>
    <row r="5508" spans="1:7" x14ac:dyDescent="0.25">
      <c r="A5508">
        <v>394</v>
      </c>
      <c r="B5508" t="s">
        <v>1113</v>
      </c>
      <c r="C5508">
        <v>50</v>
      </c>
      <c r="D5508" t="s">
        <v>1114</v>
      </c>
      <c r="E5508" t="s">
        <v>11</v>
      </c>
      <c r="F5508">
        <v>1</v>
      </c>
      <c r="G5508" t="s">
        <v>15</v>
      </c>
    </row>
    <row r="5509" spans="1:7" x14ac:dyDescent="0.25">
      <c r="A5509">
        <v>394</v>
      </c>
      <c r="B5509" t="s">
        <v>1113</v>
      </c>
      <c r="C5509">
        <v>60</v>
      </c>
      <c r="D5509" t="s">
        <v>113</v>
      </c>
      <c r="E5509" t="s">
        <v>14</v>
      </c>
      <c r="F5509">
        <v>7.6710000000000003</v>
      </c>
      <c r="G5509" t="s">
        <v>13</v>
      </c>
    </row>
    <row r="5510" spans="1:7" x14ac:dyDescent="0.25">
      <c r="A5510">
        <v>394</v>
      </c>
      <c r="B5510" t="s">
        <v>1113</v>
      </c>
      <c r="C5510">
        <v>70</v>
      </c>
      <c r="D5510" t="s">
        <v>16</v>
      </c>
      <c r="E5510" t="s">
        <v>14</v>
      </c>
      <c r="F5510">
        <v>47.174999999999997</v>
      </c>
      <c r="G5510" t="s">
        <v>13</v>
      </c>
    </row>
    <row r="5511" spans="1:7" x14ac:dyDescent="0.25">
      <c r="A5511">
        <v>394</v>
      </c>
      <c r="B5511" t="s">
        <v>1113</v>
      </c>
      <c r="C5511">
        <v>80</v>
      </c>
      <c r="D5511" t="s">
        <v>715</v>
      </c>
      <c r="E5511" t="s">
        <v>11</v>
      </c>
      <c r="F5511">
        <v>1</v>
      </c>
      <c r="G5511" t="s">
        <v>13</v>
      </c>
    </row>
    <row r="5512" spans="1:7" x14ac:dyDescent="0.25">
      <c r="A5512">
        <v>394</v>
      </c>
      <c r="B5512" t="s">
        <v>1113</v>
      </c>
      <c r="C5512">
        <v>90</v>
      </c>
      <c r="D5512" t="s">
        <v>714</v>
      </c>
      <c r="E5512" t="s">
        <v>12</v>
      </c>
      <c r="F5512">
        <v>0.153</v>
      </c>
      <c r="G5512" t="s">
        <v>13</v>
      </c>
    </row>
    <row r="5513" spans="1:7" x14ac:dyDescent="0.25">
      <c r="A5513">
        <v>394</v>
      </c>
      <c r="B5513" t="s">
        <v>1113</v>
      </c>
      <c r="C5513">
        <v>100</v>
      </c>
      <c r="D5513" t="s">
        <v>717</v>
      </c>
      <c r="E5513" t="s">
        <v>11</v>
      </c>
      <c r="F5513">
        <v>4</v>
      </c>
      <c r="G5513" t="s">
        <v>13</v>
      </c>
    </row>
    <row r="5514" spans="1:7" x14ac:dyDescent="0.25">
      <c r="A5514">
        <v>394</v>
      </c>
      <c r="B5514" t="s">
        <v>1113</v>
      </c>
      <c r="C5514">
        <v>110</v>
      </c>
      <c r="D5514" t="s">
        <v>20</v>
      </c>
      <c r="E5514" t="s">
        <v>11</v>
      </c>
      <c r="F5514">
        <v>1</v>
      </c>
      <c r="G5514" t="s">
        <v>13</v>
      </c>
    </row>
    <row r="5515" spans="1:7" x14ac:dyDescent="0.25">
      <c r="A5515">
        <v>394</v>
      </c>
      <c r="B5515" t="s">
        <v>1113</v>
      </c>
      <c r="C5515">
        <v>120</v>
      </c>
      <c r="D5515" t="s">
        <v>21</v>
      </c>
      <c r="E5515" t="s">
        <v>11</v>
      </c>
      <c r="F5515">
        <v>1</v>
      </c>
      <c r="G5515" t="s">
        <v>13</v>
      </c>
    </row>
    <row r="5516" spans="1:7" x14ac:dyDescent="0.25">
      <c r="A5516">
        <v>394</v>
      </c>
      <c r="B5516" t="s">
        <v>1113</v>
      </c>
      <c r="C5516">
        <v>130</v>
      </c>
      <c r="D5516" t="s">
        <v>105</v>
      </c>
      <c r="E5516" t="s">
        <v>12</v>
      </c>
      <c r="F5516">
        <v>1.1080000000000001</v>
      </c>
      <c r="G5516" t="s">
        <v>13</v>
      </c>
    </row>
    <row r="5517" spans="1:7" x14ac:dyDescent="0.25">
      <c r="A5517">
        <v>394</v>
      </c>
      <c r="B5517" t="s">
        <v>1113</v>
      </c>
      <c r="C5517">
        <v>140</v>
      </c>
      <c r="D5517" t="s">
        <v>1115</v>
      </c>
      <c r="E5517" t="s">
        <v>11</v>
      </c>
      <c r="F5517">
        <v>1</v>
      </c>
      <c r="G5517" t="s">
        <v>15</v>
      </c>
    </row>
    <row r="5518" spans="1:7" x14ac:dyDescent="0.25">
      <c r="A5518">
        <v>395</v>
      </c>
      <c r="B5518" t="s">
        <v>1116</v>
      </c>
      <c r="C5518">
        <v>10</v>
      </c>
      <c r="D5518" t="s">
        <v>111</v>
      </c>
      <c r="E5518" t="s">
        <v>14</v>
      </c>
      <c r="F5518">
        <v>0.78700000000000003</v>
      </c>
      <c r="G5518" t="s">
        <v>15</v>
      </c>
    </row>
    <row r="5519" spans="1:7" x14ac:dyDescent="0.25">
      <c r="A5519">
        <v>395</v>
      </c>
      <c r="B5519" t="s">
        <v>1116</v>
      </c>
      <c r="C5519">
        <v>20</v>
      </c>
      <c r="D5519" t="s">
        <v>106</v>
      </c>
      <c r="E5519" t="s">
        <v>14</v>
      </c>
      <c r="F5519">
        <v>0.78700000000000003</v>
      </c>
      <c r="G5519" t="s">
        <v>15</v>
      </c>
    </row>
    <row r="5520" spans="1:7" x14ac:dyDescent="0.25">
      <c r="A5520">
        <v>395</v>
      </c>
      <c r="B5520" t="s">
        <v>1116</v>
      </c>
      <c r="C5520">
        <v>30</v>
      </c>
      <c r="D5520" t="s">
        <v>102</v>
      </c>
      <c r="E5520" t="s">
        <v>14</v>
      </c>
      <c r="F5520">
        <v>289.255</v>
      </c>
      <c r="G5520" t="s">
        <v>13</v>
      </c>
    </row>
    <row r="5521" spans="1:7" x14ac:dyDescent="0.25">
      <c r="A5521">
        <v>395</v>
      </c>
      <c r="B5521" t="s">
        <v>1116</v>
      </c>
      <c r="C5521">
        <v>40</v>
      </c>
      <c r="D5521" t="s">
        <v>16</v>
      </c>
      <c r="E5521" t="s">
        <v>14</v>
      </c>
      <c r="F5521">
        <v>77.876000000000005</v>
      </c>
      <c r="G5521" t="s">
        <v>13</v>
      </c>
    </row>
    <row r="5522" spans="1:7" x14ac:dyDescent="0.25">
      <c r="A5522">
        <v>395</v>
      </c>
      <c r="B5522" t="s">
        <v>1116</v>
      </c>
      <c r="C5522">
        <v>50</v>
      </c>
      <c r="D5522" t="s">
        <v>1117</v>
      </c>
      <c r="E5522" t="s">
        <v>11</v>
      </c>
      <c r="F5522">
        <v>1</v>
      </c>
      <c r="G5522" t="s">
        <v>15</v>
      </c>
    </row>
    <row r="5523" spans="1:7" x14ac:dyDescent="0.25">
      <c r="A5523">
        <v>395</v>
      </c>
      <c r="B5523" t="s">
        <v>1116</v>
      </c>
      <c r="C5523">
        <v>60</v>
      </c>
      <c r="D5523" t="s">
        <v>113</v>
      </c>
      <c r="E5523" t="s">
        <v>14</v>
      </c>
      <c r="F5523">
        <v>5.69</v>
      </c>
      <c r="G5523" t="s">
        <v>13</v>
      </c>
    </row>
    <row r="5524" spans="1:7" x14ac:dyDescent="0.25">
      <c r="A5524">
        <v>395</v>
      </c>
      <c r="B5524" t="s">
        <v>1116</v>
      </c>
      <c r="C5524">
        <v>70</v>
      </c>
      <c r="D5524" t="s">
        <v>16</v>
      </c>
      <c r="E5524" t="s">
        <v>14</v>
      </c>
      <c r="F5524">
        <v>34.991</v>
      </c>
      <c r="G5524" t="s">
        <v>13</v>
      </c>
    </row>
    <row r="5525" spans="1:7" x14ac:dyDescent="0.25">
      <c r="A5525">
        <v>395</v>
      </c>
      <c r="B5525" t="s">
        <v>1116</v>
      </c>
      <c r="C5525">
        <v>80</v>
      </c>
      <c r="D5525" t="s">
        <v>715</v>
      </c>
      <c r="E5525" t="s">
        <v>11</v>
      </c>
      <c r="F5525">
        <v>1</v>
      </c>
      <c r="G5525" t="s">
        <v>13</v>
      </c>
    </row>
    <row r="5526" spans="1:7" x14ac:dyDescent="0.25">
      <c r="A5526">
        <v>395</v>
      </c>
      <c r="B5526" t="s">
        <v>1116</v>
      </c>
      <c r="C5526">
        <v>90</v>
      </c>
      <c r="D5526" t="s">
        <v>714</v>
      </c>
      <c r="E5526" t="s">
        <v>12</v>
      </c>
      <c r="F5526">
        <v>7.8E-2</v>
      </c>
      <c r="G5526" t="s">
        <v>13</v>
      </c>
    </row>
    <row r="5527" spans="1:7" x14ac:dyDescent="0.25">
      <c r="A5527">
        <v>395</v>
      </c>
      <c r="B5527" t="s">
        <v>1116</v>
      </c>
      <c r="C5527">
        <v>100</v>
      </c>
      <c r="D5527" t="s">
        <v>717</v>
      </c>
      <c r="E5527" t="s">
        <v>11</v>
      </c>
      <c r="F5527">
        <v>4</v>
      </c>
      <c r="G5527" t="s">
        <v>13</v>
      </c>
    </row>
    <row r="5528" spans="1:7" x14ac:dyDescent="0.25">
      <c r="A5528">
        <v>395</v>
      </c>
      <c r="B5528" t="s">
        <v>1116</v>
      </c>
      <c r="C5528">
        <v>110</v>
      </c>
      <c r="D5528" t="s">
        <v>20</v>
      </c>
      <c r="E5528" t="s">
        <v>11</v>
      </c>
      <c r="F5528">
        <v>1</v>
      </c>
      <c r="G5528" t="s">
        <v>13</v>
      </c>
    </row>
    <row r="5529" spans="1:7" x14ac:dyDescent="0.25">
      <c r="A5529">
        <v>395</v>
      </c>
      <c r="B5529" t="s">
        <v>1116</v>
      </c>
      <c r="C5529">
        <v>120</v>
      </c>
      <c r="D5529" t="s">
        <v>21</v>
      </c>
      <c r="E5529" t="s">
        <v>11</v>
      </c>
      <c r="F5529">
        <v>1</v>
      </c>
      <c r="G5529" t="s">
        <v>13</v>
      </c>
    </row>
    <row r="5530" spans="1:7" x14ac:dyDescent="0.25">
      <c r="A5530">
        <v>395</v>
      </c>
      <c r="B5530" t="s">
        <v>1116</v>
      </c>
      <c r="C5530">
        <v>130</v>
      </c>
      <c r="D5530" t="s">
        <v>105</v>
      </c>
      <c r="E5530" t="s">
        <v>12</v>
      </c>
      <c r="F5530">
        <v>0.54</v>
      </c>
      <c r="G5530" t="s">
        <v>13</v>
      </c>
    </row>
    <row r="5531" spans="1:7" x14ac:dyDescent="0.25">
      <c r="A5531">
        <v>395</v>
      </c>
      <c r="B5531" t="s">
        <v>1116</v>
      </c>
      <c r="C5531">
        <v>140</v>
      </c>
      <c r="D5531" t="s">
        <v>1118</v>
      </c>
      <c r="E5531" t="s">
        <v>11</v>
      </c>
      <c r="F5531">
        <v>1</v>
      </c>
      <c r="G5531" t="s">
        <v>15</v>
      </c>
    </row>
    <row r="5532" spans="1:7" x14ac:dyDescent="0.25">
      <c r="A5532">
        <v>396</v>
      </c>
      <c r="B5532" t="s">
        <v>1119</v>
      </c>
      <c r="C5532">
        <v>10</v>
      </c>
      <c r="D5532" t="s">
        <v>111</v>
      </c>
      <c r="E5532" t="s">
        <v>14</v>
      </c>
      <c r="F5532">
        <v>0.94</v>
      </c>
      <c r="G5532" t="s">
        <v>15</v>
      </c>
    </row>
    <row r="5533" spans="1:7" x14ac:dyDescent="0.25">
      <c r="A5533">
        <v>396</v>
      </c>
      <c r="B5533" t="s">
        <v>1119</v>
      </c>
      <c r="C5533">
        <v>20</v>
      </c>
      <c r="D5533" t="s">
        <v>106</v>
      </c>
      <c r="E5533" t="s">
        <v>14</v>
      </c>
      <c r="F5533">
        <v>0.94</v>
      </c>
      <c r="G5533" t="s">
        <v>15</v>
      </c>
    </row>
    <row r="5534" spans="1:7" x14ac:dyDescent="0.25">
      <c r="A5534">
        <v>396</v>
      </c>
      <c r="B5534" t="s">
        <v>1119</v>
      </c>
      <c r="C5534">
        <v>30</v>
      </c>
      <c r="D5534" t="s">
        <v>102</v>
      </c>
      <c r="E5534" t="s">
        <v>14</v>
      </c>
      <c r="F5534">
        <v>305.10500000000002</v>
      </c>
      <c r="G5534" t="s">
        <v>13</v>
      </c>
    </row>
    <row r="5535" spans="1:7" x14ac:dyDescent="0.25">
      <c r="A5535">
        <v>396</v>
      </c>
      <c r="B5535" t="s">
        <v>1119</v>
      </c>
      <c r="C5535">
        <v>40</v>
      </c>
      <c r="D5535" t="s">
        <v>16</v>
      </c>
      <c r="E5535" t="s">
        <v>14</v>
      </c>
      <c r="F5535">
        <v>82.144000000000005</v>
      </c>
      <c r="G5535" t="s">
        <v>13</v>
      </c>
    </row>
    <row r="5536" spans="1:7" x14ac:dyDescent="0.25">
      <c r="A5536">
        <v>396</v>
      </c>
      <c r="B5536" t="s">
        <v>1119</v>
      </c>
      <c r="C5536">
        <v>50</v>
      </c>
      <c r="D5536" t="s">
        <v>1120</v>
      </c>
      <c r="E5536" t="s">
        <v>11</v>
      </c>
      <c r="F5536">
        <v>1</v>
      </c>
      <c r="G5536" t="s">
        <v>15</v>
      </c>
    </row>
    <row r="5537" spans="1:7" x14ac:dyDescent="0.25">
      <c r="A5537">
        <v>396</v>
      </c>
      <c r="B5537" t="s">
        <v>1119</v>
      </c>
      <c r="C5537">
        <v>60</v>
      </c>
      <c r="D5537" t="s">
        <v>113</v>
      </c>
      <c r="E5537" t="s">
        <v>14</v>
      </c>
      <c r="F5537">
        <v>5.9939999999999998</v>
      </c>
      <c r="G5537" t="s">
        <v>13</v>
      </c>
    </row>
    <row r="5538" spans="1:7" x14ac:dyDescent="0.25">
      <c r="A5538">
        <v>396</v>
      </c>
      <c r="B5538" t="s">
        <v>1119</v>
      </c>
      <c r="C5538">
        <v>70</v>
      </c>
      <c r="D5538" t="s">
        <v>16</v>
      </c>
      <c r="E5538" t="s">
        <v>14</v>
      </c>
      <c r="F5538">
        <v>36.866</v>
      </c>
      <c r="G5538" t="s">
        <v>13</v>
      </c>
    </row>
    <row r="5539" spans="1:7" x14ac:dyDescent="0.25">
      <c r="A5539">
        <v>396</v>
      </c>
      <c r="B5539" t="s">
        <v>1119</v>
      </c>
      <c r="C5539">
        <v>80</v>
      </c>
      <c r="D5539" t="s">
        <v>715</v>
      </c>
      <c r="E5539" t="s">
        <v>11</v>
      </c>
      <c r="F5539">
        <v>1</v>
      </c>
      <c r="G5539" t="s">
        <v>13</v>
      </c>
    </row>
    <row r="5540" spans="1:7" x14ac:dyDescent="0.25">
      <c r="A5540">
        <v>396</v>
      </c>
      <c r="B5540" t="s">
        <v>1119</v>
      </c>
      <c r="C5540">
        <v>90</v>
      </c>
      <c r="D5540" t="s">
        <v>714</v>
      </c>
      <c r="E5540" t="s">
        <v>12</v>
      </c>
      <c r="F5540">
        <v>8.8999999999999996E-2</v>
      </c>
      <c r="G5540" t="s">
        <v>13</v>
      </c>
    </row>
    <row r="5541" spans="1:7" x14ac:dyDescent="0.25">
      <c r="A5541">
        <v>396</v>
      </c>
      <c r="B5541" t="s">
        <v>1119</v>
      </c>
      <c r="C5541">
        <v>100</v>
      </c>
      <c r="D5541" t="s">
        <v>717</v>
      </c>
      <c r="E5541" t="s">
        <v>11</v>
      </c>
      <c r="F5541">
        <v>4</v>
      </c>
      <c r="G5541" t="s">
        <v>13</v>
      </c>
    </row>
    <row r="5542" spans="1:7" x14ac:dyDescent="0.25">
      <c r="A5542">
        <v>396</v>
      </c>
      <c r="B5542" t="s">
        <v>1119</v>
      </c>
      <c r="C5542">
        <v>110</v>
      </c>
      <c r="D5542" t="s">
        <v>20</v>
      </c>
      <c r="E5542" t="s">
        <v>11</v>
      </c>
      <c r="F5542">
        <v>1</v>
      </c>
      <c r="G5542" t="s">
        <v>13</v>
      </c>
    </row>
    <row r="5543" spans="1:7" x14ac:dyDescent="0.25">
      <c r="A5543">
        <v>396</v>
      </c>
      <c r="B5543" t="s">
        <v>1119</v>
      </c>
      <c r="C5543">
        <v>120</v>
      </c>
      <c r="D5543" t="s">
        <v>21</v>
      </c>
      <c r="E5543" t="s">
        <v>11</v>
      </c>
      <c r="F5543">
        <v>1</v>
      </c>
      <c r="G5543" t="s">
        <v>13</v>
      </c>
    </row>
    <row r="5544" spans="1:7" x14ac:dyDescent="0.25">
      <c r="A5544">
        <v>396</v>
      </c>
      <c r="B5544" t="s">
        <v>1119</v>
      </c>
      <c r="C5544">
        <v>130</v>
      </c>
      <c r="D5544" t="s">
        <v>105</v>
      </c>
      <c r="E5544" t="s">
        <v>12</v>
      </c>
      <c r="F5544">
        <v>0.622</v>
      </c>
      <c r="G5544" t="s">
        <v>13</v>
      </c>
    </row>
    <row r="5545" spans="1:7" x14ac:dyDescent="0.25">
      <c r="A5545">
        <v>396</v>
      </c>
      <c r="B5545" t="s">
        <v>1119</v>
      </c>
      <c r="C5545">
        <v>140</v>
      </c>
      <c r="D5545" t="s">
        <v>1121</v>
      </c>
      <c r="E5545" t="s">
        <v>11</v>
      </c>
      <c r="F5545">
        <v>1</v>
      </c>
      <c r="G5545" t="s">
        <v>15</v>
      </c>
    </row>
    <row r="5546" spans="1:7" x14ac:dyDescent="0.25">
      <c r="A5546">
        <v>397</v>
      </c>
      <c r="B5546" t="s">
        <v>1122</v>
      </c>
      <c r="C5546">
        <v>10</v>
      </c>
      <c r="D5546" t="s">
        <v>111</v>
      </c>
      <c r="E5546" t="s">
        <v>14</v>
      </c>
      <c r="F5546">
        <v>1.0920000000000001</v>
      </c>
      <c r="G5546" t="s">
        <v>15</v>
      </c>
    </row>
    <row r="5547" spans="1:7" x14ac:dyDescent="0.25">
      <c r="A5547">
        <v>397</v>
      </c>
      <c r="B5547" t="s">
        <v>1122</v>
      </c>
      <c r="C5547">
        <v>20</v>
      </c>
      <c r="D5547" t="s">
        <v>106</v>
      </c>
      <c r="E5547" t="s">
        <v>14</v>
      </c>
      <c r="F5547">
        <v>1.0920000000000001</v>
      </c>
      <c r="G5547" t="s">
        <v>15</v>
      </c>
    </row>
    <row r="5548" spans="1:7" x14ac:dyDescent="0.25">
      <c r="A5548">
        <v>397</v>
      </c>
      <c r="B5548" t="s">
        <v>1122</v>
      </c>
      <c r="C5548">
        <v>30</v>
      </c>
      <c r="D5548" t="s">
        <v>102</v>
      </c>
      <c r="E5548" t="s">
        <v>14</v>
      </c>
      <c r="F5548">
        <v>320.95400000000001</v>
      </c>
      <c r="G5548" t="s">
        <v>13</v>
      </c>
    </row>
    <row r="5549" spans="1:7" x14ac:dyDescent="0.25">
      <c r="A5549">
        <v>397</v>
      </c>
      <c r="B5549" t="s">
        <v>1122</v>
      </c>
      <c r="C5549">
        <v>40</v>
      </c>
      <c r="D5549" t="s">
        <v>16</v>
      </c>
      <c r="E5549" t="s">
        <v>14</v>
      </c>
      <c r="F5549">
        <v>86.411000000000001</v>
      </c>
      <c r="G5549" t="s">
        <v>13</v>
      </c>
    </row>
    <row r="5550" spans="1:7" x14ac:dyDescent="0.25">
      <c r="A5550">
        <v>397</v>
      </c>
      <c r="B5550" t="s">
        <v>1122</v>
      </c>
      <c r="C5550">
        <v>50</v>
      </c>
      <c r="D5550" t="s">
        <v>1123</v>
      </c>
      <c r="E5550" t="s">
        <v>11</v>
      </c>
      <c r="F5550">
        <v>1</v>
      </c>
      <c r="G5550" t="s">
        <v>15</v>
      </c>
    </row>
    <row r="5551" spans="1:7" x14ac:dyDescent="0.25">
      <c r="A5551">
        <v>397</v>
      </c>
      <c r="B5551" t="s">
        <v>1122</v>
      </c>
      <c r="C5551">
        <v>60</v>
      </c>
      <c r="D5551" t="s">
        <v>113</v>
      </c>
      <c r="E5551" t="s">
        <v>14</v>
      </c>
      <c r="F5551">
        <v>6.2990000000000004</v>
      </c>
      <c r="G5551" t="s">
        <v>13</v>
      </c>
    </row>
    <row r="5552" spans="1:7" x14ac:dyDescent="0.25">
      <c r="A5552">
        <v>397</v>
      </c>
      <c r="B5552" t="s">
        <v>1122</v>
      </c>
      <c r="C5552">
        <v>70</v>
      </c>
      <c r="D5552" t="s">
        <v>16</v>
      </c>
      <c r="E5552" t="s">
        <v>14</v>
      </c>
      <c r="F5552">
        <v>38.74</v>
      </c>
      <c r="G5552" t="s">
        <v>13</v>
      </c>
    </row>
    <row r="5553" spans="1:7" x14ac:dyDescent="0.25">
      <c r="A5553">
        <v>397</v>
      </c>
      <c r="B5553" t="s">
        <v>1122</v>
      </c>
      <c r="C5553">
        <v>80</v>
      </c>
      <c r="D5553" t="s">
        <v>715</v>
      </c>
      <c r="E5553" t="s">
        <v>11</v>
      </c>
      <c r="F5553">
        <v>1</v>
      </c>
      <c r="G5553" t="s">
        <v>13</v>
      </c>
    </row>
    <row r="5554" spans="1:7" x14ac:dyDescent="0.25">
      <c r="A5554">
        <v>397</v>
      </c>
      <c r="B5554" t="s">
        <v>1122</v>
      </c>
      <c r="C5554">
        <v>90</v>
      </c>
      <c r="D5554" t="s">
        <v>714</v>
      </c>
      <c r="E5554" t="s">
        <v>12</v>
      </c>
      <c r="F5554">
        <v>0.1</v>
      </c>
      <c r="G5554" t="s">
        <v>13</v>
      </c>
    </row>
    <row r="5555" spans="1:7" x14ac:dyDescent="0.25">
      <c r="A5555">
        <v>397</v>
      </c>
      <c r="B5555" t="s">
        <v>1122</v>
      </c>
      <c r="C5555">
        <v>100</v>
      </c>
      <c r="D5555" t="s">
        <v>717</v>
      </c>
      <c r="E5555" t="s">
        <v>11</v>
      </c>
      <c r="F5555">
        <v>4</v>
      </c>
      <c r="G5555" t="s">
        <v>13</v>
      </c>
    </row>
    <row r="5556" spans="1:7" x14ac:dyDescent="0.25">
      <c r="A5556">
        <v>397</v>
      </c>
      <c r="B5556" t="s">
        <v>1122</v>
      </c>
      <c r="C5556">
        <v>110</v>
      </c>
      <c r="D5556" t="s">
        <v>20</v>
      </c>
      <c r="E5556" t="s">
        <v>11</v>
      </c>
      <c r="F5556">
        <v>1</v>
      </c>
      <c r="G5556" t="s">
        <v>13</v>
      </c>
    </row>
    <row r="5557" spans="1:7" x14ac:dyDescent="0.25">
      <c r="A5557">
        <v>397</v>
      </c>
      <c r="B5557" t="s">
        <v>1122</v>
      </c>
      <c r="C5557">
        <v>120</v>
      </c>
      <c r="D5557" t="s">
        <v>21</v>
      </c>
      <c r="E5557" t="s">
        <v>11</v>
      </c>
      <c r="F5557">
        <v>1</v>
      </c>
      <c r="G5557" t="s">
        <v>13</v>
      </c>
    </row>
    <row r="5558" spans="1:7" x14ac:dyDescent="0.25">
      <c r="A5558">
        <v>397</v>
      </c>
      <c r="B5558" t="s">
        <v>1122</v>
      </c>
      <c r="C5558">
        <v>130</v>
      </c>
      <c r="D5558" t="s">
        <v>105</v>
      </c>
      <c r="E5558" t="s">
        <v>12</v>
      </c>
      <c r="F5558">
        <v>0.70299999999999996</v>
      </c>
      <c r="G5558" t="s">
        <v>13</v>
      </c>
    </row>
    <row r="5559" spans="1:7" x14ac:dyDescent="0.25">
      <c r="A5559">
        <v>397</v>
      </c>
      <c r="B5559" t="s">
        <v>1122</v>
      </c>
      <c r="C5559">
        <v>140</v>
      </c>
      <c r="D5559" t="s">
        <v>1124</v>
      </c>
      <c r="E5559" t="s">
        <v>11</v>
      </c>
      <c r="F5559">
        <v>1</v>
      </c>
      <c r="G5559" t="s">
        <v>15</v>
      </c>
    </row>
    <row r="5560" spans="1:7" x14ac:dyDescent="0.25">
      <c r="A5560">
        <v>398</v>
      </c>
      <c r="B5560" t="s">
        <v>1125</v>
      </c>
      <c r="C5560">
        <v>10</v>
      </c>
      <c r="D5560" t="s">
        <v>111</v>
      </c>
      <c r="E5560" t="s">
        <v>14</v>
      </c>
      <c r="F5560">
        <v>1.2450000000000001</v>
      </c>
      <c r="G5560" t="s">
        <v>15</v>
      </c>
    </row>
    <row r="5561" spans="1:7" x14ac:dyDescent="0.25">
      <c r="A5561">
        <v>398</v>
      </c>
      <c r="B5561" t="s">
        <v>1125</v>
      </c>
      <c r="C5561">
        <v>20</v>
      </c>
      <c r="D5561" t="s">
        <v>106</v>
      </c>
      <c r="E5561" t="s">
        <v>14</v>
      </c>
      <c r="F5561">
        <v>1.2450000000000001</v>
      </c>
      <c r="G5561" t="s">
        <v>15</v>
      </c>
    </row>
    <row r="5562" spans="1:7" x14ac:dyDescent="0.25">
      <c r="A5562">
        <v>398</v>
      </c>
      <c r="B5562" t="s">
        <v>1125</v>
      </c>
      <c r="C5562">
        <v>30</v>
      </c>
      <c r="D5562" t="s">
        <v>102</v>
      </c>
      <c r="E5562" t="s">
        <v>14</v>
      </c>
      <c r="F5562">
        <v>336.80399999999997</v>
      </c>
      <c r="G5562" t="s">
        <v>13</v>
      </c>
    </row>
    <row r="5563" spans="1:7" x14ac:dyDescent="0.25">
      <c r="A5563">
        <v>398</v>
      </c>
      <c r="B5563" t="s">
        <v>1125</v>
      </c>
      <c r="C5563">
        <v>40</v>
      </c>
      <c r="D5563" t="s">
        <v>16</v>
      </c>
      <c r="E5563" t="s">
        <v>14</v>
      </c>
      <c r="F5563">
        <v>90.677999999999997</v>
      </c>
      <c r="G5563" t="s">
        <v>13</v>
      </c>
    </row>
    <row r="5564" spans="1:7" x14ac:dyDescent="0.25">
      <c r="A5564">
        <v>398</v>
      </c>
      <c r="B5564" t="s">
        <v>1125</v>
      </c>
      <c r="C5564">
        <v>50</v>
      </c>
      <c r="D5564" t="s">
        <v>1126</v>
      </c>
      <c r="E5564" t="s">
        <v>11</v>
      </c>
      <c r="F5564">
        <v>1</v>
      </c>
      <c r="G5564" t="s">
        <v>15</v>
      </c>
    </row>
    <row r="5565" spans="1:7" x14ac:dyDescent="0.25">
      <c r="A5565">
        <v>398</v>
      </c>
      <c r="B5565" t="s">
        <v>1125</v>
      </c>
      <c r="C5565">
        <v>60</v>
      </c>
      <c r="D5565" t="s">
        <v>113</v>
      </c>
      <c r="E5565" t="s">
        <v>14</v>
      </c>
      <c r="F5565">
        <v>6.6040000000000001</v>
      </c>
      <c r="G5565" t="s">
        <v>13</v>
      </c>
    </row>
    <row r="5566" spans="1:7" x14ac:dyDescent="0.25">
      <c r="A5566">
        <v>398</v>
      </c>
      <c r="B5566" t="s">
        <v>1125</v>
      </c>
      <c r="C5566">
        <v>70</v>
      </c>
      <c r="D5566" t="s">
        <v>16</v>
      </c>
      <c r="E5566" t="s">
        <v>14</v>
      </c>
      <c r="F5566">
        <v>40.615000000000002</v>
      </c>
      <c r="G5566" t="s">
        <v>13</v>
      </c>
    </row>
    <row r="5567" spans="1:7" x14ac:dyDescent="0.25">
      <c r="A5567">
        <v>398</v>
      </c>
      <c r="B5567" t="s">
        <v>1125</v>
      </c>
      <c r="C5567">
        <v>80</v>
      </c>
      <c r="D5567" t="s">
        <v>715</v>
      </c>
      <c r="E5567" t="s">
        <v>11</v>
      </c>
      <c r="F5567">
        <v>1</v>
      </c>
      <c r="G5567" t="s">
        <v>13</v>
      </c>
    </row>
    <row r="5568" spans="1:7" x14ac:dyDescent="0.25">
      <c r="A5568">
        <v>398</v>
      </c>
      <c r="B5568" t="s">
        <v>1125</v>
      </c>
      <c r="C5568">
        <v>90</v>
      </c>
      <c r="D5568" t="s">
        <v>714</v>
      </c>
      <c r="E5568" t="s">
        <v>12</v>
      </c>
      <c r="F5568">
        <v>0.11</v>
      </c>
      <c r="G5568" t="s">
        <v>13</v>
      </c>
    </row>
    <row r="5569" spans="1:7" x14ac:dyDescent="0.25">
      <c r="A5569">
        <v>398</v>
      </c>
      <c r="B5569" t="s">
        <v>1125</v>
      </c>
      <c r="C5569">
        <v>100</v>
      </c>
      <c r="D5569" t="s">
        <v>717</v>
      </c>
      <c r="E5569" t="s">
        <v>11</v>
      </c>
      <c r="F5569">
        <v>4</v>
      </c>
      <c r="G5569" t="s">
        <v>13</v>
      </c>
    </row>
    <row r="5570" spans="1:7" x14ac:dyDescent="0.25">
      <c r="A5570">
        <v>398</v>
      </c>
      <c r="B5570" t="s">
        <v>1125</v>
      </c>
      <c r="C5570">
        <v>110</v>
      </c>
      <c r="D5570" t="s">
        <v>20</v>
      </c>
      <c r="E5570" t="s">
        <v>11</v>
      </c>
      <c r="F5570">
        <v>1</v>
      </c>
      <c r="G5570" t="s">
        <v>13</v>
      </c>
    </row>
    <row r="5571" spans="1:7" x14ac:dyDescent="0.25">
      <c r="A5571">
        <v>398</v>
      </c>
      <c r="B5571" t="s">
        <v>1125</v>
      </c>
      <c r="C5571">
        <v>120</v>
      </c>
      <c r="D5571" t="s">
        <v>21</v>
      </c>
      <c r="E5571" t="s">
        <v>11</v>
      </c>
      <c r="F5571">
        <v>1</v>
      </c>
      <c r="G5571" t="s">
        <v>13</v>
      </c>
    </row>
    <row r="5572" spans="1:7" x14ac:dyDescent="0.25">
      <c r="A5572">
        <v>398</v>
      </c>
      <c r="B5572" t="s">
        <v>1125</v>
      </c>
      <c r="C5572">
        <v>130</v>
      </c>
      <c r="D5572" t="s">
        <v>105</v>
      </c>
      <c r="E5572" t="s">
        <v>12</v>
      </c>
      <c r="F5572">
        <v>0.78400000000000003</v>
      </c>
      <c r="G5572" t="s">
        <v>13</v>
      </c>
    </row>
    <row r="5573" spans="1:7" x14ac:dyDescent="0.25">
      <c r="A5573">
        <v>398</v>
      </c>
      <c r="B5573" t="s">
        <v>1125</v>
      </c>
      <c r="C5573">
        <v>140</v>
      </c>
      <c r="D5573" t="s">
        <v>1127</v>
      </c>
      <c r="E5573" t="s">
        <v>11</v>
      </c>
      <c r="F5573">
        <v>1</v>
      </c>
      <c r="G5573" t="s">
        <v>15</v>
      </c>
    </row>
    <row r="5574" spans="1:7" x14ac:dyDescent="0.25">
      <c r="A5574">
        <v>399</v>
      </c>
      <c r="B5574" t="s">
        <v>1128</v>
      </c>
      <c r="C5574">
        <v>10</v>
      </c>
      <c r="D5574" t="s">
        <v>111</v>
      </c>
      <c r="E5574" t="s">
        <v>14</v>
      </c>
      <c r="F5574">
        <v>1.5489999999999999</v>
      </c>
      <c r="G5574" t="s">
        <v>15</v>
      </c>
    </row>
    <row r="5575" spans="1:7" x14ac:dyDescent="0.25">
      <c r="A5575">
        <v>399</v>
      </c>
      <c r="B5575" t="s">
        <v>1128</v>
      </c>
      <c r="C5575">
        <v>20</v>
      </c>
      <c r="D5575" t="s">
        <v>106</v>
      </c>
      <c r="E5575" t="s">
        <v>14</v>
      </c>
      <c r="F5575">
        <v>1.5489999999999999</v>
      </c>
      <c r="G5575" t="s">
        <v>15</v>
      </c>
    </row>
    <row r="5576" spans="1:7" x14ac:dyDescent="0.25">
      <c r="A5576">
        <v>399</v>
      </c>
      <c r="B5576" t="s">
        <v>1128</v>
      </c>
      <c r="C5576">
        <v>30</v>
      </c>
      <c r="D5576" t="s">
        <v>102</v>
      </c>
      <c r="E5576" t="s">
        <v>14</v>
      </c>
      <c r="F5576">
        <v>368.50299999999999</v>
      </c>
      <c r="G5576" t="s">
        <v>13</v>
      </c>
    </row>
    <row r="5577" spans="1:7" x14ac:dyDescent="0.25">
      <c r="A5577">
        <v>399</v>
      </c>
      <c r="B5577" t="s">
        <v>1128</v>
      </c>
      <c r="C5577">
        <v>40</v>
      </c>
      <c r="D5577" t="s">
        <v>16</v>
      </c>
      <c r="E5577" t="s">
        <v>14</v>
      </c>
      <c r="F5577">
        <v>99.212000000000003</v>
      </c>
      <c r="G5577" t="s">
        <v>13</v>
      </c>
    </row>
    <row r="5578" spans="1:7" x14ac:dyDescent="0.25">
      <c r="A5578">
        <v>399</v>
      </c>
      <c r="B5578" t="s">
        <v>1128</v>
      </c>
      <c r="C5578">
        <v>50</v>
      </c>
      <c r="D5578" t="s">
        <v>1129</v>
      </c>
      <c r="E5578" t="s">
        <v>11</v>
      </c>
      <c r="F5578">
        <v>1</v>
      </c>
      <c r="G5578" t="s">
        <v>15</v>
      </c>
    </row>
    <row r="5579" spans="1:7" x14ac:dyDescent="0.25">
      <c r="A5579">
        <v>399</v>
      </c>
      <c r="B5579" t="s">
        <v>1128</v>
      </c>
      <c r="C5579">
        <v>60</v>
      </c>
      <c r="D5579" t="s">
        <v>113</v>
      </c>
      <c r="E5579" t="s">
        <v>14</v>
      </c>
      <c r="F5579">
        <v>7.2140000000000004</v>
      </c>
      <c r="G5579" t="s">
        <v>13</v>
      </c>
    </row>
    <row r="5580" spans="1:7" x14ac:dyDescent="0.25">
      <c r="A5580">
        <v>399</v>
      </c>
      <c r="B5580" t="s">
        <v>1128</v>
      </c>
      <c r="C5580">
        <v>70</v>
      </c>
      <c r="D5580" t="s">
        <v>16</v>
      </c>
      <c r="E5580" t="s">
        <v>14</v>
      </c>
      <c r="F5580">
        <v>44.363999999999997</v>
      </c>
      <c r="G5580" t="s">
        <v>13</v>
      </c>
    </row>
    <row r="5581" spans="1:7" x14ac:dyDescent="0.25">
      <c r="A5581">
        <v>399</v>
      </c>
      <c r="B5581" t="s">
        <v>1128</v>
      </c>
      <c r="C5581">
        <v>80</v>
      </c>
      <c r="D5581" t="s">
        <v>715</v>
      </c>
      <c r="E5581" t="s">
        <v>11</v>
      </c>
      <c r="F5581">
        <v>1</v>
      </c>
      <c r="G5581" t="s">
        <v>13</v>
      </c>
    </row>
    <row r="5582" spans="1:7" x14ac:dyDescent="0.25">
      <c r="A5582">
        <v>399</v>
      </c>
      <c r="B5582" t="s">
        <v>1128</v>
      </c>
      <c r="C5582">
        <v>90</v>
      </c>
      <c r="D5582" t="s">
        <v>714</v>
      </c>
      <c r="E5582" t="s">
        <v>12</v>
      </c>
      <c r="F5582">
        <v>0.13200000000000001</v>
      </c>
      <c r="G5582" t="s">
        <v>13</v>
      </c>
    </row>
    <row r="5583" spans="1:7" x14ac:dyDescent="0.25">
      <c r="A5583">
        <v>399</v>
      </c>
      <c r="B5583" t="s">
        <v>1128</v>
      </c>
      <c r="C5583">
        <v>100</v>
      </c>
      <c r="D5583" t="s">
        <v>717</v>
      </c>
      <c r="E5583" t="s">
        <v>11</v>
      </c>
      <c r="F5583">
        <v>4</v>
      </c>
      <c r="G5583" t="s">
        <v>13</v>
      </c>
    </row>
    <row r="5584" spans="1:7" x14ac:dyDescent="0.25">
      <c r="A5584">
        <v>399</v>
      </c>
      <c r="B5584" t="s">
        <v>1128</v>
      </c>
      <c r="C5584">
        <v>110</v>
      </c>
      <c r="D5584" t="s">
        <v>20</v>
      </c>
      <c r="E5584" t="s">
        <v>11</v>
      </c>
      <c r="F5584">
        <v>1</v>
      </c>
      <c r="G5584" t="s">
        <v>13</v>
      </c>
    </row>
    <row r="5585" spans="1:7" x14ac:dyDescent="0.25">
      <c r="A5585">
        <v>399</v>
      </c>
      <c r="B5585" t="s">
        <v>1128</v>
      </c>
      <c r="C5585">
        <v>120</v>
      </c>
      <c r="D5585" t="s">
        <v>21</v>
      </c>
      <c r="E5585" t="s">
        <v>11</v>
      </c>
      <c r="F5585">
        <v>1</v>
      </c>
      <c r="G5585" t="s">
        <v>13</v>
      </c>
    </row>
    <row r="5586" spans="1:7" x14ac:dyDescent="0.25">
      <c r="A5586">
        <v>399</v>
      </c>
      <c r="B5586" t="s">
        <v>1128</v>
      </c>
      <c r="C5586">
        <v>130</v>
      </c>
      <c r="D5586" t="s">
        <v>105</v>
      </c>
      <c r="E5586" t="s">
        <v>12</v>
      </c>
      <c r="F5586">
        <v>0.94599999999999995</v>
      </c>
      <c r="G5586" t="s">
        <v>13</v>
      </c>
    </row>
    <row r="5587" spans="1:7" x14ac:dyDescent="0.25">
      <c r="A5587">
        <v>399</v>
      </c>
      <c r="B5587" t="s">
        <v>1128</v>
      </c>
      <c r="C5587">
        <v>140</v>
      </c>
      <c r="D5587" t="s">
        <v>1130</v>
      </c>
      <c r="E5587" t="s">
        <v>11</v>
      </c>
      <c r="F5587">
        <v>1</v>
      </c>
      <c r="G5587" t="s">
        <v>15</v>
      </c>
    </row>
    <row r="5588" spans="1:7" x14ac:dyDescent="0.25">
      <c r="A5588">
        <v>400</v>
      </c>
      <c r="B5588" t="s">
        <v>1131</v>
      </c>
      <c r="C5588">
        <v>10</v>
      </c>
      <c r="D5588" t="s">
        <v>111</v>
      </c>
      <c r="E5588" t="s">
        <v>14</v>
      </c>
      <c r="F5588">
        <v>1.702</v>
      </c>
      <c r="G5588" t="s">
        <v>15</v>
      </c>
    </row>
    <row r="5589" spans="1:7" x14ac:dyDescent="0.25">
      <c r="A5589">
        <v>400</v>
      </c>
      <c r="B5589" t="s">
        <v>1131</v>
      </c>
      <c r="C5589">
        <v>20</v>
      </c>
      <c r="D5589" t="s">
        <v>106</v>
      </c>
      <c r="E5589" t="s">
        <v>14</v>
      </c>
      <c r="F5589">
        <v>1.702</v>
      </c>
      <c r="G5589" t="s">
        <v>15</v>
      </c>
    </row>
    <row r="5590" spans="1:7" x14ac:dyDescent="0.25">
      <c r="A5590">
        <v>400</v>
      </c>
      <c r="B5590" t="s">
        <v>1131</v>
      </c>
      <c r="C5590">
        <v>30</v>
      </c>
      <c r="D5590" t="s">
        <v>102</v>
      </c>
      <c r="E5590" t="s">
        <v>14</v>
      </c>
      <c r="F5590">
        <v>384.35300000000001</v>
      </c>
      <c r="G5590" t="s">
        <v>13</v>
      </c>
    </row>
    <row r="5591" spans="1:7" x14ac:dyDescent="0.25">
      <c r="A5591">
        <v>400</v>
      </c>
      <c r="B5591" t="s">
        <v>1131</v>
      </c>
      <c r="C5591">
        <v>40</v>
      </c>
      <c r="D5591" t="s">
        <v>16</v>
      </c>
      <c r="E5591" t="s">
        <v>14</v>
      </c>
      <c r="F5591">
        <v>103.48</v>
      </c>
      <c r="G5591" t="s">
        <v>13</v>
      </c>
    </row>
    <row r="5592" spans="1:7" x14ac:dyDescent="0.25">
      <c r="A5592">
        <v>400</v>
      </c>
      <c r="B5592" t="s">
        <v>1131</v>
      </c>
      <c r="C5592">
        <v>50</v>
      </c>
      <c r="D5592" t="s">
        <v>1132</v>
      </c>
      <c r="E5592" t="s">
        <v>11</v>
      </c>
      <c r="F5592">
        <v>1</v>
      </c>
      <c r="G5592" t="s">
        <v>15</v>
      </c>
    </row>
    <row r="5593" spans="1:7" x14ac:dyDescent="0.25">
      <c r="A5593">
        <v>400</v>
      </c>
      <c r="B5593" t="s">
        <v>1131</v>
      </c>
      <c r="C5593">
        <v>60</v>
      </c>
      <c r="D5593" t="s">
        <v>113</v>
      </c>
      <c r="E5593" t="s">
        <v>14</v>
      </c>
      <c r="F5593">
        <v>7.5179999999999998</v>
      </c>
      <c r="G5593" t="s">
        <v>13</v>
      </c>
    </row>
    <row r="5594" spans="1:7" x14ac:dyDescent="0.25">
      <c r="A5594">
        <v>400</v>
      </c>
      <c r="B5594" t="s">
        <v>1131</v>
      </c>
      <c r="C5594">
        <v>70</v>
      </c>
      <c r="D5594" t="s">
        <v>16</v>
      </c>
      <c r="E5594" t="s">
        <v>14</v>
      </c>
      <c r="F5594">
        <v>46.238</v>
      </c>
      <c r="G5594" t="s">
        <v>13</v>
      </c>
    </row>
    <row r="5595" spans="1:7" x14ac:dyDescent="0.25">
      <c r="A5595">
        <v>400</v>
      </c>
      <c r="B5595" t="s">
        <v>1131</v>
      </c>
      <c r="C5595">
        <v>80</v>
      </c>
      <c r="D5595" t="s">
        <v>715</v>
      </c>
      <c r="E5595" t="s">
        <v>11</v>
      </c>
      <c r="F5595">
        <v>1</v>
      </c>
      <c r="G5595" t="s">
        <v>13</v>
      </c>
    </row>
    <row r="5596" spans="1:7" x14ac:dyDescent="0.25">
      <c r="A5596">
        <v>400</v>
      </c>
      <c r="B5596" t="s">
        <v>1131</v>
      </c>
      <c r="C5596">
        <v>90</v>
      </c>
      <c r="D5596" t="s">
        <v>714</v>
      </c>
      <c r="E5596" t="s">
        <v>12</v>
      </c>
      <c r="F5596">
        <v>0.14199999999999999</v>
      </c>
      <c r="G5596" t="s">
        <v>13</v>
      </c>
    </row>
    <row r="5597" spans="1:7" x14ac:dyDescent="0.25">
      <c r="A5597">
        <v>400</v>
      </c>
      <c r="B5597" t="s">
        <v>1131</v>
      </c>
      <c r="C5597">
        <v>100</v>
      </c>
      <c r="D5597" t="s">
        <v>717</v>
      </c>
      <c r="E5597" t="s">
        <v>11</v>
      </c>
      <c r="F5597">
        <v>4</v>
      </c>
      <c r="G5597" t="s">
        <v>13</v>
      </c>
    </row>
    <row r="5598" spans="1:7" x14ac:dyDescent="0.25">
      <c r="A5598">
        <v>400</v>
      </c>
      <c r="B5598" t="s">
        <v>1131</v>
      </c>
      <c r="C5598">
        <v>110</v>
      </c>
      <c r="D5598" t="s">
        <v>20</v>
      </c>
      <c r="E5598" t="s">
        <v>11</v>
      </c>
      <c r="F5598">
        <v>1</v>
      </c>
      <c r="G5598" t="s">
        <v>13</v>
      </c>
    </row>
    <row r="5599" spans="1:7" x14ac:dyDescent="0.25">
      <c r="A5599">
        <v>400</v>
      </c>
      <c r="B5599" t="s">
        <v>1131</v>
      </c>
      <c r="C5599">
        <v>120</v>
      </c>
      <c r="D5599" t="s">
        <v>21</v>
      </c>
      <c r="E5599" t="s">
        <v>11</v>
      </c>
      <c r="F5599">
        <v>1</v>
      </c>
      <c r="G5599" t="s">
        <v>13</v>
      </c>
    </row>
    <row r="5600" spans="1:7" x14ac:dyDescent="0.25">
      <c r="A5600">
        <v>400</v>
      </c>
      <c r="B5600" t="s">
        <v>1131</v>
      </c>
      <c r="C5600">
        <v>130</v>
      </c>
      <c r="D5600" t="s">
        <v>105</v>
      </c>
      <c r="E5600" t="s">
        <v>12</v>
      </c>
      <c r="F5600">
        <v>1.0269999999999999</v>
      </c>
      <c r="G5600" t="s">
        <v>13</v>
      </c>
    </row>
    <row r="5601" spans="1:7" x14ac:dyDescent="0.25">
      <c r="A5601">
        <v>400</v>
      </c>
      <c r="B5601" t="s">
        <v>1131</v>
      </c>
      <c r="C5601">
        <v>140</v>
      </c>
      <c r="D5601" t="s">
        <v>1133</v>
      </c>
      <c r="E5601" t="s">
        <v>11</v>
      </c>
      <c r="F5601">
        <v>1</v>
      </c>
      <c r="G5601" t="s">
        <v>15</v>
      </c>
    </row>
    <row r="5602" spans="1:7" x14ac:dyDescent="0.25">
      <c r="A5602">
        <v>401</v>
      </c>
      <c r="B5602" t="s">
        <v>1134</v>
      </c>
      <c r="C5602">
        <v>10</v>
      </c>
      <c r="D5602" t="s">
        <v>111</v>
      </c>
      <c r="E5602" t="s">
        <v>14</v>
      </c>
      <c r="F5602">
        <v>1.8540000000000001</v>
      </c>
      <c r="G5602" t="s">
        <v>15</v>
      </c>
    </row>
    <row r="5603" spans="1:7" x14ac:dyDescent="0.25">
      <c r="A5603">
        <v>401</v>
      </c>
      <c r="B5603" t="s">
        <v>1134</v>
      </c>
      <c r="C5603">
        <v>20</v>
      </c>
      <c r="D5603" t="s">
        <v>106</v>
      </c>
      <c r="E5603" t="s">
        <v>14</v>
      </c>
      <c r="F5603">
        <v>1.8540000000000001</v>
      </c>
      <c r="G5603" t="s">
        <v>15</v>
      </c>
    </row>
    <row r="5604" spans="1:7" x14ac:dyDescent="0.25">
      <c r="A5604">
        <v>401</v>
      </c>
      <c r="B5604" t="s">
        <v>1134</v>
      </c>
      <c r="C5604">
        <v>30</v>
      </c>
      <c r="D5604" t="s">
        <v>102</v>
      </c>
      <c r="E5604" t="s">
        <v>14</v>
      </c>
      <c r="F5604">
        <v>400.202</v>
      </c>
      <c r="G5604" t="s">
        <v>13</v>
      </c>
    </row>
    <row r="5605" spans="1:7" x14ac:dyDescent="0.25">
      <c r="A5605">
        <v>401</v>
      </c>
      <c r="B5605" t="s">
        <v>1134</v>
      </c>
      <c r="C5605">
        <v>40</v>
      </c>
      <c r="D5605" t="s">
        <v>16</v>
      </c>
      <c r="E5605" t="s">
        <v>14</v>
      </c>
      <c r="F5605">
        <v>107.747</v>
      </c>
      <c r="G5605" t="s">
        <v>13</v>
      </c>
    </row>
    <row r="5606" spans="1:7" x14ac:dyDescent="0.25">
      <c r="A5606">
        <v>401</v>
      </c>
      <c r="B5606" t="s">
        <v>1134</v>
      </c>
      <c r="C5606">
        <v>50</v>
      </c>
      <c r="D5606" t="s">
        <v>1135</v>
      </c>
      <c r="E5606" t="s">
        <v>11</v>
      </c>
      <c r="F5606">
        <v>1</v>
      </c>
      <c r="G5606" t="s">
        <v>15</v>
      </c>
    </row>
    <row r="5607" spans="1:7" x14ac:dyDescent="0.25">
      <c r="A5607">
        <v>401</v>
      </c>
      <c r="B5607" t="s">
        <v>1134</v>
      </c>
      <c r="C5607">
        <v>60</v>
      </c>
      <c r="D5607" t="s">
        <v>113</v>
      </c>
      <c r="E5607" t="s">
        <v>14</v>
      </c>
      <c r="F5607">
        <v>7.8230000000000004</v>
      </c>
      <c r="G5607" t="s">
        <v>13</v>
      </c>
    </row>
    <row r="5608" spans="1:7" x14ac:dyDescent="0.25">
      <c r="A5608">
        <v>401</v>
      </c>
      <c r="B5608" t="s">
        <v>1134</v>
      </c>
      <c r="C5608">
        <v>70</v>
      </c>
      <c r="D5608" t="s">
        <v>16</v>
      </c>
      <c r="E5608" t="s">
        <v>14</v>
      </c>
      <c r="F5608">
        <v>48.113</v>
      </c>
      <c r="G5608" t="s">
        <v>13</v>
      </c>
    </row>
    <row r="5609" spans="1:7" x14ac:dyDescent="0.25">
      <c r="A5609">
        <v>401</v>
      </c>
      <c r="B5609" t="s">
        <v>1134</v>
      </c>
      <c r="C5609">
        <v>80</v>
      </c>
      <c r="D5609" t="s">
        <v>715</v>
      </c>
      <c r="E5609" t="s">
        <v>11</v>
      </c>
      <c r="F5609">
        <v>1</v>
      </c>
      <c r="G5609" t="s">
        <v>13</v>
      </c>
    </row>
    <row r="5610" spans="1:7" x14ac:dyDescent="0.25">
      <c r="A5610">
        <v>401</v>
      </c>
      <c r="B5610" t="s">
        <v>1134</v>
      </c>
      <c r="C5610">
        <v>90</v>
      </c>
      <c r="D5610" t="s">
        <v>714</v>
      </c>
      <c r="E5610" t="s">
        <v>12</v>
      </c>
      <c r="F5610">
        <v>0.153</v>
      </c>
      <c r="G5610" t="s">
        <v>13</v>
      </c>
    </row>
    <row r="5611" spans="1:7" x14ac:dyDescent="0.25">
      <c r="A5611">
        <v>401</v>
      </c>
      <c r="B5611" t="s">
        <v>1134</v>
      </c>
      <c r="C5611">
        <v>100</v>
      </c>
      <c r="D5611" t="s">
        <v>717</v>
      </c>
      <c r="E5611" t="s">
        <v>11</v>
      </c>
      <c r="F5611">
        <v>4</v>
      </c>
      <c r="G5611" t="s">
        <v>13</v>
      </c>
    </row>
    <row r="5612" spans="1:7" x14ac:dyDescent="0.25">
      <c r="A5612">
        <v>401</v>
      </c>
      <c r="B5612" t="s">
        <v>1134</v>
      </c>
      <c r="C5612">
        <v>110</v>
      </c>
      <c r="D5612" t="s">
        <v>20</v>
      </c>
      <c r="E5612" t="s">
        <v>11</v>
      </c>
      <c r="F5612">
        <v>1</v>
      </c>
      <c r="G5612" t="s">
        <v>13</v>
      </c>
    </row>
    <row r="5613" spans="1:7" x14ac:dyDescent="0.25">
      <c r="A5613">
        <v>401</v>
      </c>
      <c r="B5613" t="s">
        <v>1134</v>
      </c>
      <c r="C5613">
        <v>120</v>
      </c>
      <c r="D5613" t="s">
        <v>21</v>
      </c>
      <c r="E5613" t="s">
        <v>11</v>
      </c>
      <c r="F5613">
        <v>1</v>
      </c>
      <c r="G5613" t="s">
        <v>13</v>
      </c>
    </row>
    <row r="5614" spans="1:7" x14ac:dyDescent="0.25">
      <c r="A5614">
        <v>401</v>
      </c>
      <c r="B5614" t="s">
        <v>1134</v>
      </c>
      <c r="C5614">
        <v>130</v>
      </c>
      <c r="D5614" t="s">
        <v>105</v>
      </c>
      <c r="E5614" t="s">
        <v>12</v>
      </c>
      <c r="F5614">
        <v>1.1080000000000001</v>
      </c>
      <c r="G5614" t="s">
        <v>13</v>
      </c>
    </row>
    <row r="5615" spans="1:7" x14ac:dyDescent="0.25">
      <c r="A5615">
        <v>401</v>
      </c>
      <c r="B5615" t="s">
        <v>1134</v>
      </c>
      <c r="C5615">
        <v>140</v>
      </c>
      <c r="D5615" t="s">
        <v>1136</v>
      </c>
      <c r="E5615" t="s">
        <v>11</v>
      </c>
      <c r="F5615">
        <v>1</v>
      </c>
      <c r="G5615" t="s">
        <v>15</v>
      </c>
    </row>
    <row r="5616" spans="1:7" x14ac:dyDescent="0.25">
      <c r="A5616">
        <v>402</v>
      </c>
      <c r="B5616" t="s">
        <v>1137</v>
      </c>
      <c r="C5616">
        <v>10</v>
      </c>
      <c r="D5616" t="s">
        <v>111</v>
      </c>
      <c r="E5616" t="s">
        <v>14</v>
      </c>
      <c r="F5616">
        <v>2.0569999999999999</v>
      </c>
      <c r="G5616" t="s">
        <v>15</v>
      </c>
    </row>
    <row r="5617" spans="1:7" x14ac:dyDescent="0.25">
      <c r="A5617">
        <v>402</v>
      </c>
      <c r="B5617" t="s">
        <v>1137</v>
      </c>
      <c r="C5617">
        <v>20</v>
      </c>
      <c r="D5617" t="s">
        <v>106</v>
      </c>
      <c r="E5617" t="s">
        <v>14</v>
      </c>
      <c r="F5617">
        <v>2.0569999999999999</v>
      </c>
      <c r="G5617" t="s">
        <v>15</v>
      </c>
    </row>
    <row r="5618" spans="1:7" x14ac:dyDescent="0.25">
      <c r="A5618">
        <v>402</v>
      </c>
      <c r="B5618" t="s">
        <v>1137</v>
      </c>
      <c r="C5618">
        <v>30</v>
      </c>
      <c r="D5618" t="s">
        <v>102</v>
      </c>
      <c r="E5618" t="s">
        <v>14</v>
      </c>
      <c r="F5618">
        <v>294.53800000000001</v>
      </c>
      <c r="G5618" t="s">
        <v>13</v>
      </c>
    </row>
    <row r="5619" spans="1:7" x14ac:dyDescent="0.25">
      <c r="A5619">
        <v>402</v>
      </c>
      <c r="B5619" t="s">
        <v>1137</v>
      </c>
      <c r="C5619">
        <v>40</v>
      </c>
      <c r="D5619" t="s">
        <v>16</v>
      </c>
      <c r="E5619" t="s">
        <v>14</v>
      </c>
      <c r="F5619">
        <v>79.299000000000007</v>
      </c>
      <c r="G5619" t="s">
        <v>13</v>
      </c>
    </row>
    <row r="5620" spans="1:7" x14ac:dyDescent="0.25">
      <c r="A5620">
        <v>402</v>
      </c>
      <c r="B5620" t="s">
        <v>1137</v>
      </c>
      <c r="C5620">
        <v>50</v>
      </c>
      <c r="D5620" t="s">
        <v>1138</v>
      </c>
      <c r="E5620" t="s">
        <v>11</v>
      </c>
      <c r="F5620">
        <v>1</v>
      </c>
      <c r="G5620" t="s">
        <v>15</v>
      </c>
    </row>
    <row r="5621" spans="1:7" x14ac:dyDescent="0.25">
      <c r="A5621">
        <v>402</v>
      </c>
      <c r="B5621" t="s">
        <v>1137</v>
      </c>
      <c r="C5621">
        <v>60</v>
      </c>
      <c r="D5621" t="s">
        <v>113</v>
      </c>
      <c r="E5621" t="s">
        <v>14</v>
      </c>
      <c r="F5621">
        <v>5.7910000000000004</v>
      </c>
      <c r="G5621" t="s">
        <v>13</v>
      </c>
    </row>
    <row r="5622" spans="1:7" x14ac:dyDescent="0.25">
      <c r="A5622">
        <v>402</v>
      </c>
      <c r="B5622" t="s">
        <v>1137</v>
      </c>
      <c r="C5622">
        <v>70</v>
      </c>
      <c r="D5622" t="s">
        <v>16</v>
      </c>
      <c r="E5622" t="s">
        <v>14</v>
      </c>
      <c r="F5622">
        <v>35.616</v>
      </c>
      <c r="G5622" t="s">
        <v>13</v>
      </c>
    </row>
    <row r="5623" spans="1:7" x14ac:dyDescent="0.25">
      <c r="A5623">
        <v>402</v>
      </c>
      <c r="B5623" t="s">
        <v>1137</v>
      </c>
      <c r="C5623">
        <v>80</v>
      </c>
      <c r="D5623" t="s">
        <v>715</v>
      </c>
      <c r="E5623" t="s">
        <v>11</v>
      </c>
      <c r="F5623">
        <v>1</v>
      </c>
      <c r="G5623" t="s">
        <v>13</v>
      </c>
    </row>
    <row r="5624" spans="1:7" x14ac:dyDescent="0.25">
      <c r="A5624">
        <v>402</v>
      </c>
      <c r="B5624" t="s">
        <v>1137</v>
      </c>
      <c r="C5624">
        <v>90</v>
      </c>
      <c r="D5624" t="s">
        <v>714</v>
      </c>
      <c r="E5624" t="s">
        <v>12</v>
      </c>
      <c r="F5624">
        <v>7.8E-2</v>
      </c>
      <c r="G5624" t="s">
        <v>13</v>
      </c>
    </row>
    <row r="5625" spans="1:7" x14ac:dyDescent="0.25">
      <c r="A5625">
        <v>402</v>
      </c>
      <c r="B5625" t="s">
        <v>1137</v>
      </c>
      <c r="C5625">
        <v>100</v>
      </c>
      <c r="D5625" t="s">
        <v>717</v>
      </c>
      <c r="E5625" t="s">
        <v>11</v>
      </c>
      <c r="F5625">
        <v>4</v>
      </c>
      <c r="G5625" t="s">
        <v>13</v>
      </c>
    </row>
    <row r="5626" spans="1:7" x14ac:dyDescent="0.25">
      <c r="A5626">
        <v>402</v>
      </c>
      <c r="B5626" t="s">
        <v>1137</v>
      </c>
      <c r="C5626">
        <v>110</v>
      </c>
      <c r="D5626" t="s">
        <v>20</v>
      </c>
      <c r="E5626" t="s">
        <v>11</v>
      </c>
      <c r="F5626">
        <v>1</v>
      </c>
      <c r="G5626" t="s">
        <v>13</v>
      </c>
    </row>
    <row r="5627" spans="1:7" x14ac:dyDescent="0.25">
      <c r="A5627">
        <v>402</v>
      </c>
      <c r="B5627" t="s">
        <v>1137</v>
      </c>
      <c r="C5627">
        <v>120</v>
      </c>
      <c r="D5627" t="s">
        <v>21</v>
      </c>
      <c r="E5627" t="s">
        <v>11</v>
      </c>
      <c r="F5627">
        <v>1</v>
      </c>
      <c r="G5627" t="s">
        <v>13</v>
      </c>
    </row>
    <row r="5628" spans="1:7" x14ac:dyDescent="0.25">
      <c r="A5628">
        <v>402</v>
      </c>
      <c r="B5628" t="s">
        <v>1137</v>
      </c>
      <c r="C5628">
        <v>130</v>
      </c>
      <c r="D5628" t="s">
        <v>105</v>
      </c>
      <c r="E5628" t="s">
        <v>12</v>
      </c>
      <c r="F5628">
        <v>1.216</v>
      </c>
      <c r="G5628" t="s">
        <v>13</v>
      </c>
    </row>
    <row r="5629" spans="1:7" x14ac:dyDescent="0.25">
      <c r="A5629">
        <v>402</v>
      </c>
      <c r="B5629" t="s">
        <v>1137</v>
      </c>
      <c r="C5629">
        <v>140</v>
      </c>
      <c r="D5629" t="s">
        <v>1139</v>
      </c>
      <c r="E5629" t="s">
        <v>11</v>
      </c>
      <c r="F5629">
        <v>1</v>
      </c>
      <c r="G5629" t="s">
        <v>15</v>
      </c>
    </row>
    <row r="5630" spans="1:7" x14ac:dyDescent="0.25">
      <c r="A5630">
        <v>403</v>
      </c>
      <c r="B5630" t="s">
        <v>1140</v>
      </c>
      <c r="C5630">
        <v>10</v>
      </c>
      <c r="D5630" t="s">
        <v>111</v>
      </c>
      <c r="E5630" t="s">
        <v>14</v>
      </c>
      <c r="F5630">
        <v>2.0569999999999999</v>
      </c>
      <c r="G5630" t="s">
        <v>15</v>
      </c>
    </row>
    <row r="5631" spans="1:7" x14ac:dyDescent="0.25">
      <c r="A5631">
        <v>403</v>
      </c>
      <c r="B5631" t="s">
        <v>1140</v>
      </c>
      <c r="C5631">
        <v>20</v>
      </c>
      <c r="D5631" t="s">
        <v>106</v>
      </c>
      <c r="E5631" t="s">
        <v>14</v>
      </c>
      <c r="F5631">
        <v>2.0569999999999999</v>
      </c>
      <c r="G5631" t="s">
        <v>15</v>
      </c>
    </row>
    <row r="5632" spans="1:7" x14ac:dyDescent="0.25">
      <c r="A5632">
        <v>403</v>
      </c>
      <c r="B5632" t="s">
        <v>1140</v>
      </c>
      <c r="C5632">
        <v>30</v>
      </c>
      <c r="D5632" t="s">
        <v>102</v>
      </c>
      <c r="E5632" t="s">
        <v>14</v>
      </c>
      <c r="F5632">
        <v>310.38799999999998</v>
      </c>
      <c r="G5632" t="s">
        <v>13</v>
      </c>
    </row>
    <row r="5633" spans="1:7" x14ac:dyDescent="0.25">
      <c r="A5633">
        <v>403</v>
      </c>
      <c r="B5633" t="s">
        <v>1140</v>
      </c>
      <c r="C5633">
        <v>40</v>
      </c>
      <c r="D5633" t="s">
        <v>16</v>
      </c>
      <c r="E5633" t="s">
        <v>14</v>
      </c>
      <c r="F5633">
        <v>83.566000000000003</v>
      </c>
      <c r="G5633" t="s">
        <v>13</v>
      </c>
    </row>
    <row r="5634" spans="1:7" x14ac:dyDescent="0.25">
      <c r="A5634">
        <v>403</v>
      </c>
      <c r="B5634" t="s">
        <v>1140</v>
      </c>
      <c r="C5634">
        <v>50</v>
      </c>
      <c r="D5634" t="s">
        <v>1141</v>
      </c>
      <c r="E5634" t="s">
        <v>11</v>
      </c>
      <c r="F5634">
        <v>1</v>
      </c>
      <c r="G5634" t="s">
        <v>15</v>
      </c>
    </row>
    <row r="5635" spans="1:7" x14ac:dyDescent="0.25">
      <c r="A5635">
        <v>403</v>
      </c>
      <c r="B5635" t="s">
        <v>1140</v>
      </c>
      <c r="C5635">
        <v>60</v>
      </c>
      <c r="D5635" t="s">
        <v>113</v>
      </c>
      <c r="E5635" t="s">
        <v>14</v>
      </c>
      <c r="F5635">
        <v>6.0960000000000001</v>
      </c>
      <c r="G5635" t="s">
        <v>13</v>
      </c>
    </row>
    <row r="5636" spans="1:7" x14ac:dyDescent="0.25">
      <c r="A5636">
        <v>403</v>
      </c>
      <c r="B5636" t="s">
        <v>1140</v>
      </c>
      <c r="C5636">
        <v>70</v>
      </c>
      <c r="D5636" t="s">
        <v>16</v>
      </c>
      <c r="E5636" t="s">
        <v>14</v>
      </c>
      <c r="F5636">
        <v>37.49</v>
      </c>
      <c r="G5636" t="s">
        <v>13</v>
      </c>
    </row>
    <row r="5637" spans="1:7" x14ac:dyDescent="0.25">
      <c r="A5637">
        <v>403</v>
      </c>
      <c r="B5637" t="s">
        <v>1140</v>
      </c>
      <c r="C5637">
        <v>80</v>
      </c>
      <c r="D5637" t="s">
        <v>715</v>
      </c>
      <c r="E5637" t="s">
        <v>11</v>
      </c>
      <c r="F5637">
        <v>1</v>
      </c>
      <c r="G5637" t="s">
        <v>13</v>
      </c>
    </row>
    <row r="5638" spans="1:7" x14ac:dyDescent="0.25">
      <c r="A5638">
        <v>403</v>
      </c>
      <c r="B5638" t="s">
        <v>1140</v>
      </c>
      <c r="C5638">
        <v>90</v>
      </c>
      <c r="D5638" t="s">
        <v>714</v>
      </c>
      <c r="E5638" t="s">
        <v>12</v>
      </c>
      <c r="F5638">
        <v>8.8999999999999996E-2</v>
      </c>
      <c r="G5638" t="s">
        <v>13</v>
      </c>
    </row>
    <row r="5639" spans="1:7" x14ac:dyDescent="0.25">
      <c r="A5639">
        <v>403</v>
      </c>
      <c r="B5639" t="s">
        <v>1140</v>
      </c>
      <c r="C5639">
        <v>100</v>
      </c>
      <c r="D5639" t="s">
        <v>717</v>
      </c>
      <c r="E5639" t="s">
        <v>11</v>
      </c>
      <c r="F5639">
        <v>4</v>
      </c>
      <c r="G5639" t="s">
        <v>13</v>
      </c>
    </row>
    <row r="5640" spans="1:7" x14ac:dyDescent="0.25">
      <c r="A5640">
        <v>403</v>
      </c>
      <c r="B5640" t="s">
        <v>1140</v>
      </c>
      <c r="C5640">
        <v>110</v>
      </c>
      <c r="D5640" t="s">
        <v>20</v>
      </c>
      <c r="E5640" t="s">
        <v>11</v>
      </c>
      <c r="F5640">
        <v>1</v>
      </c>
      <c r="G5640" t="s">
        <v>13</v>
      </c>
    </row>
    <row r="5641" spans="1:7" x14ac:dyDescent="0.25">
      <c r="A5641">
        <v>403</v>
      </c>
      <c r="B5641" t="s">
        <v>1140</v>
      </c>
      <c r="C5641">
        <v>120</v>
      </c>
      <c r="D5641" t="s">
        <v>21</v>
      </c>
      <c r="E5641" t="s">
        <v>11</v>
      </c>
      <c r="F5641">
        <v>1</v>
      </c>
      <c r="G5641" t="s">
        <v>13</v>
      </c>
    </row>
    <row r="5642" spans="1:7" x14ac:dyDescent="0.25">
      <c r="A5642">
        <v>403</v>
      </c>
      <c r="B5642" t="s">
        <v>1140</v>
      </c>
      <c r="C5642">
        <v>130</v>
      </c>
      <c r="D5642" t="s">
        <v>105</v>
      </c>
      <c r="E5642" t="s">
        <v>12</v>
      </c>
      <c r="F5642">
        <v>1.216</v>
      </c>
      <c r="G5642" t="s">
        <v>13</v>
      </c>
    </row>
    <row r="5643" spans="1:7" x14ac:dyDescent="0.25">
      <c r="A5643">
        <v>403</v>
      </c>
      <c r="B5643" t="s">
        <v>1140</v>
      </c>
      <c r="C5643">
        <v>140</v>
      </c>
      <c r="D5643" t="s">
        <v>1142</v>
      </c>
      <c r="E5643" t="s">
        <v>11</v>
      </c>
      <c r="F5643">
        <v>1</v>
      </c>
      <c r="G5643" t="s">
        <v>15</v>
      </c>
    </row>
    <row r="5644" spans="1:7" x14ac:dyDescent="0.25">
      <c r="A5644">
        <v>404</v>
      </c>
      <c r="B5644" t="s">
        <v>1143</v>
      </c>
      <c r="C5644">
        <v>10</v>
      </c>
      <c r="D5644" t="s">
        <v>111</v>
      </c>
      <c r="E5644" t="s">
        <v>14</v>
      </c>
      <c r="F5644">
        <v>2.0569999999999999</v>
      </c>
      <c r="G5644" t="s">
        <v>15</v>
      </c>
    </row>
    <row r="5645" spans="1:7" x14ac:dyDescent="0.25">
      <c r="A5645">
        <v>404</v>
      </c>
      <c r="B5645" t="s">
        <v>1143</v>
      </c>
      <c r="C5645">
        <v>20</v>
      </c>
      <c r="D5645" t="s">
        <v>106</v>
      </c>
      <c r="E5645" t="s">
        <v>14</v>
      </c>
      <c r="F5645">
        <v>2.0569999999999999</v>
      </c>
      <c r="G5645" t="s">
        <v>15</v>
      </c>
    </row>
    <row r="5646" spans="1:7" x14ac:dyDescent="0.25">
      <c r="A5646">
        <v>404</v>
      </c>
      <c r="B5646" t="s">
        <v>1143</v>
      </c>
      <c r="C5646">
        <v>30</v>
      </c>
      <c r="D5646" t="s">
        <v>102</v>
      </c>
      <c r="E5646" t="s">
        <v>14</v>
      </c>
      <c r="F5646">
        <v>326.238</v>
      </c>
      <c r="G5646" t="s">
        <v>13</v>
      </c>
    </row>
    <row r="5647" spans="1:7" x14ac:dyDescent="0.25">
      <c r="A5647">
        <v>404</v>
      </c>
      <c r="B5647" t="s">
        <v>1143</v>
      </c>
      <c r="C5647">
        <v>40</v>
      </c>
      <c r="D5647" t="s">
        <v>16</v>
      </c>
      <c r="E5647" t="s">
        <v>14</v>
      </c>
      <c r="F5647">
        <v>87.832999999999998</v>
      </c>
      <c r="G5647" t="s">
        <v>13</v>
      </c>
    </row>
    <row r="5648" spans="1:7" x14ac:dyDescent="0.25">
      <c r="A5648">
        <v>404</v>
      </c>
      <c r="B5648" t="s">
        <v>1143</v>
      </c>
      <c r="C5648">
        <v>50</v>
      </c>
      <c r="D5648" t="s">
        <v>1144</v>
      </c>
      <c r="E5648" t="s">
        <v>11</v>
      </c>
      <c r="F5648">
        <v>1</v>
      </c>
      <c r="G5648" t="s">
        <v>15</v>
      </c>
    </row>
    <row r="5649" spans="1:7" x14ac:dyDescent="0.25">
      <c r="A5649">
        <v>404</v>
      </c>
      <c r="B5649" t="s">
        <v>1143</v>
      </c>
      <c r="C5649">
        <v>60</v>
      </c>
      <c r="D5649" t="s">
        <v>113</v>
      </c>
      <c r="E5649" t="s">
        <v>14</v>
      </c>
      <c r="F5649">
        <v>6.4009999999999998</v>
      </c>
      <c r="G5649" t="s">
        <v>13</v>
      </c>
    </row>
    <row r="5650" spans="1:7" x14ac:dyDescent="0.25">
      <c r="A5650">
        <v>404</v>
      </c>
      <c r="B5650" t="s">
        <v>1143</v>
      </c>
      <c r="C5650">
        <v>70</v>
      </c>
      <c r="D5650" t="s">
        <v>16</v>
      </c>
      <c r="E5650" t="s">
        <v>14</v>
      </c>
      <c r="F5650">
        <v>39.365000000000002</v>
      </c>
      <c r="G5650" t="s">
        <v>13</v>
      </c>
    </row>
    <row r="5651" spans="1:7" x14ac:dyDescent="0.25">
      <c r="A5651">
        <v>404</v>
      </c>
      <c r="B5651" t="s">
        <v>1143</v>
      </c>
      <c r="C5651">
        <v>80</v>
      </c>
      <c r="D5651" t="s">
        <v>715</v>
      </c>
      <c r="E5651" t="s">
        <v>11</v>
      </c>
      <c r="F5651">
        <v>1</v>
      </c>
      <c r="G5651" t="s">
        <v>13</v>
      </c>
    </row>
    <row r="5652" spans="1:7" x14ac:dyDescent="0.25">
      <c r="A5652">
        <v>404</v>
      </c>
      <c r="B5652" t="s">
        <v>1143</v>
      </c>
      <c r="C5652">
        <v>90</v>
      </c>
      <c r="D5652" t="s">
        <v>714</v>
      </c>
      <c r="E5652" t="s">
        <v>12</v>
      </c>
      <c r="F5652">
        <v>0.1</v>
      </c>
      <c r="G5652" t="s">
        <v>13</v>
      </c>
    </row>
    <row r="5653" spans="1:7" x14ac:dyDescent="0.25">
      <c r="A5653">
        <v>404</v>
      </c>
      <c r="B5653" t="s">
        <v>1143</v>
      </c>
      <c r="C5653">
        <v>100</v>
      </c>
      <c r="D5653" t="s">
        <v>717</v>
      </c>
      <c r="E5653" t="s">
        <v>11</v>
      </c>
      <c r="F5653">
        <v>4</v>
      </c>
      <c r="G5653" t="s">
        <v>13</v>
      </c>
    </row>
    <row r="5654" spans="1:7" x14ac:dyDescent="0.25">
      <c r="A5654">
        <v>404</v>
      </c>
      <c r="B5654" t="s">
        <v>1143</v>
      </c>
      <c r="C5654">
        <v>110</v>
      </c>
      <c r="D5654" t="s">
        <v>20</v>
      </c>
      <c r="E5654" t="s">
        <v>11</v>
      </c>
      <c r="F5654">
        <v>1</v>
      </c>
      <c r="G5654" t="s">
        <v>13</v>
      </c>
    </row>
    <row r="5655" spans="1:7" x14ac:dyDescent="0.25">
      <c r="A5655">
        <v>404</v>
      </c>
      <c r="B5655" t="s">
        <v>1143</v>
      </c>
      <c r="C5655">
        <v>120</v>
      </c>
      <c r="D5655" t="s">
        <v>21</v>
      </c>
      <c r="E5655" t="s">
        <v>11</v>
      </c>
      <c r="F5655">
        <v>1</v>
      </c>
      <c r="G5655" t="s">
        <v>13</v>
      </c>
    </row>
    <row r="5656" spans="1:7" x14ac:dyDescent="0.25">
      <c r="A5656">
        <v>404</v>
      </c>
      <c r="B5656" t="s">
        <v>1143</v>
      </c>
      <c r="C5656">
        <v>130</v>
      </c>
      <c r="D5656" t="s">
        <v>105</v>
      </c>
      <c r="E5656" t="s">
        <v>12</v>
      </c>
      <c r="F5656">
        <v>1.216</v>
      </c>
      <c r="G5656" t="s">
        <v>13</v>
      </c>
    </row>
    <row r="5657" spans="1:7" x14ac:dyDescent="0.25">
      <c r="A5657">
        <v>404</v>
      </c>
      <c r="B5657" t="s">
        <v>1143</v>
      </c>
      <c r="C5657">
        <v>140</v>
      </c>
      <c r="D5657" t="s">
        <v>1145</v>
      </c>
      <c r="E5657" t="s">
        <v>11</v>
      </c>
      <c r="F5657">
        <v>1</v>
      </c>
      <c r="G5657" t="s">
        <v>15</v>
      </c>
    </row>
    <row r="5658" spans="1:7" x14ac:dyDescent="0.25">
      <c r="A5658">
        <v>405</v>
      </c>
      <c r="B5658" t="s">
        <v>1146</v>
      </c>
      <c r="C5658">
        <v>10</v>
      </c>
      <c r="D5658" t="s">
        <v>111</v>
      </c>
      <c r="E5658" t="s">
        <v>14</v>
      </c>
      <c r="F5658">
        <v>2.0569999999999999</v>
      </c>
      <c r="G5658" t="s">
        <v>15</v>
      </c>
    </row>
    <row r="5659" spans="1:7" x14ac:dyDescent="0.25">
      <c r="A5659">
        <v>405</v>
      </c>
      <c r="B5659" t="s">
        <v>1146</v>
      </c>
      <c r="C5659">
        <v>20</v>
      </c>
      <c r="D5659" t="s">
        <v>106</v>
      </c>
      <c r="E5659" t="s">
        <v>14</v>
      </c>
      <c r="F5659">
        <v>2.0569999999999999</v>
      </c>
      <c r="G5659" t="s">
        <v>15</v>
      </c>
    </row>
    <row r="5660" spans="1:7" x14ac:dyDescent="0.25">
      <c r="A5660">
        <v>405</v>
      </c>
      <c r="B5660" t="s">
        <v>1146</v>
      </c>
      <c r="C5660">
        <v>30</v>
      </c>
      <c r="D5660" t="s">
        <v>102</v>
      </c>
      <c r="E5660" t="s">
        <v>14</v>
      </c>
      <c r="F5660">
        <v>342.08699999999999</v>
      </c>
      <c r="G5660" t="s">
        <v>13</v>
      </c>
    </row>
    <row r="5661" spans="1:7" x14ac:dyDescent="0.25">
      <c r="A5661">
        <v>405</v>
      </c>
      <c r="B5661" t="s">
        <v>1146</v>
      </c>
      <c r="C5661">
        <v>40</v>
      </c>
      <c r="D5661" t="s">
        <v>16</v>
      </c>
      <c r="E5661" t="s">
        <v>14</v>
      </c>
      <c r="F5661">
        <v>92.1</v>
      </c>
      <c r="G5661" t="s">
        <v>13</v>
      </c>
    </row>
    <row r="5662" spans="1:7" x14ac:dyDescent="0.25">
      <c r="A5662">
        <v>405</v>
      </c>
      <c r="B5662" t="s">
        <v>1146</v>
      </c>
      <c r="C5662">
        <v>50</v>
      </c>
      <c r="D5662" t="s">
        <v>1147</v>
      </c>
      <c r="E5662" t="s">
        <v>11</v>
      </c>
      <c r="F5662">
        <v>1</v>
      </c>
      <c r="G5662" t="s">
        <v>15</v>
      </c>
    </row>
    <row r="5663" spans="1:7" x14ac:dyDescent="0.25">
      <c r="A5663">
        <v>405</v>
      </c>
      <c r="B5663" t="s">
        <v>1146</v>
      </c>
      <c r="C5663">
        <v>60</v>
      </c>
      <c r="D5663" t="s">
        <v>113</v>
      </c>
      <c r="E5663" t="s">
        <v>14</v>
      </c>
      <c r="F5663">
        <v>6.7060000000000004</v>
      </c>
      <c r="G5663" t="s">
        <v>13</v>
      </c>
    </row>
    <row r="5664" spans="1:7" x14ac:dyDescent="0.25">
      <c r="A5664">
        <v>405</v>
      </c>
      <c r="B5664" t="s">
        <v>1146</v>
      </c>
      <c r="C5664">
        <v>70</v>
      </c>
      <c r="D5664" t="s">
        <v>16</v>
      </c>
      <c r="E5664" t="s">
        <v>14</v>
      </c>
      <c r="F5664">
        <v>41.238999999999997</v>
      </c>
      <c r="G5664" t="s">
        <v>13</v>
      </c>
    </row>
    <row r="5665" spans="1:7" x14ac:dyDescent="0.25">
      <c r="A5665">
        <v>405</v>
      </c>
      <c r="B5665" t="s">
        <v>1146</v>
      </c>
      <c r="C5665">
        <v>80</v>
      </c>
      <c r="D5665" t="s">
        <v>715</v>
      </c>
      <c r="E5665" t="s">
        <v>11</v>
      </c>
      <c r="F5665">
        <v>1</v>
      </c>
      <c r="G5665" t="s">
        <v>13</v>
      </c>
    </row>
    <row r="5666" spans="1:7" x14ac:dyDescent="0.25">
      <c r="A5666">
        <v>405</v>
      </c>
      <c r="B5666" t="s">
        <v>1146</v>
      </c>
      <c r="C5666">
        <v>90</v>
      </c>
      <c r="D5666" t="s">
        <v>714</v>
      </c>
      <c r="E5666" t="s">
        <v>12</v>
      </c>
      <c r="F5666">
        <v>0.11</v>
      </c>
      <c r="G5666" t="s">
        <v>13</v>
      </c>
    </row>
    <row r="5667" spans="1:7" x14ac:dyDescent="0.25">
      <c r="A5667">
        <v>405</v>
      </c>
      <c r="B5667" t="s">
        <v>1146</v>
      </c>
      <c r="C5667">
        <v>100</v>
      </c>
      <c r="D5667" t="s">
        <v>717</v>
      </c>
      <c r="E5667" t="s">
        <v>11</v>
      </c>
      <c r="F5667">
        <v>4</v>
      </c>
      <c r="G5667" t="s">
        <v>13</v>
      </c>
    </row>
    <row r="5668" spans="1:7" x14ac:dyDescent="0.25">
      <c r="A5668">
        <v>405</v>
      </c>
      <c r="B5668" t="s">
        <v>1146</v>
      </c>
      <c r="C5668">
        <v>110</v>
      </c>
      <c r="D5668" t="s">
        <v>20</v>
      </c>
      <c r="E5668" t="s">
        <v>11</v>
      </c>
      <c r="F5668">
        <v>1</v>
      </c>
      <c r="G5668" t="s">
        <v>13</v>
      </c>
    </row>
    <row r="5669" spans="1:7" x14ac:dyDescent="0.25">
      <c r="A5669">
        <v>405</v>
      </c>
      <c r="B5669" t="s">
        <v>1146</v>
      </c>
      <c r="C5669">
        <v>120</v>
      </c>
      <c r="D5669" t="s">
        <v>21</v>
      </c>
      <c r="E5669" t="s">
        <v>11</v>
      </c>
      <c r="F5669">
        <v>1</v>
      </c>
      <c r="G5669" t="s">
        <v>13</v>
      </c>
    </row>
    <row r="5670" spans="1:7" x14ac:dyDescent="0.25">
      <c r="A5670">
        <v>405</v>
      </c>
      <c r="B5670" t="s">
        <v>1146</v>
      </c>
      <c r="C5670">
        <v>130</v>
      </c>
      <c r="D5670" t="s">
        <v>105</v>
      </c>
      <c r="E5670" t="s">
        <v>12</v>
      </c>
      <c r="F5670">
        <v>1.216</v>
      </c>
      <c r="G5670" t="s">
        <v>13</v>
      </c>
    </row>
    <row r="5671" spans="1:7" x14ac:dyDescent="0.25">
      <c r="A5671">
        <v>405</v>
      </c>
      <c r="B5671" t="s">
        <v>1146</v>
      </c>
      <c r="C5671">
        <v>140</v>
      </c>
      <c r="D5671" t="s">
        <v>1148</v>
      </c>
      <c r="E5671" t="s">
        <v>11</v>
      </c>
      <c r="F5671">
        <v>1</v>
      </c>
      <c r="G5671" t="s">
        <v>15</v>
      </c>
    </row>
    <row r="5672" spans="1:7" x14ac:dyDescent="0.25">
      <c r="A5672">
        <v>406</v>
      </c>
      <c r="B5672" t="s">
        <v>1149</v>
      </c>
      <c r="C5672">
        <v>10</v>
      </c>
      <c r="D5672" t="s">
        <v>111</v>
      </c>
      <c r="E5672" t="s">
        <v>14</v>
      </c>
      <c r="F5672">
        <v>2.0569999999999999</v>
      </c>
      <c r="G5672" t="s">
        <v>15</v>
      </c>
    </row>
    <row r="5673" spans="1:7" x14ac:dyDescent="0.25">
      <c r="A5673">
        <v>406</v>
      </c>
      <c r="B5673" t="s">
        <v>1149</v>
      </c>
      <c r="C5673">
        <v>20</v>
      </c>
      <c r="D5673" t="s">
        <v>106</v>
      </c>
      <c r="E5673" t="s">
        <v>14</v>
      </c>
      <c r="F5673">
        <v>2.0569999999999999</v>
      </c>
      <c r="G5673" t="s">
        <v>15</v>
      </c>
    </row>
    <row r="5674" spans="1:7" x14ac:dyDescent="0.25">
      <c r="A5674">
        <v>406</v>
      </c>
      <c r="B5674" t="s">
        <v>1149</v>
      </c>
      <c r="C5674">
        <v>30</v>
      </c>
      <c r="D5674" t="s">
        <v>102</v>
      </c>
      <c r="E5674" t="s">
        <v>14</v>
      </c>
      <c r="F5674">
        <v>373.786</v>
      </c>
      <c r="G5674" t="s">
        <v>13</v>
      </c>
    </row>
    <row r="5675" spans="1:7" x14ac:dyDescent="0.25">
      <c r="A5675">
        <v>406</v>
      </c>
      <c r="B5675" t="s">
        <v>1149</v>
      </c>
      <c r="C5675">
        <v>40</v>
      </c>
      <c r="D5675" t="s">
        <v>16</v>
      </c>
      <c r="E5675" t="s">
        <v>14</v>
      </c>
      <c r="F5675">
        <v>100.63500000000001</v>
      </c>
      <c r="G5675" t="s">
        <v>13</v>
      </c>
    </row>
    <row r="5676" spans="1:7" x14ac:dyDescent="0.25">
      <c r="A5676">
        <v>406</v>
      </c>
      <c r="B5676" t="s">
        <v>1149</v>
      </c>
      <c r="C5676">
        <v>50</v>
      </c>
      <c r="D5676" t="s">
        <v>1150</v>
      </c>
      <c r="E5676" t="s">
        <v>11</v>
      </c>
      <c r="F5676">
        <v>1</v>
      </c>
      <c r="G5676" t="s">
        <v>15</v>
      </c>
    </row>
    <row r="5677" spans="1:7" x14ac:dyDescent="0.25">
      <c r="A5677">
        <v>406</v>
      </c>
      <c r="B5677" t="s">
        <v>1149</v>
      </c>
      <c r="C5677">
        <v>60</v>
      </c>
      <c r="D5677" t="s">
        <v>113</v>
      </c>
      <c r="E5677" t="s">
        <v>14</v>
      </c>
      <c r="F5677">
        <v>7.3150000000000004</v>
      </c>
      <c r="G5677" t="s">
        <v>13</v>
      </c>
    </row>
    <row r="5678" spans="1:7" x14ac:dyDescent="0.25">
      <c r="A5678">
        <v>406</v>
      </c>
      <c r="B5678" t="s">
        <v>1149</v>
      </c>
      <c r="C5678">
        <v>70</v>
      </c>
      <c r="D5678" t="s">
        <v>16</v>
      </c>
      <c r="E5678" t="s">
        <v>14</v>
      </c>
      <c r="F5678">
        <v>44.988</v>
      </c>
      <c r="G5678" t="s">
        <v>13</v>
      </c>
    </row>
    <row r="5679" spans="1:7" x14ac:dyDescent="0.25">
      <c r="A5679">
        <v>406</v>
      </c>
      <c r="B5679" t="s">
        <v>1149</v>
      </c>
      <c r="C5679">
        <v>80</v>
      </c>
      <c r="D5679" t="s">
        <v>715</v>
      </c>
      <c r="E5679" t="s">
        <v>11</v>
      </c>
      <c r="F5679">
        <v>1</v>
      </c>
      <c r="G5679" t="s">
        <v>13</v>
      </c>
    </row>
    <row r="5680" spans="1:7" x14ac:dyDescent="0.25">
      <c r="A5680">
        <v>406</v>
      </c>
      <c r="B5680" t="s">
        <v>1149</v>
      </c>
      <c r="C5680">
        <v>90</v>
      </c>
      <c r="D5680" t="s">
        <v>714</v>
      </c>
      <c r="E5680" t="s">
        <v>12</v>
      </c>
      <c r="F5680">
        <v>0.13200000000000001</v>
      </c>
      <c r="G5680" t="s">
        <v>13</v>
      </c>
    </row>
    <row r="5681" spans="1:7" x14ac:dyDescent="0.25">
      <c r="A5681">
        <v>406</v>
      </c>
      <c r="B5681" t="s">
        <v>1149</v>
      </c>
      <c r="C5681">
        <v>100</v>
      </c>
      <c r="D5681" t="s">
        <v>717</v>
      </c>
      <c r="E5681" t="s">
        <v>11</v>
      </c>
      <c r="F5681">
        <v>4</v>
      </c>
      <c r="G5681" t="s">
        <v>13</v>
      </c>
    </row>
    <row r="5682" spans="1:7" x14ac:dyDescent="0.25">
      <c r="A5682">
        <v>406</v>
      </c>
      <c r="B5682" t="s">
        <v>1149</v>
      </c>
      <c r="C5682">
        <v>110</v>
      </c>
      <c r="D5682" t="s">
        <v>20</v>
      </c>
      <c r="E5682" t="s">
        <v>11</v>
      </c>
      <c r="F5682">
        <v>1</v>
      </c>
      <c r="G5682" t="s">
        <v>13</v>
      </c>
    </row>
    <row r="5683" spans="1:7" x14ac:dyDescent="0.25">
      <c r="A5683">
        <v>406</v>
      </c>
      <c r="B5683" t="s">
        <v>1149</v>
      </c>
      <c r="C5683">
        <v>120</v>
      </c>
      <c r="D5683" t="s">
        <v>21</v>
      </c>
      <c r="E5683" t="s">
        <v>11</v>
      </c>
      <c r="F5683">
        <v>1</v>
      </c>
      <c r="G5683" t="s">
        <v>13</v>
      </c>
    </row>
    <row r="5684" spans="1:7" x14ac:dyDescent="0.25">
      <c r="A5684">
        <v>406</v>
      </c>
      <c r="B5684" t="s">
        <v>1149</v>
      </c>
      <c r="C5684">
        <v>130</v>
      </c>
      <c r="D5684" t="s">
        <v>105</v>
      </c>
      <c r="E5684" t="s">
        <v>12</v>
      </c>
      <c r="F5684">
        <v>1.216</v>
      </c>
      <c r="G5684" t="s">
        <v>13</v>
      </c>
    </row>
    <row r="5685" spans="1:7" x14ac:dyDescent="0.25">
      <c r="A5685">
        <v>406</v>
      </c>
      <c r="B5685" t="s">
        <v>1149</v>
      </c>
      <c r="C5685">
        <v>140</v>
      </c>
      <c r="D5685" t="s">
        <v>1151</v>
      </c>
      <c r="E5685" t="s">
        <v>11</v>
      </c>
      <c r="F5685">
        <v>1</v>
      </c>
      <c r="G5685" t="s">
        <v>15</v>
      </c>
    </row>
    <row r="5686" spans="1:7" x14ac:dyDescent="0.25">
      <c r="A5686">
        <v>407</v>
      </c>
      <c r="B5686" t="s">
        <v>1152</v>
      </c>
      <c r="C5686">
        <v>10</v>
      </c>
      <c r="D5686" t="s">
        <v>111</v>
      </c>
      <c r="E5686" t="s">
        <v>14</v>
      </c>
      <c r="F5686">
        <v>2.0569999999999999</v>
      </c>
      <c r="G5686" t="s">
        <v>15</v>
      </c>
    </row>
    <row r="5687" spans="1:7" x14ac:dyDescent="0.25">
      <c r="A5687">
        <v>407</v>
      </c>
      <c r="B5687" t="s">
        <v>1152</v>
      </c>
      <c r="C5687">
        <v>20</v>
      </c>
      <c r="D5687" t="s">
        <v>106</v>
      </c>
      <c r="E5687" t="s">
        <v>14</v>
      </c>
      <c r="F5687">
        <v>2.0569999999999999</v>
      </c>
      <c r="G5687" t="s">
        <v>15</v>
      </c>
    </row>
    <row r="5688" spans="1:7" x14ac:dyDescent="0.25">
      <c r="A5688">
        <v>407</v>
      </c>
      <c r="B5688" t="s">
        <v>1152</v>
      </c>
      <c r="C5688">
        <v>30</v>
      </c>
      <c r="D5688" t="s">
        <v>102</v>
      </c>
      <c r="E5688" t="s">
        <v>14</v>
      </c>
      <c r="F5688">
        <v>389.63600000000002</v>
      </c>
      <c r="G5688" t="s">
        <v>13</v>
      </c>
    </row>
    <row r="5689" spans="1:7" x14ac:dyDescent="0.25">
      <c r="A5689">
        <v>407</v>
      </c>
      <c r="B5689" t="s">
        <v>1152</v>
      </c>
      <c r="C5689">
        <v>40</v>
      </c>
      <c r="D5689" t="s">
        <v>16</v>
      </c>
      <c r="E5689" t="s">
        <v>14</v>
      </c>
      <c r="F5689">
        <v>104.902</v>
      </c>
      <c r="G5689" t="s">
        <v>13</v>
      </c>
    </row>
    <row r="5690" spans="1:7" x14ac:dyDescent="0.25">
      <c r="A5690">
        <v>407</v>
      </c>
      <c r="B5690" t="s">
        <v>1152</v>
      </c>
      <c r="C5690">
        <v>50</v>
      </c>
      <c r="D5690" t="s">
        <v>1153</v>
      </c>
      <c r="E5690" t="s">
        <v>11</v>
      </c>
      <c r="F5690">
        <v>1</v>
      </c>
      <c r="G5690" t="s">
        <v>15</v>
      </c>
    </row>
    <row r="5691" spans="1:7" x14ac:dyDescent="0.25">
      <c r="A5691">
        <v>407</v>
      </c>
      <c r="B5691" t="s">
        <v>1152</v>
      </c>
      <c r="C5691">
        <v>60</v>
      </c>
      <c r="D5691" t="s">
        <v>113</v>
      </c>
      <c r="E5691" t="s">
        <v>14</v>
      </c>
      <c r="F5691">
        <v>7.62</v>
      </c>
      <c r="G5691" t="s">
        <v>13</v>
      </c>
    </row>
    <row r="5692" spans="1:7" x14ac:dyDescent="0.25">
      <c r="A5692">
        <v>407</v>
      </c>
      <c r="B5692" t="s">
        <v>1152</v>
      </c>
      <c r="C5692">
        <v>70</v>
      </c>
      <c r="D5692" t="s">
        <v>16</v>
      </c>
      <c r="E5692" t="s">
        <v>14</v>
      </c>
      <c r="F5692">
        <v>46.863</v>
      </c>
      <c r="G5692" t="s">
        <v>13</v>
      </c>
    </row>
    <row r="5693" spans="1:7" x14ac:dyDescent="0.25">
      <c r="A5693">
        <v>407</v>
      </c>
      <c r="B5693" t="s">
        <v>1152</v>
      </c>
      <c r="C5693">
        <v>80</v>
      </c>
      <c r="D5693" t="s">
        <v>715</v>
      </c>
      <c r="E5693" t="s">
        <v>11</v>
      </c>
      <c r="F5693">
        <v>1</v>
      </c>
      <c r="G5693" t="s">
        <v>13</v>
      </c>
    </row>
    <row r="5694" spans="1:7" x14ac:dyDescent="0.25">
      <c r="A5694">
        <v>407</v>
      </c>
      <c r="B5694" t="s">
        <v>1152</v>
      </c>
      <c r="C5694">
        <v>90</v>
      </c>
      <c r="D5694" t="s">
        <v>714</v>
      </c>
      <c r="E5694" t="s">
        <v>12</v>
      </c>
      <c r="F5694">
        <v>0.14199999999999999</v>
      </c>
      <c r="G5694" t="s">
        <v>13</v>
      </c>
    </row>
    <row r="5695" spans="1:7" x14ac:dyDescent="0.25">
      <c r="A5695">
        <v>407</v>
      </c>
      <c r="B5695" t="s">
        <v>1152</v>
      </c>
      <c r="C5695">
        <v>100</v>
      </c>
      <c r="D5695" t="s">
        <v>717</v>
      </c>
      <c r="E5695" t="s">
        <v>11</v>
      </c>
      <c r="F5695">
        <v>4</v>
      </c>
      <c r="G5695" t="s">
        <v>13</v>
      </c>
    </row>
    <row r="5696" spans="1:7" x14ac:dyDescent="0.25">
      <c r="A5696">
        <v>407</v>
      </c>
      <c r="B5696" t="s">
        <v>1152</v>
      </c>
      <c r="C5696">
        <v>110</v>
      </c>
      <c r="D5696" t="s">
        <v>20</v>
      </c>
      <c r="E5696" t="s">
        <v>11</v>
      </c>
      <c r="F5696">
        <v>1</v>
      </c>
      <c r="G5696" t="s">
        <v>13</v>
      </c>
    </row>
    <row r="5697" spans="1:7" x14ac:dyDescent="0.25">
      <c r="A5697">
        <v>407</v>
      </c>
      <c r="B5697" t="s">
        <v>1152</v>
      </c>
      <c r="C5697">
        <v>120</v>
      </c>
      <c r="D5697" t="s">
        <v>21</v>
      </c>
      <c r="E5697" t="s">
        <v>11</v>
      </c>
      <c r="F5697">
        <v>1</v>
      </c>
      <c r="G5697" t="s">
        <v>13</v>
      </c>
    </row>
    <row r="5698" spans="1:7" x14ac:dyDescent="0.25">
      <c r="A5698">
        <v>407</v>
      </c>
      <c r="B5698" t="s">
        <v>1152</v>
      </c>
      <c r="C5698">
        <v>130</v>
      </c>
      <c r="D5698" t="s">
        <v>105</v>
      </c>
      <c r="E5698" t="s">
        <v>12</v>
      </c>
      <c r="F5698">
        <v>1.216</v>
      </c>
      <c r="G5698" t="s">
        <v>13</v>
      </c>
    </row>
    <row r="5699" spans="1:7" x14ac:dyDescent="0.25">
      <c r="A5699">
        <v>407</v>
      </c>
      <c r="B5699" t="s">
        <v>1152</v>
      </c>
      <c r="C5699">
        <v>140</v>
      </c>
      <c r="D5699" t="s">
        <v>1154</v>
      </c>
      <c r="E5699" t="s">
        <v>11</v>
      </c>
      <c r="F5699">
        <v>1</v>
      </c>
      <c r="G5699" t="s">
        <v>15</v>
      </c>
    </row>
    <row r="5700" spans="1:7" x14ac:dyDescent="0.25">
      <c r="A5700">
        <v>408</v>
      </c>
      <c r="B5700" t="s">
        <v>1155</v>
      </c>
      <c r="C5700">
        <v>10</v>
      </c>
      <c r="D5700" t="s">
        <v>111</v>
      </c>
      <c r="E5700" t="s">
        <v>14</v>
      </c>
      <c r="F5700">
        <v>2.0569999999999999</v>
      </c>
      <c r="G5700" t="s">
        <v>15</v>
      </c>
    </row>
    <row r="5701" spans="1:7" x14ac:dyDescent="0.25">
      <c r="A5701">
        <v>408</v>
      </c>
      <c r="B5701" t="s">
        <v>1155</v>
      </c>
      <c r="C5701">
        <v>20</v>
      </c>
      <c r="D5701" t="s">
        <v>106</v>
      </c>
      <c r="E5701" t="s">
        <v>14</v>
      </c>
      <c r="F5701">
        <v>2.0569999999999999</v>
      </c>
      <c r="G5701" t="s">
        <v>15</v>
      </c>
    </row>
    <row r="5702" spans="1:7" x14ac:dyDescent="0.25">
      <c r="A5702">
        <v>408</v>
      </c>
      <c r="B5702" t="s">
        <v>1155</v>
      </c>
      <c r="C5702">
        <v>30</v>
      </c>
      <c r="D5702" t="s">
        <v>102</v>
      </c>
      <c r="E5702" t="s">
        <v>14</v>
      </c>
      <c r="F5702">
        <v>405.48599999999999</v>
      </c>
      <c r="G5702" t="s">
        <v>13</v>
      </c>
    </row>
    <row r="5703" spans="1:7" x14ac:dyDescent="0.25">
      <c r="A5703">
        <v>408</v>
      </c>
      <c r="B5703" t="s">
        <v>1155</v>
      </c>
      <c r="C5703">
        <v>40</v>
      </c>
      <c r="D5703" t="s">
        <v>16</v>
      </c>
      <c r="E5703" t="s">
        <v>14</v>
      </c>
      <c r="F5703">
        <v>109.169</v>
      </c>
      <c r="G5703" t="s">
        <v>13</v>
      </c>
    </row>
    <row r="5704" spans="1:7" x14ac:dyDescent="0.25">
      <c r="A5704">
        <v>408</v>
      </c>
      <c r="B5704" t="s">
        <v>1155</v>
      </c>
      <c r="C5704">
        <v>50</v>
      </c>
      <c r="D5704" t="s">
        <v>1156</v>
      </c>
      <c r="E5704" t="s">
        <v>11</v>
      </c>
      <c r="F5704">
        <v>1</v>
      </c>
      <c r="G5704" t="s">
        <v>15</v>
      </c>
    </row>
    <row r="5705" spans="1:7" x14ac:dyDescent="0.25">
      <c r="A5705">
        <v>408</v>
      </c>
      <c r="B5705" t="s">
        <v>1155</v>
      </c>
      <c r="C5705">
        <v>60</v>
      </c>
      <c r="D5705" t="s">
        <v>113</v>
      </c>
      <c r="E5705" t="s">
        <v>14</v>
      </c>
      <c r="F5705">
        <v>7.9249999999999998</v>
      </c>
      <c r="G5705" t="s">
        <v>13</v>
      </c>
    </row>
    <row r="5706" spans="1:7" x14ac:dyDescent="0.25">
      <c r="A5706">
        <v>408</v>
      </c>
      <c r="B5706" t="s">
        <v>1155</v>
      </c>
      <c r="C5706">
        <v>70</v>
      </c>
      <c r="D5706" t="s">
        <v>16</v>
      </c>
      <c r="E5706" t="s">
        <v>14</v>
      </c>
      <c r="F5706">
        <v>48.738</v>
      </c>
      <c r="G5706" t="s">
        <v>13</v>
      </c>
    </row>
    <row r="5707" spans="1:7" x14ac:dyDescent="0.25">
      <c r="A5707">
        <v>408</v>
      </c>
      <c r="B5707" t="s">
        <v>1155</v>
      </c>
      <c r="C5707">
        <v>80</v>
      </c>
      <c r="D5707" t="s">
        <v>715</v>
      </c>
      <c r="E5707" t="s">
        <v>11</v>
      </c>
      <c r="F5707">
        <v>1</v>
      </c>
      <c r="G5707" t="s">
        <v>13</v>
      </c>
    </row>
    <row r="5708" spans="1:7" x14ac:dyDescent="0.25">
      <c r="A5708">
        <v>408</v>
      </c>
      <c r="B5708" t="s">
        <v>1155</v>
      </c>
      <c r="C5708">
        <v>90</v>
      </c>
      <c r="D5708" t="s">
        <v>714</v>
      </c>
      <c r="E5708" t="s">
        <v>12</v>
      </c>
      <c r="F5708">
        <v>0.153</v>
      </c>
      <c r="G5708" t="s">
        <v>13</v>
      </c>
    </row>
    <row r="5709" spans="1:7" x14ac:dyDescent="0.25">
      <c r="A5709">
        <v>408</v>
      </c>
      <c r="B5709" t="s">
        <v>1155</v>
      </c>
      <c r="C5709">
        <v>100</v>
      </c>
      <c r="D5709" t="s">
        <v>717</v>
      </c>
      <c r="E5709" t="s">
        <v>11</v>
      </c>
      <c r="F5709">
        <v>4</v>
      </c>
      <c r="G5709" t="s">
        <v>13</v>
      </c>
    </row>
    <row r="5710" spans="1:7" x14ac:dyDescent="0.25">
      <c r="A5710">
        <v>408</v>
      </c>
      <c r="B5710" t="s">
        <v>1155</v>
      </c>
      <c r="C5710">
        <v>110</v>
      </c>
      <c r="D5710" t="s">
        <v>20</v>
      </c>
      <c r="E5710" t="s">
        <v>11</v>
      </c>
      <c r="F5710">
        <v>1</v>
      </c>
      <c r="G5710" t="s">
        <v>13</v>
      </c>
    </row>
    <row r="5711" spans="1:7" x14ac:dyDescent="0.25">
      <c r="A5711">
        <v>408</v>
      </c>
      <c r="B5711" t="s">
        <v>1155</v>
      </c>
      <c r="C5711">
        <v>120</v>
      </c>
      <c r="D5711" t="s">
        <v>21</v>
      </c>
      <c r="E5711" t="s">
        <v>11</v>
      </c>
      <c r="F5711">
        <v>1</v>
      </c>
      <c r="G5711" t="s">
        <v>13</v>
      </c>
    </row>
    <row r="5712" spans="1:7" x14ac:dyDescent="0.25">
      <c r="A5712">
        <v>408</v>
      </c>
      <c r="B5712" t="s">
        <v>1155</v>
      </c>
      <c r="C5712">
        <v>130</v>
      </c>
      <c r="D5712" t="s">
        <v>105</v>
      </c>
      <c r="E5712" t="s">
        <v>12</v>
      </c>
      <c r="F5712">
        <v>1.216</v>
      </c>
      <c r="G5712" t="s">
        <v>13</v>
      </c>
    </row>
    <row r="5713" spans="1:7" x14ac:dyDescent="0.25">
      <c r="A5713">
        <v>408</v>
      </c>
      <c r="B5713" t="s">
        <v>1155</v>
      </c>
      <c r="C5713">
        <v>140</v>
      </c>
      <c r="D5713" t="s">
        <v>1157</v>
      </c>
      <c r="E5713" t="s">
        <v>11</v>
      </c>
      <c r="F5713">
        <v>1</v>
      </c>
      <c r="G5713" t="s">
        <v>15</v>
      </c>
    </row>
    <row r="5714" spans="1:7" x14ac:dyDescent="0.25">
      <c r="A5714">
        <v>409</v>
      </c>
      <c r="B5714" t="s">
        <v>1158</v>
      </c>
      <c r="C5714">
        <v>10</v>
      </c>
      <c r="D5714" t="s">
        <v>111</v>
      </c>
      <c r="E5714" t="s">
        <v>14</v>
      </c>
      <c r="F5714">
        <v>2.1589999999999998</v>
      </c>
      <c r="G5714" t="s">
        <v>15</v>
      </c>
    </row>
    <row r="5715" spans="1:7" x14ac:dyDescent="0.25">
      <c r="A5715">
        <v>409</v>
      </c>
      <c r="B5715" t="s">
        <v>1158</v>
      </c>
      <c r="C5715">
        <v>20</v>
      </c>
      <c r="D5715" t="s">
        <v>106</v>
      </c>
      <c r="E5715" t="s">
        <v>14</v>
      </c>
      <c r="F5715">
        <v>2.1589999999999998</v>
      </c>
      <c r="G5715" t="s">
        <v>15</v>
      </c>
    </row>
    <row r="5716" spans="1:7" x14ac:dyDescent="0.25">
      <c r="A5716">
        <v>409</v>
      </c>
      <c r="B5716" t="s">
        <v>1158</v>
      </c>
      <c r="C5716">
        <v>30</v>
      </c>
      <c r="D5716" t="s">
        <v>102</v>
      </c>
      <c r="E5716" t="s">
        <v>14</v>
      </c>
      <c r="F5716">
        <v>305.10500000000002</v>
      </c>
      <c r="G5716" t="s">
        <v>13</v>
      </c>
    </row>
    <row r="5717" spans="1:7" x14ac:dyDescent="0.25">
      <c r="A5717">
        <v>409</v>
      </c>
      <c r="B5717" t="s">
        <v>1158</v>
      </c>
      <c r="C5717">
        <v>40</v>
      </c>
      <c r="D5717" t="s">
        <v>16</v>
      </c>
      <c r="E5717" t="s">
        <v>14</v>
      </c>
      <c r="F5717">
        <v>82.144000000000005</v>
      </c>
      <c r="G5717" t="s">
        <v>13</v>
      </c>
    </row>
    <row r="5718" spans="1:7" x14ac:dyDescent="0.25">
      <c r="A5718">
        <v>409</v>
      </c>
      <c r="B5718" t="s">
        <v>1158</v>
      </c>
      <c r="C5718">
        <v>50</v>
      </c>
      <c r="D5718" t="s">
        <v>1159</v>
      </c>
      <c r="E5718" t="s">
        <v>11</v>
      </c>
      <c r="F5718">
        <v>1</v>
      </c>
      <c r="G5718" t="s">
        <v>15</v>
      </c>
    </row>
    <row r="5719" spans="1:7" x14ac:dyDescent="0.25">
      <c r="A5719">
        <v>409</v>
      </c>
      <c r="B5719" t="s">
        <v>1158</v>
      </c>
      <c r="C5719">
        <v>60</v>
      </c>
      <c r="D5719" t="s">
        <v>113</v>
      </c>
      <c r="E5719" t="s">
        <v>14</v>
      </c>
      <c r="F5719">
        <v>5.9939999999999998</v>
      </c>
      <c r="G5719" t="s">
        <v>13</v>
      </c>
    </row>
    <row r="5720" spans="1:7" x14ac:dyDescent="0.25">
      <c r="A5720">
        <v>409</v>
      </c>
      <c r="B5720" t="s">
        <v>1158</v>
      </c>
      <c r="C5720">
        <v>70</v>
      </c>
      <c r="D5720" t="s">
        <v>16</v>
      </c>
      <c r="E5720" t="s">
        <v>14</v>
      </c>
      <c r="F5720">
        <v>36.866</v>
      </c>
      <c r="G5720" t="s">
        <v>13</v>
      </c>
    </row>
    <row r="5721" spans="1:7" x14ac:dyDescent="0.25">
      <c r="A5721">
        <v>409</v>
      </c>
      <c r="B5721" t="s">
        <v>1158</v>
      </c>
      <c r="C5721">
        <v>80</v>
      </c>
      <c r="D5721" t="s">
        <v>715</v>
      </c>
      <c r="E5721" t="s">
        <v>11</v>
      </c>
      <c r="F5721">
        <v>1</v>
      </c>
      <c r="G5721" t="s">
        <v>13</v>
      </c>
    </row>
    <row r="5722" spans="1:7" x14ac:dyDescent="0.25">
      <c r="A5722">
        <v>409</v>
      </c>
      <c r="B5722" t="s">
        <v>1158</v>
      </c>
      <c r="C5722">
        <v>90</v>
      </c>
      <c r="D5722" t="s">
        <v>714</v>
      </c>
      <c r="E5722" t="s">
        <v>12</v>
      </c>
      <c r="F5722">
        <v>7.8E-2</v>
      </c>
      <c r="G5722" t="s">
        <v>13</v>
      </c>
    </row>
    <row r="5723" spans="1:7" x14ac:dyDescent="0.25">
      <c r="A5723">
        <v>409</v>
      </c>
      <c r="B5723" t="s">
        <v>1158</v>
      </c>
      <c r="C5723">
        <v>100</v>
      </c>
      <c r="D5723" t="s">
        <v>717</v>
      </c>
      <c r="E5723" t="s">
        <v>11</v>
      </c>
      <c r="F5723">
        <v>4</v>
      </c>
      <c r="G5723" t="s">
        <v>13</v>
      </c>
    </row>
    <row r="5724" spans="1:7" x14ac:dyDescent="0.25">
      <c r="A5724">
        <v>409</v>
      </c>
      <c r="B5724" t="s">
        <v>1158</v>
      </c>
      <c r="C5724">
        <v>110</v>
      </c>
      <c r="D5724" t="s">
        <v>20</v>
      </c>
      <c r="E5724" t="s">
        <v>11</v>
      </c>
      <c r="F5724">
        <v>1</v>
      </c>
      <c r="G5724" t="s">
        <v>13</v>
      </c>
    </row>
    <row r="5725" spans="1:7" x14ac:dyDescent="0.25">
      <c r="A5725">
        <v>409</v>
      </c>
      <c r="B5725" t="s">
        <v>1158</v>
      </c>
      <c r="C5725">
        <v>120</v>
      </c>
      <c r="D5725" t="s">
        <v>21</v>
      </c>
      <c r="E5725" t="s">
        <v>11</v>
      </c>
      <c r="F5725">
        <v>1</v>
      </c>
      <c r="G5725" t="s">
        <v>13</v>
      </c>
    </row>
    <row r="5726" spans="1:7" x14ac:dyDescent="0.25">
      <c r="A5726">
        <v>409</v>
      </c>
      <c r="B5726" t="s">
        <v>1158</v>
      </c>
      <c r="C5726">
        <v>130</v>
      </c>
      <c r="D5726" t="s">
        <v>105</v>
      </c>
      <c r="E5726" t="s">
        <v>12</v>
      </c>
      <c r="F5726">
        <v>1.27</v>
      </c>
      <c r="G5726" t="s">
        <v>13</v>
      </c>
    </row>
    <row r="5727" spans="1:7" x14ac:dyDescent="0.25">
      <c r="A5727">
        <v>409</v>
      </c>
      <c r="B5727" t="s">
        <v>1158</v>
      </c>
      <c r="C5727">
        <v>140</v>
      </c>
      <c r="D5727" t="s">
        <v>1160</v>
      </c>
      <c r="E5727" t="s">
        <v>11</v>
      </c>
      <c r="F5727">
        <v>1</v>
      </c>
      <c r="G5727" t="s">
        <v>15</v>
      </c>
    </row>
    <row r="5728" spans="1:7" x14ac:dyDescent="0.25">
      <c r="A5728">
        <v>410</v>
      </c>
      <c r="B5728" t="s">
        <v>1161</v>
      </c>
      <c r="C5728">
        <v>10</v>
      </c>
      <c r="D5728" t="s">
        <v>111</v>
      </c>
      <c r="E5728" t="s">
        <v>14</v>
      </c>
      <c r="F5728">
        <v>2.1589999999999998</v>
      </c>
      <c r="G5728" t="s">
        <v>15</v>
      </c>
    </row>
    <row r="5729" spans="1:7" x14ac:dyDescent="0.25">
      <c r="A5729">
        <v>410</v>
      </c>
      <c r="B5729" t="s">
        <v>1161</v>
      </c>
      <c r="C5729">
        <v>20</v>
      </c>
      <c r="D5729" t="s">
        <v>106</v>
      </c>
      <c r="E5729" t="s">
        <v>14</v>
      </c>
      <c r="F5729">
        <v>2.1589999999999998</v>
      </c>
      <c r="G5729" t="s">
        <v>15</v>
      </c>
    </row>
    <row r="5730" spans="1:7" x14ac:dyDescent="0.25">
      <c r="A5730">
        <v>410</v>
      </c>
      <c r="B5730" t="s">
        <v>1161</v>
      </c>
      <c r="C5730">
        <v>30</v>
      </c>
      <c r="D5730" t="s">
        <v>102</v>
      </c>
      <c r="E5730" t="s">
        <v>14</v>
      </c>
      <c r="F5730">
        <v>320.95400000000001</v>
      </c>
      <c r="G5730" t="s">
        <v>13</v>
      </c>
    </row>
    <row r="5731" spans="1:7" x14ac:dyDescent="0.25">
      <c r="A5731">
        <v>410</v>
      </c>
      <c r="B5731" t="s">
        <v>1161</v>
      </c>
      <c r="C5731">
        <v>40</v>
      </c>
      <c r="D5731" t="s">
        <v>16</v>
      </c>
      <c r="E5731" t="s">
        <v>14</v>
      </c>
      <c r="F5731">
        <v>86.411000000000001</v>
      </c>
      <c r="G5731" t="s">
        <v>13</v>
      </c>
    </row>
    <row r="5732" spans="1:7" x14ac:dyDescent="0.25">
      <c r="A5732">
        <v>410</v>
      </c>
      <c r="B5732" t="s">
        <v>1161</v>
      </c>
      <c r="C5732">
        <v>50</v>
      </c>
      <c r="D5732" t="s">
        <v>1162</v>
      </c>
      <c r="E5732" t="s">
        <v>11</v>
      </c>
      <c r="F5732">
        <v>1</v>
      </c>
      <c r="G5732" t="s">
        <v>15</v>
      </c>
    </row>
    <row r="5733" spans="1:7" x14ac:dyDescent="0.25">
      <c r="A5733">
        <v>410</v>
      </c>
      <c r="B5733" t="s">
        <v>1161</v>
      </c>
      <c r="C5733">
        <v>60</v>
      </c>
      <c r="D5733" t="s">
        <v>113</v>
      </c>
      <c r="E5733" t="s">
        <v>14</v>
      </c>
      <c r="F5733">
        <v>6.2990000000000004</v>
      </c>
      <c r="G5733" t="s">
        <v>13</v>
      </c>
    </row>
    <row r="5734" spans="1:7" x14ac:dyDescent="0.25">
      <c r="A5734">
        <v>410</v>
      </c>
      <c r="B5734" t="s">
        <v>1161</v>
      </c>
      <c r="C5734">
        <v>70</v>
      </c>
      <c r="D5734" t="s">
        <v>16</v>
      </c>
      <c r="E5734" t="s">
        <v>14</v>
      </c>
      <c r="F5734">
        <v>38.74</v>
      </c>
      <c r="G5734" t="s">
        <v>13</v>
      </c>
    </row>
    <row r="5735" spans="1:7" x14ac:dyDescent="0.25">
      <c r="A5735">
        <v>410</v>
      </c>
      <c r="B5735" t="s">
        <v>1161</v>
      </c>
      <c r="C5735">
        <v>80</v>
      </c>
      <c r="D5735" t="s">
        <v>715</v>
      </c>
      <c r="E5735" t="s">
        <v>11</v>
      </c>
      <c r="F5735">
        <v>1</v>
      </c>
      <c r="G5735" t="s">
        <v>13</v>
      </c>
    </row>
    <row r="5736" spans="1:7" x14ac:dyDescent="0.25">
      <c r="A5736">
        <v>410</v>
      </c>
      <c r="B5736" t="s">
        <v>1161</v>
      </c>
      <c r="C5736">
        <v>90</v>
      </c>
      <c r="D5736" t="s">
        <v>714</v>
      </c>
      <c r="E5736" t="s">
        <v>12</v>
      </c>
      <c r="F5736">
        <v>8.8999999999999996E-2</v>
      </c>
      <c r="G5736" t="s">
        <v>13</v>
      </c>
    </row>
    <row r="5737" spans="1:7" x14ac:dyDescent="0.25">
      <c r="A5737">
        <v>410</v>
      </c>
      <c r="B5737" t="s">
        <v>1161</v>
      </c>
      <c r="C5737">
        <v>100</v>
      </c>
      <c r="D5737" t="s">
        <v>717</v>
      </c>
      <c r="E5737" t="s">
        <v>11</v>
      </c>
      <c r="F5737">
        <v>4</v>
      </c>
      <c r="G5737" t="s">
        <v>13</v>
      </c>
    </row>
    <row r="5738" spans="1:7" x14ac:dyDescent="0.25">
      <c r="A5738">
        <v>410</v>
      </c>
      <c r="B5738" t="s">
        <v>1161</v>
      </c>
      <c r="C5738">
        <v>110</v>
      </c>
      <c r="D5738" t="s">
        <v>20</v>
      </c>
      <c r="E5738" t="s">
        <v>11</v>
      </c>
      <c r="F5738">
        <v>1</v>
      </c>
      <c r="G5738" t="s">
        <v>13</v>
      </c>
    </row>
    <row r="5739" spans="1:7" x14ac:dyDescent="0.25">
      <c r="A5739">
        <v>410</v>
      </c>
      <c r="B5739" t="s">
        <v>1161</v>
      </c>
      <c r="C5739">
        <v>120</v>
      </c>
      <c r="D5739" t="s">
        <v>21</v>
      </c>
      <c r="E5739" t="s">
        <v>11</v>
      </c>
      <c r="F5739">
        <v>1</v>
      </c>
      <c r="G5739" t="s">
        <v>13</v>
      </c>
    </row>
    <row r="5740" spans="1:7" x14ac:dyDescent="0.25">
      <c r="A5740">
        <v>410</v>
      </c>
      <c r="B5740" t="s">
        <v>1161</v>
      </c>
      <c r="C5740">
        <v>130</v>
      </c>
      <c r="D5740" t="s">
        <v>105</v>
      </c>
      <c r="E5740" t="s">
        <v>12</v>
      </c>
      <c r="F5740">
        <v>1.27</v>
      </c>
      <c r="G5740" t="s">
        <v>13</v>
      </c>
    </row>
    <row r="5741" spans="1:7" x14ac:dyDescent="0.25">
      <c r="A5741">
        <v>410</v>
      </c>
      <c r="B5741" t="s">
        <v>1161</v>
      </c>
      <c r="C5741">
        <v>140</v>
      </c>
      <c r="D5741" t="s">
        <v>1163</v>
      </c>
      <c r="E5741" t="s">
        <v>11</v>
      </c>
      <c r="F5741">
        <v>1</v>
      </c>
      <c r="G5741" t="s">
        <v>15</v>
      </c>
    </row>
    <row r="5742" spans="1:7" x14ac:dyDescent="0.25">
      <c r="A5742">
        <v>411</v>
      </c>
      <c r="B5742" t="s">
        <v>1164</v>
      </c>
      <c r="C5742">
        <v>10</v>
      </c>
      <c r="D5742" t="s">
        <v>111</v>
      </c>
      <c r="E5742" t="s">
        <v>14</v>
      </c>
      <c r="F5742">
        <v>2.1589999999999998</v>
      </c>
      <c r="G5742" t="s">
        <v>15</v>
      </c>
    </row>
    <row r="5743" spans="1:7" x14ac:dyDescent="0.25">
      <c r="A5743">
        <v>411</v>
      </c>
      <c r="B5743" t="s">
        <v>1164</v>
      </c>
      <c r="C5743">
        <v>20</v>
      </c>
      <c r="D5743" t="s">
        <v>106</v>
      </c>
      <c r="E5743" t="s">
        <v>14</v>
      </c>
      <c r="F5743">
        <v>2.1589999999999998</v>
      </c>
      <c r="G5743" t="s">
        <v>15</v>
      </c>
    </row>
    <row r="5744" spans="1:7" x14ac:dyDescent="0.25">
      <c r="A5744">
        <v>411</v>
      </c>
      <c r="B5744" t="s">
        <v>1164</v>
      </c>
      <c r="C5744">
        <v>30</v>
      </c>
      <c r="D5744" t="s">
        <v>102</v>
      </c>
      <c r="E5744" t="s">
        <v>14</v>
      </c>
      <c r="F5744">
        <v>336.80399999999997</v>
      </c>
      <c r="G5744" t="s">
        <v>13</v>
      </c>
    </row>
    <row r="5745" spans="1:7" x14ac:dyDescent="0.25">
      <c r="A5745">
        <v>411</v>
      </c>
      <c r="B5745" t="s">
        <v>1164</v>
      </c>
      <c r="C5745">
        <v>40</v>
      </c>
      <c r="D5745" t="s">
        <v>16</v>
      </c>
      <c r="E5745" t="s">
        <v>14</v>
      </c>
      <c r="F5745">
        <v>90.677999999999997</v>
      </c>
      <c r="G5745" t="s">
        <v>13</v>
      </c>
    </row>
    <row r="5746" spans="1:7" x14ac:dyDescent="0.25">
      <c r="A5746">
        <v>411</v>
      </c>
      <c r="B5746" t="s">
        <v>1164</v>
      </c>
      <c r="C5746">
        <v>50</v>
      </c>
      <c r="D5746" t="s">
        <v>1165</v>
      </c>
      <c r="E5746" t="s">
        <v>11</v>
      </c>
      <c r="F5746">
        <v>1</v>
      </c>
      <c r="G5746" t="s">
        <v>15</v>
      </c>
    </row>
    <row r="5747" spans="1:7" x14ac:dyDescent="0.25">
      <c r="A5747">
        <v>411</v>
      </c>
      <c r="B5747" t="s">
        <v>1164</v>
      </c>
      <c r="C5747">
        <v>60</v>
      </c>
      <c r="D5747" t="s">
        <v>113</v>
      </c>
      <c r="E5747" t="s">
        <v>14</v>
      </c>
      <c r="F5747">
        <v>6.6040000000000001</v>
      </c>
      <c r="G5747" t="s">
        <v>13</v>
      </c>
    </row>
    <row r="5748" spans="1:7" x14ac:dyDescent="0.25">
      <c r="A5748">
        <v>411</v>
      </c>
      <c r="B5748" t="s">
        <v>1164</v>
      </c>
      <c r="C5748">
        <v>70</v>
      </c>
      <c r="D5748" t="s">
        <v>16</v>
      </c>
      <c r="E5748" t="s">
        <v>14</v>
      </c>
      <c r="F5748">
        <v>40.615000000000002</v>
      </c>
      <c r="G5748" t="s">
        <v>13</v>
      </c>
    </row>
    <row r="5749" spans="1:7" x14ac:dyDescent="0.25">
      <c r="A5749">
        <v>411</v>
      </c>
      <c r="B5749" t="s">
        <v>1164</v>
      </c>
      <c r="C5749">
        <v>80</v>
      </c>
      <c r="D5749" t="s">
        <v>715</v>
      </c>
      <c r="E5749" t="s">
        <v>11</v>
      </c>
      <c r="F5749">
        <v>1</v>
      </c>
      <c r="G5749" t="s">
        <v>13</v>
      </c>
    </row>
    <row r="5750" spans="1:7" x14ac:dyDescent="0.25">
      <c r="A5750">
        <v>411</v>
      </c>
      <c r="B5750" t="s">
        <v>1164</v>
      </c>
      <c r="C5750">
        <v>90</v>
      </c>
      <c r="D5750" t="s">
        <v>714</v>
      </c>
      <c r="E5750" t="s">
        <v>12</v>
      </c>
      <c r="F5750">
        <v>0.1</v>
      </c>
      <c r="G5750" t="s">
        <v>13</v>
      </c>
    </row>
    <row r="5751" spans="1:7" x14ac:dyDescent="0.25">
      <c r="A5751">
        <v>411</v>
      </c>
      <c r="B5751" t="s">
        <v>1164</v>
      </c>
      <c r="C5751">
        <v>100</v>
      </c>
      <c r="D5751" t="s">
        <v>717</v>
      </c>
      <c r="E5751" t="s">
        <v>11</v>
      </c>
      <c r="F5751">
        <v>4</v>
      </c>
      <c r="G5751" t="s">
        <v>13</v>
      </c>
    </row>
    <row r="5752" spans="1:7" x14ac:dyDescent="0.25">
      <c r="A5752">
        <v>411</v>
      </c>
      <c r="B5752" t="s">
        <v>1164</v>
      </c>
      <c r="C5752">
        <v>110</v>
      </c>
      <c r="D5752" t="s">
        <v>20</v>
      </c>
      <c r="E5752" t="s">
        <v>11</v>
      </c>
      <c r="F5752">
        <v>1</v>
      </c>
      <c r="G5752" t="s">
        <v>13</v>
      </c>
    </row>
    <row r="5753" spans="1:7" x14ac:dyDescent="0.25">
      <c r="A5753">
        <v>411</v>
      </c>
      <c r="B5753" t="s">
        <v>1164</v>
      </c>
      <c r="C5753">
        <v>120</v>
      </c>
      <c r="D5753" t="s">
        <v>21</v>
      </c>
      <c r="E5753" t="s">
        <v>11</v>
      </c>
      <c r="F5753">
        <v>1</v>
      </c>
      <c r="G5753" t="s">
        <v>13</v>
      </c>
    </row>
    <row r="5754" spans="1:7" x14ac:dyDescent="0.25">
      <c r="A5754">
        <v>411</v>
      </c>
      <c r="B5754" t="s">
        <v>1164</v>
      </c>
      <c r="C5754">
        <v>130</v>
      </c>
      <c r="D5754" t="s">
        <v>105</v>
      </c>
      <c r="E5754" t="s">
        <v>12</v>
      </c>
      <c r="F5754">
        <v>1.27</v>
      </c>
      <c r="G5754" t="s">
        <v>13</v>
      </c>
    </row>
    <row r="5755" spans="1:7" x14ac:dyDescent="0.25">
      <c r="A5755">
        <v>411</v>
      </c>
      <c r="B5755" t="s">
        <v>1164</v>
      </c>
      <c r="C5755">
        <v>140</v>
      </c>
      <c r="D5755" t="s">
        <v>1166</v>
      </c>
      <c r="E5755" t="s">
        <v>11</v>
      </c>
      <c r="F5755">
        <v>1</v>
      </c>
      <c r="G5755" t="s">
        <v>15</v>
      </c>
    </row>
    <row r="5756" spans="1:7" x14ac:dyDescent="0.25">
      <c r="A5756">
        <v>412</v>
      </c>
      <c r="B5756" t="s">
        <v>1167</v>
      </c>
      <c r="C5756">
        <v>10</v>
      </c>
      <c r="D5756" t="s">
        <v>111</v>
      </c>
      <c r="E5756" t="s">
        <v>14</v>
      </c>
      <c r="F5756">
        <v>2.1589999999999998</v>
      </c>
      <c r="G5756" t="s">
        <v>15</v>
      </c>
    </row>
    <row r="5757" spans="1:7" x14ac:dyDescent="0.25">
      <c r="A5757">
        <v>412</v>
      </c>
      <c r="B5757" t="s">
        <v>1167</v>
      </c>
      <c r="C5757">
        <v>20</v>
      </c>
      <c r="D5757" t="s">
        <v>106</v>
      </c>
      <c r="E5757" t="s">
        <v>14</v>
      </c>
      <c r="F5757">
        <v>2.1589999999999998</v>
      </c>
      <c r="G5757" t="s">
        <v>15</v>
      </c>
    </row>
    <row r="5758" spans="1:7" x14ac:dyDescent="0.25">
      <c r="A5758">
        <v>412</v>
      </c>
      <c r="B5758" t="s">
        <v>1167</v>
      </c>
      <c r="C5758">
        <v>30</v>
      </c>
      <c r="D5758" t="s">
        <v>102</v>
      </c>
      <c r="E5758" t="s">
        <v>14</v>
      </c>
      <c r="F5758">
        <v>352.654</v>
      </c>
      <c r="G5758" t="s">
        <v>13</v>
      </c>
    </row>
    <row r="5759" spans="1:7" x14ac:dyDescent="0.25">
      <c r="A5759">
        <v>412</v>
      </c>
      <c r="B5759" t="s">
        <v>1167</v>
      </c>
      <c r="C5759">
        <v>40</v>
      </c>
      <c r="D5759" t="s">
        <v>16</v>
      </c>
      <c r="E5759" t="s">
        <v>14</v>
      </c>
      <c r="F5759">
        <v>94.944999999999993</v>
      </c>
      <c r="G5759" t="s">
        <v>13</v>
      </c>
    </row>
    <row r="5760" spans="1:7" x14ac:dyDescent="0.25">
      <c r="A5760">
        <v>412</v>
      </c>
      <c r="B5760" t="s">
        <v>1167</v>
      </c>
      <c r="C5760">
        <v>50</v>
      </c>
      <c r="D5760" t="s">
        <v>1168</v>
      </c>
      <c r="E5760" t="s">
        <v>11</v>
      </c>
      <c r="F5760">
        <v>1</v>
      </c>
      <c r="G5760" t="s">
        <v>15</v>
      </c>
    </row>
    <row r="5761" spans="1:7" x14ac:dyDescent="0.25">
      <c r="A5761">
        <v>412</v>
      </c>
      <c r="B5761" t="s">
        <v>1167</v>
      </c>
      <c r="C5761">
        <v>60</v>
      </c>
      <c r="D5761" t="s">
        <v>113</v>
      </c>
      <c r="E5761" t="s">
        <v>14</v>
      </c>
      <c r="F5761">
        <v>6.9089999999999998</v>
      </c>
      <c r="G5761" t="s">
        <v>13</v>
      </c>
    </row>
    <row r="5762" spans="1:7" x14ac:dyDescent="0.25">
      <c r="A5762">
        <v>412</v>
      </c>
      <c r="B5762" t="s">
        <v>1167</v>
      </c>
      <c r="C5762">
        <v>70</v>
      </c>
      <c r="D5762" t="s">
        <v>16</v>
      </c>
      <c r="E5762" t="s">
        <v>14</v>
      </c>
      <c r="F5762">
        <v>42.488999999999997</v>
      </c>
      <c r="G5762" t="s">
        <v>13</v>
      </c>
    </row>
    <row r="5763" spans="1:7" x14ac:dyDescent="0.25">
      <c r="A5763">
        <v>412</v>
      </c>
      <c r="B5763" t="s">
        <v>1167</v>
      </c>
      <c r="C5763">
        <v>80</v>
      </c>
      <c r="D5763" t="s">
        <v>715</v>
      </c>
      <c r="E5763" t="s">
        <v>11</v>
      </c>
      <c r="F5763">
        <v>1</v>
      </c>
      <c r="G5763" t="s">
        <v>13</v>
      </c>
    </row>
    <row r="5764" spans="1:7" x14ac:dyDescent="0.25">
      <c r="A5764">
        <v>412</v>
      </c>
      <c r="B5764" t="s">
        <v>1167</v>
      </c>
      <c r="C5764">
        <v>90</v>
      </c>
      <c r="D5764" t="s">
        <v>714</v>
      </c>
      <c r="E5764" t="s">
        <v>12</v>
      </c>
      <c r="F5764">
        <v>0.11</v>
      </c>
      <c r="G5764" t="s">
        <v>13</v>
      </c>
    </row>
    <row r="5765" spans="1:7" x14ac:dyDescent="0.25">
      <c r="A5765">
        <v>412</v>
      </c>
      <c r="B5765" t="s">
        <v>1167</v>
      </c>
      <c r="C5765">
        <v>100</v>
      </c>
      <c r="D5765" t="s">
        <v>717</v>
      </c>
      <c r="E5765" t="s">
        <v>11</v>
      </c>
      <c r="F5765">
        <v>4</v>
      </c>
      <c r="G5765" t="s">
        <v>13</v>
      </c>
    </row>
    <row r="5766" spans="1:7" x14ac:dyDescent="0.25">
      <c r="A5766">
        <v>412</v>
      </c>
      <c r="B5766" t="s">
        <v>1167</v>
      </c>
      <c r="C5766">
        <v>110</v>
      </c>
      <c r="D5766" t="s">
        <v>20</v>
      </c>
      <c r="E5766" t="s">
        <v>11</v>
      </c>
      <c r="F5766">
        <v>1</v>
      </c>
      <c r="G5766" t="s">
        <v>13</v>
      </c>
    </row>
    <row r="5767" spans="1:7" x14ac:dyDescent="0.25">
      <c r="A5767">
        <v>412</v>
      </c>
      <c r="B5767" t="s">
        <v>1167</v>
      </c>
      <c r="C5767">
        <v>120</v>
      </c>
      <c r="D5767" t="s">
        <v>21</v>
      </c>
      <c r="E5767" t="s">
        <v>11</v>
      </c>
      <c r="F5767">
        <v>1</v>
      </c>
      <c r="G5767" t="s">
        <v>13</v>
      </c>
    </row>
    <row r="5768" spans="1:7" x14ac:dyDescent="0.25">
      <c r="A5768">
        <v>412</v>
      </c>
      <c r="B5768" t="s">
        <v>1167</v>
      </c>
      <c r="C5768">
        <v>130</v>
      </c>
      <c r="D5768" t="s">
        <v>105</v>
      </c>
      <c r="E5768" t="s">
        <v>12</v>
      </c>
      <c r="F5768">
        <v>1.27</v>
      </c>
      <c r="G5768" t="s">
        <v>13</v>
      </c>
    </row>
    <row r="5769" spans="1:7" x14ac:dyDescent="0.25">
      <c r="A5769">
        <v>412</v>
      </c>
      <c r="B5769" t="s">
        <v>1167</v>
      </c>
      <c r="C5769">
        <v>140</v>
      </c>
      <c r="D5769" t="s">
        <v>1169</v>
      </c>
      <c r="E5769" t="s">
        <v>11</v>
      </c>
      <c r="F5769">
        <v>1</v>
      </c>
      <c r="G5769" t="s">
        <v>15</v>
      </c>
    </row>
    <row r="5770" spans="1:7" x14ac:dyDescent="0.25">
      <c r="A5770">
        <v>413</v>
      </c>
      <c r="B5770" t="s">
        <v>1170</v>
      </c>
      <c r="C5770">
        <v>10</v>
      </c>
      <c r="D5770" t="s">
        <v>111</v>
      </c>
      <c r="E5770" t="s">
        <v>14</v>
      </c>
      <c r="F5770">
        <v>2.1589999999999998</v>
      </c>
      <c r="G5770" t="s">
        <v>15</v>
      </c>
    </row>
    <row r="5771" spans="1:7" x14ac:dyDescent="0.25">
      <c r="A5771">
        <v>413</v>
      </c>
      <c r="B5771" t="s">
        <v>1170</v>
      </c>
      <c r="C5771">
        <v>20</v>
      </c>
      <c r="D5771" t="s">
        <v>106</v>
      </c>
      <c r="E5771" t="s">
        <v>14</v>
      </c>
      <c r="F5771">
        <v>2.1589999999999998</v>
      </c>
      <c r="G5771" t="s">
        <v>15</v>
      </c>
    </row>
    <row r="5772" spans="1:7" x14ac:dyDescent="0.25">
      <c r="A5772">
        <v>413</v>
      </c>
      <c r="B5772" t="s">
        <v>1170</v>
      </c>
      <c r="C5772">
        <v>30</v>
      </c>
      <c r="D5772" t="s">
        <v>102</v>
      </c>
      <c r="E5772" t="s">
        <v>14</v>
      </c>
      <c r="F5772">
        <v>384.35300000000001</v>
      </c>
      <c r="G5772" t="s">
        <v>13</v>
      </c>
    </row>
    <row r="5773" spans="1:7" x14ac:dyDescent="0.25">
      <c r="A5773">
        <v>413</v>
      </c>
      <c r="B5773" t="s">
        <v>1170</v>
      </c>
      <c r="C5773">
        <v>40</v>
      </c>
      <c r="D5773" t="s">
        <v>16</v>
      </c>
      <c r="E5773" t="s">
        <v>14</v>
      </c>
      <c r="F5773">
        <v>103.48</v>
      </c>
      <c r="G5773" t="s">
        <v>13</v>
      </c>
    </row>
    <row r="5774" spans="1:7" x14ac:dyDescent="0.25">
      <c r="A5774">
        <v>413</v>
      </c>
      <c r="B5774" t="s">
        <v>1170</v>
      </c>
      <c r="C5774">
        <v>50</v>
      </c>
      <c r="D5774" t="s">
        <v>1171</v>
      </c>
      <c r="E5774" t="s">
        <v>11</v>
      </c>
      <c r="F5774">
        <v>1</v>
      </c>
      <c r="G5774" t="s">
        <v>15</v>
      </c>
    </row>
    <row r="5775" spans="1:7" x14ac:dyDescent="0.25">
      <c r="A5775">
        <v>413</v>
      </c>
      <c r="B5775" t="s">
        <v>1170</v>
      </c>
      <c r="C5775">
        <v>60</v>
      </c>
      <c r="D5775" t="s">
        <v>113</v>
      </c>
      <c r="E5775" t="s">
        <v>14</v>
      </c>
      <c r="F5775">
        <v>7.5179999999999998</v>
      </c>
      <c r="G5775" t="s">
        <v>13</v>
      </c>
    </row>
    <row r="5776" spans="1:7" x14ac:dyDescent="0.25">
      <c r="A5776">
        <v>413</v>
      </c>
      <c r="B5776" t="s">
        <v>1170</v>
      </c>
      <c r="C5776">
        <v>70</v>
      </c>
      <c r="D5776" t="s">
        <v>16</v>
      </c>
      <c r="E5776" t="s">
        <v>14</v>
      </c>
      <c r="F5776">
        <v>46.238</v>
      </c>
      <c r="G5776" t="s">
        <v>13</v>
      </c>
    </row>
    <row r="5777" spans="1:7" x14ac:dyDescent="0.25">
      <c r="A5777">
        <v>413</v>
      </c>
      <c r="B5777" t="s">
        <v>1170</v>
      </c>
      <c r="C5777">
        <v>80</v>
      </c>
      <c r="D5777" t="s">
        <v>715</v>
      </c>
      <c r="E5777" t="s">
        <v>11</v>
      </c>
      <c r="F5777">
        <v>1</v>
      </c>
      <c r="G5777" t="s">
        <v>13</v>
      </c>
    </row>
    <row r="5778" spans="1:7" x14ac:dyDescent="0.25">
      <c r="A5778">
        <v>413</v>
      </c>
      <c r="B5778" t="s">
        <v>1170</v>
      </c>
      <c r="C5778">
        <v>90</v>
      </c>
      <c r="D5778" t="s">
        <v>714</v>
      </c>
      <c r="E5778" t="s">
        <v>12</v>
      </c>
      <c r="F5778">
        <v>0.13200000000000001</v>
      </c>
      <c r="G5778" t="s">
        <v>13</v>
      </c>
    </row>
    <row r="5779" spans="1:7" x14ac:dyDescent="0.25">
      <c r="A5779">
        <v>413</v>
      </c>
      <c r="B5779" t="s">
        <v>1170</v>
      </c>
      <c r="C5779">
        <v>100</v>
      </c>
      <c r="D5779" t="s">
        <v>717</v>
      </c>
      <c r="E5779" t="s">
        <v>11</v>
      </c>
      <c r="F5779">
        <v>4</v>
      </c>
      <c r="G5779" t="s">
        <v>13</v>
      </c>
    </row>
    <row r="5780" spans="1:7" x14ac:dyDescent="0.25">
      <c r="A5780">
        <v>413</v>
      </c>
      <c r="B5780" t="s">
        <v>1170</v>
      </c>
      <c r="C5780">
        <v>110</v>
      </c>
      <c r="D5780" t="s">
        <v>20</v>
      </c>
      <c r="E5780" t="s">
        <v>11</v>
      </c>
      <c r="F5780">
        <v>1</v>
      </c>
      <c r="G5780" t="s">
        <v>13</v>
      </c>
    </row>
    <row r="5781" spans="1:7" x14ac:dyDescent="0.25">
      <c r="A5781">
        <v>413</v>
      </c>
      <c r="B5781" t="s">
        <v>1170</v>
      </c>
      <c r="C5781">
        <v>120</v>
      </c>
      <c r="D5781" t="s">
        <v>21</v>
      </c>
      <c r="E5781" t="s">
        <v>11</v>
      </c>
      <c r="F5781">
        <v>1</v>
      </c>
      <c r="G5781" t="s">
        <v>13</v>
      </c>
    </row>
    <row r="5782" spans="1:7" x14ac:dyDescent="0.25">
      <c r="A5782">
        <v>413</v>
      </c>
      <c r="B5782" t="s">
        <v>1170</v>
      </c>
      <c r="C5782">
        <v>130</v>
      </c>
      <c r="D5782" t="s">
        <v>105</v>
      </c>
      <c r="E5782" t="s">
        <v>12</v>
      </c>
      <c r="F5782">
        <v>1.27</v>
      </c>
      <c r="G5782" t="s">
        <v>13</v>
      </c>
    </row>
    <row r="5783" spans="1:7" x14ac:dyDescent="0.25">
      <c r="A5783">
        <v>413</v>
      </c>
      <c r="B5783" t="s">
        <v>1170</v>
      </c>
      <c r="C5783">
        <v>140</v>
      </c>
      <c r="D5783" t="s">
        <v>1172</v>
      </c>
      <c r="E5783" t="s">
        <v>11</v>
      </c>
      <c r="F5783">
        <v>1</v>
      </c>
      <c r="G5783" t="s">
        <v>15</v>
      </c>
    </row>
    <row r="5784" spans="1:7" x14ac:dyDescent="0.25">
      <c r="A5784">
        <v>414</v>
      </c>
      <c r="B5784" t="s">
        <v>1173</v>
      </c>
      <c r="C5784">
        <v>10</v>
      </c>
      <c r="D5784" t="s">
        <v>111</v>
      </c>
      <c r="E5784" t="s">
        <v>14</v>
      </c>
      <c r="F5784">
        <v>2.1589999999999998</v>
      </c>
      <c r="G5784" t="s">
        <v>15</v>
      </c>
    </row>
    <row r="5785" spans="1:7" x14ac:dyDescent="0.25">
      <c r="A5785">
        <v>414</v>
      </c>
      <c r="B5785" t="s">
        <v>1173</v>
      </c>
      <c r="C5785">
        <v>20</v>
      </c>
      <c r="D5785" t="s">
        <v>106</v>
      </c>
      <c r="E5785" t="s">
        <v>14</v>
      </c>
      <c r="F5785">
        <v>2.1589999999999998</v>
      </c>
      <c r="G5785" t="s">
        <v>15</v>
      </c>
    </row>
    <row r="5786" spans="1:7" x14ac:dyDescent="0.25">
      <c r="A5786">
        <v>414</v>
      </c>
      <c r="B5786" t="s">
        <v>1173</v>
      </c>
      <c r="C5786">
        <v>30</v>
      </c>
      <c r="D5786" t="s">
        <v>102</v>
      </c>
      <c r="E5786" t="s">
        <v>14</v>
      </c>
      <c r="F5786">
        <v>400.202</v>
      </c>
      <c r="G5786" t="s">
        <v>13</v>
      </c>
    </row>
    <row r="5787" spans="1:7" x14ac:dyDescent="0.25">
      <c r="A5787">
        <v>414</v>
      </c>
      <c r="B5787" t="s">
        <v>1173</v>
      </c>
      <c r="C5787">
        <v>40</v>
      </c>
      <c r="D5787" t="s">
        <v>16</v>
      </c>
      <c r="E5787" t="s">
        <v>14</v>
      </c>
      <c r="F5787">
        <v>107.747</v>
      </c>
      <c r="G5787" t="s">
        <v>13</v>
      </c>
    </row>
    <row r="5788" spans="1:7" x14ac:dyDescent="0.25">
      <c r="A5788">
        <v>414</v>
      </c>
      <c r="B5788" t="s">
        <v>1173</v>
      </c>
      <c r="C5788">
        <v>50</v>
      </c>
      <c r="D5788" t="s">
        <v>1174</v>
      </c>
      <c r="E5788" t="s">
        <v>11</v>
      </c>
      <c r="F5788">
        <v>1</v>
      </c>
      <c r="G5788" t="s">
        <v>15</v>
      </c>
    </row>
    <row r="5789" spans="1:7" x14ac:dyDescent="0.25">
      <c r="A5789">
        <v>414</v>
      </c>
      <c r="B5789" t="s">
        <v>1173</v>
      </c>
      <c r="C5789">
        <v>60</v>
      </c>
      <c r="D5789" t="s">
        <v>113</v>
      </c>
      <c r="E5789" t="s">
        <v>14</v>
      </c>
      <c r="F5789">
        <v>7.8230000000000004</v>
      </c>
      <c r="G5789" t="s">
        <v>13</v>
      </c>
    </row>
    <row r="5790" spans="1:7" x14ac:dyDescent="0.25">
      <c r="A5790">
        <v>414</v>
      </c>
      <c r="B5790" t="s">
        <v>1173</v>
      </c>
      <c r="C5790">
        <v>70</v>
      </c>
      <c r="D5790" t="s">
        <v>16</v>
      </c>
      <c r="E5790" t="s">
        <v>14</v>
      </c>
      <c r="F5790">
        <v>48.113</v>
      </c>
      <c r="G5790" t="s">
        <v>13</v>
      </c>
    </row>
    <row r="5791" spans="1:7" x14ac:dyDescent="0.25">
      <c r="A5791">
        <v>414</v>
      </c>
      <c r="B5791" t="s">
        <v>1173</v>
      </c>
      <c r="C5791">
        <v>80</v>
      </c>
      <c r="D5791" t="s">
        <v>715</v>
      </c>
      <c r="E5791" t="s">
        <v>11</v>
      </c>
      <c r="F5791">
        <v>1</v>
      </c>
      <c r="G5791" t="s">
        <v>13</v>
      </c>
    </row>
    <row r="5792" spans="1:7" x14ac:dyDescent="0.25">
      <c r="A5792">
        <v>414</v>
      </c>
      <c r="B5792" t="s">
        <v>1173</v>
      </c>
      <c r="C5792">
        <v>90</v>
      </c>
      <c r="D5792" t="s">
        <v>714</v>
      </c>
      <c r="E5792" t="s">
        <v>12</v>
      </c>
      <c r="F5792">
        <v>0.14199999999999999</v>
      </c>
      <c r="G5792" t="s">
        <v>13</v>
      </c>
    </row>
    <row r="5793" spans="1:7" x14ac:dyDescent="0.25">
      <c r="A5793">
        <v>414</v>
      </c>
      <c r="B5793" t="s">
        <v>1173</v>
      </c>
      <c r="C5793">
        <v>100</v>
      </c>
      <c r="D5793" t="s">
        <v>717</v>
      </c>
      <c r="E5793" t="s">
        <v>11</v>
      </c>
      <c r="F5793">
        <v>4</v>
      </c>
      <c r="G5793" t="s">
        <v>13</v>
      </c>
    </row>
    <row r="5794" spans="1:7" x14ac:dyDescent="0.25">
      <c r="A5794">
        <v>414</v>
      </c>
      <c r="B5794" t="s">
        <v>1173</v>
      </c>
      <c r="C5794">
        <v>110</v>
      </c>
      <c r="D5794" t="s">
        <v>20</v>
      </c>
      <c r="E5794" t="s">
        <v>11</v>
      </c>
      <c r="F5794">
        <v>1</v>
      </c>
      <c r="G5794" t="s">
        <v>13</v>
      </c>
    </row>
    <row r="5795" spans="1:7" x14ac:dyDescent="0.25">
      <c r="A5795">
        <v>414</v>
      </c>
      <c r="B5795" t="s">
        <v>1173</v>
      </c>
      <c r="C5795">
        <v>120</v>
      </c>
      <c r="D5795" t="s">
        <v>21</v>
      </c>
      <c r="E5795" t="s">
        <v>11</v>
      </c>
      <c r="F5795">
        <v>1</v>
      </c>
      <c r="G5795" t="s">
        <v>13</v>
      </c>
    </row>
    <row r="5796" spans="1:7" x14ac:dyDescent="0.25">
      <c r="A5796">
        <v>414</v>
      </c>
      <c r="B5796" t="s">
        <v>1173</v>
      </c>
      <c r="C5796">
        <v>130</v>
      </c>
      <c r="D5796" t="s">
        <v>105</v>
      </c>
      <c r="E5796" t="s">
        <v>12</v>
      </c>
      <c r="F5796">
        <v>1.27</v>
      </c>
      <c r="G5796" t="s">
        <v>13</v>
      </c>
    </row>
    <row r="5797" spans="1:7" x14ac:dyDescent="0.25">
      <c r="A5797">
        <v>414</v>
      </c>
      <c r="B5797" t="s">
        <v>1173</v>
      </c>
      <c r="C5797">
        <v>140</v>
      </c>
      <c r="D5797" t="s">
        <v>1175</v>
      </c>
      <c r="E5797" t="s">
        <v>11</v>
      </c>
      <c r="F5797">
        <v>1</v>
      </c>
      <c r="G5797" t="s">
        <v>15</v>
      </c>
    </row>
    <row r="5798" spans="1:7" x14ac:dyDescent="0.25">
      <c r="A5798">
        <v>415</v>
      </c>
      <c r="B5798" t="s">
        <v>1176</v>
      </c>
      <c r="C5798">
        <v>10</v>
      </c>
      <c r="D5798" t="s">
        <v>111</v>
      </c>
      <c r="E5798" t="s">
        <v>14</v>
      </c>
      <c r="F5798">
        <v>2.1589999999999998</v>
      </c>
      <c r="G5798" t="s">
        <v>15</v>
      </c>
    </row>
    <row r="5799" spans="1:7" x14ac:dyDescent="0.25">
      <c r="A5799">
        <v>415</v>
      </c>
      <c r="B5799" t="s">
        <v>1176</v>
      </c>
      <c r="C5799">
        <v>20</v>
      </c>
      <c r="D5799" t="s">
        <v>106</v>
      </c>
      <c r="E5799" t="s">
        <v>14</v>
      </c>
      <c r="F5799">
        <v>2.1589999999999998</v>
      </c>
      <c r="G5799" t="s">
        <v>15</v>
      </c>
    </row>
    <row r="5800" spans="1:7" x14ac:dyDescent="0.25">
      <c r="A5800">
        <v>415</v>
      </c>
      <c r="B5800" t="s">
        <v>1176</v>
      </c>
      <c r="C5800">
        <v>30</v>
      </c>
      <c r="D5800" t="s">
        <v>102</v>
      </c>
      <c r="E5800" t="s">
        <v>14</v>
      </c>
      <c r="F5800">
        <v>416.05200000000002</v>
      </c>
      <c r="G5800" t="s">
        <v>13</v>
      </c>
    </row>
    <row r="5801" spans="1:7" x14ac:dyDescent="0.25">
      <c r="A5801">
        <v>415</v>
      </c>
      <c r="B5801" t="s">
        <v>1176</v>
      </c>
      <c r="C5801">
        <v>40</v>
      </c>
      <c r="D5801" t="s">
        <v>16</v>
      </c>
      <c r="E5801" t="s">
        <v>14</v>
      </c>
      <c r="F5801">
        <v>112.014</v>
      </c>
      <c r="G5801" t="s">
        <v>13</v>
      </c>
    </row>
    <row r="5802" spans="1:7" x14ac:dyDescent="0.25">
      <c r="A5802">
        <v>415</v>
      </c>
      <c r="B5802" t="s">
        <v>1176</v>
      </c>
      <c r="C5802">
        <v>50</v>
      </c>
      <c r="D5802" t="s">
        <v>1177</v>
      </c>
      <c r="E5802" t="s">
        <v>11</v>
      </c>
      <c r="F5802">
        <v>1</v>
      </c>
      <c r="G5802" t="s">
        <v>15</v>
      </c>
    </row>
    <row r="5803" spans="1:7" x14ac:dyDescent="0.25">
      <c r="A5803">
        <v>415</v>
      </c>
      <c r="B5803" t="s">
        <v>1176</v>
      </c>
      <c r="C5803">
        <v>60</v>
      </c>
      <c r="D5803" t="s">
        <v>113</v>
      </c>
      <c r="E5803" t="s">
        <v>14</v>
      </c>
      <c r="F5803">
        <v>8.1280000000000001</v>
      </c>
      <c r="G5803" t="s">
        <v>13</v>
      </c>
    </row>
    <row r="5804" spans="1:7" x14ac:dyDescent="0.25">
      <c r="A5804">
        <v>415</v>
      </c>
      <c r="B5804" t="s">
        <v>1176</v>
      </c>
      <c r="C5804">
        <v>70</v>
      </c>
      <c r="D5804" t="s">
        <v>16</v>
      </c>
      <c r="E5804" t="s">
        <v>14</v>
      </c>
      <c r="F5804">
        <v>49.987000000000002</v>
      </c>
      <c r="G5804" t="s">
        <v>13</v>
      </c>
    </row>
    <row r="5805" spans="1:7" x14ac:dyDescent="0.25">
      <c r="A5805">
        <v>415</v>
      </c>
      <c r="B5805" t="s">
        <v>1176</v>
      </c>
      <c r="C5805">
        <v>80</v>
      </c>
      <c r="D5805" t="s">
        <v>715</v>
      </c>
      <c r="E5805" t="s">
        <v>11</v>
      </c>
      <c r="F5805">
        <v>1</v>
      </c>
      <c r="G5805" t="s">
        <v>13</v>
      </c>
    </row>
    <row r="5806" spans="1:7" x14ac:dyDescent="0.25">
      <c r="A5806">
        <v>415</v>
      </c>
      <c r="B5806" t="s">
        <v>1176</v>
      </c>
      <c r="C5806">
        <v>90</v>
      </c>
      <c r="D5806" t="s">
        <v>714</v>
      </c>
      <c r="E5806" t="s">
        <v>12</v>
      </c>
      <c r="F5806">
        <v>0.153</v>
      </c>
      <c r="G5806" t="s">
        <v>13</v>
      </c>
    </row>
    <row r="5807" spans="1:7" x14ac:dyDescent="0.25">
      <c r="A5807">
        <v>415</v>
      </c>
      <c r="B5807" t="s">
        <v>1176</v>
      </c>
      <c r="C5807">
        <v>100</v>
      </c>
      <c r="D5807" t="s">
        <v>717</v>
      </c>
      <c r="E5807" t="s">
        <v>11</v>
      </c>
      <c r="F5807">
        <v>4</v>
      </c>
      <c r="G5807" t="s">
        <v>13</v>
      </c>
    </row>
    <row r="5808" spans="1:7" x14ac:dyDescent="0.25">
      <c r="A5808">
        <v>415</v>
      </c>
      <c r="B5808" t="s">
        <v>1176</v>
      </c>
      <c r="C5808">
        <v>110</v>
      </c>
      <c r="D5808" t="s">
        <v>20</v>
      </c>
      <c r="E5808" t="s">
        <v>11</v>
      </c>
      <c r="F5808">
        <v>1</v>
      </c>
      <c r="G5808" t="s">
        <v>13</v>
      </c>
    </row>
    <row r="5809" spans="1:7" x14ac:dyDescent="0.25">
      <c r="A5809">
        <v>415</v>
      </c>
      <c r="B5809" t="s">
        <v>1176</v>
      </c>
      <c r="C5809">
        <v>120</v>
      </c>
      <c r="D5809" t="s">
        <v>21</v>
      </c>
      <c r="E5809" t="s">
        <v>11</v>
      </c>
      <c r="F5809">
        <v>1</v>
      </c>
      <c r="G5809" t="s">
        <v>13</v>
      </c>
    </row>
    <row r="5810" spans="1:7" x14ac:dyDescent="0.25">
      <c r="A5810">
        <v>415</v>
      </c>
      <c r="B5810" t="s">
        <v>1176</v>
      </c>
      <c r="C5810">
        <v>130</v>
      </c>
      <c r="D5810" t="s">
        <v>105</v>
      </c>
      <c r="E5810" t="s">
        <v>12</v>
      </c>
      <c r="F5810">
        <v>1.27</v>
      </c>
      <c r="G5810" t="s">
        <v>13</v>
      </c>
    </row>
    <row r="5811" spans="1:7" x14ac:dyDescent="0.25">
      <c r="A5811">
        <v>415</v>
      </c>
      <c r="B5811" t="s">
        <v>1176</v>
      </c>
      <c r="C5811">
        <v>140</v>
      </c>
      <c r="D5811" t="s">
        <v>1178</v>
      </c>
      <c r="E5811" t="s">
        <v>11</v>
      </c>
      <c r="F5811">
        <v>1</v>
      </c>
      <c r="G5811" t="s">
        <v>15</v>
      </c>
    </row>
    <row r="5812" spans="1:7" x14ac:dyDescent="0.25">
      <c r="A5812">
        <v>416</v>
      </c>
      <c r="B5812" t="s">
        <v>1179</v>
      </c>
      <c r="C5812">
        <v>10</v>
      </c>
      <c r="D5812" t="s">
        <v>111</v>
      </c>
      <c r="E5812" t="s">
        <v>14</v>
      </c>
      <c r="F5812">
        <v>0.78700000000000003</v>
      </c>
      <c r="G5812" t="s">
        <v>15</v>
      </c>
    </row>
    <row r="5813" spans="1:7" x14ac:dyDescent="0.25">
      <c r="A5813">
        <v>416</v>
      </c>
      <c r="B5813" t="s">
        <v>1179</v>
      </c>
      <c r="C5813">
        <v>20</v>
      </c>
      <c r="D5813" t="s">
        <v>106</v>
      </c>
      <c r="E5813" t="s">
        <v>14</v>
      </c>
      <c r="F5813">
        <v>0.78700000000000003</v>
      </c>
      <c r="G5813" t="s">
        <v>15</v>
      </c>
    </row>
    <row r="5814" spans="1:7" x14ac:dyDescent="0.25">
      <c r="A5814">
        <v>416</v>
      </c>
      <c r="B5814" t="s">
        <v>1179</v>
      </c>
      <c r="C5814">
        <v>30</v>
      </c>
      <c r="D5814" t="s">
        <v>102</v>
      </c>
      <c r="E5814" t="s">
        <v>14</v>
      </c>
      <c r="F5814">
        <v>273.40600000000001</v>
      </c>
      <c r="G5814" t="s">
        <v>13</v>
      </c>
    </row>
    <row r="5815" spans="1:7" x14ac:dyDescent="0.25">
      <c r="A5815">
        <v>416</v>
      </c>
      <c r="B5815" t="s">
        <v>1179</v>
      </c>
      <c r="C5815">
        <v>40</v>
      </c>
      <c r="D5815" t="s">
        <v>16</v>
      </c>
      <c r="E5815" t="s">
        <v>14</v>
      </c>
      <c r="F5815">
        <v>73.608999999999995</v>
      </c>
      <c r="G5815" t="s">
        <v>13</v>
      </c>
    </row>
    <row r="5816" spans="1:7" x14ac:dyDescent="0.25">
      <c r="A5816">
        <v>416</v>
      </c>
      <c r="B5816" t="s">
        <v>1179</v>
      </c>
      <c r="C5816">
        <v>50</v>
      </c>
      <c r="D5816" t="s">
        <v>1180</v>
      </c>
      <c r="E5816" t="s">
        <v>11</v>
      </c>
      <c r="F5816">
        <v>1</v>
      </c>
      <c r="G5816" t="s">
        <v>15</v>
      </c>
    </row>
    <row r="5817" spans="1:7" x14ac:dyDescent="0.25">
      <c r="A5817">
        <v>416</v>
      </c>
      <c r="B5817" t="s">
        <v>1179</v>
      </c>
      <c r="C5817">
        <v>60</v>
      </c>
      <c r="D5817" t="s">
        <v>113</v>
      </c>
      <c r="E5817" t="s">
        <v>14</v>
      </c>
      <c r="F5817">
        <v>5.3849999999999998</v>
      </c>
      <c r="G5817" t="s">
        <v>13</v>
      </c>
    </row>
    <row r="5818" spans="1:7" x14ac:dyDescent="0.25">
      <c r="A5818">
        <v>416</v>
      </c>
      <c r="B5818" t="s">
        <v>1179</v>
      </c>
      <c r="C5818">
        <v>70</v>
      </c>
      <c r="D5818" t="s">
        <v>16</v>
      </c>
      <c r="E5818" t="s">
        <v>14</v>
      </c>
      <c r="F5818">
        <v>33.116999999999997</v>
      </c>
      <c r="G5818" t="s">
        <v>13</v>
      </c>
    </row>
    <row r="5819" spans="1:7" x14ac:dyDescent="0.25">
      <c r="A5819">
        <v>416</v>
      </c>
      <c r="B5819" t="s">
        <v>1179</v>
      </c>
      <c r="C5819">
        <v>80</v>
      </c>
      <c r="D5819" t="s">
        <v>715</v>
      </c>
      <c r="E5819" t="s">
        <v>11</v>
      </c>
      <c r="F5819">
        <v>1</v>
      </c>
      <c r="G5819" t="s">
        <v>13</v>
      </c>
    </row>
    <row r="5820" spans="1:7" x14ac:dyDescent="0.25">
      <c r="A5820">
        <v>416</v>
      </c>
      <c r="B5820" t="s">
        <v>1179</v>
      </c>
      <c r="C5820">
        <v>90</v>
      </c>
      <c r="D5820" t="s">
        <v>714</v>
      </c>
      <c r="E5820" t="s">
        <v>12</v>
      </c>
      <c r="F5820">
        <v>7.8E-2</v>
      </c>
      <c r="G5820" t="s">
        <v>13</v>
      </c>
    </row>
    <row r="5821" spans="1:7" x14ac:dyDescent="0.25">
      <c r="A5821">
        <v>416</v>
      </c>
      <c r="B5821" t="s">
        <v>1179</v>
      </c>
      <c r="C5821">
        <v>100</v>
      </c>
      <c r="D5821" t="s">
        <v>717</v>
      </c>
      <c r="E5821" t="s">
        <v>11</v>
      </c>
      <c r="F5821">
        <v>4</v>
      </c>
      <c r="G5821" t="s">
        <v>13</v>
      </c>
    </row>
    <row r="5822" spans="1:7" x14ac:dyDescent="0.25">
      <c r="A5822">
        <v>416</v>
      </c>
      <c r="B5822" t="s">
        <v>1179</v>
      </c>
      <c r="C5822">
        <v>110</v>
      </c>
      <c r="D5822" t="s">
        <v>20</v>
      </c>
      <c r="E5822" t="s">
        <v>11</v>
      </c>
      <c r="F5822">
        <v>1</v>
      </c>
      <c r="G5822" t="s">
        <v>13</v>
      </c>
    </row>
    <row r="5823" spans="1:7" x14ac:dyDescent="0.25">
      <c r="A5823">
        <v>416</v>
      </c>
      <c r="B5823" t="s">
        <v>1179</v>
      </c>
      <c r="C5823">
        <v>120</v>
      </c>
      <c r="D5823" t="s">
        <v>21</v>
      </c>
      <c r="E5823" t="s">
        <v>11</v>
      </c>
      <c r="F5823">
        <v>1</v>
      </c>
      <c r="G5823" t="s">
        <v>13</v>
      </c>
    </row>
    <row r="5824" spans="1:7" x14ac:dyDescent="0.25">
      <c r="A5824">
        <v>416</v>
      </c>
      <c r="B5824" t="s">
        <v>1179</v>
      </c>
      <c r="C5824">
        <v>130</v>
      </c>
      <c r="D5824" t="s">
        <v>105</v>
      </c>
      <c r="E5824" t="s">
        <v>12</v>
      </c>
      <c r="F5824">
        <v>0.54</v>
      </c>
      <c r="G5824" t="s">
        <v>13</v>
      </c>
    </row>
    <row r="5825" spans="1:7" x14ac:dyDescent="0.25">
      <c r="A5825">
        <v>416</v>
      </c>
      <c r="B5825" t="s">
        <v>1179</v>
      </c>
      <c r="C5825">
        <v>140</v>
      </c>
      <c r="D5825" t="s">
        <v>1076</v>
      </c>
      <c r="E5825" t="s">
        <v>11</v>
      </c>
      <c r="F5825">
        <v>1</v>
      </c>
      <c r="G5825" t="s">
        <v>15</v>
      </c>
    </row>
    <row r="5826" spans="1:7" x14ac:dyDescent="0.25">
      <c r="A5826">
        <v>417</v>
      </c>
      <c r="B5826" t="s">
        <v>1181</v>
      </c>
      <c r="C5826">
        <v>10</v>
      </c>
      <c r="D5826" t="s">
        <v>111</v>
      </c>
      <c r="E5826" t="s">
        <v>14</v>
      </c>
      <c r="F5826">
        <v>0.94</v>
      </c>
      <c r="G5826" t="s">
        <v>15</v>
      </c>
    </row>
    <row r="5827" spans="1:7" x14ac:dyDescent="0.25">
      <c r="A5827">
        <v>417</v>
      </c>
      <c r="B5827" t="s">
        <v>1181</v>
      </c>
      <c r="C5827">
        <v>20</v>
      </c>
      <c r="D5827" t="s">
        <v>106</v>
      </c>
      <c r="E5827" t="s">
        <v>14</v>
      </c>
      <c r="F5827">
        <v>0.94</v>
      </c>
      <c r="G5827" t="s">
        <v>15</v>
      </c>
    </row>
    <row r="5828" spans="1:7" x14ac:dyDescent="0.25">
      <c r="A5828">
        <v>417</v>
      </c>
      <c r="B5828" t="s">
        <v>1181</v>
      </c>
      <c r="C5828">
        <v>30</v>
      </c>
      <c r="D5828" t="s">
        <v>102</v>
      </c>
      <c r="E5828" t="s">
        <v>14</v>
      </c>
      <c r="F5828">
        <v>289.255</v>
      </c>
      <c r="G5828" t="s">
        <v>13</v>
      </c>
    </row>
    <row r="5829" spans="1:7" x14ac:dyDescent="0.25">
      <c r="A5829">
        <v>417</v>
      </c>
      <c r="B5829" t="s">
        <v>1181</v>
      </c>
      <c r="C5829">
        <v>40</v>
      </c>
      <c r="D5829" t="s">
        <v>16</v>
      </c>
      <c r="E5829" t="s">
        <v>14</v>
      </c>
      <c r="F5829">
        <v>77.876000000000005</v>
      </c>
      <c r="G5829" t="s">
        <v>13</v>
      </c>
    </row>
    <row r="5830" spans="1:7" x14ac:dyDescent="0.25">
      <c r="A5830">
        <v>417</v>
      </c>
      <c r="B5830" t="s">
        <v>1181</v>
      </c>
      <c r="C5830">
        <v>50</v>
      </c>
      <c r="D5830" t="s">
        <v>1182</v>
      </c>
      <c r="E5830" t="s">
        <v>11</v>
      </c>
      <c r="F5830">
        <v>1</v>
      </c>
      <c r="G5830" t="s">
        <v>15</v>
      </c>
    </row>
    <row r="5831" spans="1:7" x14ac:dyDescent="0.25">
      <c r="A5831">
        <v>417</v>
      </c>
      <c r="B5831" t="s">
        <v>1181</v>
      </c>
      <c r="C5831">
        <v>60</v>
      </c>
      <c r="D5831" t="s">
        <v>113</v>
      </c>
      <c r="E5831" t="s">
        <v>14</v>
      </c>
      <c r="F5831">
        <v>5.69</v>
      </c>
      <c r="G5831" t="s">
        <v>13</v>
      </c>
    </row>
    <row r="5832" spans="1:7" x14ac:dyDescent="0.25">
      <c r="A5832">
        <v>417</v>
      </c>
      <c r="B5832" t="s">
        <v>1181</v>
      </c>
      <c r="C5832">
        <v>70</v>
      </c>
      <c r="D5832" t="s">
        <v>16</v>
      </c>
      <c r="E5832" t="s">
        <v>14</v>
      </c>
      <c r="F5832">
        <v>34.991</v>
      </c>
      <c r="G5832" t="s">
        <v>13</v>
      </c>
    </row>
    <row r="5833" spans="1:7" x14ac:dyDescent="0.25">
      <c r="A5833">
        <v>417</v>
      </c>
      <c r="B5833" t="s">
        <v>1181</v>
      </c>
      <c r="C5833">
        <v>80</v>
      </c>
      <c r="D5833" t="s">
        <v>715</v>
      </c>
      <c r="E5833" t="s">
        <v>11</v>
      </c>
      <c r="F5833">
        <v>1</v>
      </c>
      <c r="G5833" t="s">
        <v>13</v>
      </c>
    </row>
    <row r="5834" spans="1:7" x14ac:dyDescent="0.25">
      <c r="A5834">
        <v>417</v>
      </c>
      <c r="B5834" t="s">
        <v>1181</v>
      </c>
      <c r="C5834">
        <v>90</v>
      </c>
      <c r="D5834" t="s">
        <v>714</v>
      </c>
      <c r="E5834" t="s">
        <v>12</v>
      </c>
      <c r="F5834">
        <v>8.8999999999999996E-2</v>
      </c>
      <c r="G5834" t="s">
        <v>13</v>
      </c>
    </row>
    <row r="5835" spans="1:7" x14ac:dyDescent="0.25">
      <c r="A5835">
        <v>417</v>
      </c>
      <c r="B5835" t="s">
        <v>1181</v>
      </c>
      <c r="C5835">
        <v>100</v>
      </c>
      <c r="D5835" t="s">
        <v>717</v>
      </c>
      <c r="E5835" t="s">
        <v>11</v>
      </c>
      <c r="F5835">
        <v>4</v>
      </c>
      <c r="G5835" t="s">
        <v>13</v>
      </c>
    </row>
    <row r="5836" spans="1:7" x14ac:dyDescent="0.25">
      <c r="A5836">
        <v>417</v>
      </c>
      <c r="B5836" t="s">
        <v>1181</v>
      </c>
      <c r="C5836">
        <v>110</v>
      </c>
      <c r="D5836" t="s">
        <v>20</v>
      </c>
      <c r="E5836" t="s">
        <v>11</v>
      </c>
      <c r="F5836">
        <v>1</v>
      </c>
      <c r="G5836" t="s">
        <v>13</v>
      </c>
    </row>
    <row r="5837" spans="1:7" x14ac:dyDescent="0.25">
      <c r="A5837">
        <v>417</v>
      </c>
      <c r="B5837" t="s">
        <v>1181</v>
      </c>
      <c r="C5837">
        <v>120</v>
      </c>
      <c r="D5837" t="s">
        <v>21</v>
      </c>
      <c r="E5837" t="s">
        <v>11</v>
      </c>
      <c r="F5837">
        <v>1</v>
      </c>
      <c r="G5837" t="s">
        <v>13</v>
      </c>
    </row>
    <row r="5838" spans="1:7" x14ac:dyDescent="0.25">
      <c r="A5838">
        <v>417</v>
      </c>
      <c r="B5838" t="s">
        <v>1181</v>
      </c>
      <c r="C5838">
        <v>130</v>
      </c>
      <c r="D5838" t="s">
        <v>105</v>
      </c>
      <c r="E5838" t="s">
        <v>12</v>
      </c>
      <c r="F5838">
        <v>0.622</v>
      </c>
      <c r="G5838" t="s">
        <v>13</v>
      </c>
    </row>
    <row r="5839" spans="1:7" x14ac:dyDescent="0.25">
      <c r="A5839">
        <v>417</v>
      </c>
      <c r="B5839" t="s">
        <v>1181</v>
      </c>
      <c r="C5839">
        <v>140</v>
      </c>
      <c r="D5839" t="s">
        <v>1079</v>
      </c>
      <c r="E5839" t="s">
        <v>11</v>
      </c>
      <c r="F5839">
        <v>1</v>
      </c>
      <c r="G5839" t="s">
        <v>15</v>
      </c>
    </row>
    <row r="5840" spans="1:7" x14ac:dyDescent="0.25">
      <c r="A5840">
        <v>418</v>
      </c>
      <c r="B5840" t="s">
        <v>1183</v>
      </c>
      <c r="C5840">
        <v>10</v>
      </c>
      <c r="D5840" t="s">
        <v>111</v>
      </c>
      <c r="E5840" t="s">
        <v>14</v>
      </c>
      <c r="F5840">
        <v>1.0920000000000001</v>
      </c>
      <c r="G5840" t="s">
        <v>15</v>
      </c>
    </row>
    <row r="5841" spans="1:7" x14ac:dyDescent="0.25">
      <c r="A5841">
        <v>418</v>
      </c>
      <c r="B5841" t="s">
        <v>1183</v>
      </c>
      <c r="C5841">
        <v>20</v>
      </c>
      <c r="D5841" t="s">
        <v>106</v>
      </c>
      <c r="E5841" t="s">
        <v>14</v>
      </c>
      <c r="F5841">
        <v>1.0920000000000001</v>
      </c>
      <c r="G5841" t="s">
        <v>15</v>
      </c>
    </row>
    <row r="5842" spans="1:7" x14ac:dyDescent="0.25">
      <c r="A5842">
        <v>418</v>
      </c>
      <c r="B5842" t="s">
        <v>1183</v>
      </c>
      <c r="C5842">
        <v>30</v>
      </c>
      <c r="D5842" t="s">
        <v>102</v>
      </c>
      <c r="E5842" t="s">
        <v>14</v>
      </c>
      <c r="F5842">
        <v>305.10500000000002</v>
      </c>
      <c r="G5842" t="s">
        <v>13</v>
      </c>
    </row>
    <row r="5843" spans="1:7" x14ac:dyDescent="0.25">
      <c r="A5843">
        <v>418</v>
      </c>
      <c r="B5843" t="s">
        <v>1183</v>
      </c>
      <c r="C5843">
        <v>40</v>
      </c>
      <c r="D5843" t="s">
        <v>16</v>
      </c>
      <c r="E5843" t="s">
        <v>14</v>
      </c>
      <c r="F5843">
        <v>82.144000000000005</v>
      </c>
      <c r="G5843" t="s">
        <v>13</v>
      </c>
    </row>
    <row r="5844" spans="1:7" x14ac:dyDescent="0.25">
      <c r="A5844">
        <v>418</v>
      </c>
      <c r="B5844" t="s">
        <v>1183</v>
      </c>
      <c r="C5844">
        <v>50</v>
      </c>
      <c r="D5844" t="s">
        <v>1184</v>
      </c>
      <c r="E5844" t="s">
        <v>11</v>
      </c>
      <c r="F5844">
        <v>1</v>
      </c>
      <c r="G5844" t="s">
        <v>15</v>
      </c>
    </row>
    <row r="5845" spans="1:7" x14ac:dyDescent="0.25">
      <c r="A5845">
        <v>418</v>
      </c>
      <c r="B5845" t="s">
        <v>1183</v>
      </c>
      <c r="C5845">
        <v>60</v>
      </c>
      <c r="D5845" t="s">
        <v>113</v>
      </c>
      <c r="E5845" t="s">
        <v>14</v>
      </c>
      <c r="F5845">
        <v>5.9939999999999998</v>
      </c>
      <c r="G5845" t="s">
        <v>13</v>
      </c>
    </row>
    <row r="5846" spans="1:7" x14ac:dyDescent="0.25">
      <c r="A5846">
        <v>418</v>
      </c>
      <c r="B5846" t="s">
        <v>1183</v>
      </c>
      <c r="C5846">
        <v>70</v>
      </c>
      <c r="D5846" t="s">
        <v>16</v>
      </c>
      <c r="E5846" t="s">
        <v>14</v>
      </c>
      <c r="F5846">
        <v>36.866</v>
      </c>
      <c r="G5846" t="s">
        <v>13</v>
      </c>
    </row>
    <row r="5847" spans="1:7" x14ac:dyDescent="0.25">
      <c r="A5847">
        <v>418</v>
      </c>
      <c r="B5847" t="s">
        <v>1183</v>
      </c>
      <c r="C5847">
        <v>80</v>
      </c>
      <c r="D5847" t="s">
        <v>715</v>
      </c>
      <c r="E5847" t="s">
        <v>11</v>
      </c>
      <c r="F5847">
        <v>1</v>
      </c>
      <c r="G5847" t="s">
        <v>13</v>
      </c>
    </row>
    <row r="5848" spans="1:7" x14ac:dyDescent="0.25">
      <c r="A5848">
        <v>418</v>
      </c>
      <c r="B5848" t="s">
        <v>1183</v>
      </c>
      <c r="C5848">
        <v>90</v>
      </c>
      <c r="D5848" t="s">
        <v>714</v>
      </c>
      <c r="E5848" t="s">
        <v>12</v>
      </c>
      <c r="F5848">
        <v>0.1</v>
      </c>
      <c r="G5848" t="s">
        <v>13</v>
      </c>
    </row>
    <row r="5849" spans="1:7" x14ac:dyDescent="0.25">
      <c r="A5849">
        <v>418</v>
      </c>
      <c r="B5849" t="s">
        <v>1183</v>
      </c>
      <c r="C5849">
        <v>100</v>
      </c>
      <c r="D5849" t="s">
        <v>717</v>
      </c>
      <c r="E5849" t="s">
        <v>11</v>
      </c>
      <c r="F5849">
        <v>4</v>
      </c>
      <c r="G5849" t="s">
        <v>13</v>
      </c>
    </row>
    <row r="5850" spans="1:7" x14ac:dyDescent="0.25">
      <c r="A5850">
        <v>418</v>
      </c>
      <c r="B5850" t="s">
        <v>1183</v>
      </c>
      <c r="C5850">
        <v>110</v>
      </c>
      <c r="D5850" t="s">
        <v>20</v>
      </c>
      <c r="E5850" t="s">
        <v>11</v>
      </c>
      <c r="F5850">
        <v>1</v>
      </c>
      <c r="G5850" t="s">
        <v>13</v>
      </c>
    </row>
    <row r="5851" spans="1:7" x14ac:dyDescent="0.25">
      <c r="A5851">
        <v>418</v>
      </c>
      <c r="B5851" t="s">
        <v>1183</v>
      </c>
      <c r="C5851">
        <v>120</v>
      </c>
      <c r="D5851" t="s">
        <v>21</v>
      </c>
      <c r="E5851" t="s">
        <v>11</v>
      </c>
      <c r="F5851">
        <v>1</v>
      </c>
      <c r="G5851" t="s">
        <v>13</v>
      </c>
    </row>
    <row r="5852" spans="1:7" x14ac:dyDescent="0.25">
      <c r="A5852">
        <v>418</v>
      </c>
      <c r="B5852" t="s">
        <v>1183</v>
      </c>
      <c r="C5852">
        <v>130</v>
      </c>
      <c r="D5852" t="s">
        <v>105</v>
      </c>
      <c r="E5852" t="s">
        <v>12</v>
      </c>
      <c r="F5852">
        <v>0.70299999999999996</v>
      </c>
      <c r="G5852" t="s">
        <v>13</v>
      </c>
    </row>
    <row r="5853" spans="1:7" x14ac:dyDescent="0.25">
      <c r="A5853">
        <v>418</v>
      </c>
      <c r="B5853" t="s">
        <v>1183</v>
      </c>
      <c r="C5853">
        <v>140</v>
      </c>
      <c r="D5853" t="s">
        <v>1082</v>
      </c>
      <c r="E5853" t="s">
        <v>11</v>
      </c>
      <c r="F5853">
        <v>1</v>
      </c>
      <c r="G5853" t="s">
        <v>15</v>
      </c>
    </row>
    <row r="5854" spans="1:7" x14ac:dyDescent="0.25">
      <c r="A5854">
        <v>419</v>
      </c>
      <c r="B5854" t="s">
        <v>1185</v>
      </c>
      <c r="C5854">
        <v>10</v>
      </c>
      <c r="D5854" t="s">
        <v>111</v>
      </c>
      <c r="E5854" t="s">
        <v>14</v>
      </c>
      <c r="F5854">
        <v>1.2450000000000001</v>
      </c>
      <c r="G5854" t="s">
        <v>15</v>
      </c>
    </row>
    <row r="5855" spans="1:7" x14ac:dyDescent="0.25">
      <c r="A5855">
        <v>419</v>
      </c>
      <c r="B5855" t="s">
        <v>1185</v>
      </c>
      <c r="C5855">
        <v>20</v>
      </c>
      <c r="D5855" t="s">
        <v>106</v>
      </c>
      <c r="E5855" t="s">
        <v>14</v>
      </c>
      <c r="F5855">
        <v>1.2450000000000001</v>
      </c>
      <c r="G5855" t="s">
        <v>15</v>
      </c>
    </row>
    <row r="5856" spans="1:7" x14ac:dyDescent="0.25">
      <c r="A5856">
        <v>419</v>
      </c>
      <c r="B5856" t="s">
        <v>1185</v>
      </c>
      <c r="C5856">
        <v>30</v>
      </c>
      <c r="D5856" t="s">
        <v>102</v>
      </c>
      <c r="E5856" t="s">
        <v>14</v>
      </c>
      <c r="F5856">
        <v>320.95400000000001</v>
      </c>
      <c r="G5856" t="s">
        <v>13</v>
      </c>
    </row>
    <row r="5857" spans="1:7" x14ac:dyDescent="0.25">
      <c r="A5857">
        <v>419</v>
      </c>
      <c r="B5857" t="s">
        <v>1185</v>
      </c>
      <c r="C5857">
        <v>40</v>
      </c>
      <c r="D5857" t="s">
        <v>16</v>
      </c>
      <c r="E5857" t="s">
        <v>14</v>
      </c>
      <c r="F5857">
        <v>86.411000000000001</v>
      </c>
      <c r="G5857" t="s">
        <v>13</v>
      </c>
    </row>
    <row r="5858" spans="1:7" x14ac:dyDescent="0.25">
      <c r="A5858">
        <v>419</v>
      </c>
      <c r="B5858" t="s">
        <v>1185</v>
      </c>
      <c r="C5858">
        <v>50</v>
      </c>
      <c r="D5858" t="s">
        <v>1186</v>
      </c>
      <c r="E5858" t="s">
        <v>11</v>
      </c>
      <c r="F5858">
        <v>1</v>
      </c>
      <c r="G5858" t="s">
        <v>15</v>
      </c>
    </row>
    <row r="5859" spans="1:7" x14ac:dyDescent="0.25">
      <c r="A5859">
        <v>419</v>
      </c>
      <c r="B5859" t="s">
        <v>1185</v>
      </c>
      <c r="C5859">
        <v>60</v>
      </c>
      <c r="D5859" t="s">
        <v>113</v>
      </c>
      <c r="E5859" t="s">
        <v>14</v>
      </c>
      <c r="F5859">
        <v>6.2990000000000004</v>
      </c>
      <c r="G5859" t="s">
        <v>13</v>
      </c>
    </row>
    <row r="5860" spans="1:7" x14ac:dyDescent="0.25">
      <c r="A5860">
        <v>419</v>
      </c>
      <c r="B5860" t="s">
        <v>1185</v>
      </c>
      <c r="C5860">
        <v>70</v>
      </c>
      <c r="D5860" t="s">
        <v>16</v>
      </c>
      <c r="E5860" t="s">
        <v>14</v>
      </c>
      <c r="F5860">
        <v>38.74</v>
      </c>
      <c r="G5860" t="s">
        <v>13</v>
      </c>
    </row>
    <row r="5861" spans="1:7" x14ac:dyDescent="0.25">
      <c r="A5861">
        <v>419</v>
      </c>
      <c r="B5861" t="s">
        <v>1185</v>
      </c>
      <c r="C5861">
        <v>80</v>
      </c>
      <c r="D5861" t="s">
        <v>715</v>
      </c>
      <c r="E5861" t="s">
        <v>11</v>
      </c>
      <c r="F5861">
        <v>1</v>
      </c>
      <c r="G5861" t="s">
        <v>13</v>
      </c>
    </row>
    <row r="5862" spans="1:7" x14ac:dyDescent="0.25">
      <c r="A5862">
        <v>419</v>
      </c>
      <c r="B5862" t="s">
        <v>1185</v>
      </c>
      <c r="C5862">
        <v>90</v>
      </c>
      <c r="D5862" t="s">
        <v>714</v>
      </c>
      <c r="E5862" t="s">
        <v>12</v>
      </c>
      <c r="F5862">
        <v>0.11</v>
      </c>
      <c r="G5862" t="s">
        <v>13</v>
      </c>
    </row>
    <row r="5863" spans="1:7" x14ac:dyDescent="0.25">
      <c r="A5863">
        <v>419</v>
      </c>
      <c r="B5863" t="s">
        <v>1185</v>
      </c>
      <c r="C5863">
        <v>100</v>
      </c>
      <c r="D5863" t="s">
        <v>717</v>
      </c>
      <c r="E5863" t="s">
        <v>11</v>
      </c>
      <c r="F5863">
        <v>4</v>
      </c>
      <c r="G5863" t="s">
        <v>13</v>
      </c>
    </row>
    <row r="5864" spans="1:7" x14ac:dyDescent="0.25">
      <c r="A5864">
        <v>419</v>
      </c>
      <c r="B5864" t="s">
        <v>1185</v>
      </c>
      <c r="C5864">
        <v>110</v>
      </c>
      <c r="D5864" t="s">
        <v>20</v>
      </c>
      <c r="E5864" t="s">
        <v>11</v>
      </c>
      <c r="F5864">
        <v>1</v>
      </c>
      <c r="G5864" t="s">
        <v>13</v>
      </c>
    </row>
    <row r="5865" spans="1:7" x14ac:dyDescent="0.25">
      <c r="A5865">
        <v>419</v>
      </c>
      <c r="B5865" t="s">
        <v>1185</v>
      </c>
      <c r="C5865">
        <v>120</v>
      </c>
      <c r="D5865" t="s">
        <v>21</v>
      </c>
      <c r="E5865" t="s">
        <v>11</v>
      </c>
      <c r="F5865">
        <v>1</v>
      </c>
      <c r="G5865" t="s">
        <v>13</v>
      </c>
    </row>
    <row r="5866" spans="1:7" x14ac:dyDescent="0.25">
      <c r="A5866">
        <v>419</v>
      </c>
      <c r="B5866" t="s">
        <v>1185</v>
      </c>
      <c r="C5866">
        <v>130</v>
      </c>
      <c r="D5866" t="s">
        <v>105</v>
      </c>
      <c r="E5866" t="s">
        <v>12</v>
      </c>
      <c r="F5866">
        <v>0.78400000000000003</v>
      </c>
      <c r="G5866" t="s">
        <v>13</v>
      </c>
    </row>
    <row r="5867" spans="1:7" x14ac:dyDescent="0.25">
      <c r="A5867">
        <v>419</v>
      </c>
      <c r="B5867" t="s">
        <v>1185</v>
      </c>
      <c r="C5867">
        <v>140</v>
      </c>
      <c r="D5867" t="s">
        <v>1085</v>
      </c>
      <c r="E5867" t="s">
        <v>11</v>
      </c>
      <c r="F5867">
        <v>1</v>
      </c>
      <c r="G5867" t="s">
        <v>15</v>
      </c>
    </row>
    <row r="5868" spans="1:7" x14ac:dyDescent="0.25">
      <c r="A5868">
        <v>420</v>
      </c>
      <c r="B5868" t="s">
        <v>1187</v>
      </c>
      <c r="C5868">
        <v>10</v>
      </c>
      <c r="D5868" t="s">
        <v>111</v>
      </c>
      <c r="E5868" t="s">
        <v>14</v>
      </c>
      <c r="F5868">
        <v>1.5489999999999999</v>
      </c>
      <c r="G5868" t="s">
        <v>15</v>
      </c>
    </row>
    <row r="5869" spans="1:7" x14ac:dyDescent="0.25">
      <c r="A5869">
        <v>420</v>
      </c>
      <c r="B5869" t="s">
        <v>1187</v>
      </c>
      <c r="C5869">
        <v>20</v>
      </c>
      <c r="D5869" t="s">
        <v>106</v>
      </c>
      <c r="E5869" t="s">
        <v>14</v>
      </c>
      <c r="F5869">
        <v>1.5489999999999999</v>
      </c>
      <c r="G5869" t="s">
        <v>15</v>
      </c>
    </row>
    <row r="5870" spans="1:7" x14ac:dyDescent="0.25">
      <c r="A5870">
        <v>420</v>
      </c>
      <c r="B5870" t="s">
        <v>1187</v>
      </c>
      <c r="C5870">
        <v>30</v>
      </c>
      <c r="D5870" t="s">
        <v>102</v>
      </c>
      <c r="E5870" t="s">
        <v>14</v>
      </c>
      <c r="F5870">
        <v>352.654</v>
      </c>
      <c r="G5870" t="s">
        <v>13</v>
      </c>
    </row>
    <row r="5871" spans="1:7" x14ac:dyDescent="0.25">
      <c r="A5871">
        <v>420</v>
      </c>
      <c r="B5871" t="s">
        <v>1187</v>
      </c>
      <c r="C5871">
        <v>40</v>
      </c>
      <c r="D5871" t="s">
        <v>16</v>
      </c>
      <c r="E5871" t="s">
        <v>14</v>
      </c>
      <c r="F5871">
        <v>94.944999999999993</v>
      </c>
      <c r="G5871" t="s">
        <v>13</v>
      </c>
    </row>
    <row r="5872" spans="1:7" x14ac:dyDescent="0.25">
      <c r="A5872">
        <v>420</v>
      </c>
      <c r="B5872" t="s">
        <v>1187</v>
      </c>
      <c r="C5872">
        <v>50</v>
      </c>
      <c r="D5872" t="s">
        <v>1188</v>
      </c>
      <c r="E5872" t="s">
        <v>11</v>
      </c>
      <c r="F5872">
        <v>1</v>
      </c>
      <c r="G5872" t="s">
        <v>15</v>
      </c>
    </row>
    <row r="5873" spans="1:7" x14ac:dyDescent="0.25">
      <c r="A5873">
        <v>420</v>
      </c>
      <c r="B5873" t="s">
        <v>1187</v>
      </c>
      <c r="C5873">
        <v>60</v>
      </c>
      <c r="D5873" t="s">
        <v>113</v>
      </c>
      <c r="E5873" t="s">
        <v>14</v>
      </c>
      <c r="F5873">
        <v>6.9089999999999998</v>
      </c>
      <c r="G5873" t="s">
        <v>13</v>
      </c>
    </row>
    <row r="5874" spans="1:7" x14ac:dyDescent="0.25">
      <c r="A5874">
        <v>420</v>
      </c>
      <c r="B5874" t="s">
        <v>1187</v>
      </c>
      <c r="C5874">
        <v>70</v>
      </c>
      <c r="D5874" t="s">
        <v>16</v>
      </c>
      <c r="E5874" t="s">
        <v>14</v>
      </c>
      <c r="F5874">
        <v>42.488999999999997</v>
      </c>
      <c r="G5874" t="s">
        <v>13</v>
      </c>
    </row>
    <row r="5875" spans="1:7" x14ac:dyDescent="0.25">
      <c r="A5875">
        <v>420</v>
      </c>
      <c r="B5875" t="s">
        <v>1187</v>
      </c>
      <c r="C5875">
        <v>80</v>
      </c>
      <c r="D5875" t="s">
        <v>715</v>
      </c>
      <c r="E5875" t="s">
        <v>11</v>
      </c>
      <c r="F5875">
        <v>1</v>
      </c>
      <c r="G5875" t="s">
        <v>13</v>
      </c>
    </row>
    <row r="5876" spans="1:7" x14ac:dyDescent="0.25">
      <c r="A5876">
        <v>420</v>
      </c>
      <c r="B5876" t="s">
        <v>1187</v>
      </c>
      <c r="C5876">
        <v>90</v>
      </c>
      <c r="D5876" t="s">
        <v>714</v>
      </c>
      <c r="E5876" t="s">
        <v>12</v>
      </c>
      <c r="F5876">
        <v>0.13200000000000001</v>
      </c>
      <c r="G5876" t="s">
        <v>13</v>
      </c>
    </row>
    <row r="5877" spans="1:7" x14ac:dyDescent="0.25">
      <c r="A5877">
        <v>420</v>
      </c>
      <c r="B5877" t="s">
        <v>1187</v>
      </c>
      <c r="C5877">
        <v>100</v>
      </c>
      <c r="D5877" t="s">
        <v>717</v>
      </c>
      <c r="E5877" t="s">
        <v>11</v>
      </c>
      <c r="F5877">
        <v>4</v>
      </c>
      <c r="G5877" t="s">
        <v>13</v>
      </c>
    </row>
    <row r="5878" spans="1:7" x14ac:dyDescent="0.25">
      <c r="A5878">
        <v>420</v>
      </c>
      <c r="B5878" t="s">
        <v>1187</v>
      </c>
      <c r="C5878">
        <v>110</v>
      </c>
      <c r="D5878" t="s">
        <v>20</v>
      </c>
      <c r="E5878" t="s">
        <v>11</v>
      </c>
      <c r="F5878">
        <v>1</v>
      </c>
      <c r="G5878" t="s">
        <v>13</v>
      </c>
    </row>
    <row r="5879" spans="1:7" x14ac:dyDescent="0.25">
      <c r="A5879">
        <v>420</v>
      </c>
      <c r="B5879" t="s">
        <v>1187</v>
      </c>
      <c r="C5879">
        <v>120</v>
      </c>
      <c r="D5879" t="s">
        <v>21</v>
      </c>
      <c r="E5879" t="s">
        <v>11</v>
      </c>
      <c r="F5879">
        <v>1</v>
      </c>
      <c r="G5879" t="s">
        <v>13</v>
      </c>
    </row>
    <row r="5880" spans="1:7" x14ac:dyDescent="0.25">
      <c r="A5880">
        <v>420</v>
      </c>
      <c r="B5880" t="s">
        <v>1187</v>
      </c>
      <c r="C5880">
        <v>130</v>
      </c>
      <c r="D5880" t="s">
        <v>105</v>
      </c>
      <c r="E5880" t="s">
        <v>12</v>
      </c>
      <c r="F5880">
        <v>0.94599999999999995</v>
      </c>
      <c r="G5880" t="s">
        <v>13</v>
      </c>
    </row>
    <row r="5881" spans="1:7" x14ac:dyDescent="0.25">
      <c r="A5881">
        <v>420</v>
      </c>
      <c r="B5881" t="s">
        <v>1187</v>
      </c>
      <c r="C5881">
        <v>140</v>
      </c>
      <c r="D5881" t="s">
        <v>1088</v>
      </c>
      <c r="E5881" t="s">
        <v>11</v>
      </c>
      <c r="F5881">
        <v>1</v>
      </c>
      <c r="G5881" t="s">
        <v>15</v>
      </c>
    </row>
    <row r="5882" spans="1:7" x14ac:dyDescent="0.25">
      <c r="A5882">
        <v>421</v>
      </c>
      <c r="B5882" t="s">
        <v>1189</v>
      </c>
      <c r="C5882">
        <v>10</v>
      </c>
      <c r="D5882" t="s">
        <v>111</v>
      </c>
      <c r="E5882" t="s">
        <v>14</v>
      </c>
      <c r="F5882">
        <v>1.702</v>
      </c>
      <c r="G5882" t="s">
        <v>15</v>
      </c>
    </row>
    <row r="5883" spans="1:7" x14ac:dyDescent="0.25">
      <c r="A5883">
        <v>421</v>
      </c>
      <c r="B5883" t="s">
        <v>1189</v>
      </c>
      <c r="C5883">
        <v>20</v>
      </c>
      <c r="D5883" t="s">
        <v>106</v>
      </c>
      <c r="E5883" t="s">
        <v>14</v>
      </c>
      <c r="F5883">
        <v>1.702</v>
      </c>
      <c r="G5883" t="s">
        <v>15</v>
      </c>
    </row>
    <row r="5884" spans="1:7" x14ac:dyDescent="0.25">
      <c r="A5884">
        <v>421</v>
      </c>
      <c r="B5884" t="s">
        <v>1189</v>
      </c>
      <c r="C5884">
        <v>30</v>
      </c>
      <c r="D5884" t="s">
        <v>102</v>
      </c>
      <c r="E5884" t="s">
        <v>14</v>
      </c>
      <c r="F5884">
        <v>368.50299999999999</v>
      </c>
      <c r="G5884" t="s">
        <v>13</v>
      </c>
    </row>
    <row r="5885" spans="1:7" x14ac:dyDescent="0.25">
      <c r="A5885">
        <v>421</v>
      </c>
      <c r="B5885" t="s">
        <v>1189</v>
      </c>
      <c r="C5885">
        <v>40</v>
      </c>
      <c r="D5885" t="s">
        <v>16</v>
      </c>
      <c r="E5885" t="s">
        <v>14</v>
      </c>
      <c r="F5885">
        <v>99.212000000000003</v>
      </c>
      <c r="G5885" t="s">
        <v>13</v>
      </c>
    </row>
    <row r="5886" spans="1:7" x14ac:dyDescent="0.25">
      <c r="A5886">
        <v>421</v>
      </c>
      <c r="B5886" t="s">
        <v>1189</v>
      </c>
      <c r="C5886">
        <v>50</v>
      </c>
      <c r="D5886" t="s">
        <v>1190</v>
      </c>
      <c r="E5886" t="s">
        <v>11</v>
      </c>
      <c r="F5886">
        <v>1</v>
      </c>
      <c r="G5886" t="s">
        <v>15</v>
      </c>
    </row>
    <row r="5887" spans="1:7" x14ac:dyDescent="0.25">
      <c r="A5887">
        <v>421</v>
      </c>
      <c r="B5887" t="s">
        <v>1189</v>
      </c>
      <c r="C5887">
        <v>60</v>
      </c>
      <c r="D5887" t="s">
        <v>113</v>
      </c>
      <c r="E5887" t="s">
        <v>14</v>
      </c>
      <c r="F5887">
        <v>7.2140000000000004</v>
      </c>
      <c r="G5887" t="s">
        <v>13</v>
      </c>
    </row>
    <row r="5888" spans="1:7" x14ac:dyDescent="0.25">
      <c r="A5888">
        <v>421</v>
      </c>
      <c r="B5888" t="s">
        <v>1189</v>
      </c>
      <c r="C5888">
        <v>70</v>
      </c>
      <c r="D5888" t="s">
        <v>16</v>
      </c>
      <c r="E5888" t="s">
        <v>14</v>
      </c>
      <c r="F5888">
        <v>44.363999999999997</v>
      </c>
      <c r="G5888" t="s">
        <v>13</v>
      </c>
    </row>
    <row r="5889" spans="1:7" x14ac:dyDescent="0.25">
      <c r="A5889">
        <v>421</v>
      </c>
      <c r="B5889" t="s">
        <v>1189</v>
      </c>
      <c r="C5889">
        <v>80</v>
      </c>
      <c r="D5889" t="s">
        <v>715</v>
      </c>
      <c r="E5889" t="s">
        <v>11</v>
      </c>
      <c r="F5889">
        <v>1</v>
      </c>
      <c r="G5889" t="s">
        <v>13</v>
      </c>
    </row>
    <row r="5890" spans="1:7" x14ac:dyDescent="0.25">
      <c r="A5890">
        <v>421</v>
      </c>
      <c r="B5890" t="s">
        <v>1189</v>
      </c>
      <c r="C5890">
        <v>90</v>
      </c>
      <c r="D5890" t="s">
        <v>714</v>
      </c>
      <c r="E5890" t="s">
        <v>12</v>
      </c>
      <c r="F5890">
        <v>0.14199999999999999</v>
      </c>
      <c r="G5890" t="s">
        <v>13</v>
      </c>
    </row>
    <row r="5891" spans="1:7" x14ac:dyDescent="0.25">
      <c r="A5891">
        <v>421</v>
      </c>
      <c r="B5891" t="s">
        <v>1189</v>
      </c>
      <c r="C5891">
        <v>100</v>
      </c>
      <c r="D5891" t="s">
        <v>717</v>
      </c>
      <c r="E5891" t="s">
        <v>11</v>
      </c>
      <c r="F5891">
        <v>4</v>
      </c>
      <c r="G5891" t="s">
        <v>13</v>
      </c>
    </row>
    <row r="5892" spans="1:7" x14ac:dyDescent="0.25">
      <c r="A5892">
        <v>421</v>
      </c>
      <c r="B5892" t="s">
        <v>1189</v>
      </c>
      <c r="C5892">
        <v>110</v>
      </c>
      <c r="D5892" t="s">
        <v>20</v>
      </c>
      <c r="E5892" t="s">
        <v>11</v>
      </c>
      <c r="F5892">
        <v>1</v>
      </c>
      <c r="G5892" t="s">
        <v>13</v>
      </c>
    </row>
    <row r="5893" spans="1:7" x14ac:dyDescent="0.25">
      <c r="A5893">
        <v>421</v>
      </c>
      <c r="B5893" t="s">
        <v>1189</v>
      </c>
      <c r="C5893">
        <v>120</v>
      </c>
      <c r="D5893" t="s">
        <v>21</v>
      </c>
      <c r="E5893" t="s">
        <v>11</v>
      </c>
      <c r="F5893">
        <v>1</v>
      </c>
      <c r="G5893" t="s">
        <v>13</v>
      </c>
    </row>
    <row r="5894" spans="1:7" x14ac:dyDescent="0.25">
      <c r="A5894">
        <v>421</v>
      </c>
      <c r="B5894" t="s">
        <v>1189</v>
      </c>
      <c r="C5894">
        <v>130</v>
      </c>
      <c r="D5894" t="s">
        <v>105</v>
      </c>
      <c r="E5894" t="s">
        <v>12</v>
      </c>
      <c r="F5894">
        <v>1.0269999999999999</v>
      </c>
      <c r="G5894" t="s">
        <v>13</v>
      </c>
    </row>
    <row r="5895" spans="1:7" x14ac:dyDescent="0.25">
      <c r="A5895">
        <v>421</v>
      </c>
      <c r="B5895" t="s">
        <v>1189</v>
      </c>
      <c r="C5895">
        <v>140</v>
      </c>
      <c r="D5895" t="s">
        <v>1091</v>
      </c>
      <c r="E5895" t="s">
        <v>11</v>
      </c>
      <c r="F5895">
        <v>1</v>
      </c>
      <c r="G5895" t="s">
        <v>15</v>
      </c>
    </row>
    <row r="5896" spans="1:7" x14ac:dyDescent="0.25">
      <c r="A5896">
        <v>422</v>
      </c>
      <c r="B5896" t="s">
        <v>1191</v>
      </c>
      <c r="C5896">
        <v>10</v>
      </c>
      <c r="D5896" t="s">
        <v>111</v>
      </c>
      <c r="E5896" t="s">
        <v>14</v>
      </c>
      <c r="F5896">
        <v>1.8540000000000001</v>
      </c>
      <c r="G5896" t="s">
        <v>15</v>
      </c>
    </row>
    <row r="5897" spans="1:7" x14ac:dyDescent="0.25">
      <c r="A5897">
        <v>422</v>
      </c>
      <c r="B5897" t="s">
        <v>1191</v>
      </c>
      <c r="C5897">
        <v>20</v>
      </c>
      <c r="D5897" t="s">
        <v>106</v>
      </c>
      <c r="E5897" t="s">
        <v>14</v>
      </c>
      <c r="F5897">
        <v>1.8540000000000001</v>
      </c>
      <c r="G5897" t="s">
        <v>15</v>
      </c>
    </row>
    <row r="5898" spans="1:7" x14ac:dyDescent="0.25">
      <c r="A5898">
        <v>422</v>
      </c>
      <c r="B5898" t="s">
        <v>1191</v>
      </c>
      <c r="C5898">
        <v>30</v>
      </c>
      <c r="D5898" t="s">
        <v>102</v>
      </c>
      <c r="E5898" t="s">
        <v>14</v>
      </c>
      <c r="F5898">
        <v>384.35300000000001</v>
      </c>
      <c r="G5898" t="s">
        <v>13</v>
      </c>
    </row>
    <row r="5899" spans="1:7" x14ac:dyDescent="0.25">
      <c r="A5899">
        <v>422</v>
      </c>
      <c r="B5899" t="s">
        <v>1191</v>
      </c>
      <c r="C5899">
        <v>40</v>
      </c>
      <c r="D5899" t="s">
        <v>16</v>
      </c>
      <c r="E5899" t="s">
        <v>14</v>
      </c>
      <c r="F5899">
        <v>103.48</v>
      </c>
      <c r="G5899" t="s">
        <v>13</v>
      </c>
    </row>
    <row r="5900" spans="1:7" x14ac:dyDescent="0.25">
      <c r="A5900">
        <v>422</v>
      </c>
      <c r="B5900" t="s">
        <v>1191</v>
      </c>
      <c r="C5900">
        <v>50</v>
      </c>
      <c r="D5900" t="s">
        <v>1192</v>
      </c>
      <c r="E5900" t="s">
        <v>11</v>
      </c>
      <c r="F5900">
        <v>1</v>
      </c>
      <c r="G5900" t="s">
        <v>15</v>
      </c>
    </row>
    <row r="5901" spans="1:7" x14ac:dyDescent="0.25">
      <c r="A5901">
        <v>422</v>
      </c>
      <c r="B5901" t="s">
        <v>1191</v>
      </c>
      <c r="C5901">
        <v>60</v>
      </c>
      <c r="D5901" t="s">
        <v>113</v>
      </c>
      <c r="E5901" t="s">
        <v>14</v>
      </c>
      <c r="F5901">
        <v>7.5179999999999998</v>
      </c>
      <c r="G5901" t="s">
        <v>13</v>
      </c>
    </row>
    <row r="5902" spans="1:7" x14ac:dyDescent="0.25">
      <c r="A5902">
        <v>422</v>
      </c>
      <c r="B5902" t="s">
        <v>1191</v>
      </c>
      <c r="C5902">
        <v>70</v>
      </c>
      <c r="D5902" t="s">
        <v>16</v>
      </c>
      <c r="E5902" t="s">
        <v>14</v>
      </c>
      <c r="F5902">
        <v>46.238</v>
      </c>
      <c r="G5902" t="s">
        <v>13</v>
      </c>
    </row>
    <row r="5903" spans="1:7" x14ac:dyDescent="0.25">
      <c r="A5903">
        <v>422</v>
      </c>
      <c r="B5903" t="s">
        <v>1191</v>
      </c>
      <c r="C5903">
        <v>80</v>
      </c>
      <c r="D5903" t="s">
        <v>715</v>
      </c>
      <c r="E5903" t="s">
        <v>11</v>
      </c>
      <c r="F5903">
        <v>1</v>
      </c>
      <c r="G5903" t="s">
        <v>13</v>
      </c>
    </row>
    <row r="5904" spans="1:7" x14ac:dyDescent="0.25">
      <c r="A5904">
        <v>422</v>
      </c>
      <c r="B5904" t="s">
        <v>1191</v>
      </c>
      <c r="C5904">
        <v>90</v>
      </c>
      <c r="D5904" t="s">
        <v>714</v>
      </c>
      <c r="E5904" t="s">
        <v>12</v>
      </c>
      <c r="F5904">
        <v>0.153</v>
      </c>
      <c r="G5904" t="s">
        <v>13</v>
      </c>
    </row>
    <row r="5905" spans="1:7" x14ac:dyDescent="0.25">
      <c r="A5905">
        <v>422</v>
      </c>
      <c r="B5905" t="s">
        <v>1191</v>
      </c>
      <c r="C5905">
        <v>100</v>
      </c>
      <c r="D5905" t="s">
        <v>717</v>
      </c>
      <c r="E5905" t="s">
        <v>11</v>
      </c>
      <c r="F5905">
        <v>4</v>
      </c>
      <c r="G5905" t="s">
        <v>13</v>
      </c>
    </row>
    <row r="5906" spans="1:7" x14ac:dyDescent="0.25">
      <c r="A5906">
        <v>422</v>
      </c>
      <c r="B5906" t="s">
        <v>1191</v>
      </c>
      <c r="C5906">
        <v>110</v>
      </c>
      <c r="D5906" t="s">
        <v>20</v>
      </c>
      <c r="E5906" t="s">
        <v>11</v>
      </c>
      <c r="F5906">
        <v>1</v>
      </c>
      <c r="G5906" t="s">
        <v>13</v>
      </c>
    </row>
    <row r="5907" spans="1:7" x14ac:dyDescent="0.25">
      <c r="A5907">
        <v>422</v>
      </c>
      <c r="B5907" t="s">
        <v>1191</v>
      </c>
      <c r="C5907">
        <v>120</v>
      </c>
      <c r="D5907" t="s">
        <v>21</v>
      </c>
      <c r="E5907" t="s">
        <v>11</v>
      </c>
      <c r="F5907">
        <v>1</v>
      </c>
      <c r="G5907" t="s">
        <v>13</v>
      </c>
    </row>
    <row r="5908" spans="1:7" x14ac:dyDescent="0.25">
      <c r="A5908">
        <v>422</v>
      </c>
      <c r="B5908" t="s">
        <v>1191</v>
      </c>
      <c r="C5908">
        <v>130</v>
      </c>
      <c r="D5908" t="s">
        <v>105</v>
      </c>
      <c r="E5908" t="s">
        <v>12</v>
      </c>
      <c r="F5908">
        <v>1.1080000000000001</v>
      </c>
      <c r="G5908" t="s">
        <v>13</v>
      </c>
    </row>
    <row r="5909" spans="1:7" x14ac:dyDescent="0.25">
      <c r="A5909">
        <v>422</v>
      </c>
      <c r="B5909" t="s">
        <v>1191</v>
      </c>
      <c r="C5909">
        <v>140</v>
      </c>
      <c r="D5909" t="s">
        <v>1094</v>
      </c>
      <c r="E5909" t="s">
        <v>11</v>
      </c>
      <c r="F5909">
        <v>1</v>
      </c>
      <c r="G5909" t="s">
        <v>15</v>
      </c>
    </row>
    <row r="5910" spans="1:7" x14ac:dyDescent="0.25">
      <c r="A5910">
        <v>423</v>
      </c>
      <c r="B5910" t="s">
        <v>1193</v>
      </c>
      <c r="C5910">
        <v>10</v>
      </c>
      <c r="D5910" t="s">
        <v>111</v>
      </c>
      <c r="E5910" t="s">
        <v>14</v>
      </c>
      <c r="F5910">
        <v>0.78700000000000003</v>
      </c>
      <c r="G5910" t="s">
        <v>15</v>
      </c>
    </row>
    <row r="5911" spans="1:7" x14ac:dyDescent="0.25">
      <c r="A5911">
        <v>423</v>
      </c>
      <c r="B5911" t="s">
        <v>1193</v>
      </c>
      <c r="C5911">
        <v>20</v>
      </c>
      <c r="D5911" t="s">
        <v>106</v>
      </c>
      <c r="E5911" t="s">
        <v>14</v>
      </c>
      <c r="F5911">
        <v>0.78700000000000003</v>
      </c>
      <c r="G5911" t="s">
        <v>15</v>
      </c>
    </row>
    <row r="5912" spans="1:7" x14ac:dyDescent="0.25">
      <c r="A5912">
        <v>423</v>
      </c>
      <c r="B5912" t="s">
        <v>1193</v>
      </c>
      <c r="C5912">
        <v>30</v>
      </c>
      <c r="D5912" t="s">
        <v>102</v>
      </c>
      <c r="E5912" t="s">
        <v>14</v>
      </c>
      <c r="F5912">
        <v>281.33</v>
      </c>
      <c r="G5912" t="s">
        <v>13</v>
      </c>
    </row>
    <row r="5913" spans="1:7" x14ac:dyDescent="0.25">
      <c r="A5913">
        <v>423</v>
      </c>
      <c r="B5913" t="s">
        <v>1193</v>
      </c>
      <c r="C5913">
        <v>40</v>
      </c>
      <c r="D5913" t="s">
        <v>16</v>
      </c>
      <c r="E5913" t="s">
        <v>14</v>
      </c>
      <c r="F5913">
        <v>75.742999999999995</v>
      </c>
      <c r="G5913" t="s">
        <v>13</v>
      </c>
    </row>
    <row r="5914" spans="1:7" x14ac:dyDescent="0.25">
      <c r="A5914">
        <v>423</v>
      </c>
      <c r="B5914" t="s">
        <v>1193</v>
      </c>
      <c r="C5914">
        <v>50</v>
      </c>
      <c r="D5914" t="s">
        <v>1194</v>
      </c>
      <c r="E5914" t="s">
        <v>11</v>
      </c>
      <c r="F5914">
        <v>1</v>
      </c>
      <c r="G5914" t="s">
        <v>15</v>
      </c>
    </row>
    <row r="5915" spans="1:7" x14ac:dyDescent="0.25">
      <c r="A5915">
        <v>423</v>
      </c>
      <c r="B5915" t="s">
        <v>1193</v>
      </c>
      <c r="C5915">
        <v>60</v>
      </c>
      <c r="D5915" t="s">
        <v>113</v>
      </c>
      <c r="E5915" t="s">
        <v>14</v>
      </c>
      <c r="F5915">
        <v>5.5369999999999999</v>
      </c>
      <c r="G5915" t="s">
        <v>13</v>
      </c>
    </row>
    <row r="5916" spans="1:7" x14ac:dyDescent="0.25">
      <c r="A5916">
        <v>423</v>
      </c>
      <c r="B5916" t="s">
        <v>1193</v>
      </c>
      <c r="C5916">
        <v>70</v>
      </c>
      <c r="D5916" t="s">
        <v>16</v>
      </c>
      <c r="E5916" t="s">
        <v>14</v>
      </c>
      <c r="F5916">
        <v>34.054000000000002</v>
      </c>
      <c r="G5916" t="s">
        <v>13</v>
      </c>
    </row>
    <row r="5917" spans="1:7" x14ac:dyDescent="0.25">
      <c r="A5917">
        <v>423</v>
      </c>
      <c r="B5917" t="s">
        <v>1193</v>
      </c>
      <c r="C5917">
        <v>80</v>
      </c>
      <c r="D5917" t="s">
        <v>715</v>
      </c>
      <c r="E5917" t="s">
        <v>11</v>
      </c>
      <c r="F5917">
        <v>1</v>
      </c>
      <c r="G5917" t="s">
        <v>13</v>
      </c>
    </row>
    <row r="5918" spans="1:7" x14ac:dyDescent="0.25">
      <c r="A5918">
        <v>423</v>
      </c>
      <c r="B5918" t="s">
        <v>1193</v>
      </c>
      <c r="C5918">
        <v>90</v>
      </c>
      <c r="D5918" t="s">
        <v>714</v>
      </c>
      <c r="E5918" t="s">
        <v>12</v>
      </c>
      <c r="F5918">
        <v>7.8E-2</v>
      </c>
      <c r="G5918" t="s">
        <v>13</v>
      </c>
    </row>
    <row r="5919" spans="1:7" x14ac:dyDescent="0.25">
      <c r="A5919">
        <v>423</v>
      </c>
      <c r="B5919" t="s">
        <v>1193</v>
      </c>
      <c r="C5919">
        <v>100</v>
      </c>
      <c r="D5919" t="s">
        <v>717</v>
      </c>
      <c r="E5919" t="s">
        <v>11</v>
      </c>
      <c r="F5919">
        <v>4</v>
      </c>
      <c r="G5919" t="s">
        <v>13</v>
      </c>
    </row>
    <row r="5920" spans="1:7" x14ac:dyDescent="0.25">
      <c r="A5920">
        <v>423</v>
      </c>
      <c r="B5920" t="s">
        <v>1193</v>
      </c>
      <c r="C5920">
        <v>110</v>
      </c>
      <c r="D5920" t="s">
        <v>20</v>
      </c>
      <c r="E5920" t="s">
        <v>11</v>
      </c>
      <c r="F5920">
        <v>1</v>
      </c>
      <c r="G5920" t="s">
        <v>13</v>
      </c>
    </row>
    <row r="5921" spans="1:7" x14ac:dyDescent="0.25">
      <c r="A5921">
        <v>423</v>
      </c>
      <c r="B5921" t="s">
        <v>1193</v>
      </c>
      <c r="C5921">
        <v>120</v>
      </c>
      <c r="D5921" t="s">
        <v>21</v>
      </c>
      <c r="E5921" t="s">
        <v>11</v>
      </c>
      <c r="F5921">
        <v>1</v>
      </c>
      <c r="G5921" t="s">
        <v>13</v>
      </c>
    </row>
    <row r="5922" spans="1:7" x14ac:dyDescent="0.25">
      <c r="A5922">
        <v>423</v>
      </c>
      <c r="B5922" t="s">
        <v>1193</v>
      </c>
      <c r="C5922">
        <v>130</v>
      </c>
      <c r="D5922" t="s">
        <v>105</v>
      </c>
      <c r="E5922" t="s">
        <v>12</v>
      </c>
      <c r="F5922">
        <v>0.54</v>
      </c>
      <c r="G5922" t="s">
        <v>13</v>
      </c>
    </row>
    <row r="5923" spans="1:7" x14ac:dyDescent="0.25">
      <c r="A5923">
        <v>423</v>
      </c>
      <c r="B5923" t="s">
        <v>1193</v>
      </c>
      <c r="C5923">
        <v>140</v>
      </c>
      <c r="D5923" t="s">
        <v>1097</v>
      </c>
      <c r="E5923" t="s">
        <v>11</v>
      </c>
      <c r="F5923">
        <v>1</v>
      </c>
      <c r="G5923" t="s">
        <v>15</v>
      </c>
    </row>
    <row r="5924" spans="1:7" x14ac:dyDescent="0.25">
      <c r="A5924">
        <v>424</v>
      </c>
      <c r="B5924" t="s">
        <v>1195</v>
      </c>
      <c r="C5924">
        <v>10</v>
      </c>
      <c r="D5924" t="s">
        <v>111</v>
      </c>
      <c r="E5924" t="s">
        <v>14</v>
      </c>
      <c r="F5924">
        <v>0.94</v>
      </c>
      <c r="G5924" t="s">
        <v>15</v>
      </c>
    </row>
    <row r="5925" spans="1:7" x14ac:dyDescent="0.25">
      <c r="A5925">
        <v>424</v>
      </c>
      <c r="B5925" t="s">
        <v>1195</v>
      </c>
      <c r="C5925">
        <v>20</v>
      </c>
      <c r="D5925" t="s">
        <v>106</v>
      </c>
      <c r="E5925" t="s">
        <v>14</v>
      </c>
      <c r="F5925">
        <v>0.94</v>
      </c>
      <c r="G5925" t="s">
        <v>15</v>
      </c>
    </row>
    <row r="5926" spans="1:7" x14ac:dyDescent="0.25">
      <c r="A5926">
        <v>424</v>
      </c>
      <c r="B5926" t="s">
        <v>1195</v>
      </c>
      <c r="C5926">
        <v>30</v>
      </c>
      <c r="D5926" t="s">
        <v>102</v>
      </c>
      <c r="E5926" t="s">
        <v>14</v>
      </c>
      <c r="F5926">
        <v>297.18</v>
      </c>
      <c r="G5926" t="s">
        <v>13</v>
      </c>
    </row>
    <row r="5927" spans="1:7" x14ac:dyDescent="0.25">
      <c r="A5927">
        <v>424</v>
      </c>
      <c r="B5927" t="s">
        <v>1195</v>
      </c>
      <c r="C5927">
        <v>40</v>
      </c>
      <c r="D5927" t="s">
        <v>16</v>
      </c>
      <c r="E5927" t="s">
        <v>14</v>
      </c>
      <c r="F5927">
        <v>80.010000000000005</v>
      </c>
      <c r="G5927" t="s">
        <v>13</v>
      </c>
    </row>
    <row r="5928" spans="1:7" x14ac:dyDescent="0.25">
      <c r="A5928">
        <v>424</v>
      </c>
      <c r="B5928" t="s">
        <v>1195</v>
      </c>
      <c r="C5928">
        <v>50</v>
      </c>
      <c r="D5928" t="s">
        <v>1196</v>
      </c>
      <c r="E5928" t="s">
        <v>11</v>
      </c>
      <c r="F5928">
        <v>1</v>
      </c>
      <c r="G5928" t="s">
        <v>15</v>
      </c>
    </row>
    <row r="5929" spans="1:7" x14ac:dyDescent="0.25">
      <c r="A5929">
        <v>424</v>
      </c>
      <c r="B5929" t="s">
        <v>1195</v>
      </c>
      <c r="C5929">
        <v>60</v>
      </c>
      <c r="D5929" t="s">
        <v>113</v>
      </c>
      <c r="E5929" t="s">
        <v>14</v>
      </c>
      <c r="F5929">
        <v>5.8419999999999996</v>
      </c>
      <c r="G5929" t="s">
        <v>13</v>
      </c>
    </row>
    <row r="5930" spans="1:7" x14ac:dyDescent="0.25">
      <c r="A5930">
        <v>424</v>
      </c>
      <c r="B5930" t="s">
        <v>1195</v>
      </c>
      <c r="C5930">
        <v>70</v>
      </c>
      <c r="D5930" t="s">
        <v>16</v>
      </c>
      <c r="E5930" t="s">
        <v>14</v>
      </c>
      <c r="F5930">
        <v>35.927999999999997</v>
      </c>
      <c r="G5930" t="s">
        <v>13</v>
      </c>
    </row>
    <row r="5931" spans="1:7" x14ac:dyDescent="0.25">
      <c r="A5931">
        <v>424</v>
      </c>
      <c r="B5931" t="s">
        <v>1195</v>
      </c>
      <c r="C5931">
        <v>80</v>
      </c>
      <c r="D5931" t="s">
        <v>715</v>
      </c>
      <c r="E5931" t="s">
        <v>11</v>
      </c>
      <c r="F5931">
        <v>1</v>
      </c>
      <c r="G5931" t="s">
        <v>13</v>
      </c>
    </row>
    <row r="5932" spans="1:7" x14ac:dyDescent="0.25">
      <c r="A5932">
        <v>424</v>
      </c>
      <c r="B5932" t="s">
        <v>1195</v>
      </c>
      <c r="C5932">
        <v>90</v>
      </c>
      <c r="D5932" t="s">
        <v>714</v>
      </c>
      <c r="E5932" t="s">
        <v>12</v>
      </c>
      <c r="F5932">
        <v>8.8999999999999996E-2</v>
      </c>
      <c r="G5932" t="s">
        <v>13</v>
      </c>
    </row>
    <row r="5933" spans="1:7" x14ac:dyDescent="0.25">
      <c r="A5933">
        <v>424</v>
      </c>
      <c r="B5933" t="s">
        <v>1195</v>
      </c>
      <c r="C5933">
        <v>100</v>
      </c>
      <c r="D5933" t="s">
        <v>717</v>
      </c>
      <c r="E5933" t="s">
        <v>11</v>
      </c>
      <c r="F5933">
        <v>4</v>
      </c>
      <c r="G5933" t="s">
        <v>13</v>
      </c>
    </row>
    <row r="5934" spans="1:7" x14ac:dyDescent="0.25">
      <c r="A5934">
        <v>424</v>
      </c>
      <c r="B5934" t="s">
        <v>1195</v>
      </c>
      <c r="C5934">
        <v>110</v>
      </c>
      <c r="D5934" t="s">
        <v>20</v>
      </c>
      <c r="E5934" t="s">
        <v>11</v>
      </c>
      <c r="F5934">
        <v>1</v>
      </c>
      <c r="G5934" t="s">
        <v>13</v>
      </c>
    </row>
    <row r="5935" spans="1:7" x14ac:dyDescent="0.25">
      <c r="A5935">
        <v>424</v>
      </c>
      <c r="B5935" t="s">
        <v>1195</v>
      </c>
      <c r="C5935">
        <v>120</v>
      </c>
      <c r="D5935" t="s">
        <v>21</v>
      </c>
      <c r="E5935" t="s">
        <v>11</v>
      </c>
      <c r="F5935">
        <v>1</v>
      </c>
      <c r="G5935" t="s">
        <v>13</v>
      </c>
    </row>
    <row r="5936" spans="1:7" x14ac:dyDescent="0.25">
      <c r="A5936">
        <v>424</v>
      </c>
      <c r="B5936" t="s">
        <v>1195</v>
      </c>
      <c r="C5936">
        <v>130</v>
      </c>
      <c r="D5936" t="s">
        <v>105</v>
      </c>
      <c r="E5936" t="s">
        <v>12</v>
      </c>
      <c r="F5936">
        <v>0.622</v>
      </c>
      <c r="G5936" t="s">
        <v>13</v>
      </c>
    </row>
    <row r="5937" spans="1:7" x14ac:dyDescent="0.25">
      <c r="A5937">
        <v>424</v>
      </c>
      <c r="B5937" t="s">
        <v>1195</v>
      </c>
      <c r="C5937">
        <v>140</v>
      </c>
      <c r="D5937" t="s">
        <v>1100</v>
      </c>
      <c r="E5937" t="s">
        <v>11</v>
      </c>
      <c r="F5937">
        <v>1</v>
      </c>
      <c r="G5937" t="s">
        <v>15</v>
      </c>
    </row>
    <row r="5938" spans="1:7" x14ac:dyDescent="0.25">
      <c r="A5938">
        <v>425</v>
      </c>
      <c r="B5938" t="s">
        <v>1197</v>
      </c>
      <c r="C5938">
        <v>10</v>
      </c>
      <c r="D5938" t="s">
        <v>111</v>
      </c>
      <c r="E5938" t="s">
        <v>14</v>
      </c>
      <c r="F5938">
        <v>1.0920000000000001</v>
      </c>
      <c r="G5938" t="s">
        <v>15</v>
      </c>
    </row>
    <row r="5939" spans="1:7" x14ac:dyDescent="0.25">
      <c r="A5939">
        <v>425</v>
      </c>
      <c r="B5939" t="s">
        <v>1197</v>
      </c>
      <c r="C5939">
        <v>20</v>
      </c>
      <c r="D5939" t="s">
        <v>106</v>
      </c>
      <c r="E5939" t="s">
        <v>14</v>
      </c>
      <c r="F5939">
        <v>1.0920000000000001</v>
      </c>
      <c r="G5939" t="s">
        <v>15</v>
      </c>
    </row>
    <row r="5940" spans="1:7" x14ac:dyDescent="0.25">
      <c r="A5940">
        <v>425</v>
      </c>
      <c r="B5940" t="s">
        <v>1197</v>
      </c>
      <c r="C5940">
        <v>30</v>
      </c>
      <c r="D5940" t="s">
        <v>102</v>
      </c>
      <c r="E5940" t="s">
        <v>14</v>
      </c>
      <c r="F5940">
        <v>313.02999999999997</v>
      </c>
      <c r="G5940" t="s">
        <v>13</v>
      </c>
    </row>
    <row r="5941" spans="1:7" x14ac:dyDescent="0.25">
      <c r="A5941">
        <v>425</v>
      </c>
      <c r="B5941" t="s">
        <v>1197</v>
      </c>
      <c r="C5941">
        <v>40</v>
      </c>
      <c r="D5941" t="s">
        <v>16</v>
      </c>
      <c r="E5941" t="s">
        <v>14</v>
      </c>
      <c r="F5941">
        <v>84.277000000000001</v>
      </c>
      <c r="G5941" t="s">
        <v>13</v>
      </c>
    </row>
    <row r="5942" spans="1:7" x14ac:dyDescent="0.25">
      <c r="A5942">
        <v>425</v>
      </c>
      <c r="B5942" t="s">
        <v>1197</v>
      </c>
      <c r="C5942">
        <v>50</v>
      </c>
      <c r="D5942" t="s">
        <v>1198</v>
      </c>
      <c r="E5942" t="s">
        <v>11</v>
      </c>
      <c r="F5942">
        <v>1</v>
      </c>
      <c r="G5942" t="s">
        <v>15</v>
      </c>
    </row>
    <row r="5943" spans="1:7" x14ac:dyDescent="0.25">
      <c r="A5943">
        <v>425</v>
      </c>
      <c r="B5943" t="s">
        <v>1197</v>
      </c>
      <c r="C5943">
        <v>60</v>
      </c>
      <c r="D5943" t="s">
        <v>113</v>
      </c>
      <c r="E5943" t="s">
        <v>14</v>
      </c>
      <c r="F5943">
        <v>6.1470000000000002</v>
      </c>
      <c r="G5943" t="s">
        <v>13</v>
      </c>
    </row>
    <row r="5944" spans="1:7" x14ac:dyDescent="0.25">
      <c r="A5944">
        <v>425</v>
      </c>
      <c r="B5944" t="s">
        <v>1197</v>
      </c>
      <c r="C5944">
        <v>70</v>
      </c>
      <c r="D5944" t="s">
        <v>16</v>
      </c>
      <c r="E5944" t="s">
        <v>14</v>
      </c>
      <c r="F5944">
        <v>37.802999999999997</v>
      </c>
      <c r="G5944" t="s">
        <v>13</v>
      </c>
    </row>
    <row r="5945" spans="1:7" x14ac:dyDescent="0.25">
      <c r="A5945">
        <v>425</v>
      </c>
      <c r="B5945" t="s">
        <v>1197</v>
      </c>
      <c r="C5945">
        <v>80</v>
      </c>
      <c r="D5945" t="s">
        <v>715</v>
      </c>
      <c r="E5945" t="s">
        <v>11</v>
      </c>
      <c r="F5945">
        <v>1</v>
      </c>
      <c r="G5945" t="s">
        <v>13</v>
      </c>
    </row>
    <row r="5946" spans="1:7" x14ac:dyDescent="0.25">
      <c r="A5946">
        <v>425</v>
      </c>
      <c r="B5946" t="s">
        <v>1197</v>
      </c>
      <c r="C5946">
        <v>90</v>
      </c>
      <c r="D5946" t="s">
        <v>714</v>
      </c>
      <c r="E5946" t="s">
        <v>12</v>
      </c>
      <c r="F5946">
        <v>0.1</v>
      </c>
      <c r="G5946" t="s">
        <v>13</v>
      </c>
    </row>
    <row r="5947" spans="1:7" x14ac:dyDescent="0.25">
      <c r="A5947">
        <v>425</v>
      </c>
      <c r="B5947" t="s">
        <v>1197</v>
      </c>
      <c r="C5947">
        <v>100</v>
      </c>
      <c r="D5947" t="s">
        <v>717</v>
      </c>
      <c r="E5947" t="s">
        <v>11</v>
      </c>
      <c r="F5947">
        <v>4</v>
      </c>
      <c r="G5947" t="s">
        <v>13</v>
      </c>
    </row>
    <row r="5948" spans="1:7" x14ac:dyDescent="0.25">
      <c r="A5948">
        <v>425</v>
      </c>
      <c r="B5948" t="s">
        <v>1197</v>
      </c>
      <c r="C5948">
        <v>110</v>
      </c>
      <c r="D5948" t="s">
        <v>20</v>
      </c>
      <c r="E5948" t="s">
        <v>11</v>
      </c>
      <c r="F5948">
        <v>1</v>
      </c>
      <c r="G5948" t="s">
        <v>13</v>
      </c>
    </row>
    <row r="5949" spans="1:7" x14ac:dyDescent="0.25">
      <c r="A5949">
        <v>425</v>
      </c>
      <c r="B5949" t="s">
        <v>1197</v>
      </c>
      <c r="C5949">
        <v>120</v>
      </c>
      <c r="D5949" t="s">
        <v>21</v>
      </c>
      <c r="E5949" t="s">
        <v>11</v>
      </c>
      <c r="F5949">
        <v>1</v>
      </c>
      <c r="G5949" t="s">
        <v>13</v>
      </c>
    </row>
    <row r="5950" spans="1:7" x14ac:dyDescent="0.25">
      <c r="A5950">
        <v>425</v>
      </c>
      <c r="B5950" t="s">
        <v>1197</v>
      </c>
      <c r="C5950">
        <v>130</v>
      </c>
      <c r="D5950" t="s">
        <v>105</v>
      </c>
      <c r="E5950" t="s">
        <v>12</v>
      </c>
      <c r="F5950">
        <v>0.70299999999999996</v>
      </c>
      <c r="G5950" t="s">
        <v>13</v>
      </c>
    </row>
    <row r="5951" spans="1:7" x14ac:dyDescent="0.25">
      <c r="A5951">
        <v>425</v>
      </c>
      <c r="B5951" t="s">
        <v>1197</v>
      </c>
      <c r="C5951">
        <v>140</v>
      </c>
      <c r="D5951" t="s">
        <v>1103</v>
      </c>
      <c r="E5951" t="s">
        <v>11</v>
      </c>
      <c r="F5951">
        <v>1</v>
      </c>
      <c r="G5951" t="s">
        <v>15</v>
      </c>
    </row>
    <row r="5952" spans="1:7" x14ac:dyDescent="0.25">
      <c r="A5952">
        <v>426</v>
      </c>
      <c r="B5952" t="s">
        <v>1199</v>
      </c>
      <c r="C5952">
        <v>10</v>
      </c>
      <c r="D5952" t="s">
        <v>111</v>
      </c>
      <c r="E5952" t="s">
        <v>14</v>
      </c>
      <c r="F5952">
        <v>1.2450000000000001</v>
      </c>
      <c r="G5952" t="s">
        <v>15</v>
      </c>
    </row>
    <row r="5953" spans="1:7" x14ac:dyDescent="0.25">
      <c r="A5953">
        <v>426</v>
      </c>
      <c r="B5953" t="s">
        <v>1199</v>
      </c>
      <c r="C5953">
        <v>20</v>
      </c>
      <c r="D5953" t="s">
        <v>106</v>
      </c>
      <c r="E5953" t="s">
        <v>14</v>
      </c>
      <c r="F5953">
        <v>1.2450000000000001</v>
      </c>
      <c r="G5953" t="s">
        <v>15</v>
      </c>
    </row>
    <row r="5954" spans="1:7" x14ac:dyDescent="0.25">
      <c r="A5954">
        <v>426</v>
      </c>
      <c r="B5954" t="s">
        <v>1199</v>
      </c>
      <c r="C5954">
        <v>30</v>
      </c>
      <c r="D5954" t="s">
        <v>102</v>
      </c>
      <c r="E5954" t="s">
        <v>14</v>
      </c>
      <c r="F5954">
        <v>328.87900000000002</v>
      </c>
      <c r="G5954" t="s">
        <v>13</v>
      </c>
    </row>
    <row r="5955" spans="1:7" x14ac:dyDescent="0.25">
      <c r="A5955">
        <v>426</v>
      </c>
      <c r="B5955" t="s">
        <v>1199</v>
      </c>
      <c r="C5955">
        <v>40</v>
      </c>
      <c r="D5955" t="s">
        <v>16</v>
      </c>
      <c r="E5955" t="s">
        <v>14</v>
      </c>
      <c r="F5955">
        <v>88.543999999999997</v>
      </c>
      <c r="G5955" t="s">
        <v>13</v>
      </c>
    </row>
    <row r="5956" spans="1:7" x14ac:dyDescent="0.25">
      <c r="A5956">
        <v>426</v>
      </c>
      <c r="B5956" t="s">
        <v>1199</v>
      </c>
      <c r="C5956">
        <v>50</v>
      </c>
      <c r="D5956" t="s">
        <v>1200</v>
      </c>
      <c r="E5956" t="s">
        <v>11</v>
      </c>
      <c r="F5956">
        <v>1</v>
      </c>
      <c r="G5956" t="s">
        <v>15</v>
      </c>
    </row>
    <row r="5957" spans="1:7" x14ac:dyDescent="0.25">
      <c r="A5957">
        <v>426</v>
      </c>
      <c r="B5957" t="s">
        <v>1199</v>
      </c>
      <c r="C5957">
        <v>60</v>
      </c>
      <c r="D5957" t="s">
        <v>113</v>
      </c>
      <c r="E5957" t="s">
        <v>14</v>
      </c>
      <c r="F5957">
        <v>6.452</v>
      </c>
      <c r="G5957" t="s">
        <v>13</v>
      </c>
    </row>
    <row r="5958" spans="1:7" x14ac:dyDescent="0.25">
      <c r="A5958">
        <v>426</v>
      </c>
      <c r="B5958" t="s">
        <v>1199</v>
      </c>
      <c r="C5958">
        <v>70</v>
      </c>
      <c r="D5958" t="s">
        <v>16</v>
      </c>
      <c r="E5958" t="s">
        <v>14</v>
      </c>
      <c r="F5958">
        <v>39.677</v>
      </c>
      <c r="G5958" t="s">
        <v>13</v>
      </c>
    </row>
    <row r="5959" spans="1:7" x14ac:dyDescent="0.25">
      <c r="A5959">
        <v>426</v>
      </c>
      <c r="B5959" t="s">
        <v>1199</v>
      </c>
      <c r="C5959">
        <v>80</v>
      </c>
      <c r="D5959" t="s">
        <v>715</v>
      </c>
      <c r="E5959" t="s">
        <v>11</v>
      </c>
      <c r="F5959">
        <v>1</v>
      </c>
      <c r="G5959" t="s">
        <v>13</v>
      </c>
    </row>
    <row r="5960" spans="1:7" x14ac:dyDescent="0.25">
      <c r="A5960">
        <v>426</v>
      </c>
      <c r="B5960" t="s">
        <v>1199</v>
      </c>
      <c r="C5960">
        <v>90</v>
      </c>
      <c r="D5960" t="s">
        <v>714</v>
      </c>
      <c r="E5960" t="s">
        <v>12</v>
      </c>
      <c r="F5960">
        <v>0.11</v>
      </c>
      <c r="G5960" t="s">
        <v>13</v>
      </c>
    </row>
    <row r="5961" spans="1:7" x14ac:dyDescent="0.25">
      <c r="A5961">
        <v>426</v>
      </c>
      <c r="B5961" t="s">
        <v>1199</v>
      </c>
      <c r="C5961">
        <v>100</v>
      </c>
      <c r="D5961" t="s">
        <v>717</v>
      </c>
      <c r="E5961" t="s">
        <v>11</v>
      </c>
      <c r="F5961">
        <v>4</v>
      </c>
      <c r="G5961" t="s">
        <v>13</v>
      </c>
    </row>
    <row r="5962" spans="1:7" x14ac:dyDescent="0.25">
      <c r="A5962">
        <v>426</v>
      </c>
      <c r="B5962" t="s">
        <v>1199</v>
      </c>
      <c r="C5962">
        <v>110</v>
      </c>
      <c r="D5962" t="s">
        <v>20</v>
      </c>
      <c r="E5962" t="s">
        <v>11</v>
      </c>
      <c r="F5962">
        <v>1</v>
      </c>
      <c r="G5962" t="s">
        <v>13</v>
      </c>
    </row>
    <row r="5963" spans="1:7" x14ac:dyDescent="0.25">
      <c r="A5963">
        <v>426</v>
      </c>
      <c r="B5963" t="s">
        <v>1199</v>
      </c>
      <c r="C5963">
        <v>120</v>
      </c>
      <c r="D5963" t="s">
        <v>21</v>
      </c>
      <c r="E5963" t="s">
        <v>11</v>
      </c>
      <c r="F5963">
        <v>1</v>
      </c>
      <c r="G5963" t="s">
        <v>13</v>
      </c>
    </row>
    <row r="5964" spans="1:7" x14ac:dyDescent="0.25">
      <c r="A5964">
        <v>426</v>
      </c>
      <c r="B5964" t="s">
        <v>1199</v>
      </c>
      <c r="C5964">
        <v>130</v>
      </c>
      <c r="D5964" t="s">
        <v>105</v>
      </c>
      <c r="E5964" t="s">
        <v>12</v>
      </c>
      <c r="F5964">
        <v>0.78400000000000003</v>
      </c>
      <c r="G5964" t="s">
        <v>13</v>
      </c>
    </row>
    <row r="5965" spans="1:7" x14ac:dyDescent="0.25">
      <c r="A5965">
        <v>426</v>
      </c>
      <c r="B5965" t="s">
        <v>1199</v>
      </c>
      <c r="C5965">
        <v>140</v>
      </c>
      <c r="D5965" t="s">
        <v>1106</v>
      </c>
      <c r="E5965" t="s">
        <v>11</v>
      </c>
      <c r="F5965">
        <v>1</v>
      </c>
      <c r="G5965" t="s">
        <v>15</v>
      </c>
    </row>
    <row r="5966" spans="1:7" x14ac:dyDescent="0.25">
      <c r="A5966">
        <v>427</v>
      </c>
      <c r="B5966" t="s">
        <v>1201</v>
      </c>
      <c r="C5966">
        <v>10</v>
      </c>
      <c r="D5966" t="s">
        <v>111</v>
      </c>
      <c r="E5966" t="s">
        <v>14</v>
      </c>
      <c r="F5966">
        <v>1.5489999999999999</v>
      </c>
      <c r="G5966" t="s">
        <v>15</v>
      </c>
    </row>
    <row r="5967" spans="1:7" x14ac:dyDescent="0.25">
      <c r="A5967">
        <v>427</v>
      </c>
      <c r="B5967" t="s">
        <v>1201</v>
      </c>
      <c r="C5967">
        <v>20</v>
      </c>
      <c r="D5967" t="s">
        <v>106</v>
      </c>
      <c r="E5967" t="s">
        <v>14</v>
      </c>
      <c r="F5967">
        <v>1.5489999999999999</v>
      </c>
      <c r="G5967" t="s">
        <v>15</v>
      </c>
    </row>
    <row r="5968" spans="1:7" x14ac:dyDescent="0.25">
      <c r="A5968">
        <v>427</v>
      </c>
      <c r="B5968" t="s">
        <v>1201</v>
      </c>
      <c r="C5968">
        <v>30</v>
      </c>
      <c r="D5968" t="s">
        <v>102</v>
      </c>
      <c r="E5968" t="s">
        <v>14</v>
      </c>
      <c r="F5968">
        <v>360.57799999999997</v>
      </c>
      <c r="G5968" t="s">
        <v>13</v>
      </c>
    </row>
    <row r="5969" spans="1:7" x14ac:dyDescent="0.25">
      <c r="A5969">
        <v>427</v>
      </c>
      <c r="B5969" t="s">
        <v>1201</v>
      </c>
      <c r="C5969">
        <v>40</v>
      </c>
      <c r="D5969" t="s">
        <v>16</v>
      </c>
      <c r="E5969" t="s">
        <v>14</v>
      </c>
      <c r="F5969">
        <v>97.078999999999994</v>
      </c>
      <c r="G5969" t="s">
        <v>13</v>
      </c>
    </row>
    <row r="5970" spans="1:7" x14ac:dyDescent="0.25">
      <c r="A5970">
        <v>427</v>
      </c>
      <c r="B5970" t="s">
        <v>1201</v>
      </c>
      <c r="C5970">
        <v>50</v>
      </c>
      <c r="D5970" t="s">
        <v>1202</v>
      </c>
      <c r="E5970" t="s">
        <v>11</v>
      </c>
      <c r="F5970">
        <v>1</v>
      </c>
      <c r="G5970" t="s">
        <v>15</v>
      </c>
    </row>
    <row r="5971" spans="1:7" x14ac:dyDescent="0.25">
      <c r="A5971">
        <v>427</v>
      </c>
      <c r="B5971" t="s">
        <v>1201</v>
      </c>
      <c r="C5971">
        <v>60</v>
      </c>
      <c r="D5971" t="s">
        <v>113</v>
      </c>
      <c r="E5971" t="s">
        <v>14</v>
      </c>
      <c r="F5971">
        <v>7.0609999999999999</v>
      </c>
      <c r="G5971" t="s">
        <v>13</v>
      </c>
    </row>
    <row r="5972" spans="1:7" x14ac:dyDescent="0.25">
      <c r="A5972">
        <v>427</v>
      </c>
      <c r="B5972" t="s">
        <v>1201</v>
      </c>
      <c r="C5972">
        <v>70</v>
      </c>
      <c r="D5972" t="s">
        <v>16</v>
      </c>
      <c r="E5972" t="s">
        <v>14</v>
      </c>
      <c r="F5972">
        <v>43.426000000000002</v>
      </c>
      <c r="G5972" t="s">
        <v>13</v>
      </c>
    </row>
    <row r="5973" spans="1:7" x14ac:dyDescent="0.25">
      <c r="A5973">
        <v>427</v>
      </c>
      <c r="B5973" t="s">
        <v>1201</v>
      </c>
      <c r="C5973">
        <v>80</v>
      </c>
      <c r="D5973" t="s">
        <v>715</v>
      </c>
      <c r="E5973" t="s">
        <v>11</v>
      </c>
      <c r="F5973">
        <v>1</v>
      </c>
      <c r="G5973" t="s">
        <v>13</v>
      </c>
    </row>
    <row r="5974" spans="1:7" x14ac:dyDescent="0.25">
      <c r="A5974">
        <v>427</v>
      </c>
      <c r="B5974" t="s">
        <v>1201</v>
      </c>
      <c r="C5974">
        <v>90</v>
      </c>
      <c r="D5974" t="s">
        <v>714</v>
      </c>
      <c r="E5974" t="s">
        <v>12</v>
      </c>
      <c r="F5974">
        <v>0.13200000000000001</v>
      </c>
      <c r="G5974" t="s">
        <v>13</v>
      </c>
    </row>
    <row r="5975" spans="1:7" x14ac:dyDescent="0.25">
      <c r="A5975">
        <v>427</v>
      </c>
      <c r="B5975" t="s">
        <v>1201</v>
      </c>
      <c r="C5975">
        <v>100</v>
      </c>
      <c r="D5975" t="s">
        <v>717</v>
      </c>
      <c r="E5975" t="s">
        <v>11</v>
      </c>
      <c r="F5975">
        <v>4</v>
      </c>
      <c r="G5975" t="s">
        <v>13</v>
      </c>
    </row>
    <row r="5976" spans="1:7" x14ac:dyDescent="0.25">
      <c r="A5976">
        <v>427</v>
      </c>
      <c r="B5976" t="s">
        <v>1201</v>
      </c>
      <c r="C5976">
        <v>110</v>
      </c>
      <c r="D5976" t="s">
        <v>20</v>
      </c>
      <c r="E5976" t="s">
        <v>11</v>
      </c>
      <c r="F5976">
        <v>1</v>
      </c>
      <c r="G5976" t="s">
        <v>13</v>
      </c>
    </row>
    <row r="5977" spans="1:7" x14ac:dyDescent="0.25">
      <c r="A5977">
        <v>427</v>
      </c>
      <c r="B5977" t="s">
        <v>1201</v>
      </c>
      <c r="C5977">
        <v>120</v>
      </c>
      <c r="D5977" t="s">
        <v>21</v>
      </c>
      <c r="E5977" t="s">
        <v>11</v>
      </c>
      <c r="F5977">
        <v>1</v>
      </c>
      <c r="G5977" t="s">
        <v>13</v>
      </c>
    </row>
    <row r="5978" spans="1:7" x14ac:dyDescent="0.25">
      <c r="A5978">
        <v>427</v>
      </c>
      <c r="B5978" t="s">
        <v>1201</v>
      </c>
      <c r="C5978">
        <v>130</v>
      </c>
      <c r="D5978" t="s">
        <v>105</v>
      </c>
      <c r="E5978" t="s">
        <v>12</v>
      </c>
      <c r="F5978">
        <v>0.94599999999999995</v>
      </c>
      <c r="G5978" t="s">
        <v>13</v>
      </c>
    </row>
    <row r="5979" spans="1:7" x14ac:dyDescent="0.25">
      <c r="A5979">
        <v>427</v>
      </c>
      <c r="B5979" t="s">
        <v>1201</v>
      </c>
      <c r="C5979">
        <v>140</v>
      </c>
      <c r="D5979" t="s">
        <v>1109</v>
      </c>
      <c r="E5979" t="s">
        <v>11</v>
      </c>
      <c r="F5979">
        <v>1</v>
      </c>
      <c r="G5979" t="s">
        <v>15</v>
      </c>
    </row>
    <row r="5980" spans="1:7" x14ac:dyDescent="0.25">
      <c r="A5980">
        <v>428</v>
      </c>
      <c r="B5980" t="s">
        <v>1203</v>
      </c>
      <c r="C5980">
        <v>10</v>
      </c>
      <c r="D5980" t="s">
        <v>111</v>
      </c>
      <c r="E5980" t="s">
        <v>14</v>
      </c>
      <c r="F5980">
        <v>1.702</v>
      </c>
      <c r="G5980" t="s">
        <v>15</v>
      </c>
    </row>
    <row r="5981" spans="1:7" x14ac:dyDescent="0.25">
      <c r="A5981">
        <v>428</v>
      </c>
      <c r="B5981" t="s">
        <v>1203</v>
      </c>
      <c r="C5981">
        <v>20</v>
      </c>
      <c r="D5981" t="s">
        <v>106</v>
      </c>
      <c r="E5981" t="s">
        <v>14</v>
      </c>
      <c r="F5981">
        <v>1.702</v>
      </c>
      <c r="G5981" t="s">
        <v>15</v>
      </c>
    </row>
    <row r="5982" spans="1:7" x14ac:dyDescent="0.25">
      <c r="A5982">
        <v>428</v>
      </c>
      <c r="B5982" t="s">
        <v>1203</v>
      </c>
      <c r="C5982">
        <v>30</v>
      </c>
      <c r="D5982" t="s">
        <v>102</v>
      </c>
      <c r="E5982" t="s">
        <v>14</v>
      </c>
      <c r="F5982">
        <v>376.428</v>
      </c>
      <c r="G5982" t="s">
        <v>13</v>
      </c>
    </row>
    <row r="5983" spans="1:7" x14ac:dyDescent="0.25">
      <c r="A5983">
        <v>428</v>
      </c>
      <c r="B5983" t="s">
        <v>1203</v>
      </c>
      <c r="C5983">
        <v>40</v>
      </c>
      <c r="D5983" t="s">
        <v>16</v>
      </c>
      <c r="E5983" t="s">
        <v>14</v>
      </c>
      <c r="F5983">
        <v>101.346</v>
      </c>
      <c r="G5983" t="s">
        <v>13</v>
      </c>
    </row>
    <row r="5984" spans="1:7" x14ac:dyDescent="0.25">
      <c r="A5984">
        <v>428</v>
      </c>
      <c r="B5984" t="s">
        <v>1203</v>
      </c>
      <c r="C5984">
        <v>50</v>
      </c>
      <c r="D5984" t="s">
        <v>1204</v>
      </c>
      <c r="E5984" t="s">
        <v>11</v>
      </c>
      <c r="F5984">
        <v>1</v>
      </c>
      <c r="G5984" t="s">
        <v>15</v>
      </c>
    </row>
    <row r="5985" spans="1:7" x14ac:dyDescent="0.25">
      <c r="A5985">
        <v>428</v>
      </c>
      <c r="B5985" t="s">
        <v>1203</v>
      </c>
      <c r="C5985">
        <v>60</v>
      </c>
      <c r="D5985" t="s">
        <v>113</v>
      </c>
      <c r="E5985" t="s">
        <v>14</v>
      </c>
      <c r="F5985">
        <v>7.3659999999999997</v>
      </c>
      <c r="G5985" t="s">
        <v>13</v>
      </c>
    </row>
    <row r="5986" spans="1:7" x14ac:dyDescent="0.25">
      <c r="A5986">
        <v>428</v>
      </c>
      <c r="B5986" t="s">
        <v>1203</v>
      </c>
      <c r="C5986">
        <v>70</v>
      </c>
      <c r="D5986" t="s">
        <v>16</v>
      </c>
      <c r="E5986" t="s">
        <v>14</v>
      </c>
      <c r="F5986">
        <v>45.301000000000002</v>
      </c>
      <c r="G5986" t="s">
        <v>13</v>
      </c>
    </row>
    <row r="5987" spans="1:7" x14ac:dyDescent="0.25">
      <c r="A5987">
        <v>428</v>
      </c>
      <c r="B5987" t="s">
        <v>1203</v>
      </c>
      <c r="C5987">
        <v>80</v>
      </c>
      <c r="D5987" t="s">
        <v>715</v>
      </c>
      <c r="E5987" t="s">
        <v>11</v>
      </c>
      <c r="F5987">
        <v>1</v>
      </c>
      <c r="G5987" t="s">
        <v>13</v>
      </c>
    </row>
    <row r="5988" spans="1:7" x14ac:dyDescent="0.25">
      <c r="A5988">
        <v>428</v>
      </c>
      <c r="B5988" t="s">
        <v>1203</v>
      </c>
      <c r="C5988">
        <v>90</v>
      </c>
      <c r="D5988" t="s">
        <v>714</v>
      </c>
      <c r="E5988" t="s">
        <v>12</v>
      </c>
      <c r="F5988">
        <v>0.14199999999999999</v>
      </c>
      <c r="G5988" t="s">
        <v>13</v>
      </c>
    </row>
    <row r="5989" spans="1:7" x14ac:dyDescent="0.25">
      <c r="A5989">
        <v>428</v>
      </c>
      <c r="B5989" t="s">
        <v>1203</v>
      </c>
      <c r="C5989">
        <v>100</v>
      </c>
      <c r="D5989" t="s">
        <v>717</v>
      </c>
      <c r="E5989" t="s">
        <v>11</v>
      </c>
      <c r="F5989">
        <v>4</v>
      </c>
      <c r="G5989" t="s">
        <v>13</v>
      </c>
    </row>
    <row r="5990" spans="1:7" x14ac:dyDescent="0.25">
      <c r="A5990">
        <v>428</v>
      </c>
      <c r="B5990" t="s">
        <v>1203</v>
      </c>
      <c r="C5990">
        <v>110</v>
      </c>
      <c r="D5990" t="s">
        <v>20</v>
      </c>
      <c r="E5990" t="s">
        <v>11</v>
      </c>
      <c r="F5990">
        <v>1</v>
      </c>
      <c r="G5990" t="s">
        <v>13</v>
      </c>
    </row>
    <row r="5991" spans="1:7" x14ac:dyDescent="0.25">
      <c r="A5991">
        <v>428</v>
      </c>
      <c r="B5991" t="s">
        <v>1203</v>
      </c>
      <c r="C5991">
        <v>120</v>
      </c>
      <c r="D5991" t="s">
        <v>21</v>
      </c>
      <c r="E5991" t="s">
        <v>11</v>
      </c>
      <c r="F5991">
        <v>1</v>
      </c>
      <c r="G5991" t="s">
        <v>13</v>
      </c>
    </row>
    <row r="5992" spans="1:7" x14ac:dyDescent="0.25">
      <c r="A5992">
        <v>428</v>
      </c>
      <c r="B5992" t="s">
        <v>1203</v>
      </c>
      <c r="C5992">
        <v>130</v>
      </c>
      <c r="D5992" t="s">
        <v>105</v>
      </c>
      <c r="E5992" t="s">
        <v>12</v>
      </c>
      <c r="F5992">
        <v>1.0269999999999999</v>
      </c>
      <c r="G5992" t="s">
        <v>13</v>
      </c>
    </row>
    <row r="5993" spans="1:7" x14ac:dyDescent="0.25">
      <c r="A5993">
        <v>428</v>
      </c>
      <c r="B5993" t="s">
        <v>1203</v>
      </c>
      <c r="C5993">
        <v>140</v>
      </c>
      <c r="D5993" t="s">
        <v>1112</v>
      </c>
      <c r="E5993" t="s">
        <v>11</v>
      </c>
      <c r="F5993">
        <v>1</v>
      </c>
      <c r="G5993" t="s">
        <v>15</v>
      </c>
    </row>
    <row r="5994" spans="1:7" x14ac:dyDescent="0.25">
      <c r="A5994">
        <v>429</v>
      </c>
      <c r="B5994" t="s">
        <v>1205</v>
      </c>
      <c r="C5994">
        <v>10</v>
      </c>
      <c r="D5994" t="s">
        <v>111</v>
      </c>
      <c r="E5994" t="s">
        <v>14</v>
      </c>
      <c r="F5994">
        <v>1.8540000000000001</v>
      </c>
      <c r="G5994" t="s">
        <v>15</v>
      </c>
    </row>
    <row r="5995" spans="1:7" x14ac:dyDescent="0.25">
      <c r="A5995">
        <v>429</v>
      </c>
      <c r="B5995" t="s">
        <v>1205</v>
      </c>
      <c r="C5995">
        <v>20</v>
      </c>
      <c r="D5995" t="s">
        <v>106</v>
      </c>
      <c r="E5995" t="s">
        <v>14</v>
      </c>
      <c r="F5995">
        <v>1.8540000000000001</v>
      </c>
      <c r="G5995" t="s">
        <v>15</v>
      </c>
    </row>
    <row r="5996" spans="1:7" x14ac:dyDescent="0.25">
      <c r="A5996">
        <v>429</v>
      </c>
      <c r="B5996" t="s">
        <v>1205</v>
      </c>
      <c r="C5996">
        <v>30</v>
      </c>
      <c r="D5996" t="s">
        <v>102</v>
      </c>
      <c r="E5996" t="s">
        <v>14</v>
      </c>
      <c r="F5996">
        <v>392.27800000000002</v>
      </c>
      <c r="G5996" t="s">
        <v>13</v>
      </c>
    </row>
    <row r="5997" spans="1:7" x14ac:dyDescent="0.25">
      <c r="A5997">
        <v>429</v>
      </c>
      <c r="B5997" t="s">
        <v>1205</v>
      </c>
      <c r="C5997">
        <v>40</v>
      </c>
      <c r="D5997" t="s">
        <v>16</v>
      </c>
      <c r="E5997" t="s">
        <v>14</v>
      </c>
      <c r="F5997">
        <v>105.613</v>
      </c>
      <c r="G5997" t="s">
        <v>13</v>
      </c>
    </row>
    <row r="5998" spans="1:7" x14ac:dyDescent="0.25">
      <c r="A5998">
        <v>429</v>
      </c>
      <c r="B5998" t="s">
        <v>1205</v>
      </c>
      <c r="C5998">
        <v>50</v>
      </c>
      <c r="D5998" t="s">
        <v>1206</v>
      </c>
      <c r="E5998" t="s">
        <v>11</v>
      </c>
      <c r="F5998">
        <v>1</v>
      </c>
      <c r="G5998" t="s">
        <v>15</v>
      </c>
    </row>
    <row r="5999" spans="1:7" x14ac:dyDescent="0.25">
      <c r="A5999">
        <v>429</v>
      </c>
      <c r="B5999" t="s">
        <v>1205</v>
      </c>
      <c r="C5999">
        <v>60</v>
      </c>
      <c r="D5999" t="s">
        <v>113</v>
      </c>
      <c r="E5999" t="s">
        <v>14</v>
      </c>
      <c r="F5999">
        <v>7.6710000000000003</v>
      </c>
      <c r="G5999" t="s">
        <v>13</v>
      </c>
    </row>
    <row r="6000" spans="1:7" x14ac:dyDescent="0.25">
      <c r="A6000">
        <v>429</v>
      </c>
      <c r="B6000" t="s">
        <v>1205</v>
      </c>
      <c r="C6000">
        <v>70</v>
      </c>
      <c r="D6000" t="s">
        <v>16</v>
      </c>
      <c r="E6000" t="s">
        <v>14</v>
      </c>
      <c r="F6000">
        <v>47.174999999999997</v>
      </c>
      <c r="G6000" t="s">
        <v>13</v>
      </c>
    </row>
    <row r="6001" spans="1:7" x14ac:dyDescent="0.25">
      <c r="A6001">
        <v>429</v>
      </c>
      <c r="B6001" t="s">
        <v>1205</v>
      </c>
      <c r="C6001">
        <v>80</v>
      </c>
      <c r="D6001" t="s">
        <v>715</v>
      </c>
      <c r="E6001" t="s">
        <v>11</v>
      </c>
      <c r="F6001">
        <v>1</v>
      </c>
      <c r="G6001" t="s">
        <v>13</v>
      </c>
    </row>
    <row r="6002" spans="1:7" x14ac:dyDescent="0.25">
      <c r="A6002">
        <v>429</v>
      </c>
      <c r="B6002" t="s">
        <v>1205</v>
      </c>
      <c r="C6002">
        <v>90</v>
      </c>
      <c r="D6002" t="s">
        <v>714</v>
      </c>
      <c r="E6002" t="s">
        <v>12</v>
      </c>
      <c r="F6002">
        <v>0.153</v>
      </c>
      <c r="G6002" t="s">
        <v>13</v>
      </c>
    </row>
    <row r="6003" spans="1:7" x14ac:dyDescent="0.25">
      <c r="A6003">
        <v>429</v>
      </c>
      <c r="B6003" t="s">
        <v>1205</v>
      </c>
      <c r="C6003">
        <v>100</v>
      </c>
      <c r="D6003" t="s">
        <v>717</v>
      </c>
      <c r="E6003" t="s">
        <v>11</v>
      </c>
      <c r="F6003">
        <v>4</v>
      </c>
      <c r="G6003" t="s">
        <v>13</v>
      </c>
    </row>
    <row r="6004" spans="1:7" x14ac:dyDescent="0.25">
      <c r="A6004">
        <v>429</v>
      </c>
      <c r="B6004" t="s">
        <v>1205</v>
      </c>
      <c r="C6004">
        <v>110</v>
      </c>
      <c r="D6004" t="s">
        <v>20</v>
      </c>
      <c r="E6004" t="s">
        <v>11</v>
      </c>
      <c r="F6004">
        <v>1</v>
      </c>
      <c r="G6004" t="s">
        <v>13</v>
      </c>
    </row>
    <row r="6005" spans="1:7" x14ac:dyDescent="0.25">
      <c r="A6005">
        <v>429</v>
      </c>
      <c r="B6005" t="s">
        <v>1205</v>
      </c>
      <c r="C6005">
        <v>120</v>
      </c>
      <c r="D6005" t="s">
        <v>21</v>
      </c>
      <c r="E6005" t="s">
        <v>11</v>
      </c>
      <c r="F6005">
        <v>1</v>
      </c>
      <c r="G6005" t="s">
        <v>13</v>
      </c>
    </row>
    <row r="6006" spans="1:7" x14ac:dyDescent="0.25">
      <c r="A6006">
        <v>429</v>
      </c>
      <c r="B6006" t="s">
        <v>1205</v>
      </c>
      <c r="C6006">
        <v>130</v>
      </c>
      <c r="D6006" t="s">
        <v>105</v>
      </c>
      <c r="E6006" t="s">
        <v>12</v>
      </c>
      <c r="F6006">
        <v>1.1080000000000001</v>
      </c>
      <c r="G6006" t="s">
        <v>13</v>
      </c>
    </row>
    <row r="6007" spans="1:7" x14ac:dyDescent="0.25">
      <c r="A6007">
        <v>429</v>
      </c>
      <c r="B6007" t="s">
        <v>1205</v>
      </c>
      <c r="C6007">
        <v>140</v>
      </c>
      <c r="D6007" t="s">
        <v>1115</v>
      </c>
      <c r="E6007" t="s">
        <v>11</v>
      </c>
      <c r="F6007">
        <v>1</v>
      </c>
      <c r="G6007" t="s">
        <v>15</v>
      </c>
    </row>
    <row r="6008" spans="1:7" x14ac:dyDescent="0.25">
      <c r="A6008">
        <v>430</v>
      </c>
      <c r="B6008" t="s">
        <v>1207</v>
      </c>
      <c r="C6008">
        <v>10</v>
      </c>
      <c r="D6008" t="s">
        <v>111</v>
      </c>
      <c r="E6008" t="s">
        <v>14</v>
      </c>
      <c r="F6008">
        <v>0.78700000000000003</v>
      </c>
      <c r="G6008" t="s">
        <v>15</v>
      </c>
    </row>
    <row r="6009" spans="1:7" x14ac:dyDescent="0.25">
      <c r="A6009">
        <v>430</v>
      </c>
      <c r="B6009" t="s">
        <v>1207</v>
      </c>
      <c r="C6009">
        <v>20</v>
      </c>
      <c r="D6009" t="s">
        <v>106</v>
      </c>
      <c r="E6009" t="s">
        <v>14</v>
      </c>
      <c r="F6009">
        <v>0.78700000000000003</v>
      </c>
      <c r="G6009" t="s">
        <v>15</v>
      </c>
    </row>
    <row r="6010" spans="1:7" x14ac:dyDescent="0.25">
      <c r="A6010">
        <v>430</v>
      </c>
      <c r="B6010" t="s">
        <v>1207</v>
      </c>
      <c r="C6010">
        <v>30</v>
      </c>
      <c r="D6010" t="s">
        <v>102</v>
      </c>
      <c r="E6010" t="s">
        <v>14</v>
      </c>
      <c r="F6010">
        <v>289.255</v>
      </c>
      <c r="G6010" t="s">
        <v>13</v>
      </c>
    </row>
    <row r="6011" spans="1:7" x14ac:dyDescent="0.25">
      <c r="A6011">
        <v>430</v>
      </c>
      <c r="B6011" t="s">
        <v>1207</v>
      </c>
      <c r="C6011">
        <v>40</v>
      </c>
      <c r="D6011" t="s">
        <v>16</v>
      </c>
      <c r="E6011" t="s">
        <v>14</v>
      </c>
      <c r="F6011">
        <v>77.876000000000005</v>
      </c>
      <c r="G6011" t="s">
        <v>13</v>
      </c>
    </row>
    <row r="6012" spans="1:7" x14ac:dyDescent="0.25">
      <c r="A6012">
        <v>430</v>
      </c>
      <c r="B6012" t="s">
        <v>1207</v>
      </c>
      <c r="C6012">
        <v>50</v>
      </c>
      <c r="D6012" t="s">
        <v>1208</v>
      </c>
      <c r="E6012" t="s">
        <v>11</v>
      </c>
      <c r="F6012">
        <v>1</v>
      </c>
      <c r="G6012" t="s">
        <v>15</v>
      </c>
    </row>
    <row r="6013" spans="1:7" x14ac:dyDescent="0.25">
      <c r="A6013">
        <v>430</v>
      </c>
      <c r="B6013" t="s">
        <v>1207</v>
      </c>
      <c r="C6013">
        <v>60</v>
      </c>
      <c r="D6013" t="s">
        <v>113</v>
      </c>
      <c r="E6013" t="s">
        <v>14</v>
      </c>
      <c r="F6013">
        <v>5.69</v>
      </c>
      <c r="G6013" t="s">
        <v>13</v>
      </c>
    </row>
    <row r="6014" spans="1:7" x14ac:dyDescent="0.25">
      <c r="A6014">
        <v>430</v>
      </c>
      <c r="B6014" t="s">
        <v>1207</v>
      </c>
      <c r="C6014">
        <v>70</v>
      </c>
      <c r="D6014" t="s">
        <v>16</v>
      </c>
      <c r="E6014" t="s">
        <v>14</v>
      </c>
      <c r="F6014">
        <v>34.991</v>
      </c>
      <c r="G6014" t="s">
        <v>13</v>
      </c>
    </row>
    <row r="6015" spans="1:7" x14ac:dyDescent="0.25">
      <c r="A6015">
        <v>430</v>
      </c>
      <c r="B6015" t="s">
        <v>1207</v>
      </c>
      <c r="C6015">
        <v>80</v>
      </c>
      <c r="D6015" t="s">
        <v>715</v>
      </c>
      <c r="E6015" t="s">
        <v>11</v>
      </c>
      <c r="F6015">
        <v>1</v>
      </c>
      <c r="G6015" t="s">
        <v>13</v>
      </c>
    </row>
    <row r="6016" spans="1:7" x14ac:dyDescent="0.25">
      <c r="A6016">
        <v>430</v>
      </c>
      <c r="B6016" t="s">
        <v>1207</v>
      </c>
      <c r="C6016">
        <v>90</v>
      </c>
      <c r="D6016" t="s">
        <v>714</v>
      </c>
      <c r="E6016" t="s">
        <v>12</v>
      </c>
      <c r="F6016">
        <v>7.8E-2</v>
      </c>
      <c r="G6016" t="s">
        <v>13</v>
      </c>
    </row>
    <row r="6017" spans="1:7" x14ac:dyDescent="0.25">
      <c r="A6017">
        <v>430</v>
      </c>
      <c r="B6017" t="s">
        <v>1207</v>
      </c>
      <c r="C6017">
        <v>100</v>
      </c>
      <c r="D6017" t="s">
        <v>717</v>
      </c>
      <c r="E6017" t="s">
        <v>11</v>
      </c>
      <c r="F6017">
        <v>4</v>
      </c>
      <c r="G6017" t="s">
        <v>13</v>
      </c>
    </row>
    <row r="6018" spans="1:7" x14ac:dyDescent="0.25">
      <c r="A6018">
        <v>430</v>
      </c>
      <c r="B6018" t="s">
        <v>1207</v>
      </c>
      <c r="C6018">
        <v>110</v>
      </c>
      <c r="D6018" t="s">
        <v>20</v>
      </c>
      <c r="E6018" t="s">
        <v>11</v>
      </c>
      <c r="F6018">
        <v>1</v>
      </c>
      <c r="G6018" t="s">
        <v>13</v>
      </c>
    </row>
    <row r="6019" spans="1:7" x14ac:dyDescent="0.25">
      <c r="A6019">
        <v>430</v>
      </c>
      <c r="B6019" t="s">
        <v>1207</v>
      </c>
      <c r="C6019">
        <v>120</v>
      </c>
      <c r="D6019" t="s">
        <v>21</v>
      </c>
      <c r="E6019" t="s">
        <v>11</v>
      </c>
      <c r="F6019">
        <v>1</v>
      </c>
      <c r="G6019" t="s">
        <v>13</v>
      </c>
    </row>
    <row r="6020" spans="1:7" x14ac:dyDescent="0.25">
      <c r="A6020">
        <v>430</v>
      </c>
      <c r="B6020" t="s">
        <v>1207</v>
      </c>
      <c r="C6020">
        <v>130</v>
      </c>
      <c r="D6020" t="s">
        <v>105</v>
      </c>
      <c r="E6020" t="s">
        <v>12</v>
      </c>
      <c r="F6020">
        <v>0.54</v>
      </c>
      <c r="G6020" t="s">
        <v>13</v>
      </c>
    </row>
    <row r="6021" spans="1:7" x14ac:dyDescent="0.25">
      <c r="A6021">
        <v>430</v>
      </c>
      <c r="B6021" t="s">
        <v>1207</v>
      </c>
      <c r="C6021">
        <v>140</v>
      </c>
      <c r="D6021" t="s">
        <v>1118</v>
      </c>
      <c r="E6021" t="s">
        <v>11</v>
      </c>
      <c r="F6021">
        <v>1</v>
      </c>
      <c r="G6021" t="s">
        <v>15</v>
      </c>
    </row>
    <row r="6022" spans="1:7" x14ac:dyDescent="0.25">
      <c r="A6022">
        <v>431</v>
      </c>
      <c r="B6022" t="s">
        <v>1209</v>
      </c>
      <c r="C6022">
        <v>10</v>
      </c>
      <c r="D6022" t="s">
        <v>111</v>
      </c>
      <c r="E6022" t="s">
        <v>14</v>
      </c>
      <c r="F6022">
        <v>0.94</v>
      </c>
      <c r="G6022" t="s">
        <v>15</v>
      </c>
    </row>
    <row r="6023" spans="1:7" x14ac:dyDescent="0.25">
      <c r="A6023">
        <v>431</v>
      </c>
      <c r="B6023" t="s">
        <v>1209</v>
      </c>
      <c r="C6023">
        <v>20</v>
      </c>
      <c r="D6023" t="s">
        <v>106</v>
      </c>
      <c r="E6023" t="s">
        <v>14</v>
      </c>
      <c r="F6023">
        <v>0.94</v>
      </c>
      <c r="G6023" t="s">
        <v>15</v>
      </c>
    </row>
    <row r="6024" spans="1:7" x14ac:dyDescent="0.25">
      <c r="A6024">
        <v>431</v>
      </c>
      <c r="B6024" t="s">
        <v>1209</v>
      </c>
      <c r="C6024">
        <v>30</v>
      </c>
      <c r="D6024" t="s">
        <v>102</v>
      </c>
      <c r="E6024" t="s">
        <v>14</v>
      </c>
      <c r="F6024">
        <v>305.10500000000002</v>
      </c>
      <c r="G6024" t="s">
        <v>13</v>
      </c>
    </row>
    <row r="6025" spans="1:7" x14ac:dyDescent="0.25">
      <c r="A6025">
        <v>431</v>
      </c>
      <c r="B6025" t="s">
        <v>1209</v>
      </c>
      <c r="C6025">
        <v>40</v>
      </c>
      <c r="D6025" t="s">
        <v>16</v>
      </c>
      <c r="E6025" t="s">
        <v>14</v>
      </c>
      <c r="F6025">
        <v>82.144000000000005</v>
      </c>
      <c r="G6025" t="s">
        <v>13</v>
      </c>
    </row>
    <row r="6026" spans="1:7" x14ac:dyDescent="0.25">
      <c r="A6026">
        <v>431</v>
      </c>
      <c r="B6026" t="s">
        <v>1209</v>
      </c>
      <c r="C6026">
        <v>50</v>
      </c>
      <c r="D6026" t="s">
        <v>1210</v>
      </c>
      <c r="E6026" t="s">
        <v>11</v>
      </c>
      <c r="F6026">
        <v>1</v>
      </c>
      <c r="G6026" t="s">
        <v>15</v>
      </c>
    </row>
    <row r="6027" spans="1:7" x14ac:dyDescent="0.25">
      <c r="A6027">
        <v>431</v>
      </c>
      <c r="B6027" t="s">
        <v>1209</v>
      </c>
      <c r="C6027">
        <v>60</v>
      </c>
      <c r="D6027" t="s">
        <v>113</v>
      </c>
      <c r="E6027" t="s">
        <v>14</v>
      </c>
      <c r="F6027">
        <v>5.9939999999999998</v>
      </c>
      <c r="G6027" t="s">
        <v>13</v>
      </c>
    </row>
    <row r="6028" spans="1:7" x14ac:dyDescent="0.25">
      <c r="A6028">
        <v>431</v>
      </c>
      <c r="B6028" t="s">
        <v>1209</v>
      </c>
      <c r="C6028">
        <v>70</v>
      </c>
      <c r="D6028" t="s">
        <v>16</v>
      </c>
      <c r="E6028" t="s">
        <v>14</v>
      </c>
      <c r="F6028">
        <v>36.866</v>
      </c>
      <c r="G6028" t="s">
        <v>13</v>
      </c>
    </row>
    <row r="6029" spans="1:7" x14ac:dyDescent="0.25">
      <c r="A6029">
        <v>431</v>
      </c>
      <c r="B6029" t="s">
        <v>1209</v>
      </c>
      <c r="C6029">
        <v>80</v>
      </c>
      <c r="D6029" t="s">
        <v>715</v>
      </c>
      <c r="E6029" t="s">
        <v>11</v>
      </c>
      <c r="F6029">
        <v>1</v>
      </c>
      <c r="G6029" t="s">
        <v>13</v>
      </c>
    </row>
    <row r="6030" spans="1:7" x14ac:dyDescent="0.25">
      <c r="A6030">
        <v>431</v>
      </c>
      <c r="B6030" t="s">
        <v>1209</v>
      </c>
      <c r="C6030">
        <v>90</v>
      </c>
      <c r="D6030" t="s">
        <v>714</v>
      </c>
      <c r="E6030" t="s">
        <v>12</v>
      </c>
      <c r="F6030">
        <v>8.8999999999999996E-2</v>
      </c>
      <c r="G6030" t="s">
        <v>13</v>
      </c>
    </row>
    <row r="6031" spans="1:7" x14ac:dyDescent="0.25">
      <c r="A6031">
        <v>431</v>
      </c>
      <c r="B6031" t="s">
        <v>1209</v>
      </c>
      <c r="C6031">
        <v>100</v>
      </c>
      <c r="D6031" t="s">
        <v>717</v>
      </c>
      <c r="E6031" t="s">
        <v>11</v>
      </c>
      <c r="F6031">
        <v>4</v>
      </c>
      <c r="G6031" t="s">
        <v>13</v>
      </c>
    </row>
    <row r="6032" spans="1:7" x14ac:dyDescent="0.25">
      <c r="A6032">
        <v>431</v>
      </c>
      <c r="B6032" t="s">
        <v>1209</v>
      </c>
      <c r="C6032">
        <v>110</v>
      </c>
      <c r="D6032" t="s">
        <v>20</v>
      </c>
      <c r="E6032" t="s">
        <v>11</v>
      </c>
      <c r="F6032">
        <v>1</v>
      </c>
      <c r="G6032" t="s">
        <v>13</v>
      </c>
    </row>
    <row r="6033" spans="1:7" x14ac:dyDescent="0.25">
      <c r="A6033">
        <v>431</v>
      </c>
      <c r="B6033" t="s">
        <v>1209</v>
      </c>
      <c r="C6033">
        <v>120</v>
      </c>
      <c r="D6033" t="s">
        <v>21</v>
      </c>
      <c r="E6033" t="s">
        <v>11</v>
      </c>
      <c r="F6033">
        <v>1</v>
      </c>
      <c r="G6033" t="s">
        <v>13</v>
      </c>
    </row>
    <row r="6034" spans="1:7" x14ac:dyDescent="0.25">
      <c r="A6034">
        <v>431</v>
      </c>
      <c r="B6034" t="s">
        <v>1209</v>
      </c>
      <c r="C6034">
        <v>130</v>
      </c>
      <c r="D6034" t="s">
        <v>105</v>
      </c>
      <c r="E6034" t="s">
        <v>12</v>
      </c>
      <c r="F6034">
        <v>0.622</v>
      </c>
      <c r="G6034" t="s">
        <v>13</v>
      </c>
    </row>
    <row r="6035" spans="1:7" x14ac:dyDescent="0.25">
      <c r="A6035">
        <v>431</v>
      </c>
      <c r="B6035" t="s">
        <v>1209</v>
      </c>
      <c r="C6035">
        <v>140</v>
      </c>
      <c r="D6035" t="s">
        <v>1121</v>
      </c>
      <c r="E6035" t="s">
        <v>11</v>
      </c>
      <c r="F6035">
        <v>1</v>
      </c>
      <c r="G6035" t="s">
        <v>15</v>
      </c>
    </row>
    <row r="6036" spans="1:7" x14ac:dyDescent="0.25">
      <c r="A6036">
        <v>432</v>
      </c>
      <c r="B6036" t="s">
        <v>1211</v>
      </c>
      <c r="C6036">
        <v>10</v>
      </c>
      <c r="D6036" t="s">
        <v>111</v>
      </c>
      <c r="E6036" t="s">
        <v>14</v>
      </c>
      <c r="F6036">
        <v>1.0920000000000001</v>
      </c>
      <c r="G6036" t="s">
        <v>15</v>
      </c>
    </row>
    <row r="6037" spans="1:7" x14ac:dyDescent="0.25">
      <c r="A6037">
        <v>432</v>
      </c>
      <c r="B6037" t="s">
        <v>1211</v>
      </c>
      <c r="C6037">
        <v>20</v>
      </c>
      <c r="D6037" t="s">
        <v>106</v>
      </c>
      <c r="E6037" t="s">
        <v>14</v>
      </c>
      <c r="F6037">
        <v>1.0920000000000001</v>
      </c>
      <c r="G6037" t="s">
        <v>15</v>
      </c>
    </row>
    <row r="6038" spans="1:7" x14ac:dyDescent="0.25">
      <c r="A6038">
        <v>432</v>
      </c>
      <c r="B6038" t="s">
        <v>1211</v>
      </c>
      <c r="C6038">
        <v>30</v>
      </c>
      <c r="D6038" t="s">
        <v>102</v>
      </c>
      <c r="E6038" t="s">
        <v>14</v>
      </c>
      <c r="F6038">
        <v>320.95400000000001</v>
      </c>
      <c r="G6038" t="s">
        <v>13</v>
      </c>
    </row>
    <row r="6039" spans="1:7" x14ac:dyDescent="0.25">
      <c r="A6039">
        <v>432</v>
      </c>
      <c r="B6039" t="s">
        <v>1211</v>
      </c>
      <c r="C6039">
        <v>40</v>
      </c>
      <c r="D6039" t="s">
        <v>16</v>
      </c>
      <c r="E6039" t="s">
        <v>14</v>
      </c>
      <c r="F6039">
        <v>86.411000000000001</v>
      </c>
      <c r="G6039" t="s">
        <v>13</v>
      </c>
    </row>
    <row r="6040" spans="1:7" x14ac:dyDescent="0.25">
      <c r="A6040">
        <v>432</v>
      </c>
      <c r="B6040" t="s">
        <v>1211</v>
      </c>
      <c r="C6040">
        <v>50</v>
      </c>
      <c r="D6040" t="s">
        <v>1212</v>
      </c>
      <c r="E6040" t="s">
        <v>11</v>
      </c>
      <c r="F6040">
        <v>1</v>
      </c>
      <c r="G6040" t="s">
        <v>15</v>
      </c>
    </row>
    <row r="6041" spans="1:7" x14ac:dyDescent="0.25">
      <c r="A6041">
        <v>432</v>
      </c>
      <c r="B6041" t="s">
        <v>1211</v>
      </c>
      <c r="C6041">
        <v>60</v>
      </c>
      <c r="D6041" t="s">
        <v>113</v>
      </c>
      <c r="E6041" t="s">
        <v>14</v>
      </c>
      <c r="F6041">
        <v>6.2990000000000004</v>
      </c>
      <c r="G6041" t="s">
        <v>13</v>
      </c>
    </row>
    <row r="6042" spans="1:7" x14ac:dyDescent="0.25">
      <c r="A6042">
        <v>432</v>
      </c>
      <c r="B6042" t="s">
        <v>1211</v>
      </c>
      <c r="C6042">
        <v>70</v>
      </c>
      <c r="D6042" t="s">
        <v>16</v>
      </c>
      <c r="E6042" t="s">
        <v>14</v>
      </c>
      <c r="F6042">
        <v>38.74</v>
      </c>
      <c r="G6042" t="s">
        <v>13</v>
      </c>
    </row>
    <row r="6043" spans="1:7" x14ac:dyDescent="0.25">
      <c r="A6043">
        <v>432</v>
      </c>
      <c r="B6043" t="s">
        <v>1211</v>
      </c>
      <c r="C6043">
        <v>80</v>
      </c>
      <c r="D6043" t="s">
        <v>715</v>
      </c>
      <c r="E6043" t="s">
        <v>11</v>
      </c>
      <c r="F6043">
        <v>1</v>
      </c>
      <c r="G6043" t="s">
        <v>13</v>
      </c>
    </row>
    <row r="6044" spans="1:7" x14ac:dyDescent="0.25">
      <c r="A6044">
        <v>432</v>
      </c>
      <c r="B6044" t="s">
        <v>1211</v>
      </c>
      <c r="C6044">
        <v>90</v>
      </c>
      <c r="D6044" t="s">
        <v>714</v>
      </c>
      <c r="E6044" t="s">
        <v>12</v>
      </c>
      <c r="F6044">
        <v>0.1</v>
      </c>
      <c r="G6044" t="s">
        <v>13</v>
      </c>
    </row>
    <row r="6045" spans="1:7" x14ac:dyDescent="0.25">
      <c r="A6045">
        <v>432</v>
      </c>
      <c r="B6045" t="s">
        <v>1211</v>
      </c>
      <c r="C6045">
        <v>100</v>
      </c>
      <c r="D6045" t="s">
        <v>717</v>
      </c>
      <c r="E6045" t="s">
        <v>11</v>
      </c>
      <c r="F6045">
        <v>4</v>
      </c>
      <c r="G6045" t="s">
        <v>13</v>
      </c>
    </row>
    <row r="6046" spans="1:7" x14ac:dyDescent="0.25">
      <c r="A6046">
        <v>432</v>
      </c>
      <c r="B6046" t="s">
        <v>1211</v>
      </c>
      <c r="C6046">
        <v>110</v>
      </c>
      <c r="D6046" t="s">
        <v>20</v>
      </c>
      <c r="E6046" t="s">
        <v>11</v>
      </c>
      <c r="F6046">
        <v>1</v>
      </c>
      <c r="G6046" t="s">
        <v>13</v>
      </c>
    </row>
    <row r="6047" spans="1:7" x14ac:dyDescent="0.25">
      <c r="A6047">
        <v>432</v>
      </c>
      <c r="B6047" t="s">
        <v>1211</v>
      </c>
      <c r="C6047">
        <v>120</v>
      </c>
      <c r="D6047" t="s">
        <v>21</v>
      </c>
      <c r="E6047" t="s">
        <v>11</v>
      </c>
      <c r="F6047">
        <v>1</v>
      </c>
      <c r="G6047" t="s">
        <v>13</v>
      </c>
    </row>
    <row r="6048" spans="1:7" x14ac:dyDescent="0.25">
      <c r="A6048">
        <v>432</v>
      </c>
      <c r="B6048" t="s">
        <v>1211</v>
      </c>
      <c r="C6048">
        <v>130</v>
      </c>
      <c r="D6048" t="s">
        <v>105</v>
      </c>
      <c r="E6048" t="s">
        <v>12</v>
      </c>
      <c r="F6048">
        <v>0.70299999999999996</v>
      </c>
      <c r="G6048" t="s">
        <v>13</v>
      </c>
    </row>
    <row r="6049" spans="1:7" x14ac:dyDescent="0.25">
      <c r="A6049">
        <v>432</v>
      </c>
      <c r="B6049" t="s">
        <v>1211</v>
      </c>
      <c r="C6049">
        <v>140</v>
      </c>
      <c r="D6049" t="s">
        <v>1124</v>
      </c>
      <c r="E6049" t="s">
        <v>11</v>
      </c>
      <c r="F6049">
        <v>1</v>
      </c>
      <c r="G6049" t="s">
        <v>15</v>
      </c>
    </row>
    <row r="6050" spans="1:7" x14ac:dyDescent="0.25">
      <c r="A6050">
        <v>433</v>
      </c>
      <c r="B6050" t="s">
        <v>1213</v>
      </c>
      <c r="C6050">
        <v>10</v>
      </c>
      <c r="D6050" t="s">
        <v>111</v>
      </c>
      <c r="E6050" t="s">
        <v>14</v>
      </c>
      <c r="F6050">
        <v>1.2450000000000001</v>
      </c>
      <c r="G6050" t="s">
        <v>15</v>
      </c>
    </row>
    <row r="6051" spans="1:7" x14ac:dyDescent="0.25">
      <c r="A6051">
        <v>433</v>
      </c>
      <c r="B6051" t="s">
        <v>1213</v>
      </c>
      <c r="C6051">
        <v>20</v>
      </c>
      <c r="D6051" t="s">
        <v>106</v>
      </c>
      <c r="E6051" t="s">
        <v>14</v>
      </c>
      <c r="F6051">
        <v>1.2450000000000001</v>
      </c>
      <c r="G6051" t="s">
        <v>15</v>
      </c>
    </row>
    <row r="6052" spans="1:7" x14ac:dyDescent="0.25">
      <c r="A6052">
        <v>433</v>
      </c>
      <c r="B6052" t="s">
        <v>1213</v>
      </c>
      <c r="C6052">
        <v>30</v>
      </c>
      <c r="D6052" t="s">
        <v>102</v>
      </c>
      <c r="E6052" t="s">
        <v>14</v>
      </c>
      <c r="F6052">
        <v>336.80399999999997</v>
      </c>
      <c r="G6052" t="s">
        <v>13</v>
      </c>
    </row>
    <row r="6053" spans="1:7" x14ac:dyDescent="0.25">
      <c r="A6053">
        <v>433</v>
      </c>
      <c r="B6053" t="s">
        <v>1213</v>
      </c>
      <c r="C6053">
        <v>40</v>
      </c>
      <c r="D6053" t="s">
        <v>16</v>
      </c>
      <c r="E6053" t="s">
        <v>14</v>
      </c>
      <c r="F6053">
        <v>90.677999999999997</v>
      </c>
      <c r="G6053" t="s">
        <v>13</v>
      </c>
    </row>
    <row r="6054" spans="1:7" x14ac:dyDescent="0.25">
      <c r="A6054">
        <v>433</v>
      </c>
      <c r="B6054" t="s">
        <v>1213</v>
      </c>
      <c r="C6054">
        <v>50</v>
      </c>
      <c r="D6054" t="s">
        <v>1214</v>
      </c>
      <c r="E6054" t="s">
        <v>11</v>
      </c>
      <c r="F6054">
        <v>1</v>
      </c>
      <c r="G6054" t="s">
        <v>15</v>
      </c>
    </row>
    <row r="6055" spans="1:7" x14ac:dyDescent="0.25">
      <c r="A6055">
        <v>433</v>
      </c>
      <c r="B6055" t="s">
        <v>1213</v>
      </c>
      <c r="C6055">
        <v>60</v>
      </c>
      <c r="D6055" t="s">
        <v>113</v>
      </c>
      <c r="E6055" t="s">
        <v>14</v>
      </c>
      <c r="F6055">
        <v>6.6040000000000001</v>
      </c>
      <c r="G6055" t="s">
        <v>13</v>
      </c>
    </row>
    <row r="6056" spans="1:7" x14ac:dyDescent="0.25">
      <c r="A6056">
        <v>433</v>
      </c>
      <c r="B6056" t="s">
        <v>1213</v>
      </c>
      <c r="C6056">
        <v>70</v>
      </c>
      <c r="D6056" t="s">
        <v>16</v>
      </c>
      <c r="E6056" t="s">
        <v>14</v>
      </c>
      <c r="F6056">
        <v>40.615000000000002</v>
      </c>
      <c r="G6056" t="s">
        <v>13</v>
      </c>
    </row>
    <row r="6057" spans="1:7" x14ac:dyDescent="0.25">
      <c r="A6057">
        <v>433</v>
      </c>
      <c r="B6057" t="s">
        <v>1213</v>
      </c>
      <c r="C6057">
        <v>80</v>
      </c>
      <c r="D6057" t="s">
        <v>715</v>
      </c>
      <c r="E6057" t="s">
        <v>11</v>
      </c>
      <c r="F6057">
        <v>1</v>
      </c>
      <c r="G6057" t="s">
        <v>13</v>
      </c>
    </row>
    <row r="6058" spans="1:7" x14ac:dyDescent="0.25">
      <c r="A6058">
        <v>433</v>
      </c>
      <c r="B6058" t="s">
        <v>1213</v>
      </c>
      <c r="C6058">
        <v>90</v>
      </c>
      <c r="D6058" t="s">
        <v>714</v>
      </c>
      <c r="E6058" t="s">
        <v>12</v>
      </c>
      <c r="F6058">
        <v>0.11</v>
      </c>
      <c r="G6058" t="s">
        <v>13</v>
      </c>
    </row>
    <row r="6059" spans="1:7" x14ac:dyDescent="0.25">
      <c r="A6059">
        <v>433</v>
      </c>
      <c r="B6059" t="s">
        <v>1213</v>
      </c>
      <c r="C6059">
        <v>100</v>
      </c>
      <c r="D6059" t="s">
        <v>717</v>
      </c>
      <c r="E6059" t="s">
        <v>11</v>
      </c>
      <c r="F6059">
        <v>4</v>
      </c>
      <c r="G6059" t="s">
        <v>13</v>
      </c>
    </row>
    <row r="6060" spans="1:7" x14ac:dyDescent="0.25">
      <c r="A6060">
        <v>433</v>
      </c>
      <c r="B6060" t="s">
        <v>1213</v>
      </c>
      <c r="C6060">
        <v>110</v>
      </c>
      <c r="D6060" t="s">
        <v>20</v>
      </c>
      <c r="E6060" t="s">
        <v>11</v>
      </c>
      <c r="F6060">
        <v>1</v>
      </c>
      <c r="G6060" t="s">
        <v>13</v>
      </c>
    </row>
    <row r="6061" spans="1:7" x14ac:dyDescent="0.25">
      <c r="A6061">
        <v>433</v>
      </c>
      <c r="B6061" t="s">
        <v>1213</v>
      </c>
      <c r="C6061">
        <v>120</v>
      </c>
      <c r="D6061" t="s">
        <v>21</v>
      </c>
      <c r="E6061" t="s">
        <v>11</v>
      </c>
      <c r="F6061">
        <v>1</v>
      </c>
      <c r="G6061" t="s">
        <v>13</v>
      </c>
    </row>
    <row r="6062" spans="1:7" x14ac:dyDescent="0.25">
      <c r="A6062">
        <v>433</v>
      </c>
      <c r="B6062" t="s">
        <v>1213</v>
      </c>
      <c r="C6062">
        <v>130</v>
      </c>
      <c r="D6062" t="s">
        <v>105</v>
      </c>
      <c r="E6062" t="s">
        <v>12</v>
      </c>
      <c r="F6062">
        <v>0.78400000000000003</v>
      </c>
      <c r="G6062" t="s">
        <v>13</v>
      </c>
    </row>
    <row r="6063" spans="1:7" x14ac:dyDescent="0.25">
      <c r="A6063">
        <v>433</v>
      </c>
      <c r="B6063" t="s">
        <v>1213</v>
      </c>
      <c r="C6063">
        <v>140</v>
      </c>
      <c r="D6063" t="s">
        <v>1127</v>
      </c>
      <c r="E6063" t="s">
        <v>11</v>
      </c>
      <c r="F6063">
        <v>1</v>
      </c>
      <c r="G6063" t="s">
        <v>15</v>
      </c>
    </row>
    <row r="6064" spans="1:7" x14ac:dyDescent="0.25">
      <c r="A6064">
        <v>434</v>
      </c>
      <c r="B6064" t="s">
        <v>1215</v>
      </c>
      <c r="C6064">
        <v>10</v>
      </c>
      <c r="D6064" t="s">
        <v>111</v>
      </c>
      <c r="E6064" t="s">
        <v>14</v>
      </c>
      <c r="F6064">
        <v>1.5489999999999999</v>
      </c>
      <c r="G6064" t="s">
        <v>15</v>
      </c>
    </row>
    <row r="6065" spans="1:7" x14ac:dyDescent="0.25">
      <c r="A6065">
        <v>434</v>
      </c>
      <c r="B6065" t="s">
        <v>1215</v>
      </c>
      <c r="C6065">
        <v>20</v>
      </c>
      <c r="D6065" t="s">
        <v>106</v>
      </c>
      <c r="E6065" t="s">
        <v>14</v>
      </c>
      <c r="F6065">
        <v>1.5489999999999999</v>
      </c>
      <c r="G6065" t="s">
        <v>15</v>
      </c>
    </row>
    <row r="6066" spans="1:7" x14ac:dyDescent="0.25">
      <c r="A6066">
        <v>434</v>
      </c>
      <c r="B6066" t="s">
        <v>1215</v>
      </c>
      <c r="C6066">
        <v>30</v>
      </c>
      <c r="D6066" t="s">
        <v>102</v>
      </c>
      <c r="E6066" t="s">
        <v>14</v>
      </c>
      <c r="F6066">
        <v>368.50299999999999</v>
      </c>
      <c r="G6066" t="s">
        <v>13</v>
      </c>
    </row>
    <row r="6067" spans="1:7" x14ac:dyDescent="0.25">
      <c r="A6067">
        <v>434</v>
      </c>
      <c r="B6067" t="s">
        <v>1215</v>
      </c>
      <c r="C6067">
        <v>40</v>
      </c>
      <c r="D6067" t="s">
        <v>16</v>
      </c>
      <c r="E6067" t="s">
        <v>14</v>
      </c>
      <c r="F6067">
        <v>99.212000000000003</v>
      </c>
      <c r="G6067" t="s">
        <v>13</v>
      </c>
    </row>
    <row r="6068" spans="1:7" x14ac:dyDescent="0.25">
      <c r="A6068">
        <v>434</v>
      </c>
      <c r="B6068" t="s">
        <v>1215</v>
      </c>
      <c r="C6068">
        <v>50</v>
      </c>
      <c r="D6068" t="s">
        <v>1216</v>
      </c>
      <c r="E6068" t="s">
        <v>11</v>
      </c>
      <c r="F6068">
        <v>1</v>
      </c>
      <c r="G6068" t="s">
        <v>15</v>
      </c>
    </row>
    <row r="6069" spans="1:7" x14ac:dyDescent="0.25">
      <c r="A6069">
        <v>434</v>
      </c>
      <c r="B6069" t="s">
        <v>1215</v>
      </c>
      <c r="C6069">
        <v>60</v>
      </c>
      <c r="D6069" t="s">
        <v>113</v>
      </c>
      <c r="E6069" t="s">
        <v>14</v>
      </c>
      <c r="F6069">
        <v>7.2140000000000004</v>
      </c>
      <c r="G6069" t="s">
        <v>13</v>
      </c>
    </row>
    <row r="6070" spans="1:7" x14ac:dyDescent="0.25">
      <c r="A6070">
        <v>434</v>
      </c>
      <c r="B6070" t="s">
        <v>1215</v>
      </c>
      <c r="C6070">
        <v>70</v>
      </c>
      <c r="D6070" t="s">
        <v>16</v>
      </c>
      <c r="E6070" t="s">
        <v>14</v>
      </c>
      <c r="F6070">
        <v>44.363999999999997</v>
      </c>
      <c r="G6070" t="s">
        <v>13</v>
      </c>
    </row>
    <row r="6071" spans="1:7" x14ac:dyDescent="0.25">
      <c r="A6071">
        <v>434</v>
      </c>
      <c r="B6071" t="s">
        <v>1215</v>
      </c>
      <c r="C6071">
        <v>80</v>
      </c>
      <c r="D6071" t="s">
        <v>715</v>
      </c>
      <c r="E6071" t="s">
        <v>11</v>
      </c>
      <c r="F6071">
        <v>1</v>
      </c>
      <c r="G6071" t="s">
        <v>13</v>
      </c>
    </row>
    <row r="6072" spans="1:7" x14ac:dyDescent="0.25">
      <c r="A6072">
        <v>434</v>
      </c>
      <c r="B6072" t="s">
        <v>1215</v>
      </c>
      <c r="C6072">
        <v>90</v>
      </c>
      <c r="D6072" t="s">
        <v>714</v>
      </c>
      <c r="E6072" t="s">
        <v>12</v>
      </c>
      <c r="F6072">
        <v>0.13200000000000001</v>
      </c>
      <c r="G6072" t="s">
        <v>13</v>
      </c>
    </row>
    <row r="6073" spans="1:7" x14ac:dyDescent="0.25">
      <c r="A6073">
        <v>434</v>
      </c>
      <c r="B6073" t="s">
        <v>1215</v>
      </c>
      <c r="C6073">
        <v>100</v>
      </c>
      <c r="D6073" t="s">
        <v>717</v>
      </c>
      <c r="E6073" t="s">
        <v>11</v>
      </c>
      <c r="F6073">
        <v>4</v>
      </c>
      <c r="G6073" t="s">
        <v>13</v>
      </c>
    </row>
    <row r="6074" spans="1:7" x14ac:dyDescent="0.25">
      <c r="A6074">
        <v>434</v>
      </c>
      <c r="B6074" t="s">
        <v>1215</v>
      </c>
      <c r="C6074">
        <v>110</v>
      </c>
      <c r="D6074" t="s">
        <v>20</v>
      </c>
      <c r="E6074" t="s">
        <v>11</v>
      </c>
      <c r="F6074">
        <v>1</v>
      </c>
      <c r="G6074" t="s">
        <v>13</v>
      </c>
    </row>
    <row r="6075" spans="1:7" x14ac:dyDescent="0.25">
      <c r="A6075">
        <v>434</v>
      </c>
      <c r="B6075" t="s">
        <v>1215</v>
      </c>
      <c r="C6075">
        <v>120</v>
      </c>
      <c r="D6075" t="s">
        <v>21</v>
      </c>
      <c r="E6075" t="s">
        <v>11</v>
      </c>
      <c r="F6075">
        <v>1</v>
      </c>
      <c r="G6075" t="s">
        <v>13</v>
      </c>
    </row>
    <row r="6076" spans="1:7" x14ac:dyDescent="0.25">
      <c r="A6076">
        <v>434</v>
      </c>
      <c r="B6076" t="s">
        <v>1215</v>
      </c>
      <c r="C6076">
        <v>130</v>
      </c>
      <c r="D6076" t="s">
        <v>105</v>
      </c>
      <c r="E6076" t="s">
        <v>12</v>
      </c>
      <c r="F6076">
        <v>0.94599999999999995</v>
      </c>
      <c r="G6076" t="s">
        <v>13</v>
      </c>
    </row>
    <row r="6077" spans="1:7" x14ac:dyDescent="0.25">
      <c r="A6077">
        <v>434</v>
      </c>
      <c r="B6077" t="s">
        <v>1215</v>
      </c>
      <c r="C6077">
        <v>140</v>
      </c>
      <c r="D6077" t="s">
        <v>1130</v>
      </c>
      <c r="E6077" t="s">
        <v>11</v>
      </c>
      <c r="F6077">
        <v>1</v>
      </c>
      <c r="G6077" t="s">
        <v>15</v>
      </c>
    </row>
    <row r="6078" spans="1:7" x14ac:dyDescent="0.25">
      <c r="A6078">
        <v>435</v>
      </c>
      <c r="B6078" t="s">
        <v>1217</v>
      </c>
      <c r="C6078">
        <v>10</v>
      </c>
      <c r="D6078" t="s">
        <v>111</v>
      </c>
      <c r="E6078" t="s">
        <v>14</v>
      </c>
      <c r="F6078">
        <v>1.702</v>
      </c>
      <c r="G6078" t="s">
        <v>15</v>
      </c>
    </row>
    <row r="6079" spans="1:7" x14ac:dyDescent="0.25">
      <c r="A6079">
        <v>435</v>
      </c>
      <c r="B6079" t="s">
        <v>1217</v>
      </c>
      <c r="C6079">
        <v>20</v>
      </c>
      <c r="D6079" t="s">
        <v>106</v>
      </c>
      <c r="E6079" t="s">
        <v>14</v>
      </c>
      <c r="F6079">
        <v>1.702</v>
      </c>
      <c r="G6079" t="s">
        <v>15</v>
      </c>
    </row>
    <row r="6080" spans="1:7" x14ac:dyDescent="0.25">
      <c r="A6080">
        <v>435</v>
      </c>
      <c r="B6080" t="s">
        <v>1217</v>
      </c>
      <c r="C6080">
        <v>30</v>
      </c>
      <c r="D6080" t="s">
        <v>102</v>
      </c>
      <c r="E6080" t="s">
        <v>14</v>
      </c>
      <c r="F6080">
        <v>384.35300000000001</v>
      </c>
      <c r="G6080" t="s">
        <v>13</v>
      </c>
    </row>
    <row r="6081" spans="1:7" x14ac:dyDescent="0.25">
      <c r="A6081">
        <v>435</v>
      </c>
      <c r="B6081" t="s">
        <v>1217</v>
      </c>
      <c r="C6081">
        <v>40</v>
      </c>
      <c r="D6081" t="s">
        <v>16</v>
      </c>
      <c r="E6081" t="s">
        <v>14</v>
      </c>
      <c r="F6081">
        <v>103.48</v>
      </c>
      <c r="G6081" t="s">
        <v>13</v>
      </c>
    </row>
    <row r="6082" spans="1:7" x14ac:dyDescent="0.25">
      <c r="A6082">
        <v>435</v>
      </c>
      <c r="B6082" t="s">
        <v>1217</v>
      </c>
      <c r="C6082">
        <v>50</v>
      </c>
      <c r="D6082" t="s">
        <v>1218</v>
      </c>
      <c r="E6082" t="s">
        <v>11</v>
      </c>
      <c r="F6082">
        <v>1</v>
      </c>
      <c r="G6082" t="s">
        <v>15</v>
      </c>
    </row>
    <row r="6083" spans="1:7" x14ac:dyDescent="0.25">
      <c r="A6083">
        <v>435</v>
      </c>
      <c r="B6083" t="s">
        <v>1217</v>
      </c>
      <c r="C6083">
        <v>60</v>
      </c>
      <c r="D6083" t="s">
        <v>113</v>
      </c>
      <c r="E6083" t="s">
        <v>14</v>
      </c>
      <c r="F6083">
        <v>7.5179999999999998</v>
      </c>
      <c r="G6083" t="s">
        <v>13</v>
      </c>
    </row>
    <row r="6084" spans="1:7" x14ac:dyDescent="0.25">
      <c r="A6084">
        <v>435</v>
      </c>
      <c r="B6084" t="s">
        <v>1217</v>
      </c>
      <c r="C6084">
        <v>70</v>
      </c>
      <c r="D6084" t="s">
        <v>16</v>
      </c>
      <c r="E6084" t="s">
        <v>14</v>
      </c>
      <c r="F6084">
        <v>46.238</v>
      </c>
      <c r="G6084" t="s">
        <v>13</v>
      </c>
    </row>
    <row r="6085" spans="1:7" x14ac:dyDescent="0.25">
      <c r="A6085">
        <v>435</v>
      </c>
      <c r="B6085" t="s">
        <v>1217</v>
      </c>
      <c r="C6085">
        <v>80</v>
      </c>
      <c r="D6085" t="s">
        <v>715</v>
      </c>
      <c r="E6085" t="s">
        <v>11</v>
      </c>
      <c r="F6085">
        <v>1</v>
      </c>
      <c r="G6085" t="s">
        <v>13</v>
      </c>
    </row>
    <row r="6086" spans="1:7" x14ac:dyDescent="0.25">
      <c r="A6086">
        <v>435</v>
      </c>
      <c r="B6086" t="s">
        <v>1217</v>
      </c>
      <c r="C6086">
        <v>90</v>
      </c>
      <c r="D6086" t="s">
        <v>714</v>
      </c>
      <c r="E6086" t="s">
        <v>12</v>
      </c>
      <c r="F6086">
        <v>0.14199999999999999</v>
      </c>
      <c r="G6086" t="s">
        <v>13</v>
      </c>
    </row>
    <row r="6087" spans="1:7" x14ac:dyDescent="0.25">
      <c r="A6087">
        <v>435</v>
      </c>
      <c r="B6087" t="s">
        <v>1217</v>
      </c>
      <c r="C6087">
        <v>100</v>
      </c>
      <c r="D6087" t="s">
        <v>717</v>
      </c>
      <c r="E6087" t="s">
        <v>11</v>
      </c>
      <c r="F6087">
        <v>4</v>
      </c>
      <c r="G6087" t="s">
        <v>13</v>
      </c>
    </row>
    <row r="6088" spans="1:7" x14ac:dyDescent="0.25">
      <c r="A6088">
        <v>435</v>
      </c>
      <c r="B6088" t="s">
        <v>1217</v>
      </c>
      <c r="C6088">
        <v>110</v>
      </c>
      <c r="D6088" t="s">
        <v>20</v>
      </c>
      <c r="E6088" t="s">
        <v>11</v>
      </c>
      <c r="F6088">
        <v>1</v>
      </c>
      <c r="G6088" t="s">
        <v>13</v>
      </c>
    </row>
    <row r="6089" spans="1:7" x14ac:dyDescent="0.25">
      <c r="A6089">
        <v>435</v>
      </c>
      <c r="B6089" t="s">
        <v>1217</v>
      </c>
      <c r="C6089">
        <v>120</v>
      </c>
      <c r="D6089" t="s">
        <v>21</v>
      </c>
      <c r="E6089" t="s">
        <v>11</v>
      </c>
      <c r="F6089">
        <v>1</v>
      </c>
      <c r="G6089" t="s">
        <v>13</v>
      </c>
    </row>
    <row r="6090" spans="1:7" x14ac:dyDescent="0.25">
      <c r="A6090">
        <v>435</v>
      </c>
      <c r="B6090" t="s">
        <v>1217</v>
      </c>
      <c r="C6090">
        <v>130</v>
      </c>
      <c r="D6090" t="s">
        <v>105</v>
      </c>
      <c r="E6090" t="s">
        <v>12</v>
      </c>
      <c r="F6090">
        <v>1.0269999999999999</v>
      </c>
      <c r="G6090" t="s">
        <v>13</v>
      </c>
    </row>
    <row r="6091" spans="1:7" x14ac:dyDescent="0.25">
      <c r="A6091">
        <v>435</v>
      </c>
      <c r="B6091" t="s">
        <v>1217</v>
      </c>
      <c r="C6091">
        <v>140</v>
      </c>
      <c r="D6091" t="s">
        <v>1133</v>
      </c>
      <c r="E6091" t="s">
        <v>11</v>
      </c>
      <c r="F6091">
        <v>1</v>
      </c>
      <c r="G6091" t="s">
        <v>15</v>
      </c>
    </row>
    <row r="6092" spans="1:7" x14ac:dyDescent="0.25">
      <c r="A6092">
        <v>436</v>
      </c>
      <c r="B6092" t="s">
        <v>1219</v>
      </c>
      <c r="C6092">
        <v>10</v>
      </c>
      <c r="D6092" t="s">
        <v>111</v>
      </c>
      <c r="E6092" t="s">
        <v>14</v>
      </c>
      <c r="F6092">
        <v>1.8540000000000001</v>
      </c>
      <c r="G6092" t="s">
        <v>15</v>
      </c>
    </row>
    <row r="6093" spans="1:7" x14ac:dyDescent="0.25">
      <c r="A6093">
        <v>436</v>
      </c>
      <c r="B6093" t="s">
        <v>1219</v>
      </c>
      <c r="C6093">
        <v>20</v>
      </c>
      <c r="D6093" t="s">
        <v>106</v>
      </c>
      <c r="E6093" t="s">
        <v>14</v>
      </c>
      <c r="F6093">
        <v>1.8540000000000001</v>
      </c>
      <c r="G6093" t="s">
        <v>15</v>
      </c>
    </row>
    <row r="6094" spans="1:7" x14ac:dyDescent="0.25">
      <c r="A6094">
        <v>436</v>
      </c>
      <c r="B6094" t="s">
        <v>1219</v>
      </c>
      <c r="C6094">
        <v>30</v>
      </c>
      <c r="D6094" t="s">
        <v>102</v>
      </c>
      <c r="E6094" t="s">
        <v>14</v>
      </c>
      <c r="F6094">
        <v>400.202</v>
      </c>
      <c r="G6094" t="s">
        <v>13</v>
      </c>
    </row>
    <row r="6095" spans="1:7" x14ac:dyDescent="0.25">
      <c r="A6095">
        <v>436</v>
      </c>
      <c r="B6095" t="s">
        <v>1219</v>
      </c>
      <c r="C6095">
        <v>40</v>
      </c>
      <c r="D6095" t="s">
        <v>16</v>
      </c>
      <c r="E6095" t="s">
        <v>14</v>
      </c>
      <c r="F6095">
        <v>107.747</v>
      </c>
      <c r="G6095" t="s">
        <v>13</v>
      </c>
    </row>
    <row r="6096" spans="1:7" x14ac:dyDescent="0.25">
      <c r="A6096">
        <v>436</v>
      </c>
      <c r="B6096" t="s">
        <v>1219</v>
      </c>
      <c r="C6096">
        <v>50</v>
      </c>
      <c r="D6096" t="s">
        <v>1220</v>
      </c>
      <c r="E6096" t="s">
        <v>11</v>
      </c>
      <c r="F6096">
        <v>1</v>
      </c>
      <c r="G6096" t="s">
        <v>15</v>
      </c>
    </row>
    <row r="6097" spans="1:7" x14ac:dyDescent="0.25">
      <c r="A6097">
        <v>436</v>
      </c>
      <c r="B6097" t="s">
        <v>1219</v>
      </c>
      <c r="C6097">
        <v>60</v>
      </c>
      <c r="D6097" t="s">
        <v>113</v>
      </c>
      <c r="E6097" t="s">
        <v>14</v>
      </c>
      <c r="F6097">
        <v>7.8230000000000004</v>
      </c>
      <c r="G6097" t="s">
        <v>13</v>
      </c>
    </row>
    <row r="6098" spans="1:7" x14ac:dyDescent="0.25">
      <c r="A6098">
        <v>436</v>
      </c>
      <c r="B6098" t="s">
        <v>1219</v>
      </c>
      <c r="C6098">
        <v>70</v>
      </c>
      <c r="D6098" t="s">
        <v>16</v>
      </c>
      <c r="E6098" t="s">
        <v>14</v>
      </c>
      <c r="F6098">
        <v>48.113</v>
      </c>
      <c r="G6098" t="s">
        <v>13</v>
      </c>
    </row>
    <row r="6099" spans="1:7" x14ac:dyDescent="0.25">
      <c r="A6099">
        <v>436</v>
      </c>
      <c r="B6099" t="s">
        <v>1219</v>
      </c>
      <c r="C6099">
        <v>80</v>
      </c>
      <c r="D6099" t="s">
        <v>715</v>
      </c>
      <c r="E6099" t="s">
        <v>11</v>
      </c>
      <c r="F6099">
        <v>1</v>
      </c>
      <c r="G6099" t="s">
        <v>13</v>
      </c>
    </row>
    <row r="6100" spans="1:7" x14ac:dyDescent="0.25">
      <c r="A6100">
        <v>436</v>
      </c>
      <c r="B6100" t="s">
        <v>1219</v>
      </c>
      <c r="C6100">
        <v>90</v>
      </c>
      <c r="D6100" t="s">
        <v>714</v>
      </c>
      <c r="E6100" t="s">
        <v>12</v>
      </c>
      <c r="F6100">
        <v>0.153</v>
      </c>
      <c r="G6100" t="s">
        <v>13</v>
      </c>
    </row>
    <row r="6101" spans="1:7" x14ac:dyDescent="0.25">
      <c r="A6101">
        <v>436</v>
      </c>
      <c r="B6101" t="s">
        <v>1219</v>
      </c>
      <c r="C6101">
        <v>100</v>
      </c>
      <c r="D6101" t="s">
        <v>717</v>
      </c>
      <c r="E6101" t="s">
        <v>11</v>
      </c>
      <c r="F6101">
        <v>4</v>
      </c>
      <c r="G6101" t="s">
        <v>13</v>
      </c>
    </row>
    <row r="6102" spans="1:7" x14ac:dyDescent="0.25">
      <c r="A6102">
        <v>436</v>
      </c>
      <c r="B6102" t="s">
        <v>1219</v>
      </c>
      <c r="C6102">
        <v>110</v>
      </c>
      <c r="D6102" t="s">
        <v>20</v>
      </c>
      <c r="E6102" t="s">
        <v>11</v>
      </c>
      <c r="F6102">
        <v>1</v>
      </c>
      <c r="G6102" t="s">
        <v>13</v>
      </c>
    </row>
    <row r="6103" spans="1:7" x14ac:dyDescent="0.25">
      <c r="A6103">
        <v>436</v>
      </c>
      <c r="B6103" t="s">
        <v>1219</v>
      </c>
      <c r="C6103">
        <v>120</v>
      </c>
      <c r="D6103" t="s">
        <v>21</v>
      </c>
      <c r="E6103" t="s">
        <v>11</v>
      </c>
      <c r="F6103">
        <v>1</v>
      </c>
      <c r="G6103" t="s">
        <v>13</v>
      </c>
    </row>
    <row r="6104" spans="1:7" x14ac:dyDescent="0.25">
      <c r="A6104">
        <v>436</v>
      </c>
      <c r="B6104" t="s">
        <v>1219</v>
      </c>
      <c r="C6104">
        <v>130</v>
      </c>
      <c r="D6104" t="s">
        <v>105</v>
      </c>
      <c r="E6104" t="s">
        <v>12</v>
      </c>
      <c r="F6104">
        <v>1.1080000000000001</v>
      </c>
      <c r="G6104" t="s">
        <v>13</v>
      </c>
    </row>
    <row r="6105" spans="1:7" x14ac:dyDescent="0.25">
      <c r="A6105">
        <v>436</v>
      </c>
      <c r="B6105" t="s">
        <v>1219</v>
      </c>
      <c r="C6105">
        <v>140</v>
      </c>
      <c r="D6105" t="s">
        <v>1136</v>
      </c>
      <c r="E6105" t="s">
        <v>11</v>
      </c>
      <c r="F6105">
        <v>1</v>
      </c>
      <c r="G6105" t="s">
        <v>15</v>
      </c>
    </row>
    <row r="6106" spans="1:7" x14ac:dyDescent="0.25">
      <c r="A6106">
        <v>437</v>
      </c>
      <c r="B6106" t="s">
        <v>1221</v>
      </c>
      <c r="C6106">
        <v>10</v>
      </c>
      <c r="D6106" t="s">
        <v>111</v>
      </c>
      <c r="E6106" t="s">
        <v>14</v>
      </c>
      <c r="F6106">
        <v>2.0569999999999999</v>
      </c>
      <c r="G6106" t="s">
        <v>15</v>
      </c>
    </row>
    <row r="6107" spans="1:7" x14ac:dyDescent="0.25">
      <c r="A6107">
        <v>437</v>
      </c>
      <c r="B6107" t="s">
        <v>1221</v>
      </c>
      <c r="C6107">
        <v>20</v>
      </c>
      <c r="D6107" t="s">
        <v>106</v>
      </c>
      <c r="E6107" t="s">
        <v>14</v>
      </c>
      <c r="F6107">
        <v>2.0569999999999999</v>
      </c>
      <c r="G6107" t="s">
        <v>15</v>
      </c>
    </row>
    <row r="6108" spans="1:7" x14ac:dyDescent="0.25">
      <c r="A6108">
        <v>437</v>
      </c>
      <c r="B6108" t="s">
        <v>1221</v>
      </c>
      <c r="C6108">
        <v>30</v>
      </c>
      <c r="D6108" t="s">
        <v>102</v>
      </c>
      <c r="E6108" t="s">
        <v>14</v>
      </c>
      <c r="F6108">
        <v>294.53800000000001</v>
      </c>
      <c r="G6108" t="s">
        <v>13</v>
      </c>
    </row>
    <row r="6109" spans="1:7" x14ac:dyDescent="0.25">
      <c r="A6109">
        <v>437</v>
      </c>
      <c r="B6109" t="s">
        <v>1221</v>
      </c>
      <c r="C6109">
        <v>40</v>
      </c>
      <c r="D6109" t="s">
        <v>16</v>
      </c>
      <c r="E6109" t="s">
        <v>14</v>
      </c>
      <c r="F6109">
        <v>79.299000000000007</v>
      </c>
      <c r="G6109" t="s">
        <v>13</v>
      </c>
    </row>
    <row r="6110" spans="1:7" x14ac:dyDescent="0.25">
      <c r="A6110">
        <v>437</v>
      </c>
      <c r="B6110" t="s">
        <v>1221</v>
      </c>
      <c r="C6110">
        <v>50</v>
      </c>
      <c r="D6110" t="s">
        <v>1222</v>
      </c>
      <c r="E6110" t="s">
        <v>11</v>
      </c>
      <c r="F6110">
        <v>1</v>
      </c>
      <c r="G6110" t="s">
        <v>15</v>
      </c>
    </row>
    <row r="6111" spans="1:7" x14ac:dyDescent="0.25">
      <c r="A6111">
        <v>437</v>
      </c>
      <c r="B6111" t="s">
        <v>1221</v>
      </c>
      <c r="C6111">
        <v>60</v>
      </c>
      <c r="D6111" t="s">
        <v>113</v>
      </c>
      <c r="E6111" t="s">
        <v>14</v>
      </c>
      <c r="F6111">
        <v>5.7910000000000004</v>
      </c>
      <c r="G6111" t="s">
        <v>13</v>
      </c>
    </row>
    <row r="6112" spans="1:7" x14ac:dyDescent="0.25">
      <c r="A6112">
        <v>437</v>
      </c>
      <c r="B6112" t="s">
        <v>1221</v>
      </c>
      <c r="C6112">
        <v>70</v>
      </c>
      <c r="D6112" t="s">
        <v>16</v>
      </c>
      <c r="E6112" t="s">
        <v>14</v>
      </c>
      <c r="F6112">
        <v>35.616</v>
      </c>
      <c r="G6112" t="s">
        <v>13</v>
      </c>
    </row>
    <row r="6113" spans="1:7" x14ac:dyDescent="0.25">
      <c r="A6113">
        <v>437</v>
      </c>
      <c r="B6113" t="s">
        <v>1221</v>
      </c>
      <c r="C6113">
        <v>80</v>
      </c>
      <c r="D6113" t="s">
        <v>715</v>
      </c>
      <c r="E6113" t="s">
        <v>11</v>
      </c>
      <c r="F6113">
        <v>1</v>
      </c>
      <c r="G6113" t="s">
        <v>13</v>
      </c>
    </row>
    <row r="6114" spans="1:7" x14ac:dyDescent="0.25">
      <c r="A6114">
        <v>437</v>
      </c>
      <c r="B6114" t="s">
        <v>1221</v>
      </c>
      <c r="C6114">
        <v>90</v>
      </c>
      <c r="D6114" t="s">
        <v>714</v>
      </c>
      <c r="E6114" t="s">
        <v>12</v>
      </c>
      <c r="F6114">
        <v>7.8E-2</v>
      </c>
      <c r="G6114" t="s">
        <v>13</v>
      </c>
    </row>
    <row r="6115" spans="1:7" x14ac:dyDescent="0.25">
      <c r="A6115">
        <v>437</v>
      </c>
      <c r="B6115" t="s">
        <v>1221</v>
      </c>
      <c r="C6115">
        <v>100</v>
      </c>
      <c r="D6115" t="s">
        <v>717</v>
      </c>
      <c r="E6115" t="s">
        <v>11</v>
      </c>
      <c r="F6115">
        <v>4</v>
      </c>
      <c r="G6115" t="s">
        <v>13</v>
      </c>
    </row>
    <row r="6116" spans="1:7" x14ac:dyDescent="0.25">
      <c r="A6116">
        <v>437</v>
      </c>
      <c r="B6116" t="s">
        <v>1221</v>
      </c>
      <c r="C6116">
        <v>110</v>
      </c>
      <c r="D6116" t="s">
        <v>20</v>
      </c>
      <c r="E6116" t="s">
        <v>11</v>
      </c>
      <c r="F6116">
        <v>1</v>
      </c>
      <c r="G6116" t="s">
        <v>13</v>
      </c>
    </row>
    <row r="6117" spans="1:7" x14ac:dyDescent="0.25">
      <c r="A6117">
        <v>437</v>
      </c>
      <c r="B6117" t="s">
        <v>1221</v>
      </c>
      <c r="C6117">
        <v>120</v>
      </c>
      <c r="D6117" t="s">
        <v>21</v>
      </c>
      <c r="E6117" t="s">
        <v>11</v>
      </c>
      <c r="F6117">
        <v>1</v>
      </c>
      <c r="G6117" t="s">
        <v>13</v>
      </c>
    </row>
    <row r="6118" spans="1:7" x14ac:dyDescent="0.25">
      <c r="A6118">
        <v>437</v>
      </c>
      <c r="B6118" t="s">
        <v>1221</v>
      </c>
      <c r="C6118">
        <v>130</v>
      </c>
      <c r="D6118" t="s">
        <v>105</v>
      </c>
      <c r="E6118" t="s">
        <v>12</v>
      </c>
      <c r="F6118">
        <v>1.216</v>
      </c>
      <c r="G6118" t="s">
        <v>13</v>
      </c>
    </row>
    <row r="6119" spans="1:7" x14ac:dyDescent="0.25">
      <c r="A6119">
        <v>437</v>
      </c>
      <c r="B6119" t="s">
        <v>1221</v>
      </c>
      <c r="C6119">
        <v>140</v>
      </c>
      <c r="D6119" t="s">
        <v>1139</v>
      </c>
      <c r="E6119" t="s">
        <v>11</v>
      </c>
      <c r="F6119">
        <v>1</v>
      </c>
      <c r="G6119" t="s">
        <v>15</v>
      </c>
    </row>
    <row r="6120" spans="1:7" x14ac:dyDescent="0.25">
      <c r="A6120">
        <v>438</v>
      </c>
      <c r="B6120" t="s">
        <v>1223</v>
      </c>
      <c r="C6120">
        <v>10</v>
      </c>
      <c r="D6120" t="s">
        <v>111</v>
      </c>
      <c r="E6120" t="s">
        <v>14</v>
      </c>
      <c r="F6120">
        <v>2.0569999999999999</v>
      </c>
      <c r="G6120" t="s">
        <v>15</v>
      </c>
    </row>
    <row r="6121" spans="1:7" x14ac:dyDescent="0.25">
      <c r="A6121">
        <v>438</v>
      </c>
      <c r="B6121" t="s">
        <v>1223</v>
      </c>
      <c r="C6121">
        <v>20</v>
      </c>
      <c r="D6121" t="s">
        <v>106</v>
      </c>
      <c r="E6121" t="s">
        <v>14</v>
      </c>
      <c r="F6121">
        <v>2.0569999999999999</v>
      </c>
      <c r="G6121" t="s">
        <v>15</v>
      </c>
    </row>
    <row r="6122" spans="1:7" x14ac:dyDescent="0.25">
      <c r="A6122">
        <v>438</v>
      </c>
      <c r="B6122" t="s">
        <v>1223</v>
      </c>
      <c r="C6122">
        <v>30</v>
      </c>
      <c r="D6122" t="s">
        <v>102</v>
      </c>
      <c r="E6122" t="s">
        <v>14</v>
      </c>
      <c r="F6122">
        <v>310.38799999999998</v>
      </c>
      <c r="G6122" t="s">
        <v>13</v>
      </c>
    </row>
    <row r="6123" spans="1:7" x14ac:dyDescent="0.25">
      <c r="A6123">
        <v>438</v>
      </c>
      <c r="B6123" t="s">
        <v>1223</v>
      </c>
      <c r="C6123">
        <v>40</v>
      </c>
      <c r="D6123" t="s">
        <v>16</v>
      </c>
      <c r="E6123" t="s">
        <v>14</v>
      </c>
      <c r="F6123">
        <v>83.566000000000003</v>
      </c>
      <c r="G6123" t="s">
        <v>13</v>
      </c>
    </row>
    <row r="6124" spans="1:7" x14ac:dyDescent="0.25">
      <c r="A6124">
        <v>438</v>
      </c>
      <c r="B6124" t="s">
        <v>1223</v>
      </c>
      <c r="C6124">
        <v>50</v>
      </c>
      <c r="D6124" t="s">
        <v>1224</v>
      </c>
      <c r="E6124" t="s">
        <v>11</v>
      </c>
      <c r="F6124">
        <v>1</v>
      </c>
      <c r="G6124" t="s">
        <v>15</v>
      </c>
    </row>
    <row r="6125" spans="1:7" x14ac:dyDescent="0.25">
      <c r="A6125">
        <v>438</v>
      </c>
      <c r="B6125" t="s">
        <v>1223</v>
      </c>
      <c r="C6125">
        <v>60</v>
      </c>
      <c r="D6125" t="s">
        <v>113</v>
      </c>
      <c r="E6125" t="s">
        <v>14</v>
      </c>
      <c r="F6125">
        <v>6.0960000000000001</v>
      </c>
      <c r="G6125" t="s">
        <v>13</v>
      </c>
    </row>
    <row r="6126" spans="1:7" x14ac:dyDescent="0.25">
      <c r="A6126">
        <v>438</v>
      </c>
      <c r="B6126" t="s">
        <v>1223</v>
      </c>
      <c r="C6126">
        <v>70</v>
      </c>
      <c r="D6126" t="s">
        <v>16</v>
      </c>
      <c r="E6126" t="s">
        <v>14</v>
      </c>
      <c r="F6126">
        <v>37.49</v>
      </c>
      <c r="G6126" t="s">
        <v>13</v>
      </c>
    </row>
    <row r="6127" spans="1:7" x14ac:dyDescent="0.25">
      <c r="A6127">
        <v>438</v>
      </c>
      <c r="B6127" t="s">
        <v>1223</v>
      </c>
      <c r="C6127">
        <v>80</v>
      </c>
      <c r="D6127" t="s">
        <v>715</v>
      </c>
      <c r="E6127" t="s">
        <v>11</v>
      </c>
      <c r="F6127">
        <v>1</v>
      </c>
      <c r="G6127" t="s">
        <v>13</v>
      </c>
    </row>
    <row r="6128" spans="1:7" x14ac:dyDescent="0.25">
      <c r="A6128">
        <v>438</v>
      </c>
      <c r="B6128" t="s">
        <v>1223</v>
      </c>
      <c r="C6128">
        <v>90</v>
      </c>
      <c r="D6128" t="s">
        <v>714</v>
      </c>
      <c r="E6128" t="s">
        <v>12</v>
      </c>
      <c r="F6128">
        <v>8.8999999999999996E-2</v>
      </c>
      <c r="G6128" t="s">
        <v>13</v>
      </c>
    </row>
    <row r="6129" spans="1:7" x14ac:dyDescent="0.25">
      <c r="A6129">
        <v>438</v>
      </c>
      <c r="B6129" t="s">
        <v>1223</v>
      </c>
      <c r="C6129">
        <v>100</v>
      </c>
      <c r="D6129" t="s">
        <v>717</v>
      </c>
      <c r="E6129" t="s">
        <v>11</v>
      </c>
      <c r="F6129">
        <v>4</v>
      </c>
      <c r="G6129" t="s">
        <v>13</v>
      </c>
    </row>
    <row r="6130" spans="1:7" x14ac:dyDescent="0.25">
      <c r="A6130">
        <v>438</v>
      </c>
      <c r="B6130" t="s">
        <v>1223</v>
      </c>
      <c r="C6130">
        <v>110</v>
      </c>
      <c r="D6130" t="s">
        <v>20</v>
      </c>
      <c r="E6130" t="s">
        <v>11</v>
      </c>
      <c r="F6130">
        <v>1</v>
      </c>
      <c r="G6130" t="s">
        <v>13</v>
      </c>
    </row>
    <row r="6131" spans="1:7" x14ac:dyDescent="0.25">
      <c r="A6131">
        <v>438</v>
      </c>
      <c r="B6131" t="s">
        <v>1223</v>
      </c>
      <c r="C6131">
        <v>120</v>
      </c>
      <c r="D6131" t="s">
        <v>21</v>
      </c>
      <c r="E6131" t="s">
        <v>11</v>
      </c>
      <c r="F6131">
        <v>1</v>
      </c>
      <c r="G6131" t="s">
        <v>13</v>
      </c>
    </row>
    <row r="6132" spans="1:7" x14ac:dyDescent="0.25">
      <c r="A6132">
        <v>438</v>
      </c>
      <c r="B6132" t="s">
        <v>1223</v>
      </c>
      <c r="C6132">
        <v>130</v>
      </c>
      <c r="D6132" t="s">
        <v>105</v>
      </c>
      <c r="E6132" t="s">
        <v>12</v>
      </c>
      <c r="F6132">
        <v>1.216</v>
      </c>
      <c r="G6132" t="s">
        <v>13</v>
      </c>
    </row>
    <row r="6133" spans="1:7" x14ac:dyDescent="0.25">
      <c r="A6133">
        <v>438</v>
      </c>
      <c r="B6133" t="s">
        <v>1223</v>
      </c>
      <c r="C6133">
        <v>140</v>
      </c>
      <c r="D6133" t="s">
        <v>1142</v>
      </c>
      <c r="E6133" t="s">
        <v>11</v>
      </c>
      <c r="F6133">
        <v>1</v>
      </c>
      <c r="G6133" t="s">
        <v>15</v>
      </c>
    </row>
    <row r="6134" spans="1:7" x14ac:dyDescent="0.25">
      <c r="A6134">
        <v>439</v>
      </c>
      <c r="B6134" t="s">
        <v>1225</v>
      </c>
      <c r="C6134">
        <v>10</v>
      </c>
      <c r="D6134" t="s">
        <v>111</v>
      </c>
      <c r="E6134" t="s">
        <v>14</v>
      </c>
      <c r="F6134">
        <v>2.0569999999999999</v>
      </c>
      <c r="G6134" t="s">
        <v>15</v>
      </c>
    </row>
    <row r="6135" spans="1:7" x14ac:dyDescent="0.25">
      <c r="A6135">
        <v>439</v>
      </c>
      <c r="B6135" t="s">
        <v>1225</v>
      </c>
      <c r="C6135">
        <v>20</v>
      </c>
      <c r="D6135" t="s">
        <v>106</v>
      </c>
      <c r="E6135" t="s">
        <v>14</v>
      </c>
      <c r="F6135">
        <v>2.0569999999999999</v>
      </c>
      <c r="G6135" t="s">
        <v>15</v>
      </c>
    </row>
    <row r="6136" spans="1:7" x14ac:dyDescent="0.25">
      <c r="A6136">
        <v>439</v>
      </c>
      <c r="B6136" t="s">
        <v>1225</v>
      </c>
      <c r="C6136">
        <v>30</v>
      </c>
      <c r="D6136" t="s">
        <v>102</v>
      </c>
      <c r="E6136" t="s">
        <v>14</v>
      </c>
      <c r="F6136">
        <v>326.238</v>
      </c>
      <c r="G6136" t="s">
        <v>13</v>
      </c>
    </row>
    <row r="6137" spans="1:7" x14ac:dyDescent="0.25">
      <c r="A6137">
        <v>439</v>
      </c>
      <c r="B6137" t="s">
        <v>1225</v>
      </c>
      <c r="C6137">
        <v>40</v>
      </c>
      <c r="D6137" t="s">
        <v>16</v>
      </c>
      <c r="E6137" t="s">
        <v>14</v>
      </c>
      <c r="F6137">
        <v>87.832999999999998</v>
      </c>
      <c r="G6137" t="s">
        <v>13</v>
      </c>
    </row>
    <row r="6138" spans="1:7" x14ac:dyDescent="0.25">
      <c r="A6138">
        <v>439</v>
      </c>
      <c r="B6138" t="s">
        <v>1225</v>
      </c>
      <c r="C6138">
        <v>50</v>
      </c>
      <c r="D6138" t="s">
        <v>1226</v>
      </c>
      <c r="E6138" t="s">
        <v>11</v>
      </c>
      <c r="F6138">
        <v>1</v>
      </c>
      <c r="G6138" t="s">
        <v>15</v>
      </c>
    </row>
    <row r="6139" spans="1:7" x14ac:dyDescent="0.25">
      <c r="A6139">
        <v>439</v>
      </c>
      <c r="B6139" t="s">
        <v>1225</v>
      </c>
      <c r="C6139">
        <v>60</v>
      </c>
      <c r="D6139" t="s">
        <v>113</v>
      </c>
      <c r="E6139" t="s">
        <v>14</v>
      </c>
      <c r="F6139">
        <v>6.4009999999999998</v>
      </c>
      <c r="G6139" t="s">
        <v>13</v>
      </c>
    </row>
    <row r="6140" spans="1:7" x14ac:dyDescent="0.25">
      <c r="A6140">
        <v>439</v>
      </c>
      <c r="B6140" t="s">
        <v>1225</v>
      </c>
      <c r="C6140">
        <v>70</v>
      </c>
      <c r="D6140" t="s">
        <v>16</v>
      </c>
      <c r="E6140" t="s">
        <v>14</v>
      </c>
      <c r="F6140">
        <v>39.365000000000002</v>
      </c>
      <c r="G6140" t="s">
        <v>13</v>
      </c>
    </row>
    <row r="6141" spans="1:7" x14ac:dyDescent="0.25">
      <c r="A6141">
        <v>439</v>
      </c>
      <c r="B6141" t="s">
        <v>1225</v>
      </c>
      <c r="C6141">
        <v>80</v>
      </c>
      <c r="D6141" t="s">
        <v>715</v>
      </c>
      <c r="E6141" t="s">
        <v>11</v>
      </c>
      <c r="F6141">
        <v>1</v>
      </c>
      <c r="G6141" t="s">
        <v>13</v>
      </c>
    </row>
    <row r="6142" spans="1:7" x14ac:dyDescent="0.25">
      <c r="A6142">
        <v>439</v>
      </c>
      <c r="B6142" t="s">
        <v>1225</v>
      </c>
      <c r="C6142">
        <v>90</v>
      </c>
      <c r="D6142" t="s">
        <v>714</v>
      </c>
      <c r="E6142" t="s">
        <v>12</v>
      </c>
      <c r="F6142">
        <v>0.1</v>
      </c>
      <c r="G6142" t="s">
        <v>13</v>
      </c>
    </row>
    <row r="6143" spans="1:7" x14ac:dyDescent="0.25">
      <c r="A6143">
        <v>439</v>
      </c>
      <c r="B6143" t="s">
        <v>1225</v>
      </c>
      <c r="C6143">
        <v>100</v>
      </c>
      <c r="D6143" t="s">
        <v>717</v>
      </c>
      <c r="E6143" t="s">
        <v>11</v>
      </c>
      <c r="F6143">
        <v>4</v>
      </c>
      <c r="G6143" t="s">
        <v>13</v>
      </c>
    </row>
    <row r="6144" spans="1:7" x14ac:dyDescent="0.25">
      <c r="A6144">
        <v>439</v>
      </c>
      <c r="B6144" t="s">
        <v>1225</v>
      </c>
      <c r="C6144">
        <v>110</v>
      </c>
      <c r="D6144" t="s">
        <v>20</v>
      </c>
      <c r="E6144" t="s">
        <v>11</v>
      </c>
      <c r="F6144">
        <v>1</v>
      </c>
      <c r="G6144" t="s">
        <v>13</v>
      </c>
    </row>
    <row r="6145" spans="1:7" x14ac:dyDescent="0.25">
      <c r="A6145">
        <v>439</v>
      </c>
      <c r="B6145" t="s">
        <v>1225</v>
      </c>
      <c r="C6145">
        <v>120</v>
      </c>
      <c r="D6145" t="s">
        <v>21</v>
      </c>
      <c r="E6145" t="s">
        <v>11</v>
      </c>
      <c r="F6145">
        <v>1</v>
      </c>
      <c r="G6145" t="s">
        <v>13</v>
      </c>
    </row>
    <row r="6146" spans="1:7" x14ac:dyDescent="0.25">
      <c r="A6146">
        <v>439</v>
      </c>
      <c r="B6146" t="s">
        <v>1225</v>
      </c>
      <c r="C6146">
        <v>130</v>
      </c>
      <c r="D6146" t="s">
        <v>105</v>
      </c>
      <c r="E6146" t="s">
        <v>12</v>
      </c>
      <c r="F6146">
        <v>1.216</v>
      </c>
      <c r="G6146" t="s">
        <v>13</v>
      </c>
    </row>
    <row r="6147" spans="1:7" x14ac:dyDescent="0.25">
      <c r="A6147">
        <v>439</v>
      </c>
      <c r="B6147" t="s">
        <v>1225</v>
      </c>
      <c r="C6147">
        <v>140</v>
      </c>
      <c r="D6147" t="s">
        <v>1145</v>
      </c>
      <c r="E6147" t="s">
        <v>11</v>
      </c>
      <c r="F6147">
        <v>1</v>
      </c>
      <c r="G6147" t="s">
        <v>15</v>
      </c>
    </row>
    <row r="6148" spans="1:7" x14ac:dyDescent="0.25">
      <c r="A6148">
        <v>440</v>
      </c>
      <c r="B6148" t="s">
        <v>1227</v>
      </c>
      <c r="C6148">
        <v>10</v>
      </c>
      <c r="D6148" t="s">
        <v>111</v>
      </c>
      <c r="E6148" t="s">
        <v>14</v>
      </c>
      <c r="F6148">
        <v>2.0569999999999999</v>
      </c>
      <c r="G6148" t="s">
        <v>15</v>
      </c>
    </row>
    <row r="6149" spans="1:7" x14ac:dyDescent="0.25">
      <c r="A6149">
        <v>440</v>
      </c>
      <c r="B6149" t="s">
        <v>1227</v>
      </c>
      <c r="C6149">
        <v>20</v>
      </c>
      <c r="D6149" t="s">
        <v>106</v>
      </c>
      <c r="E6149" t="s">
        <v>14</v>
      </c>
      <c r="F6149">
        <v>2.0569999999999999</v>
      </c>
      <c r="G6149" t="s">
        <v>15</v>
      </c>
    </row>
    <row r="6150" spans="1:7" x14ac:dyDescent="0.25">
      <c r="A6150">
        <v>440</v>
      </c>
      <c r="B6150" t="s">
        <v>1227</v>
      </c>
      <c r="C6150">
        <v>30</v>
      </c>
      <c r="D6150" t="s">
        <v>102</v>
      </c>
      <c r="E6150" t="s">
        <v>14</v>
      </c>
      <c r="F6150">
        <v>342.08699999999999</v>
      </c>
      <c r="G6150" t="s">
        <v>13</v>
      </c>
    </row>
    <row r="6151" spans="1:7" x14ac:dyDescent="0.25">
      <c r="A6151">
        <v>440</v>
      </c>
      <c r="B6151" t="s">
        <v>1227</v>
      </c>
      <c r="C6151">
        <v>40</v>
      </c>
      <c r="D6151" t="s">
        <v>16</v>
      </c>
      <c r="E6151" t="s">
        <v>14</v>
      </c>
      <c r="F6151">
        <v>92.1</v>
      </c>
      <c r="G6151" t="s">
        <v>13</v>
      </c>
    </row>
    <row r="6152" spans="1:7" x14ac:dyDescent="0.25">
      <c r="A6152">
        <v>440</v>
      </c>
      <c r="B6152" t="s">
        <v>1227</v>
      </c>
      <c r="C6152">
        <v>50</v>
      </c>
      <c r="D6152" t="s">
        <v>1228</v>
      </c>
      <c r="E6152" t="s">
        <v>11</v>
      </c>
      <c r="F6152">
        <v>1</v>
      </c>
      <c r="G6152" t="s">
        <v>15</v>
      </c>
    </row>
    <row r="6153" spans="1:7" x14ac:dyDescent="0.25">
      <c r="A6153">
        <v>440</v>
      </c>
      <c r="B6153" t="s">
        <v>1227</v>
      </c>
      <c r="C6153">
        <v>60</v>
      </c>
      <c r="D6153" t="s">
        <v>113</v>
      </c>
      <c r="E6153" t="s">
        <v>14</v>
      </c>
      <c r="F6153">
        <v>6.7060000000000004</v>
      </c>
      <c r="G6153" t="s">
        <v>13</v>
      </c>
    </row>
    <row r="6154" spans="1:7" x14ac:dyDescent="0.25">
      <c r="A6154">
        <v>440</v>
      </c>
      <c r="B6154" t="s">
        <v>1227</v>
      </c>
      <c r="C6154">
        <v>70</v>
      </c>
      <c r="D6154" t="s">
        <v>16</v>
      </c>
      <c r="E6154" t="s">
        <v>14</v>
      </c>
      <c r="F6154">
        <v>41.238999999999997</v>
      </c>
      <c r="G6154" t="s">
        <v>13</v>
      </c>
    </row>
    <row r="6155" spans="1:7" x14ac:dyDescent="0.25">
      <c r="A6155">
        <v>440</v>
      </c>
      <c r="B6155" t="s">
        <v>1227</v>
      </c>
      <c r="C6155">
        <v>80</v>
      </c>
      <c r="D6155" t="s">
        <v>715</v>
      </c>
      <c r="E6155" t="s">
        <v>11</v>
      </c>
      <c r="F6155">
        <v>1</v>
      </c>
      <c r="G6155" t="s">
        <v>13</v>
      </c>
    </row>
    <row r="6156" spans="1:7" x14ac:dyDescent="0.25">
      <c r="A6156">
        <v>440</v>
      </c>
      <c r="B6156" t="s">
        <v>1227</v>
      </c>
      <c r="C6156">
        <v>90</v>
      </c>
      <c r="D6156" t="s">
        <v>714</v>
      </c>
      <c r="E6156" t="s">
        <v>12</v>
      </c>
      <c r="F6156">
        <v>0.11</v>
      </c>
      <c r="G6156" t="s">
        <v>13</v>
      </c>
    </row>
    <row r="6157" spans="1:7" x14ac:dyDescent="0.25">
      <c r="A6157">
        <v>440</v>
      </c>
      <c r="B6157" t="s">
        <v>1227</v>
      </c>
      <c r="C6157">
        <v>100</v>
      </c>
      <c r="D6157" t="s">
        <v>717</v>
      </c>
      <c r="E6157" t="s">
        <v>11</v>
      </c>
      <c r="F6157">
        <v>4</v>
      </c>
      <c r="G6157" t="s">
        <v>13</v>
      </c>
    </row>
    <row r="6158" spans="1:7" x14ac:dyDescent="0.25">
      <c r="A6158">
        <v>440</v>
      </c>
      <c r="B6158" t="s">
        <v>1227</v>
      </c>
      <c r="C6158">
        <v>110</v>
      </c>
      <c r="D6158" t="s">
        <v>20</v>
      </c>
      <c r="E6158" t="s">
        <v>11</v>
      </c>
      <c r="F6158">
        <v>1</v>
      </c>
      <c r="G6158" t="s">
        <v>13</v>
      </c>
    </row>
    <row r="6159" spans="1:7" x14ac:dyDescent="0.25">
      <c r="A6159">
        <v>440</v>
      </c>
      <c r="B6159" t="s">
        <v>1227</v>
      </c>
      <c r="C6159">
        <v>120</v>
      </c>
      <c r="D6159" t="s">
        <v>21</v>
      </c>
      <c r="E6159" t="s">
        <v>11</v>
      </c>
      <c r="F6159">
        <v>1</v>
      </c>
      <c r="G6159" t="s">
        <v>13</v>
      </c>
    </row>
    <row r="6160" spans="1:7" x14ac:dyDescent="0.25">
      <c r="A6160">
        <v>440</v>
      </c>
      <c r="B6160" t="s">
        <v>1227</v>
      </c>
      <c r="C6160">
        <v>130</v>
      </c>
      <c r="D6160" t="s">
        <v>105</v>
      </c>
      <c r="E6160" t="s">
        <v>12</v>
      </c>
      <c r="F6160">
        <v>1.216</v>
      </c>
      <c r="G6160" t="s">
        <v>13</v>
      </c>
    </row>
    <row r="6161" spans="1:7" x14ac:dyDescent="0.25">
      <c r="A6161">
        <v>440</v>
      </c>
      <c r="B6161" t="s">
        <v>1227</v>
      </c>
      <c r="C6161">
        <v>140</v>
      </c>
      <c r="D6161" t="s">
        <v>1148</v>
      </c>
      <c r="E6161" t="s">
        <v>11</v>
      </c>
      <c r="F6161">
        <v>1</v>
      </c>
      <c r="G6161" t="s">
        <v>15</v>
      </c>
    </row>
    <row r="6162" spans="1:7" x14ac:dyDescent="0.25">
      <c r="A6162">
        <v>441</v>
      </c>
      <c r="B6162" t="s">
        <v>1229</v>
      </c>
      <c r="C6162">
        <v>10</v>
      </c>
      <c r="D6162" t="s">
        <v>111</v>
      </c>
      <c r="E6162" t="s">
        <v>14</v>
      </c>
      <c r="F6162">
        <v>2.0569999999999999</v>
      </c>
      <c r="G6162" t="s">
        <v>15</v>
      </c>
    </row>
    <row r="6163" spans="1:7" x14ac:dyDescent="0.25">
      <c r="A6163">
        <v>441</v>
      </c>
      <c r="B6163" t="s">
        <v>1229</v>
      </c>
      <c r="C6163">
        <v>20</v>
      </c>
      <c r="D6163" t="s">
        <v>106</v>
      </c>
      <c r="E6163" t="s">
        <v>14</v>
      </c>
      <c r="F6163">
        <v>2.0569999999999999</v>
      </c>
      <c r="G6163" t="s">
        <v>15</v>
      </c>
    </row>
    <row r="6164" spans="1:7" x14ac:dyDescent="0.25">
      <c r="A6164">
        <v>441</v>
      </c>
      <c r="B6164" t="s">
        <v>1229</v>
      </c>
      <c r="C6164">
        <v>30</v>
      </c>
      <c r="D6164" t="s">
        <v>102</v>
      </c>
      <c r="E6164" t="s">
        <v>14</v>
      </c>
      <c r="F6164">
        <v>373.786</v>
      </c>
      <c r="G6164" t="s">
        <v>13</v>
      </c>
    </row>
    <row r="6165" spans="1:7" x14ac:dyDescent="0.25">
      <c r="A6165">
        <v>441</v>
      </c>
      <c r="B6165" t="s">
        <v>1229</v>
      </c>
      <c r="C6165">
        <v>40</v>
      </c>
      <c r="D6165" t="s">
        <v>16</v>
      </c>
      <c r="E6165" t="s">
        <v>14</v>
      </c>
      <c r="F6165">
        <v>100.63500000000001</v>
      </c>
      <c r="G6165" t="s">
        <v>13</v>
      </c>
    </row>
    <row r="6166" spans="1:7" x14ac:dyDescent="0.25">
      <c r="A6166">
        <v>441</v>
      </c>
      <c r="B6166" t="s">
        <v>1229</v>
      </c>
      <c r="C6166">
        <v>50</v>
      </c>
      <c r="D6166" t="s">
        <v>1230</v>
      </c>
      <c r="E6166" t="s">
        <v>11</v>
      </c>
      <c r="F6166">
        <v>1</v>
      </c>
      <c r="G6166" t="s">
        <v>15</v>
      </c>
    </row>
    <row r="6167" spans="1:7" x14ac:dyDescent="0.25">
      <c r="A6167">
        <v>441</v>
      </c>
      <c r="B6167" t="s">
        <v>1229</v>
      </c>
      <c r="C6167">
        <v>60</v>
      </c>
      <c r="D6167" t="s">
        <v>113</v>
      </c>
      <c r="E6167" t="s">
        <v>14</v>
      </c>
      <c r="F6167">
        <v>7.3150000000000004</v>
      </c>
      <c r="G6167" t="s">
        <v>13</v>
      </c>
    </row>
    <row r="6168" spans="1:7" x14ac:dyDescent="0.25">
      <c r="A6168">
        <v>441</v>
      </c>
      <c r="B6168" t="s">
        <v>1229</v>
      </c>
      <c r="C6168">
        <v>70</v>
      </c>
      <c r="D6168" t="s">
        <v>16</v>
      </c>
      <c r="E6168" t="s">
        <v>14</v>
      </c>
      <c r="F6168">
        <v>44.988</v>
      </c>
      <c r="G6168" t="s">
        <v>13</v>
      </c>
    </row>
    <row r="6169" spans="1:7" x14ac:dyDescent="0.25">
      <c r="A6169">
        <v>441</v>
      </c>
      <c r="B6169" t="s">
        <v>1229</v>
      </c>
      <c r="C6169">
        <v>80</v>
      </c>
      <c r="D6169" t="s">
        <v>715</v>
      </c>
      <c r="E6169" t="s">
        <v>11</v>
      </c>
      <c r="F6169">
        <v>1</v>
      </c>
      <c r="G6169" t="s">
        <v>13</v>
      </c>
    </row>
    <row r="6170" spans="1:7" x14ac:dyDescent="0.25">
      <c r="A6170">
        <v>441</v>
      </c>
      <c r="B6170" t="s">
        <v>1229</v>
      </c>
      <c r="C6170">
        <v>90</v>
      </c>
      <c r="D6170" t="s">
        <v>714</v>
      </c>
      <c r="E6170" t="s">
        <v>12</v>
      </c>
      <c r="F6170">
        <v>0.13200000000000001</v>
      </c>
      <c r="G6170" t="s">
        <v>13</v>
      </c>
    </row>
    <row r="6171" spans="1:7" x14ac:dyDescent="0.25">
      <c r="A6171">
        <v>441</v>
      </c>
      <c r="B6171" t="s">
        <v>1229</v>
      </c>
      <c r="C6171">
        <v>100</v>
      </c>
      <c r="D6171" t="s">
        <v>717</v>
      </c>
      <c r="E6171" t="s">
        <v>11</v>
      </c>
      <c r="F6171">
        <v>4</v>
      </c>
      <c r="G6171" t="s">
        <v>13</v>
      </c>
    </row>
    <row r="6172" spans="1:7" x14ac:dyDescent="0.25">
      <c r="A6172">
        <v>441</v>
      </c>
      <c r="B6172" t="s">
        <v>1229</v>
      </c>
      <c r="C6172">
        <v>110</v>
      </c>
      <c r="D6172" t="s">
        <v>20</v>
      </c>
      <c r="E6172" t="s">
        <v>11</v>
      </c>
      <c r="F6172">
        <v>1</v>
      </c>
      <c r="G6172" t="s">
        <v>13</v>
      </c>
    </row>
    <row r="6173" spans="1:7" x14ac:dyDescent="0.25">
      <c r="A6173">
        <v>441</v>
      </c>
      <c r="B6173" t="s">
        <v>1229</v>
      </c>
      <c r="C6173">
        <v>120</v>
      </c>
      <c r="D6173" t="s">
        <v>21</v>
      </c>
      <c r="E6173" t="s">
        <v>11</v>
      </c>
      <c r="F6173">
        <v>1</v>
      </c>
      <c r="G6173" t="s">
        <v>13</v>
      </c>
    </row>
    <row r="6174" spans="1:7" x14ac:dyDescent="0.25">
      <c r="A6174">
        <v>441</v>
      </c>
      <c r="B6174" t="s">
        <v>1229</v>
      </c>
      <c r="C6174">
        <v>130</v>
      </c>
      <c r="D6174" t="s">
        <v>105</v>
      </c>
      <c r="E6174" t="s">
        <v>12</v>
      </c>
      <c r="F6174">
        <v>1.216</v>
      </c>
      <c r="G6174" t="s">
        <v>13</v>
      </c>
    </row>
    <row r="6175" spans="1:7" x14ac:dyDescent="0.25">
      <c r="A6175">
        <v>441</v>
      </c>
      <c r="B6175" t="s">
        <v>1229</v>
      </c>
      <c r="C6175">
        <v>140</v>
      </c>
      <c r="D6175" t="s">
        <v>1151</v>
      </c>
      <c r="E6175" t="s">
        <v>11</v>
      </c>
      <c r="F6175">
        <v>1</v>
      </c>
      <c r="G6175" t="s">
        <v>15</v>
      </c>
    </row>
    <row r="6176" spans="1:7" x14ac:dyDescent="0.25">
      <c r="A6176">
        <v>442</v>
      </c>
      <c r="B6176" t="s">
        <v>1231</v>
      </c>
      <c r="C6176">
        <v>10</v>
      </c>
      <c r="D6176" t="s">
        <v>111</v>
      </c>
      <c r="E6176" t="s">
        <v>14</v>
      </c>
      <c r="F6176">
        <v>2.0569999999999999</v>
      </c>
      <c r="G6176" t="s">
        <v>15</v>
      </c>
    </row>
    <row r="6177" spans="1:7" x14ac:dyDescent="0.25">
      <c r="A6177">
        <v>442</v>
      </c>
      <c r="B6177" t="s">
        <v>1231</v>
      </c>
      <c r="C6177">
        <v>20</v>
      </c>
      <c r="D6177" t="s">
        <v>106</v>
      </c>
      <c r="E6177" t="s">
        <v>14</v>
      </c>
      <c r="F6177">
        <v>2.0569999999999999</v>
      </c>
      <c r="G6177" t="s">
        <v>15</v>
      </c>
    </row>
    <row r="6178" spans="1:7" x14ac:dyDescent="0.25">
      <c r="A6178">
        <v>442</v>
      </c>
      <c r="B6178" t="s">
        <v>1231</v>
      </c>
      <c r="C6178">
        <v>30</v>
      </c>
      <c r="D6178" t="s">
        <v>102</v>
      </c>
      <c r="E6178" t="s">
        <v>14</v>
      </c>
      <c r="F6178">
        <v>389.63600000000002</v>
      </c>
      <c r="G6178" t="s">
        <v>13</v>
      </c>
    </row>
    <row r="6179" spans="1:7" x14ac:dyDescent="0.25">
      <c r="A6179">
        <v>442</v>
      </c>
      <c r="B6179" t="s">
        <v>1231</v>
      </c>
      <c r="C6179">
        <v>40</v>
      </c>
      <c r="D6179" t="s">
        <v>16</v>
      </c>
      <c r="E6179" t="s">
        <v>14</v>
      </c>
      <c r="F6179">
        <v>104.902</v>
      </c>
      <c r="G6179" t="s">
        <v>13</v>
      </c>
    </row>
    <row r="6180" spans="1:7" x14ac:dyDescent="0.25">
      <c r="A6180">
        <v>442</v>
      </c>
      <c r="B6180" t="s">
        <v>1231</v>
      </c>
      <c r="C6180">
        <v>50</v>
      </c>
      <c r="D6180" t="s">
        <v>1232</v>
      </c>
      <c r="E6180" t="s">
        <v>11</v>
      </c>
      <c r="F6180">
        <v>1</v>
      </c>
      <c r="G6180" t="s">
        <v>15</v>
      </c>
    </row>
    <row r="6181" spans="1:7" x14ac:dyDescent="0.25">
      <c r="A6181">
        <v>442</v>
      </c>
      <c r="B6181" t="s">
        <v>1231</v>
      </c>
      <c r="C6181">
        <v>60</v>
      </c>
      <c r="D6181" t="s">
        <v>113</v>
      </c>
      <c r="E6181" t="s">
        <v>14</v>
      </c>
      <c r="F6181">
        <v>7.62</v>
      </c>
      <c r="G6181" t="s">
        <v>13</v>
      </c>
    </row>
    <row r="6182" spans="1:7" x14ac:dyDescent="0.25">
      <c r="A6182">
        <v>442</v>
      </c>
      <c r="B6182" t="s">
        <v>1231</v>
      </c>
      <c r="C6182">
        <v>70</v>
      </c>
      <c r="D6182" t="s">
        <v>16</v>
      </c>
      <c r="E6182" t="s">
        <v>14</v>
      </c>
      <c r="F6182">
        <v>46.863</v>
      </c>
      <c r="G6182" t="s">
        <v>13</v>
      </c>
    </row>
    <row r="6183" spans="1:7" x14ac:dyDescent="0.25">
      <c r="A6183">
        <v>442</v>
      </c>
      <c r="B6183" t="s">
        <v>1231</v>
      </c>
      <c r="C6183">
        <v>80</v>
      </c>
      <c r="D6183" t="s">
        <v>715</v>
      </c>
      <c r="E6183" t="s">
        <v>11</v>
      </c>
      <c r="F6183">
        <v>1</v>
      </c>
      <c r="G6183" t="s">
        <v>13</v>
      </c>
    </row>
    <row r="6184" spans="1:7" x14ac:dyDescent="0.25">
      <c r="A6184">
        <v>442</v>
      </c>
      <c r="B6184" t="s">
        <v>1231</v>
      </c>
      <c r="C6184">
        <v>90</v>
      </c>
      <c r="D6184" t="s">
        <v>714</v>
      </c>
      <c r="E6184" t="s">
        <v>12</v>
      </c>
      <c r="F6184">
        <v>0.14199999999999999</v>
      </c>
      <c r="G6184" t="s">
        <v>13</v>
      </c>
    </row>
    <row r="6185" spans="1:7" x14ac:dyDescent="0.25">
      <c r="A6185">
        <v>442</v>
      </c>
      <c r="B6185" t="s">
        <v>1231</v>
      </c>
      <c r="C6185">
        <v>100</v>
      </c>
      <c r="D6185" t="s">
        <v>717</v>
      </c>
      <c r="E6185" t="s">
        <v>11</v>
      </c>
      <c r="F6185">
        <v>4</v>
      </c>
      <c r="G6185" t="s">
        <v>13</v>
      </c>
    </row>
    <row r="6186" spans="1:7" x14ac:dyDescent="0.25">
      <c r="A6186">
        <v>442</v>
      </c>
      <c r="B6186" t="s">
        <v>1231</v>
      </c>
      <c r="C6186">
        <v>110</v>
      </c>
      <c r="D6186" t="s">
        <v>20</v>
      </c>
      <c r="E6186" t="s">
        <v>11</v>
      </c>
      <c r="F6186">
        <v>1</v>
      </c>
      <c r="G6186" t="s">
        <v>13</v>
      </c>
    </row>
    <row r="6187" spans="1:7" x14ac:dyDescent="0.25">
      <c r="A6187">
        <v>442</v>
      </c>
      <c r="B6187" t="s">
        <v>1231</v>
      </c>
      <c r="C6187">
        <v>120</v>
      </c>
      <c r="D6187" t="s">
        <v>21</v>
      </c>
      <c r="E6187" t="s">
        <v>11</v>
      </c>
      <c r="F6187">
        <v>1</v>
      </c>
      <c r="G6187" t="s">
        <v>13</v>
      </c>
    </row>
    <row r="6188" spans="1:7" x14ac:dyDescent="0.25">
      <c r="A6188">
        <v>442</v>
      </c>
      <c r="B6188" t="s">
        <v>1231</v>
      </c>
      <c r="C6188">
        <v>130</v>
      </c>
      <c r="D6188" t="s">
        <v>105</v>
      </c>
      <c r="E6188" t="s">
        <v>12</v>
      </c>
      <c r="F6188">
        <v>1.216</v>
      </c>
      <c r="G6188" t="s">
        <v>13</v>
      </c>
    </row>
    <row r="6189" spans="1:7" x14ac:dyDescent="0.25">
      <c r="A6189">
        <v>442</v>
      </c>
      <c r="B6189" t="s">
        <v>1231</v>
      </c>
      <c r="C6189">
        <v>140</v>
      </c>
      <c r="D6189" t="s">
        <v>1154</v>
      </c>
      <c r="E6189" t="s">
        <v>11</v>
      </c>
      <c r="F6189">
        <v>1</v>
      </c>
      <c r="G6189" t="s">
        <v>15</v>
      </c>
    </row>
    <row r="6190" spans="1:7" x14ac:dyDescent="0.25">
      <c r="A6190">
        <v>443</v>
      </c>
      <c r="B6190" t="s">
        <v>1233</v>
      </c>
      <c r="C6190">
        <v>10</v>
      </c>
      <c r="D6190" t="s">
        <v>111</v>
      </c>
      <c r="E6190" t="s">
        <v>14</v>
      </c>
      <c r="F6190">
        <v>2.0569999999999999</v>
      </c>
      <c r="G6190" t="s">
        <v>15</v>
      </c>
    </row>
    <row r="6191" spans="1:7" x14ac:dyDescent="0.25">
      <c r="A6191">
        <v>443</v>
      </c>
      <c r="B6191" t="s">
        <v>1233</v>
      </c>
      <c r="C6191">
        <v>20</v>
      </c>
      <c r="D6191" t="s">
        <v>106</v>
      </c>
      <c r="E6191" t="s">
        <v>14</v>
      </c>
      <c r="F6191">
        <v>2.0569999999999999</v>
      </c>
      <c r="G6191" t="s">
        <v>15</v>
      </c>
    </row>
    <row r="6192" spans="1:7" x14ac:dyDescent="0.25">
      <c r="A6192">
        <v>443</v>
      </c>
      <c r="B6192" t="s">
        <v>1233</v>
      </c>
      <c r="C6192">
        <v>30</v>
      </c>
      <c r="D6192" t="s">
        <v>102</v>
      </c>
      <c r="E6192" t="s">
        <v>14</v>
      </c>
      <c r="F6192">
        <v>405.48599999999999</v>
      </c>
      <c r="G6192" t="s">
        <v>13</v>
      </c>
    </row>
    <row r="6193" spans="1:7" x14ac:dyDescent="0.25">
      <c r="A6193">
        <v>443</v>
      </c>
      <c r="B6193" t="s">
        <v>1233</v>
      </c>
      <c r="C6193">
        <v>40</v>
      </c>
      <c r="D6193" t="s">
        <v>16</v>
      </c>
      <c r="E6193" t="s">
        <v>14</v>
      </c>
      <c r="F6193">
        <v>109.169</v>
      </c>
      <c r="G6193" t="s">
        <v>13</v>
      </c>
    </row>
    <row r="6194" spans="1:7" x14ac:dyDescent="0.25">
      <c r="A6194">
        <v>443</v>
      </c>
      <c r="B6194" t="s">
        <v>1233</v>
      </c>
      <c r="C6194">
        <v>50</v>
      </c>
      <c r="D6194" t="s">
        <v>1234</v>
      </c>
      <c r="E6194" t="s">
        <v>11</v>
      </c>
      <c r="F6194">
        <v>1</v>
      </c>
      <c r="G6194" t="s">
        <v>15</v>
      </c>
    </row>
    <row r="6195" spans="1:7" x14ac:dyDescent="0.25">
      <c r="A6195">
        <v>443</v>
      </c>
      <c r="B6195" t="s">
        <v>1233</v>
      </c>
      <c r="C6195">
        <v>60</v>
      </c>
      <c r="D6195" t="s">
        <v>113</v>
      </c>
      <c r="E6195" t="s">
        <v>14</v>
      </c>
      <c r="F6195">
        <v>7.9249999999999998</v>
      </c>
      <c r="G6195" t="s">
        <v>13</v>
      </c>
    </row>
    <row r="6196" spans="1:7" x14ac:dyDescent="0.25">
      <c r="A6196">
        <v>443</v>
      </c>
      <c r="B6196" t="s">
        <v>1233</v>
      </c>
      <c r="C6196">
        <v>70</v>
      </c>
      <c r="D6196" t="s">
        <v>16</v>
      </c>
      <c r="E6196" t="s">
        <v>14</v>
      </c>
      <c r="F6196">
        <v>48.738</v>
      </c>
      <c r="G6196" t="s">
        <v>13</v>
      </c>
    </row>
    <row r="6197" spans="1:7" x14ac:dyDescent="0.25">
      <c r="A6197">
        <v>443</v>
      </c>
      <c r="B6197" t="s">
        <v>1233</v>
      </c>
      <c r="C6197">
        <v>80</v>
      </c>
      <c r="D6197" t="s">
        <v>715</v>
      </c>
      <c r="E6197" t="s">
        <v>11</v>
      </c>
      <c r="F6197">
        <v>1</v>
      </c>
      <c r="G6197" t="s">
        <v>13</v>
      </c>
    </row>
    <row r="6198" spans="1:7" x14ac:dyDescent="0.25">
      <c r="A6198">
        <v>443</v>
      </c>
      <c r="B6198" t="s">
        <v>1233</v>
      </c>
      <c r="C6198">
        <v>90</v>
      </c>
      <c r="D6198" t="s">
        <v>714</v>
      </c>
      <c r="E6198" t="s">
        <v>12</v>
      </c>
      <c r="F6198">
        <v>0.153</v>
      </c>
      <c r="G6198" t="s">
        <v>13</v>
      </c>
    </row>
    <row r="6199" spans="1:7" x14ac:dyDescent="0.25">
      <c r="A6199">
        <v>443</v>
      </c>
      <c r="B6199" t="s">
        <v>1233</v>
      </c>
      <c r="C6199">
        <v>100</v>
      </c>
      <c r="D6199" t="s">
        <v>717</v>
      </c>
      <c r="E6199" t="s">
        <v>11</v>
      </c>
      <c r="F6199">
        <v>4</v>
      </c>
      <c r="G6199" t="s">
        <v>13</v>
      </c>
    </row>
    <row r="6200" spans="1:7" x14ac:dyDescent="0.25">
      <c r="A6200">
        <v>443</v>
      </c>
      <c r="B6200" t="s">
        <v>1233</v>
      </c>
      <c r="C6200">
        <v>110</v>
      </c>
      <c r="D6200" t="s">
        <v>20</v>
      </c>
      <c r="E6200" t="s">
        <v>11</v>
      </c>
      <c r="F6200">
        <v>1</v>
      </c>
      <c r="G6200" t="s">
        <v>13</v>
      </c>
    </row>
    <row r="6201" spans="1:7" x14ac:dyDescent="0.25">
      <c r="A6201">
        <v>443</v>
      </c>
      <c r="B6201" t="s">
        <v>1233</v>
      </c>
      <c r="C6201">
        <v>120</v>
      </c>
      <c r="D6201" t="s">
        <v>21</v>
      </c>
      <c r="E6201" t="s">
        <v>11</v>
      </c>
      <c r="F6201">
        <v>1</v>
      </c>
      <c r="G6201" t="s">
        <v>13</v>
      </c>
    </row>
    <row r="6202" spans="1:7" x14ac:dyDescent="0.25">
      <c r="A6202">
        <v>443</v>
      </c>
      <c r="B6202" t="s">
        <v>1233</v>
      </c>
      <c r="C6202">
        <v>130</v>
      </c>
      <c r="D6202" t="s">
        <v>105</v>
      </c>
      <c r="E6202" t="s">
        <v>12</v>
      </c>
      <c r="F6202">
        <v>1.216</v>
      </c>
      <c r="G6202" t="s">
        <v>13</v>
      </c>
    </row>
    <row r="6203" spans="1:7" x14ac:dyDescent="0.25">
      <c r="A6203">
        <v>443</v>
      </c>
      <c r="B6203" t="s">
        <v>1233</v>
      </c>
      <c r="C6203">
        <v>140</v>
      </c>
      <c r="D6203" t="s">
        <v>1157</v>
      </c>
      <c r="E6203" t="s">
        <v>11</v>
      </c>
      <c r="F6203">
        <v>1</v>
      </c>
      <c r="G6203" t="s">
        <v>15</v>
      </c>
    </row>
    <row r="6204" spans="1:7" x14ac:dyDescent="0.25">
      <c r="A6204">
        <v>444</v>
      </c>
      <c r="B6204" t="s">
        <v>1235</v>
      </c>
      <c r="C6204">
        <v>10</v>
      </c>
      <c r="D6204" t="s">
        <v>111</v>
      </c>
      <c r="E6204" t="s">
        <v>14</v>
      </c>
      <c r="F6204">
        <v>2.1589999999999998</v>
      </c>
      <c r="G6204" t="s">
        <v>15</v>
      </c>
    </row>
    <row r="6205" spans="1:7" x14ac:dyDescent="0.25">
      <c r="A6205">
        <v>444</v>
      </c>
      <c r="B6205" t="s">
        <v>1235</v>
      </c>
      <c r="C6205">
        <v>20</v>
      </c>
      <c r="D6205" t="s">
        <v>106</v>
      </c>
      <c r="E6205" t="s">
        <v>14</v>
      </c>
      <c r="F6205">
        <v>2.1589999999999998</v>
      </c>
      <c r="G6205" t="s">
        <v>15</v>
      </c>
    </row>
    <row r="6206" spans="1:7" x14ac:dyDescent="0.25">
      <c r="A6206">
        <v>444</v>
      </c>
      <c r="B6206" t="s">
        <v>1235</v>
      </c>
      <c r="C6206">
        <v>30</v>
      </c>
      <c r="D6206" t="s">
        <v>102</v>
      </c>
      <c r="E6206" t="s">
        <v>14</v>
      </c>
      <c r="F6206">
        <v>305.10500000000002</v>
      </c>
      <c r="G6206" t="s">
        <v>13</v>
      </c>
    </row>
    <row r="6207" spans="1:7" x14ac:dyDescent="0.25">
      <c r="A6207">
        <v>444</v>
      </c>
      <c r="B6207" t="s">
        <v>1235</v>
      </c>
      <c r="C6207">
        <v>40</v>
      </c>
      <c r="D6207" t="s">
        <v>16</v>
      </c>
      <c r="E6207" t="s">
        <v>14</v>
      </c>
      <c r="F6207">
        <v>82.144000000000005</v>
      </c>
      <c r="G6207" t="s">
        <v>13</v>
      </c>
    </row>
    <row r="6208" spans="1:7" x14ac:dyDescent="0.25">
      <c r="A6208">
        <v>444</v>
      </c>
      <c r="B6208" t="s">
        <v>1235</v>
      </c>
      <c r="C6208">
        <v>50</v>
      </c>
      <c r="D6208" t="s">
        <v>1236</v>
      </c>
      <c r="E6208" t="s">
        <v>11</v>
      </c>
      <c r="F6208">
        <v>1</v>
      </c>
      <c r="G6208" t="s">
        <v>15</v>
      </c>
    </row>
    <row r="6209" spans="1:7" x14ac:dyDescent="0.25">
      <c r="A6209">
        <v>444</v>
      </c>
      <c r="B6209" t="s">
        <v>1235</v>
      </c>
      <c r="C6209">
        <v>60</v>
      </c>
      <c r="D6209" t="s">
        <v>113</v>
      </c>
      <c r="E6209" t="s">
        <v>14</v>
      </c>
      <c r="F6209">
        <v>5.9939999999999998</v>
      </c>
      <c r="G6209" t="s">
        <v>13</v>
      </c>
    </row>
    <row r="6210" spans="1:7" x14ac:dyDescent="0.25">
      <c r="A6210">
        <v>444</v>
      </c>
      <c r="B6210" t="s">
        <v>1235</v>
      </c>
      <c r="C6210">
        <v>70</v>
      </c>
      <c r="D6210" t="s">
        <v>16</v>
      </c>
      <c r="E6210" t="s">
        <v>14</v>
      </c>
      <c r="F6210">
        <v>36.866</v>
      </c>
      <c r="G6210" t="s">
        <v>13</v>
      </c>
    </row>
    <row r="6211" spans="1:7" x14ac:dyDescent="0.25">
      <c r="A6211">
        <v>444</v>
      </c>
      <c r="B6211" t="s">
        <v>1235</v>
      </c>
      <c r="C6211">
        <v>80</v>
      </c>
      <c r="D6211" t="s">
        <v>715</v>
      </c>
      <c r="E6211" t="s">
        <v>11</v>
      </c>
      <c r="F6211">
        <v>1</v>
      </c>
      <c r="G6211" t="s">
        <v>13</v>
      </c>
    </row>
    <row r="6212" spans="1:7" x14ac:dyDescent="0.25">
      <c r="A6212">
        <v>444</v>
      </c>
      <c r="B6212" t="s">
        <v>1235</v>
      </c>
      <c r="C6212">
        <v>90</v>
      </c>
      <c r="D6212" t="s">
        <v>714</v>
      </c>
      <c r="E6212" t="s">
        <v>12</v>
      </c>
      <c r="F6212">
        <v>7.8E-2</v>
      </c>
      <c r="G6212" t="s">
        <v>13</v>
      </c>
    </row>
    <row r="6213" spans="1:7" x14ac:dyDescent="0.25">
      <c r="A6213">
        <v>444</v>
      </c>
      <c r="B6213" t="s">
        <v>1235</v>
      </c>
      <c r="C6213">
        <v>100</v>
      </c>
      <c r="D6213" t="s">
        <v>717</v>
      </c>
      <c r="E6213" t="s">
        <v>11</v>
      </c>
      <c r="F6213">
        <v>4</v>
      </c>
      <c r="G6213" t="s">
        <v>13</v>
      </c>
    </row>
    <row r="6214" spans="1:7" x14ac:dyDescent="0.25">
      <c r="A6214">
        <v>444</v>
      </c>
      <c r="B6214" t="s">
        <v>1235</v>
      </c>
      <c r="C6214">
        <v>110</v>
      </c>
      <c r="D6214" t="s">
        <v>20</v>
      </c>
      <c r="E6214" t="s">
        <v>11</v>
      </c>
      <c r="F6214">
        <v>1</v>
      </c>
      <c r="G6214" t="s">
        <v>13</v>
      </c>
    </row>
    <row r="6215" spans="1:7" x14ac:dyDescent="0.25">
      <c r="A6215">
        <v>444</v>
      </c>
      <c r="B6215" t="s">
        <v>1235</v>
      </c>
      <c r="C6215">
        <v>120</v>
      </c>
      <c r="D6215" t="s">
        <v>21</v>
      </c>
      <c r="E6215" t="s">
        <v>11</v>
      </c>
      <c r="F6215">
        <v>1</v>
      </c>
      <c r="G6215" t="s">
        <v>13</v>
      </c>
    </row>
    <row r="6216" spans="1:7" x14ac:dyDescent="0.25">
      <c r="A6216">
        <v>444</v>
      </c>
      <c r="B6216" t="s">
        <v>1235</v>
      </c>
      <c r="C6216">
        <v>130</v>
      </c>
      <c r="D6216" t="s">
        <v>105</v>
      </c>
      <c r="E6216" t="s">
        <v>12</v>
      </c>
      <c r="F6216">
        <v>1.27</v>
      </c>
      <c r="G6216" t="s">
        <v>13</v>
      </c>
    </row>
    <row r="6217" spans="1:7" x14ac:dyDescent="0.25">
      <c r="A6217">
        <v>444</v>
      </c>
      <c r="B6217" t="s">
        <v>1235</v>
      </c>
      <c r="C6217">
        <v>140</v>
      </c>
      <c r="D6217" t="s">
        <v>1160</v>
      </c>
      <c r="E6217" t="s">
        <v>11</v>
      </c>
      <c r="F6217">
        <v>1</v>
      </c>
      <c r="G6217" t="s">
        <v>15</v>
      </c>
    </row>
    <row r="6218" spans="1:7" x14ac:dyDescent="0.25">
      <c r="A6218">
        <v>445</v>
      </c>
      <c r="B6218" t="s">
        <v>1237</v>
      </c>
      <c r="C6218">
        <v>10</v>
      </c>
      <c r="D6218" t="s">
        <v>111</v>
      </c>
      <c r="E6218" t="s">
        <v>14</v>
      </c>
      <c r="F6218">
        <v>2.1589999999999998</v>
      </c>
      <c r="G6218" t="s">
        <v>15</v>
      </c>
    </row>
    <row r="6219" spans="1:7" x14ac:dyDescent="0.25">
      <c r="A6219">
        <v>445</v>
      </c>
      <c r="B6219" t="s">
        <v>1237</v>
      </c>
      <c r="C6219">
        <v>20</v>
      </c>
      <c r="D6219" t="s">
        <v>106</v>
      </c>
      <c r="E6219" t="s">
        <v>14</v>
      </c>
      <c r="F6219">
        <v>2.1589999999999998</v>
      </c>
      <c r="G6219" t="s">
        <v>15</v>
      </c>
    </row>
    <row r="6220" spans="1:7" x14ac:dyDescent="0.25">
      <c r="A6220">
        <v>445</v>
      </c>
      <c r="B6220" t="s">
        <v>1237</v>
      </c>
      <c r="C6220">
        <v>30</v>
      </c>
      <c r="D6220" t="s">
        <v>102</v>
      </c>
      <c r="E6220" t="s">
        <v>14</v>
      </c>
      <c r="F6220">
        <v>320.95400000000001</v>
      </c>
      <c r="G6220" t="s">
        <v>13</v>
      </c>
    </row>
    <row r="6221" spans="1:7" x14ac:dyDescent="0.25">
      <c r="A6221">
        <v>445</v>
      </c>
      <c r="B6221" t="s">
        <v>1237</v>
      </c>
      <c r="C6221">
        <v>40</v>
      </c>
      <c r="D6221" t="s">
        <v>16</v>
      </c>
      <c r="E6221" t="s">
        <v>14</v>
      </c>
      <c r="F6221">
        <v>86.411000000000001</v>
      </c>
      <c r="G6221" t="s">
        <v>13</v>
      </c>
    </row>
    <row r="6222" spans="1:7" x14ac:dyDescent="0.25">
      <c r="A6222">
        <v>445</v>
      </c>
      <c r="B6222" t="s">
        <v>1237</v>
      </c>
      <c r="C6222">
        <v>50</v>
      </c>
      <c r="D6222" t="s">
        <v>1238</v>
      </c>
      <c r="E6222" t="s">
        <v>11</v>
      </c>
      <c r="F6222">
        <v>1</v>
      </c>
      <c r="G6222" t="s">
        <v>15</v>
      </c>
    </row>
    <row r="6223" spans="1:7" x14ac:dyDescent="0.25">
      <c r="A6223">
        <v>445</v>
      </c>
      <c r="B6223" t="s">
        <v>1237</v>
      </c>
      <c r="C6223">
        <v>60</v>
      </c>
      <c r="D6223" t="s">
        <v>113</v>
      </c>
      <c r="E6223" t="s">
        <v>14</v>
      </c>
      <c r="F6223">
        <v>6.2990000000000004</v>
      </c>
      <c r="G6223" t="s">
        <v>13</v>
      </c>
    </row>
    <row r="6224" spans="1:7" x14ac:dyDescent="0.25">
      <c r="A6224">
        <v>445</v>
      </c>
      <c r="B6224" t="s">
        <v>1237</v>
      </c>
      <c r="C6224">
        <v>70</v>
      </c>
      <c r="D6224" t="s">
        <v>16</v>
      </c>
      <c r="E6224" t="s">
        <v>14</v>
      </c>
      <c r="F6224">
        <v>38.74</v>
      </c>
      <c r="G6224" t="s">
        <v>13</v>
      </c>
    </row>
    <row r="6225" spans="1:7" x14ac:dyDescent="0.25">
      <c r="A6225">
        <v>445</v>
      </c>
      <c r="B6225" t="s">
        <v>1237</v>
      </c>
      <c r="C6225">
        <v>80</v>
      </c>
      <c r="D6225" t="s">
        <v>715</v>
      </c>
      <c r="E6225" t="s">
        <v>11</v>
      </c>
      <c r="F6225">
        <v>1</v>
      </c>
      <c r="G6225" t="s">
        <v>13</v>
      </c>
    </row>
    <row r="6226" spans="1:7" x14ac:dyDescent="0.25">
      <c r="A6226">
        <v>445</v>
      </c>
      <c r="B6226" t="s">
        <v>1237</v>
      </c>
      <c r="C6226">
        <v>90</v>
      </c>
      <c r="D6226" t="s">
        <v>714</v>
      </c>
      <c r="E6226" t="s">
        <v>12</v>
      </c>
      <c r="F6226">
        <v>8.8999999999999996E-2</v>
      </c>
      <c r="G6226" t="s">
        <v>13</v>
      </c>
    </row>
    <row r="6227" spans="1:7" x14ac:dyDescent="0.25">
      <c r="A6227">
        <v>445</v>
      </c>
      <c r="B6227" t="s">
        <v>1237</v>
      </c>
      <c r="C6227">
        <v>100</v>
      </c>
      <c r="D6227" t="s">
        <v>717</v>
      </c>
      <c r="E6227" t="s">
        <v>11</v>
      </c>
      <c r="F6227">
        <v>4</v>
      </c>
      <c r="G6227" t="s">
        <v>13</v>
      </c>
    </row>
    <row r="6228" spans="1:7" x14ac:dyDescent="0.25">
      <c r="A6228">
        <v>445</v>
      </c>
      <c r="B6228" t="s">
        <v>1237</v>
      </c>
      <c r="C6228">
        <v>110</v>
      </c>
      <c r="D6228" t="s">
        <v>20</v>
      </c>
      <c r="E6228" t="s">
        <v>11</v>
      </c>
      <c r="F6228">
        <v>1</v>
      </c>
      <c r="G6228" t="s">
        <v>13</v>
      </c>
    </row>
    <row r="6229" spans="1:7" x14ac:dyDescent="0.25">
      <c r="A6229">
        <v>445</v>
      </c>
      <c r="B6229" t="s">
        <v>1237</v>
      </c>
      <c r="C6229">
        <v>120</v>
      </c>
      <c r="D6229" t="s">
        <v>21</v>
      </c>
      <c r="E6229" t="s">
        <v>11</v>
      </c>
      <c r="F6229">
        <v>1</v>
      </c>
      <c r="G6229" t="s">
        <v>13</v>
      </c>
    </row>
    <row r="6230" spans="1:7" x14ac:dyDescent="0.25">
      <c r="A6230">
        <v>445</v>
      </c>
      <c r="B6230" t="s">
        <v>1237</v>
      </c>
      <c r="C6230">
        <v>130</v>
      </c>
      <c r="D6230" t="s">
        <v>105</v>
      </c>
      <c r="E6230" t="s">
        <v>12</v>
      </c>
      <c r="F6230">
        <v>1.27</v>
      </c>
      <c r="G6230" t="s">
        <v>13</v>
      </c>
    </row>
    <row r="6231" spans="1:7" x14ac:dyDescent="0.25">
      <c r="A6231">
        <v>445</v>
      </c>
      <c r="B6231" t="s">
        <v>1237</v>
      </c>
      <c r="C6231">
        <v>140</v>
      </c>
      <c r="D6231" t="s">
        <v>1163</v>
      </c>
      <c r="E6231" t="s">
        <v>11</v>
      </c>
      <c r="F6231">
        <v>1</v>
      </c>
      <c r="G6231" t="s">
        <v>15</v>
      </c>
    </row>
    <row r="6232" spans="1:7" x14ac:dyDescent="0.25">
      <c r="A6232">
        <v>446</v>
      </c>
      <c r="B6232" t="s">
        <v>1239</v>
      </c>
      <c r="C6232">
        <v>10</v>
      </c>
      <c r="D6232" t="s">
        <v>111</v>
      </c>
      <c r="E6232" t="s">
        <v>14</v>
      </c>
      <c r="F6232">
        <v>2.1589999999999998</v>
      </c>
      <c r="G6232" t="s">
        <v>15</v>
      </c>
    </row>
    <row r="6233" spans="1:7" x14ac:dyDescent="0.25">
      <c r="A6233">
        <v>446</v>
      </c>
      <c r="B6233" t="s">
        <v>1239</v>
      </c>
      <c r="C6233">
        <v>20</v>
      </c>
      <c r="D6233" t="s">
        <v>106</v>
      </c>
      <c r="E6233" t="s">
        <v>14</v>
      </c>
      <c r="F6233">
        <v>2.1589999999999998</v>
      </c>
      <c r="G6233" t="s">
        <v>15</v>
      </c>
    </row>
    <row r="6234" spans="1:7" x14ac:dyDescent="0.25">
      <c r="A6234">
        <v>446</v>
      </c>
      <c r="B6234" t="s">
        <v>1239</v>
      </c>
      <c r="C6234">
        <v>30</v>
      </c>
      <c r="D6234" t="s">
        <v>102</v>
      </c>
      <c r="E6234" t="s">
        <v>14</v>
      </c>
      <c r="F6234">
        <v>336.80399999999997</v>
      </c>
      <c r="G6234" t="s">
        <v>13</v>
      </c>
    </row>
    <row r="6235" spans="1:7" x14ac:dyDescent="0.25">
      <c r="A6235">
        <v>446</v>
      </c>
      <c r="B6235" t="s">
        <v>1239</v>
      </c>
      <c r="C6235">
        <v>40</v>
      </c>
      <c r="D6235" t="s">
        <v>16</v>
      </c>
      <c r="E6235" t="s">
        <v>14</v>
      </c>
      <c r="F6235">
        <v>90.677999999999997</v>
      </c>
      <c r="G6235" t="s">
        <v>13</v>
      </c>
    </row>
    <row r="6236" spans="1:7" x14ac:dyDescent="0.25">
      <c r="A6236">
        <v>446</v>
      </c>
      <c r="B6236" t="s">
        <v>1239</v>
      </c>
      <c r="C6236">
        <v>50</v>
      </c>
      <c r="D6236" t="s">
        <v>1240</v>
      </c>
      <c r="E6236" t="s">
        <v>11</v>
      </c>
      <c r="F6236">
        <v>1</v>
      </c>
      <c r="G6236" t="s">
        <v>15</v>
      </c>
    </row>
    <row r="6237" spans="1:7" x14ac:dyDescent="0.25">
      <c r="A6237">
        <v>446</v>
      </c>
      <c r="B6237" t="s">
        <v>1239</v>
      </c>
      <c r="C6237">
        <v>60</v>
      </c>
      <c r="D6237" t="s">
        <v>113</v>
      </c>
      <c r="E6237" t="s">
        <v>14</v>
      </c>
      <c r="F6237">
        <v>6.6040000000000001</v>
      </c>
      <c r="G6237" t="s">
        <v>13</v>
      </c>
    </row>
    <row r="6238" spans="1:7" x14ac:dyDescent="0.25">
      <c r="A6238">
        <v>446</v>
      </c>
      <c r="B6238" t="s">
        <v>1239</v>
      </c>
      <c r="C6238">
        <v>70</v>
      </c>
      <c r="D6238" t="s">
        <v>16</v>
      </c>
      <c r="E6238" t="s">
        <v>14</v>
      </c>
      <c r="F6238">
        <v>40.615000000000002</v>
      </c>
      <c r="G6238" t="s">
        <v>13</v>
      </c>
    </row>
    <row r="6239" spans="1:7" x14ac:dyDescent="0.25">
      <c r="A6239">
        <v>446</v>
      </c>
      <c r="B6239" t="s">
        <v>1239</v>
      </c>
      <c r="C6239">
        <v>80</v>
      </c>
      <c r="D6239" t="s">
        <v>715</v>
      </c>
      <c r="E6239" t="s">
        <v>11</v>
      </c>
      <c r="F6239">
        <v>1</v>
      </c>
      <c r="G6239" t="s">
        <v>13</v>
      </c>
    </row>
    <row r="6240" spans="1:7" x14ac:dyDescent="0.25">
      <c r="A6240">
        <v>446</v>
      </c>
      <c r="B6240" t="s">
        <v>1239</v>
      </c>
      <c r="C6240">
        <v>90</v>
      </c>
      <c r="D6240" t="s">
        <v>714</v>
      </c>
      <c r="E6240" t="s">
        <v>12</v>
      </c>
      <c r="F6240">
        <v>0.1</v>
      </c>
      <c r="G6240" t="s">
        <v>13</v>
      </c>
    </row>
    <row r="6241" spans="1:7" x14ac:dyDescent="0.25">
      <c r="A6241">
        <v>446</v>
      </c>
      <c r="B6241" t="s">
        <v>1239</v>
      </c>
      <c r="C6241">
        <v>100</v>
      </c>
      <c r="D6241" t="s">
        <v>717</v>
      </c>
      <c r="E6241" t="s">
        <v>11</v>
      </c>
      <c r="F6241">
        <v>4</v>
      </c>
      <c r="G6241" t="s">
        <v>13</v>
      </c>
    </row>
    <row r="6242" spans="1:7" x14ac:dyDescent="0.25">
      <c r="A6242">
        <v>446</v>
      </c>
      <c r="B6242" t="s">
        <v>1239</v>
      </c>
      <c r="C6242">
        <v>110</v>
      </c>
      <c r="D6242" t="s">
        <v>20</v>
      </c>
      <c r="E6242" t="s">
        <v>11</v>
      </c>
      <c r="F6242">
        <v>1</v>
      </c>
      <c r="G6242" t="s">
        <v>13</v>
      </c>
    </row>
    <row r="6243" spans="1:7" x14ac:dyDescent="0.25">
      <c r="A6243">
        <v>446</v>
      </c>
      <c r="B6243" t="s">
        <v>1239</v>
      </c>
      <c r="C6243">
        <v>120</v>
      </c>
      <c r="D6243" t="s">
        <v>21</v>
      </c>
      <c r="E6243" t="s">
        <v>11</v>
      </c>
      <c r="F6243">
        <v>1</v>
      </c>
      <c r="G6243" t="s">
        <v>13</v>
      </c>
    </row>
    <row r="6244" spans="1:7" x14ac:dyDescent="0.25">
      <c r="A6244">
        <v>446</v>
      </c>
      <c r="B6244" t="s">
        <v>1239</v>
      </c>
      <c r="C6244">
        <v>130</v>
      </c>
      <c r="D6244" t="s">
        <v>105</v>
      </c>
      <c r="E6244" t="s">
        <v>12</v>
      </c>
      <c r="F6244">
        <v>1.27</v>
      </c>
      <c r="G6244" t="s">
        <v>13</v>
      </c>
    </row>
    <row r="6245" spans="1:7" x14ac:dyDescent="0.25">
      <c r="A6245">
        <v>446</v>
      </c>
      <c r="B6245" t="s">
        <v>1239</v>
      </c>
      <c r="C6245">
        <v>140</v>
      </c>
      <c r="D6245" t="s">
        <v>1166</v>
      </c>
      <c r="E6245" t="s">
        <v>11</v>
      </c>
      <c r="F6245">
        <v>1</v>
      </c>
      <c r="G6245" t="s">
        <v>15</v>
      </c>
    </row>
    <row r="6246" spans="1:7" x14ac:dyDescent="0.25">
      <c r="A6246">
        <v>447</v>
      </c>
      <c r="B6246" t="s">
        <v>1241</v>
      </c>
      <c r="C6246">
        <v>10</v>
      </c>
      <c r="D6246" t="s">
        <v>111</v>
      </c>
      <c r="E6246" t="s">
        <v>14</v>
      </c>
      <c r="F6246">
        <v>2.1589999999999998</v>
      </c>
      <c r="G6246" t="s">
        <v>15</v>
      </c>
    </row>
    <row r="6247" spans="1:7" x14ac:dyDescent="0.25">
      <c r="A6247">
        <v>447</v>
      </c>
      <c r="B6247" t="s">
        <v>1241</v>
      </c>
      <c r="C6247">
        <v>20</v>
      </c>
      <c r="D6247" t="s">
        <v>106</v>
      </c>
      <c r="E6247" t="s">
        <v>14</v>
      </c>
      <c r="F6247">
        <v>2.1589999999999998</v>
      </c>
      <c r="G6247" t="s">
        <v>15</v>
      </c>
    </row>
    <row r="6248" spans="1:7" x14ac:dyDescent="0.25">
      <c r="A6248">
        <v>447</v>
      </c>
      <c r="B6248" t="s">
        <v>1241</v>
      </c>
      <c r="C6248">
        <v>30</v>
      </c>
      <c r="D6248" t="s">
        <v>102</v>
      </c>
      <c r="E6248" t="s">
        <v>14</v>
      </c>
      <c r="F6248">
        <v>352.654</v>
      </c>
      <c r="G6248" t="s">
        <v>13</v>
      </c>
    </row>
    <row r="6249" spans="1:7" x14ac:dyDescent="0.25">
      <c r="A6249">
        <v>447</v>
      </c>
      <c r="B6249" t="s">
        <v>1241</v>
      </c>
      <c r="C6249">
        <v>40</v>
      </c>
      <c r="D6249" t="s">
        <v>16</v>
      </c>
      <c r="E6249" t="s">
        <v>14</v>
      </c>
      <c r="F6249">
        <v>94.944999999999993</v>
      </c>
      <c r="G6249" t="s">
        <v>13</v>
      </c>
    </row>
    <row r="6250" spans="1:7" x14ac:dyDescent="0.25">
      <c r="A6250">
        <v>447</v>
      </c>
      <c r="B6250" t="s">
        <v>1241</v>
      </c>
      <c r="C6250">
        <v>50</v>
      </c>
      <c r="D6250" t="s">
        <v>1242</v>
      </c>
      <c r="E6250" t="s">
        <v>11</v>
      </c>
      <c r="F6250">
        <v>1</v>
      </c>
      <c r="G6250" t="s">
        <v>15</v>
      </c>
    </row>
    <row r="6251" spans="1:7" x14ac:dyDescent="0.25">
      <c r="A6251">
        <v>447</v>
      </c>
      <c r="B6251" t="s">
        <v>1241</v>
      </c>
      <c r="C6251">
        <v>60</v>
      </c>
      <c r="D6251" t="s">
        <v>113</v>
      </c>
      <c r="E6251" t="s">
        <v>14</v>
      </c>
      <c r="F6251">
        <v>6.9089999999999998</v>
      </c>
      <c r="G6251" t="s">
        <v>13</v>
      </c>
    </row>
    <row r="6252" spans="1:7" x14ac:dyDescent="0.25">
      <c r="A6252">
        <v>447</v>
      </c>
      <c r="B6252" t="s">
        <v>1241</v>
      </c>
      <c r="C6252">
        <v>70</v>
      </c>
      <c r="D6252" t="s">
        <v>16</v>
      </c>
      <c r="E6252" t="s">
        <v>14</v>
      </c>
      <c r="F6252">
        <v>42.488999999999997</v>
      </c>
      <c r="G6252" t="s">
        <v>13</v>
      </c>
    </row>
    <row r="6253" spans="1:7" x14ac:dyDescent="0.25">
      <c r="A6253">
        <v>447</v>
      </c>
      <c r="B6253" t="s">
        <v>1241</v>
      </c>
      <c r="C6253">
        <v>80</v>
      </c>
      <c r="D6253" t="s">
        <v>715</v>
      </c>
      <c r="E6253" t="s">
        <v>11</v>
      </c>
      <c r="F6253">
        <v>1</v>
      </c>
      <c r="G6253" t="s">
        <v>13</v>
      </c>
    </row>
    <row r="6254" spans="1:7" x14ac:dyDescent="0.25">
      <c r="A6254">
        <v>447</v>
      </c>
      <c r="B6254" t="s">
        <v>1241</v>
      </c>
      <c r="C6254">
        <v>90</v>
      </c>
      <c r="D6254" t="s">
        <v>714</v>
      </c>
      <c r="E6254" t="s">
        <v>12</v>
      </c>
      <c r="F6254">
        <v>0.11</v>
      </c>
      <c r="G6254" t="s">
        <v>13</v>
      </c>
    </row>
    <row r="6255" spans="1:7" x14ac:dyDescent="0.25">
      <c r="A6255">
        <v>447</v>
      </c>
      <c r="B6255" t="s">
        <v>1241</v>
      </c>
      <c r="C6255">
        <v>100</v>
      </c>
      <c r="D6255" t="s">
        <v>717</v>
      </c>
      <c r="E6255" t="s">
        <v>11</v>
      </c>
      <c r="F6255">
        <v>4</v>
      </c>
      <c r="G6255" t="s">
        <v>13</v>
      </c>
    </row>
    <row r="6256" spans="1:7" x14ac:dyDescent="0.25">
      <c r="A6256">
        <v>447</v>
      </c>
      <c r="B6256" t="s">
        <v>1241</v>
      </c>
      <c r="C6256">
        <v>110</v>
      </c>
      <c r="D6256" t="s">
        <v>20</v>
      </c>
      <c r="E6256" t="s">
        <v>11</v>
      </c>
      <c r="F6256">
        <v>1</v>
      </c>
      <c r="G6256" t="s">
        <v>13</v>
      </c>
    </row>
    <row r="6257" spans="1:7" x14ac:dyDescent="0.25">
      <c r="A6257">
        <v>447</v>
      </c>
      <c r="B6257" t="s">
        <v>1241</v>
      </c>
      <c r="C6257">
        <v>120</v>
      </c>
      <c r="D6257" t="s">
        <v>21</v>
      </c>
      <c r="E6257" t="s">
        <v>11</v>
      </c>
      <c r="F6257">
        <v>1</v>
      </c>
      <c r="G6257" t="s">
        <v>13</v>
      </c>
    </row>
    <row r="6258" spans="1:7" x14ac:dyDescent="0.25">
      <c r="A6258">
        <v>447</v>
      </c>
      <c r="B6258" t="s">
        <v>1241</v>
      </c>
      <c r="C6258">
        <v>130</v>
      </c>
      <c r="D6258" t="s">
        <v>105</v>
      </c>
      <c r="E6258" t="s">
        <v>12</v>
      </c>
      <c r="F6258">
        <v>1.27</v>
      </c>
      <c r="G6258" t="s">
        <v>13</v>
      </c>
    </row>
    <row r="6259" spans="1:7" x14ac:dyDescent="0.25">
      <c r="A6259">
        <v>447</v>
      </c>
      <c r="B6259" t="s">
        <v>1241</v>
      </c>
      <c r="C6259">
        <v>140</v>
      </c>
      <c r="D6259" t="s">
        <v>1169</v>
      </c>
      <c r="E6259" t="s">
        <v>11</v>
      </c>
      <c r="F6259">
        <v>1</v>
      </c>
      <c r="G6259" t="s">
        <v>15</v>
      </c>
    </row>
    <row r="6260" spans="1:7" x14ac:dyDescent="0.25">
      <c r="A6260">
        <v>448</v>
      </c>
      <c r="B6260" t="s">
        <v>1243</v>
      </c>
      <c r="C6260">
        <v>10</v>
      </c>
      <c r="D6260" t="s">
        <v>111</v>
      </c>
      <c r="E6260" t="s">
        <v>14</v>
      </c>
      <c r="F6260">
        <v>2.1589999999999998</v>
      </c>
      <c r="G6260" t="s">
        <v>15</v>
      </c>
    </row>
    <row r="6261" spans="1:7" x14ac:dyDescent="0.25">
      <c r="A6261">
        <v>448</v>
      </c>
      <c r="B6261" t="s">
        <v>1243</v>
      </c>
      <c r="C6261">
        <v>20</v>
      </c>
      <c r="D6261" t="s">
        <v>106</v>
      </c>
      <c r="E6261" t="s">
        <v>14</v>
      </c>
      <c r="F6261">
        <v>2.1589999999999998</v>
      </c>
      <c r="G6261" t="s">
        <v>15</v>
      </c>
    </row>
    <row r="6262" spans="1:7" x14ac:dyDescent="0.25">
      <c r="A6262">
        <v>448</v>
      </c>
      <c r="B6262" t="s">
        <v>1243</v>
      </c>
      <c r="C6262">
        <v>30</v>
      </c>
      <c r="D6262" t="s">
        <v>102</v>
      </c>
      <c r="E6262" t="s">
        <v>14</v>
      </c>
      <c r="F6262">
        <v>384.35300000000001</v>
      </c>
      <c r="G6262" t="s">
        <v>13</v>
      </c>
    </row>
    <row r="6263" spans="1:7" x14ac:dyDescent="0.25">
      <c r="A6263">
        <v>448</v>
      </c>
      <c r="B6263" t="s">
        <v>1243</v>
      </c>
      <c r="C6263">
        <v>40</v>
      </c>
      <c r="D6263" t="s">
        <v>16</v>
      </c>
      <c r="E6263" t="s">
        <v>14</v>
      </c>
      <c r="F6263">
        <v>103.48</v>
      </c>
      <c r="G6263" t="s">
        <v>13</v>
      </c>
    </row>
    <row r="6264" spans="1:7" x14ac:dyDescent="0.25">
      <c r="A6264">
        <v>448</v>
      </c>
      <c r="B6264" t="s">
        <v>1243</v>
      </c>
      <c r="C6264">
        <v>50</v>
      </c>
      <c r="D6264" t="s">
        <v>1244</v>
      </c>
      <c r="E6264" t="s">
        <v>11</v>
      </c>
      <c r="F6264">
        <v>1</v>
      </c>
      <c r="G6264" t="s">
        <v>15</v>
      </c>
    </row>
    <row r="6265" spans="1:7" x14ac:dyDescent="0.25">
      <c r="A6265">
        <v>448</v>
      </c>
      <c r="B6265" t="s">
        <v>1243</v>
      </c>
      <c r="C6265">
        <v>60</v>
      </c>
      <c r="D6265" t="s">
        <v>113</v>
      </c>
      <c r="E6265" t="s">
        <v>14</v>
      </c>
      <c r="F6265">
        <v>7.5179999999999998</v>
      </c>
      <c r="G6265" t="s">
        <v>13</v>
      </c>
    </row>
    <row r="6266" spans="1:7" x14ac:dyDescent="0.25">
      <c r="A6266">
        <v>448</v>
      </c>
      <c r="B6266" t="s">
        <v>1243</v>
      </c>
      <c r="C6266">
        <v>70</v>
      </c>
      <c r="D6266" t="s">
        <v>16</v>
      </c>
      <c r="E6266" t="s">
        <v>14</v>
      </c>
      <c r="F6266">
        <v>46.238</v>
      </c>
      <c r="G6266" t="s">
        <v>13</v>
      </c>
    </row>
    <row r="6267" spans="1:7" x14ac:dyDescent="0.25">
      <c r="A6267">
        <v>448</v>
      </c>
      <c r="B6267" t="s">
        <v>1243</v>
      </c>
      <c r="C6267">
        <v>80</v>
      </c>
      <c r="D6267" t="s">
        <v>715</v>
      </c>
      <c r="E6267" t="s">
        <v>11</v>
      </c>
      <c r="F6267">
        <v>1</v>
      </c>
      <c r="G6267" t="s">
        <v>13</v>
      </c>
    </row>
    <row r="6268" spans="1:7" x14ac:dyDescent="0.25">
      <c r="A6268">
        <v>448</v>
      </c>
      <c r="B6268" t="s">
        <v>1243</v>
      </c>
      <c r="C6268">
        <v>90</v>
      </c>
      <c r="D6268" t="s">
        <v>714</v>
      </c>
      <c r="E6268" t="s">
        <v>12</v>
      </c>
      <c r="F6268">
        <v>0.13200000000000001</v>
      </c>
      <c r="G6268" t="s">
        <v>13</v>
      </c>
    </row>
    <row r="6269" spans="1:7" x14ac:dyDescent="0.25">
      <c r="A6269">
        <v>448</v>
      </c>
      <c r="B6269" t="s">
        <v>1243</v>
      </c>
      <c r="C6269">
        <v>100</v>
      </c>
      <c r="D6269" t="s">
        <v>717</v>
      </c>
      <c r="E6269" t="s">
        <v>11</v>
      </c>
      <c r="F6269">
        <v>4</v>
      </c>
      <c r="G6269" t="s">
        <v>13</v>
      </c>
    </row>
    <row r="6270" spans="1:7" x14ac:dyDescent="0.25">
      <c r="A6270">
        <v>448</v>
      </c>
      <c r="B6270" t="s">
        <v>1243</v>
      </c>
      <c r="C6270">
        <v>110</v>
      </c>
      <c r="D6270" t="s">
        <v>20</v>
      </c>
      <c r="E6270" t="s">
        <v>11</v>
      </c>
      <c r="F6270">
        <v>1</v>
      </c>
      <c r="G6270" t="s">
        <v>13</v>
      </c>
    </row>
    <row r="6271" spans="1:7" x14ac:dyDescent="0.25">
      <c r="A6271">
        <v>448</v>
      </c>
      <c r="B6271" t="s">
        <v>1243</v>
      </c>
      <c r="C6271">
        <v>120</v>
      </c>
      <c r="D6271" t="s">
        <v>21</v>
      </c>
      <c r="E6271" t="s">
        <v>11</v>
      </c>
      <c r="F6271">
        <v>1</v>
      </c>
      <c r="G6271" t="s">
        <v>13</v>
      </c>
    </row>
    <row r="6272" spans="1:7" x14ac:dyDescent="0.25">
      <c r="A6272">
        <v>448</v>
      </c>
      <c r="B6272" t="s">
        <v>1243</v>
      </c>
      <c r="C6272">
        <v>130</v>
      </c>
      <c r="D6272" t="s">
        <v>105</v>
      </c>
      <c r="E6272" t="s">
        <v>12</v>
      </c>
      <c r="F6272">
        <v>1.27</v>
      </c>
      <c r="G6272" t="s">
        <v>13</v>
      </c>
    </row>
    <row r="6273" spans="1:7" x14ac:dyDescent="0.25">
      <c r="A6273">
        <v>448</v>
      </c>
      <c r="B6273" t="s">
        <v>1243</v>
      </c>
      <c r="C6273">
        <v>140</v>
      </c>
      <c r="D6273" t="s">
        <v>1172</v>
      </c>
      <c r="E6273" t="s">
        <v>11</v>
      </c>
      <c r="F6273">
        <v>1</v>
      </c>
      <c r="G6273" t="s">
        <v>15</v>
      </c>
    </row>
    <row r="6274" spans="1:7" x14ac:dyDescent="0.25">
      <c r="A6274">
        <v>449</v>
      </c>
      <c r="B6274" t="s">
        <v>1245</v>
      </c>
      <c r="C6274">
        <v>10</v>
      </c>
      <c r="D6274" t="s">
        <v>111</v>
      </c>
      <c r="E6274" t="s">
        <v>14</v>
      </c>
      <c r="F6274">
        <v>2.1589999999999998</v>
      </c>
      <c r="G6274" t="s">
        <v>15</v>
      </c>
    </row>
    <row r="6275" spans="1:7" x14ac:dyDescent="0.25">
      <c r="A6275">
        <v>449</v>
      </c>
      <c r="B6275" t="s">
        <v>1245</v>
      </c>
      <c r="C6275">
        <v>20</v>
      </c>
      <c r="D6275" t="s">
        <v>106</v>
      </c>
      <c r="E6275" t="s">
        <v>14</v>
      </c>
      <c r="F6275">
        <v>2.1589999999999998</v>
      </c>
      <c r="G6275" t="s">
        <v>15</v>
      </c>
    </row>
    <row r="6276" spans="1:7" x14ac:dyDescent="0.25">
      <c r="A6276">
        <v>449</v>
      </c>
      <c r="B6276" t="s">
        <v>1245</v>
      </c>
      <c r="C6276">
        <v>30</v>
      </c>
      <c r="D6276" t="s">
        <v>102</v>
      </c>
      <c r="E6276" t="s">
        <v>14</v>
      </c>
      <c r="F6276">
        <v>400.202</v>
      </c>
      <c r="G6276" t="s">
        <v>13</v>
      </c>
    </row>
    <row r="6277" spans="1:7" x14ac:dyDescent="0.25">
      <c r="A6277">
        <v>449</v>
      </c>
      <c r="B6277" t="s">
        <v>1245</v>
      </c>
      <c r="C6277">
        <v>40</v>
      </c>
      <c r="D6277" t="s">
        <v>16</v>
      </c>
      <c r="E6277" t="s">
        <v>14</v>
      </c>
      <c r="F6277">
        <v>107.747</v>
      </c>
      <c r="G6277" t="s">
        <v>13</v>
      </c>
    </row>
    <row r="6278" spans="1:7" x14ac:dyDescent="0.25">
      <c r="A6278">
        <v>449</v>
      </c>
      <c r="B6278" t="s">
        <v>1245</v>
      </c>
      <c r="C6278">
        <v>50</v>
      </c>
      <c r="D6278" t="s">
        <v>1246</v>
      </c>
      <c r="E6278" t="s">
        <v>11</v>
      </c>
      <c r="F6278">
        <v>1</v>
      </c>
      <c r="G6278" t="s">
        <v>15</v>
      </c>
    </row>
    <row r="6279" spans="1:7" x14ac:dyDescent="0.25">
      <c r="A6279">
        <v>449</v>
      </c>
      <c r="B6279" t="s">
        <v>1245</v>
      </c>
      <c r="C6279">
        <v>60</v>
      </c>
      <c r="D6279" t="s">
        <v>113</v>
      </c>
      <c r="E6279" t="s">
        <v>14</v>
      </c>
      <c r="F6279">
        <v>7.8230000000000004</v>
      </c>
      <c r="G6279" t="s">
        <v>13</v>
      </c>
    </row>
    <row r="6280" spans="1:7" x14ac:dyDescent="0.25">
      <c r="A6280">
        <v>449</v>
      </c>
      <c r="B6280" t="s">
        <v>1245</v>
      </c>
      <c r="C6280">
        <v>70</v>
      </c>
      <c r="D6280" t="s">
        <v>16</v>
      </c>
      <c r="E6280" t="s">
        <v>14</v>
      </c>
      <c r="F6280">
        <v>48.113</v>
      </c>
      <c r="G6280" t="s">
        <v>13</v>
      </c>
    </row>
    <row r="6281" spans="1:7" x14ac:dyDescent="0.25">
      <c r="A6281">
        <v>449</v>
      </c>
      <c r="B6281" t="s">
        <v>1245</v>
      </c>
      <c r="C6281">
        <v>80</v>
      </c>
      <c r="D6281" t="s">
        <v>715</v>
      </c>
      <c r="E6281" t="s">
        <v>11</v>
      </c>
      <c r="F6281">
        <v>1</v>
      </c>
      <c r="G6281" t="s">
        <v>13</v>
      </c>
    </row>
    <row r="6282" spans="1:7" x14ac:dyDescent="0.25">
      <c r="A6282">
        <v>449</v>
      </c>
      <c r="B6282" t="s">
        <v>1245</v>
      </c>
      <c r="C6282">
        <v>90</v>
      </c>
      <c r="D6282" t="s">
        <v>714</v>
      </c>
      <c r="E6282" t="s">
        <v>12</v>
      </c>
      <c r="F6282">
        <v>0.14199999999999999</v>
      </c>
      <c r="G6282" t="s">
        <v>13</v>
      </c>
    </row>
    <row r="6283" spans="1:7" x14ac:dyDescent="0.25">
      <c r="A6283">
        <v>449</v>
      </c>
      <c r="B6283" t="s">
        <v>1245</v>
      </c>
      <c r="C6283">
        <v>100</v>
      </c>
      <c r="D6283" t="s">
        <v>717</v>
      </c>
      <c r="E6283" t="s">
        <v>11</v>
      </c>
      <c r="F6283">
        <v>4</v>
      </c>
      <c r="G6283" t="s">
        <v>13</v>
      </c>
    </row>
    <row r="6284" spans="1:7" x14ac:dyDescent="0.25">
      <c r="A6284">
        <v>449</v>
      </c>
      <c r="B6284" t="s">
        <v>1245</v>
      </c>
      <c r="C6284">
        <v>110</v>
      </c>
      <c r="D6284" t="s">
        <v>20</v>
      </c>
      <c r="E6284" t="s">
        <v>11</v>
      </c>
      <c r="F6284">
        <v>1</v>
      </c>
      <c r="G6284" t="s">
        <v>13</v>
      </c>
    </row>
    <row r="6285" spans="1:7" x14ac:dyDescent="0.25">
      <c r="A6285">
        <v>449</v>
      </c>
      <c r="B6285" t="s">
        <v>1245</v>
      </c>
      <c r="C6285">
        <v>120</v>
      </c>
      <c r="D6285" t="s">
        <v>21</v>
      </c>
      <c r="E6285" t="s">
        <v>11</v>
      </c>
      <c r="F6285">
        <v>1</v>
      </c>
      <c r="G6285" t="s">
        <v>13</v>
      </c>
    </row>
    <row r="6286" spans="1:7" x14ac:dyDescent="0.25">
      <c r="A6286">
        <v>449</v>
      </c>
      <c r="B6286" t="s">
        <v>1245</v>
      </c>
      <c r="C6286">
        <v>130</v>
      </c>
      <c r="D6286" t="s">
        <v>105</v>
      </c>
      <c r="E6286" t="s">
        <v>12</v>
      </c>
      <c r="F6286">
        <v>1.27</v>
      </c>
      <c r="G6286" t="s">
        <v>13</v>
      </c>
    </row>
    <row r="6287" spans="1:7" x14ac:dyDescent="0.25">
      <c r="A6287">
        <v>449</v>
      </c>
      <c r="B6287" t="s">
        <v>1245</v>
      </c>
      <c r="C6287">
        <v>140</v>
      </c>
      <c r="D6287" t="s">
        <v>1175</v>
      </c>
      <c r="E6287" t="s">
        <v>11</v>
      </c>
      <c r="F6287">
        <v>1</v>
      </c>
      <c r="G6287" t="s">
        <v>15</v>
      </c>
    </row>
    <row r="6288" spans="1:7" x14ac:dyDescent="0.25">
      <c r="A6288">
        <v>450</v>
      </c>
      <c r="B6288" t="s">
        <v>1247</v>
      </c>
      <c r="C6288">
        <v>10</v>
      </c>
      <c r="D6288" t="s">
        <v>111</v>
      </c>
      <c r="E6288" t="s">
        <v>14</v>
      </c>
      <c r="F6288">
        <v>2.1589999999999998</v>
      </c>
      <c r="G6288" t="s">
        <v>15</v>
      </c>
    </row>
    <row r="6289" spans="1:7" x14ac:dyDescent="0.25">
      <c r="A6289">
        <v>450</v>
      </c>
      <c r="B6289" t="s">
        <v>1247</v>
      </c>
      <c r="C6289">
        <v>20</v>
      </c>
      <c r="D6289" t="s">
        <v>106</v>
      </c>
      <c r="E6289" t="s">
        <v>14</v>
      </c>
      <c r="F6289">
        <v>2.1589999999999998</v>
      </c>
      <c r="G6289" t="s">
        <v>15</v>
      </c>
    </row>
    <row r="6290" spans="1:7" x14ac:dyDescent="0.25">
      <c r="A6290">
        <v>450</v>
      </c>
      <c r="B6290" t="s">
        <v>1247</v>
      </c>
      <c r="C6290">
        <v>30</v>
      </c>
      <c r="D6290" t="s">
        <v>102</v>
      </c>
      <c r="E6290" t="s">
        <v>14</v>
      </c>
      <c r="F6290">
        <v>416.05200000000002</v>
      </c>
      <c r="G6290" t="s">
        <v>13</v>
      </c>
    </row>
    <row r="6291" spans="1:7" x14ac:dyDescent="0.25">
      <c r="A6291">
        <v>450</v>
      </c>
      <c r="B6291" t="s">
        <v>1247</v>
      </c>
      <c r="C6291">
        <v>40</v>
      </c>
      <c r="D6291" t="s">
        <v>16</v>
      </c>
      <c r="E6291" t="s">
        <v>14</v>
      </c>
      <c r="F6291">
        <v>112.014</v>
      </c>
      <c r="G6291" t="s">
        <v>13</v>
      </c>
    </row>
    <row r="6292" spans="1:7" x14ac:dyDescent="0.25">
      <c r="A6292">
        <v>450</v>
      </c>
      <c r="B6292" t="s">
        <v>1247</v>
      </c>
      <c r="C6292">
        <v>50</v>
      </c>
      <c r="D6292" t="s">
        <v>1248</v>
      </c>
      <c r="E6292" t="s">
        <v>11</v>
      </c>
      <c r="F6292">
        <v>1</v>
      </c>
      <c r="G6292" t="s">
        <v>15</v>
      </c>
    </row>
    <row r="6293" spans="1:7" x14ac:dyDescent="0.25">
      <c r="A6293">
        <v>450</v>
      </c>
      <c r="B6293" t="s">
        <v>1247</v>
      </c>
      <c r="C6293">
        <v>60</v>
      </c>
      <c r="D6293" t="s">
        <v>113</v>
      </c>
      <c r="E6293" t="s">
        <v>14</v>
      </c>
      <c r="F6293">
        <v>8.1280000000000001</v>
      </c>
      <c r="G6293" t="s">
        <v>13</v>
      </c>
    </row>
    <row r="6294" spans="1:7" x14ac:dyDescent="0.25">
      <c r="A6294">
        <v>450</v>
      </c>
      <c r="B6294" t="s">
        <v>1247</v>
      </c>
      <c r="C6294">
        <v>70</v>
      </c>
      <c r="D6294" t="s">
        <v>16</v>
      </c>
      <c r="E6294" t="s">
        <v>14</v>
      </c>
      <c r="F6294">
        <v>49.987000000000002</v>
      </c>
      <c r="G6294" t="s">
        <v>13</v>
      </c>
    </row>
    <row r="6295" spans="1:7" x14ac:dyDescent="0.25">
      <c r="A6295">
        <v>450</v>
      </c>
      <c r="B6295" t="s">
        <v>1247</v>
      </c>
      <c r="C6295">
        <v>80</v>
      </c>
      <c r="D6295" t="s">
        <v>715</v>
      </c>
      <c r="E6295" t="s">
        <v>11</v>
      </c>
      <c r="F6295">
        <v>1</v>
      </c>
      <c r="G6295" t="s">
        <v>13</v>
      </c>
    </row>
    <row r="6296" spans="1:7" x14ac:dyDescent="0.25">
      <c r="A6296">
        <v>450</v>
      </c>
      <c r="B6296" t="s">
        <v>1247</v>
      </c>
      <c r="C6296">
        <v>90</v>
      </c>
      <c r="D6296" t="s">
        <v>714</v>
      </c>
      <c r="E6296" t="s">
        <v>12</v>
      </c>
      <c r="F6296">
        <v>0.153</v>
      </c>
      <c r="G6296" t="s">
        <v>13</v>
      </c>
    </row>
    <row r="6297" spans="1:7" x14ac:dyDescent="0.25">
      <c r="A6297">
        <v>450</v>
      </c>
      <c r="B6297" t="s">
        <v>1247</v>
      </c>
      <c r="C6297">
        <v>100</v>
      </c>
      <c r="D6297" t="s">
        <v>717</v>
      </c>
      <c r="E6297" t="s">
        <v>11</v>
      </c>
      <c r="F6297">
        <v>4</v>
      </c>
      <c r="G6297" t="s">
        <v>13</v>
      </c>
    </row>
    <row r="6298" spans="1:7" x14ac:dyDescent="0.25">
      <c r="A6298">
        <v>450</v>
      </c>
      <c r="B6298" t="s">
        <v>1247</v>
      </c>
      <c r="C6298">
        <v>110</v>
      </c>
      <c r="D6298" t="s">
        <v>20</v>
      </c>
      <c r="E6298" t="s">
        <v>11</v>
      </c>
      <c r="F6298">
        <v>1</v>
      </c>
      <c r="G6298" t="s">
        <v>13</v>
      </c>
    </row>
    <row r="6299" spans="1:7" x14ac:dyDescent="0.25">
      <c r="A6299">
        <v>450</v>
      </c>
      <c r="B6299" t="s">
        <v>1247</v>
      </c>
      <c r="C6299">
        <v>120</v>
      </c>
      <c r="D6299" t="s">
        <v>21</v>
      </c>
      <c r="E6299" t="s">
        <v>11</v>
      </c>
      <c r="F6299">
        <v>1</v>
      </c>
      <c r="G6299" t="s">
        <v>13</v>
      </c>
    </row>
    <row r="6300" spans="1:7" x14ac:dyDescent="0.25">
      <c r="A6300">
        <v>450</v>
      </c>
      <c r="B6300" t="s">
        <v>1247</v>
      </c>
      <c r="C6300">
        <v>130</v>
      </c>
      <c r="D6300" t="s">
        <v>105</v>
      </c>
      <c r="E6300" t="s">
        <v>12</v>
      </c>
      <c r="F6300">
        <v>1.27</v>
      </c>
      <c r="G6300" t="s">
        <v>13</v>
      </c>
    </row>
    <row r="6301" spans="1:7" x14ac:dyDescent="0.25">
      <c r="A6301">
        <v>450</v>
      </c>
      <c r="B6301" t="s">
        <v>1247</v>
      </c>
      <c r="C6301">
        <v>140</v>
      </c>
      <c r="D6301" t="s">
        <v>1178</v>
      </c>
      <c r="E6301" t="s">
        <v>11</v>
      </c>
      <c r="F6301">
        <v>1</v>
      </c>
      <c r="G63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6304"/>
  <sheetViews>
    <sheetView zoomScale="85" zoomScaleNormal="85" workbookViewId="0">
      <selection activeCell="E25" sqref="E2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6" t="s">
        <v>24</v>
      </c>
      <c r="B1" s="47" t="s">
        <v>25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26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8" x14ac:dyDescent="0.25">
      <c r="A2" s="46"/>
      <c r="B2" s="41" t="s">
        <v>27</v>
      </c>
      <c r="C2" s="41" t="s">
        <v>28</v>
      </c>
      <c r="D2" s="41" t="s">
        <v>29</v>
      </c>
      <c r="E2" s="41" t="s">
        <v>28</v>
      </c>
      <c r="F2" s="41" t="s">
        <v>29</v>
      </c>
      <c r="G2" s="41" t="s">
        <v>27</v>
      </c>
      <c r="H2" s="41" t="s">
        <v>29</v>
      </c>
      <c r="I2" s="41" t="s">
        <v>29</v>
      </c>
      <c r="J2" s="41" t="s">
        <v>29</v>
      </c>
      <c r="K2" s="41" t="s">
        <v>29</v>
      </c>
      <c r="L2" s="41" t="s">
        <v>27</v>
      </c>
      <c r="M2" s="42" t="s">
        <v>30</v>
      </c>
      <c r="N2" s="20" t="s">
        <v>30</v>
      </c>
      <c r="O2" s="42" t="s">
        <v>30</v>
      </c>
      <c r="P2" s="42" t="s">
        <v>31</v>
      </c>
      <c r="Q2" s="42" t="s">
        <v>30</v>
      </c>
      <c r="R2" s="42" t="s">
        <v>31</v>
      </c>
      <c r="S2" s="42" t="s">
        <v>30</v>
      </c>
      <c r="T2" s="42" t="s">
        <v>30</v>
      </c>
      <c r="U2" s="42" t="s">
        <v>31</v>
      </c>
      <c r="V2" s="42" t="s">
        <v>30</v>
      </c>
      <c r="W2" s="42" t="s">
        <v>30</v>
      </c>
      <c r="X2" s="42" t="s">
        <v>30</v>
      </c>
      <c r="Y2" s="42" t="s">
        <v>31</v>
      </c>
      <c r="Z2" s="42" t="s">
        <v>32</v>
      </c>
      <c r="AA2" s="42" t="s">
        <v>30</v>
      </c>
      <c r="AB2" s="42" t="s">
        <v>30</v>
      </c>
      <c r="AC2" s="42" t="s">
        <v>30</v>
      </c>
      <c r="AD2" s="42" t="s">
        <v>30</v>
      </c>
      <c r="AE2" s="42" t="s">
        <v>30</v>
      </c>
      <c r="AF2" s="42" t="s">
        <v>30</v>
      </c>
      <c r="AG2" s="42" t="s">
        <v>32</v>
      </c>
      <c r="AH2" s="42" t="s">
        <v>32</v>
      </c>
      <c r="AI2" s="42" t="s">
        <v>32</v>
      </c>
      <c r="AJ2" s="42" t="s">
        <v>30</v>
      </c>
      <c r="AK2" s="42" t="s">
        <v>30</v>
      </c>
      <c r="AL2" s="42" t="s">
        <v>30</v>
      </c>
    </row>
    <row r="3" spans="1:38" x14ac:dyDescent="0.25">
      <c r="A3" s="46"/>
      <c r="B3" s="41" t="s">
        <v>33</v>
      </c>
      <c r="C3" s="41" t="s">
        <v>34</v>
      </c>
      <c r="D3" s="41" t="s">
        <v>35</v>
      </c>
      <c r="E3" s="41" t="s">
        <v>34</v>
      </c>
      <c r="F3" s="41" t="s">
        <v>36</v>
      </c>
      <c r="G3" s="41" t="s">
        <v>37</v>
      </c>
      <c r="H3" s="41" t="s">
        <v>38</v>
      </c>
      <c r="I3" s="41" t="s">
        <v>39</v>
      </c>
      <c r="J3" s="41" t="s">
        <v>34</v>
      </c>
      <c r="K3" s="41" t="s">
        <v>34</v>
      </c>
      <c r="L3" s="41" t="s">
        <v>40</v>
      </c>
      <c r="M3" s="42" t="s">
        <v>41</v>
      </c>
      <c r="N3" s="20" t="s">
        <v>34</v>
      </c>
      <c r="O3" s="42" t="s">
        <v>36</v>
      </c>
      <c r="P3" s="42" t="s">
        <v>42</v>
      </c>
      <c r="Q3" s="42" t="s">
        <v>39</v>
      </c>
      <c r="R3" s="42" t="s">
        <v>38</v>
      </c>
      <c r="S3" s="42" t="s">
        <v>43</v>
      </c>
      <c r="T3" s="42" t="s">
        <v>41</v>
      </c>
      <c r="U3" s="42" t="s">
        <v>44</v>
      </c>
      <c r="V3" s="42" t="s">
        <v>38</v>
      </c>
      <c r="W3" s="42" t="s">
        <v>39</v>
      </c>
      <c r="X3" s="42" t="s">
        <v>39</v>
      </c>
      <c r="Y3" s="42" t="s">
        <v>33</v>
      </c>
      <c r="Z3" s="42" t="s">
        <v>40</v>
      </c>
      <c r="AA3" s="42" t="s">
        <v>45</v>
      </c>
      <c r="AB3" s="42" t="s">
        <v>45</v>
      </c>
      <c r="AC3" s="42" t="s">
        <v>39</v>
      </c>
      <c r="AD3" s="42" t="s">
        <v>39</v>
      </c>
      <c r="AE3" s="42" t="s">
        <v>44</v>
      </c>
      <c r="AF3" s="42" t="s">
        <v>43</v>
      </c>
      <c r="AG3" s="42" t="s">
        <v>33</v>
      </c>
      <c r="AH3" s="42" t="s">
        <v>40</v>
      </c>
      <c r="AI3" s="42" t="s">
        <v>40</v>
      </c>
      <c r="AJ3" s="42" t="s">
        <v>34</v>
      </c>
      <c r="AK3" s="42" t="s">
        <v>36</v>
      </c>
      <c r="AL3" s="42" t="s">
        <v>46</v>
      </c>
    </row>
    <row r="4" spans="1:38" x14ac:dyDescent="0.25">
      <c r="A4" s="46"/>
      <c r="B4" s="21" t="s">
        <v>47</v>
      </c>
      <c r="C4" s="21" t="s">
        <v>48</v>
      </c>
      <c r="D4" s="41" t="s">
        <v>49</v>
      </c>
      <c r="E4" s="21" t="s">
        <v>3</v>
      </c>
      <c r="F4" s="41" t="s">
        <v>50</v>
      </c>
      <c r="G4" s="21" t="s">
        <v>51</v>
      </c>
      <c r="H4" s="21" t="s">
        <v>6</v>
      </c>
      <c r="I4" s="21" t="s">
        <v>52</v>
      </c>
      <c r="J4" s="41" t="s">
        <v>53</v>
      </c>
      <c r="K4" s="41" t="s">
        <v>54</v>
      </c>
      <c r="L4" s="41" t="s">
        <v>55</v>
      </c>
      <c r="M4" s="22" t="s">
        <v>56</v>
      </c>
      <c r="N4" s="23" t="s">
        <v>3</v>
      </c>
      <c r="O4" s="42" t="s">
        <v>50</v>
      </c>
      <c r="P4" s="42" t="s">
        <v>57</v>
      </c>
      <c r="Q4" s="42" t="s">
        <v>58</v>
      </c>
      <c r="R4" s="42" t="s">
        <v>4</v>
      </c>
      <c r="S4" s="42" t="s">
        <v>59</v>
      </c>
      <c r="T4" s="42" t="s">
        <v>60</v>
      </c>
      <c r="U4" s="42" t="s">
        <v>61</v>
      </c>
      <c r="V4" s="42" t="s">
        <v>6</v>
      </c>
      <c r="W4" s="42" t="s">
        <v>62</v>
      </c>
      <c r="X4" s="42" t="s">
        <v>63</v>
      </c>
      <c r="Y4" s="42" t="s">
        <v>64</v>
      </c>
      <c r="Z4" s="42" t="s">
        <v>65</v>
      </c>
      <c r="AA4" s="42" t="s">
        <v>66</v>
      </c>
      <c r="AB4" s="42" t="s">
        <v>67</v>
      </c>
      <c r="AC4" s="42" t="s">
        <v>68</v>
      </c>
      <c r="AD4" s="42" t="s">
        <v>69</v>
      </c>
      <c r="AE4" s="42" t="s">
        <v>70</v>
      </c>
      <c r="AF4" s="42" t="s">
        <v>71</v>
      </c>
      <c r="AG4" s="42" t="s">
        <v>72</v>
      </c>
      <c r="AH4" s="42" t="s">
        <v>73</v>
      </c>
      <c r="AI4" s="42" t="s">
        <v>74</v>
      </c>
      <c r="AJ4" s="42" t="s">
        <v>75</v>
      </c>
      <c r="AK4" s="42" t="s">
        <v>76</v>
      </c>
      <c r="AL4" s="42" t="s">
        <v>77</v>
      </c>
    </row>
    <row r="5" spans="1:38" x14ac:dyDescent="0.25">
      <c r="A5" s="3">
        <v>1</v>
      </c>
      <c r="B5" s="3" t="s">
        <v>87</v>
      </c>
      <c r="C5" s="3" t="s">
        <v>114</v>
      </c>
      <c r="D5" s="3"/>
      <c r="E5" s="3" t="s">
        <v>114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111</v>
      </c>
      <c r="O5" s="3"/>
      <c r="P5" s="3"/>
      <c r="Q5" s="3">
        <v>0.86399999999999999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114</v>
      </c>
      <c r="D6" s="3"/>
      <c r="E6" s="3" t="s">
        <v>114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106</v>
      </c>
      <c r="O6" s="3"/>
      <c r="P6" s="3"/>
      <c r="Q6" s="3">
        <v>0.86399999999999999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114</v>
      </c>
      <c r="D7" s="3"/>
      <c r="E7" s="3" t="s">
        <v>114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102</v>
      </c>
      <c r="O7" s="3"/>
      <c r="P7" s="3"/>
      <c r="Q7" s="3">
        <v>281.33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114</v>
      </c>
      <c r="D8" s="3"/>
      <c r="E8" s="3" t="s">
        <v>114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16</v>
      </c>
      <c r="O8" s="3"/>
      <c r="P8" s="3"/>
      <c r="Q8" s="3">
        <v>75.742999999999995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114</v>
      </c>
      <c r="D9" s="3"/>
      <c r="E9" s="3" t="s">
        <v>114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115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114</v>
      </c>
      <c r="D10" s="3"/>
      <c r="E10" s="3" t="s">
        <v>114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113</v>
      </c>
      <c r="O10" s="3"/>
      <c r="P10" s="3"/>
      <c r="Q10" s="3">
        <v>5.5369999999999999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114</v>
      </c>
      <c r="D11" s="3"/>
      <c r="E11" s="3" t="s">
        <v>114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16</v>
      </c>
      <c r="O11" s="3"/>
      <c r="P11" s="3"/>
      <c r="Q11" s="3">
        <v>34.054000000000002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114</v>
      </c>
      <c r="D12" s="3"/>
      <c r="E12" s="3" t="s">
        <v>114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715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114</v>
      </c>
      <c r="D13" s="3"/>
      <c r="E13" s="3" t="s">
        <v>114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714</v>
      </c>
      <c r="O13" s="3"/>
      <c r="P13" s="3"/>
      <c r="Q13" s="3">
        <v>7.8E-2</v>
      </c>
      <c r="R13" s="3" t="s">
        <v>12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114</v>
      </c>
      <c r="D14" s="3"/>
      <c r="E14" s="3" t="s">
        <v>114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1249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114</v>
      </c>
      <c r="D15" s="3"/>
      <c r="E15" s="3" t="s">
        <v>114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20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114</v>
      </c>
      <c r="D16" s="3"/>
      <c r="E16" s="3" t="s">
        <v>114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21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114</v>
      </c>
      <c r="D17" s="3"/>
      <c r="E17" s="3" t="s">
        <v>114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105</v>
      </c>
      <c r="O17" s="3"/>
      <c r="P17" s="3"/>
      <c r="Q17" s="3">
        <v>0.54</v>
      </c>
      <c r="R17" s="3" t="s">
        <v>12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116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87</v>
      </c>
      <c r="C19" s="3" t="s">
        <v>117</v>
      </c>
      <c r="D19" s="3"/>
      <c r="E19" s="3" t="s">
        <v>117</v>
      </c>
      <c r="F19" s="3"/>
      <c r="G19" s="3"/>
      <c r="H19" s="3"/>
      <c r="I19" s="3"/>
      <c r="J19" s="3"/>
      <c r="K19" s="3"/>
      <c r="L19" s="3" t="s">
        <v>88</v>
      </c>
      <c r="M19" s="3">
        <v>10</v>
      </c>
      <c r="N19" s="3" t="s">
        <v>111</v>
      </c>
      <c r="O19" s="3"/>
      <c r="P19" s="3"/>
      <c r="Q19" s="3">
        <v>1.016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117</v>
      </c>
      <c r="D20" s="3"/>
      <c r="E20" s="3" t="s">
        <v>117</v>
      </c>
      <c r="F20" s="3"/>
      <c r="G20" s="3"/>
      <c r="H20" s="3"/>
      <c r="I20" s="3"/>
      <c r="J20" s="3"/>
      <c r="K20" s="3"/>
      <c r="L20" s="3" t="s">
        <v>88</v>
      </c>
      <c r="M20" s="3">
        <v>20</v>
      </c>
      <c r="N20" s="3" t="s">
        <v>106</v>
      </c>
      <c r="O20" s="3"/>
      <c r="P20" s="3"/>
      <c r="Q20" s="3">
        <v>1.016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117</v>
      </c>
      <c r="D21" s="3"/>
      <c r="E21" s="3" t="s">
        <v>117</v>
      </c>
      <c r="F21" s="3"/>
      <c r="G21" s="3"/>
      <c r="H21" s="3"/>
      <c r="I21" s="3"/>
      <c r="J21" s="3"/>
      <c r="K21" s="3"/>
      <c r="L21" s="3" t="s">
        <v>88</v>
      </c>
      <c r="M21" s="3">
        <v>30</v>
      </c>
      <c r="N21" s="3" t="s">
        <v>102</v>
      </c>
      <c r="O21" s="3"/>
      <c r="P21" s="3"/>
      <c r="Q21" s="3">
        <v>297.18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117</v>
      </c>
      <c r="D22" s="3"/>
      <c r="E22" s="3" t="s">
        <v>117</v>
      </c>
      <c r="F22" s="3"/>
      <c r="G22" s="3"/>
      <c r="H22" s="3"/>
      <c r="I22" s="3"/>
      <c r="J22" s="3"/>
      <c r="K22" s="3"/>
      <c r="L22" s="3" t="s">
        <v>88</v>
      </c>
      <c r="M22" s="3">
        <v>40</v>
      </c>
      <c r="N22" s="3" t="s">
        <v>16</v>
      </c>
      <c r="O22" s="3"/>
      <c r="P22" s="3"/>
      <c r="Q22" s="3">
        <v>80.010000000000005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117</v>
      </c>
      <c r="D23" s="3"/>
      <c r="E23" s="3" t="s">
        <v>117</v>
      </c>
      <c r="F23" s="3"/>
      <c r="G23" s="3"/>
      <c r="H23" s="3"/>
      <c r="I23" s="3"/>
      <c r="J23" s="3"/>
      <c r="K23" s="3"/>
      <c r="L23" s="3" t="s">
        <v>88</v>
      </c>
      <c r="M23" s="3">
        <v>50</v>
      </c>
      <c r="N23" s="3" t="s">
        <v>118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117</v>
      </c>
      <c r="D24" s="3"/>
      <c r="E24" s="3" t="s">
        <v>117</v>
      </c>
      <c r="F24" s="3"/>
      <c r="G24" s="3"/>
      <c r="H24" s="3"/>
      <c r="I24" s="3"/>
      <c r="J24" s="3"/>
      <c r="K24" s="3"/>
      <c r="L24" s="3" t="s">
        <v>88</v>
      </c>
      <c r="M24" s="3">
        <v>60</v>
      </c>
      <c r="N24" s="3" t="s">
        <v>113</v>
      </c>
      <c r="O24" s="3"/>
      <c r="P24" s="3"/>
      <c r="Q24" s="3">
        <v>5.8419999999999996</v>
      </c>
      <c r="R24" s="3" t="s">
        <v>14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117</v>
      </c>
      <c r="D25" s="3"/>
      <c r="E25" s="3" t="s">
        <v>117</v>
      </c>
      <c r="F25" s="3"/>
      <c r="G25" s="3"/>
      <c r="H25" s="3"/>
      <c r="I25" s="3"/>
      <c r="J25" s="3"/>
      <c r="K25" s="3"/>
      <c r="L25" s="3" t="s">
        <v>88</v>
      </c>
      <c r="M25" s="3">
        <v>70</v>
      </c>
      <c r="N25" s="3" t="s">
        <v>16</v>
      </c>
      <c r="O25" s="3"/>
      <c r="P25" s="3"/>
      <c r="Q25" s="3">
        <v>35.927999999999997</v>
      </c>
      <c r="R25" s="3" t="s">
        <v>14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117</v>
      </c>
      <c r="D26" s="3"/>
      <c r="E26" s="3" t="s">
        <v>117</v>
      </c>
      <c r="F26" s="3"/>
      <c r="G26" s="3"/>
      <c r="H26" s="3"/>
      <c r="I26" s="3"/>
      <c r="J26" s="3"/>
      <c r="K26" s="3"/>
      <c r="L26" s="3" t="s">
        <v>88</v>
      </c>
      <c r="M26" s="3">
        <v>80</v>
      </c>
      <c r="N26" s="3" t="s">
        <v>715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117</v>
      </c>
      <c r="D27" s="3"/>
      <c r="E27" s="3" t="s">
        <v>117</v>
      </c>
      <c r="F27" s="3"/>
      <c r="G27" s="3"/>
      <c r="H27" s="3"/>
      <c r="I27" s="3"/>
      <c r="J27" s="3"/>
      <c r="K27" s="3"/>
      <c r="L27" s="3" t="s">
        <v>88</v>
      </c>
      <c r="M27" s="3">
        <v>90</v>
      </c>
      <c r="N27" s="3" t="s">
        <v>714</v>
      </c>
      <c r="O27" s="3"/>
      <c r="P27" s="3"/>
      <c r="Q27" s="3">
        <v>8.8999999999999996E-2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117</v>
      </c>
      <c r="D28" s="3"/>
      <c r="E28" s="3" t="s">
        <v>117</v>
      </c>
      <c r="F28" s="3"/>
      <c r="G28" s="3"/>
      <c r="H28" s="3"/>
      <c r="I28" s="3"/>
      <c r="J28" s="3"/>
      <c r="K28" s="3"/>
      <c r="L28" s="3" t="s">
        <v>88</v>
      </c>
      <c r="M28" s="3">
        <v>100</v>
      </c>
      <c r="N28" s="3" t="s">
        <v>1249</v>
      </c>
      <c r="O28" s="3"/>
      <c r="P28" s="3"/>
      <c r="Q28" s="3">
        <v>4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117</v>
      </c>
      <c r="D29" s="3"/>
      <c r="E29" s="3" t="s">
        <v>117</v>
      </c>
      <c r="F29" s="3"/>
      <c r="G29" s="3"/>
      <c r="H29" s="3"/>
      <c r="I29" s="3"/>
      <c r="J29" s="3"/>
      <c r="K29" s="3"/>
      <c r="L29" s="3" t="s">
        <v>88</v>
      </c>
      <c r="M29" s="3">
        <v>110</v>
      </c>
      <c r="N29" s="3" t="s">
        <v>20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117</v>
      </c>
      <c r="D30" s="3"/>
      <c r="E30" s="3" t="s">
        <v>117</v>
      </c>
      <c r="F30" s="3"/>
      <c r="G30" s="3"/>
      <c r="H30" s="3"/>
      <c r="I30" s="3"/>
      <c r="J30" s="3"/>
      <c r="K30" s="3"/>
      <c r="L30" s="3" t="s">
        <v>88</v>
      </c>
      <c r="M30" s="3">
        <v>120</v>
      </c>
      <c r="N30" s="3" t="s">
        <v>21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117</v>
      </c>
      <c r="D31" s="3"/>
      <c r="E31" s="3" t="s">
        <v>117</v>
      </c>
      <c r="F31" s="3"/>
      <c r="G31" s="3"/>
      <c r="H31" s="3"/>
      <c r="I31" s="3"/>
      <c r="J31" s="3"/>
      <c r="K31" s="3"/>
      <c r="L31" s="3" t="s">
        <v>88</v>
      </c>
      <c r="M31" s="3">
        <v>130</v>
      </c>
      <c r="N31" s="3" t="s">
        <v>105</v>
      </c>
      <c r="O31" s="3"/>
      <c r="P31" s="3"/>
      <c r="Q31" s="3">
        <v>0.622</v>
      </c>
      <c r="R31" s="3" t="s">
        <v>12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117</v>
      </c>
      <c r="D32" s="3"/>
      <c r="E32" s="3" t="s">
        <v>117</v>
      </c>
      <c r="F32" s="3"/>
      <c r="G32" s="3"/>
      <c r="H32" s="3"/>
      <c r="I32" s="3"/>
      <c r="J32" s="3"/>
      <c r="K32" s="3"/>
      <c r="L32" s="3" t="s">
        <v>88</v>
      </c>
      <c r="M32" s="3">
        <v>140</v>
      </c>
      <c r="N32" s="3" t="s">
        <v>119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87</v>
      </c>
      <c r="C33" s="3" t="s">
        <v>120</v>
      </c>
      <c r="D33" s="3"/>
      <c r="E33" s="3" t="s">
        <v>120</v>
      </c>
      <c r="F33" s="3"/>
      <c r="G33" s="3"/>
      <c r="H33" s="3"/>
      <c r="I33" s="3"/>
      <c r="J33" s="3"/>
      <c r="K33" s="3"/>
      <c r="L33" s="3" t="s">
        <v>88</v>
      </c>
      <c r="M33" s="3">
        <v>10</v>
      </c>
      <c r="N33" s="3" t="s">
        <v>111</v>
      </c>
      <c r="O33" s="3"/>
      <c r="P33" s="3"/>
      <c r="Q33" s="3">
        <v>1.1679999999999999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87</v>
      </c>
      <c r="C34" s="3" t="s">
        <v>120</v>
      </c>
      <c r="D34" s="3"/>
      <c r="E34" s="3" t="s">
        <v>120</v>
      </c>
      <c r="F34" s="3"/>
      <c r="G34" s="3"/>
      <c r="H34" s="3"/>
      <c r="I34" s="3"/>
      <c r="J34" s="3"/>
      <c r="K34" s="3"/>
      <c r="L34" s="3" t="s">
        <v>88</v>
      </c>
      <c r="M34" s="3">
        <v>20</v>
      </c>
      <c r="N34" s="3" t="s">
        <v>106</v>
      </c>
      <c r="O34" s="3"/>
      <c r="P34" s="3"/>
      <c r="Q34" s="3">
        <v>1.1679999999999999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120</v>
      </c>
      <c r="D35" s="3"/>
      <c r="E35" s="3" t="s">
        <v>120</v>
      </c>
      <c r="F35" s="3"/>
      <c r="G35" s="3"/>
      <c r="H35" s="3"/>
      <c r="I35" s="3"/>
      <c r="J35" s="3"/>
      <c r="K35" s="3"/>
      <c r="L35" s="3" t="s">
        <v>88</v>
      </c>
      <c r="M35" s="3">
        <v>30</v>
      </c>
      <c r="N35" s="3" t="s">
        <v>102</v>
      </c>
      <c r="O35" s="3"/>
      <c r="P35" s="3"/>
      <c r="Q35" s="3">
        <v>313.02999999999997</v>
      </c>
      <c r="R35" s="3" t="s">
        <v>14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120</v>
      </c>
      <c r="D36" s="3"/>
      <c r="E36" s="3" t="s">
        <v>120</v>
      </c>
      <c r="F36" s="3"/>
      <c r="G36" s="3"/>
      <c r="H36" s="3"/>
      <c r="I36" s="3"/>
      <c r="J36" s="3"/>
      <c r="K36" s="3"/>
      <c r="L36" s="3" t="s">
        <v>88</v>
      </c>
      <c r="M36" s="3">
        <v>40</v>
      </c>
      <c r="N36" s="3" t="s">
        <v>16</v>
      </c>
      <c r="O36" s="3"/>
      <c r="P36" s="3"/>
      <c r="Q36" s="3">
        <v>84.277000000000001</v>
      </c>
      <c r="R36" s="3" t="s">
        <v>14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120</v>
      </c>
      <c r="D37" s="3"/>
      <c r="E37" s="3" t="s">
        <v>120</v>
      </c>
      <c r="F37" s="3"/>
      <c r="G37" s="3"/>
      <c r="H37" s="3"/>
      <c r="I37" s="3"/>
      <c r="J37" s="3"/>
      <c r="K37" s="3"/>
      <c r="L37" s="3" t="s">
        <v>88</v>
      </c>
      <c r="M37" s="3">
        <v>50</v>
      </c>
      <c r="N37" s="3" t="s">
        <v>121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120</v>
      </c>
      <c r="D38" s="3"/>
      <c r="E38" s="3" t="s">
        <v>120</v>
      </c>
      <c r="F38" s="3"/>
      <c r="G38" s="3"/>
      <c r="H38" s="3"/>
      <c r="I38" s="3"/>
      <c r="J38" s="3"/>
      <c r="K38" s="3"/>
      <c r="L38" s="3" t="s">
        <v>88</v>
      </c>
      <c r="M38" s="3">
        <v>60</v>
      </c>
      <c r="N38" s="3" t="s">
        <v>113</v>
      </c>
      <c r="O38" s="3"/>
      <c r="P38" s="3"/>
      <c r="Q38" s="3">
        <v>6.1470000000000002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120</v>
      </c>
      <c r="D39" s="3"/>
      <c r="E39" s="3" t="s">
        <v>120</v>
      </c>
      <c r="F39" s="3"/>
      <c r="G39" s="3"/>
      <c r="H39" s="3"/>
      <c r="I39" s="3"/>
      <c r="J39" s="3"/>
      <c r="K39" s="3"/>
      <c r="L39" s="3" t="s">
        <v>88</v>
      </c>
      <c r="M39" s="3">
        <v>70</v>
      </c>
      <c r="N39" s="3" t="s">
        <v>16</v>
      </c>
      <c r="O39" s="3"/>
      <c r="P39" s="3"/>
      <c r="Q39" s="3">
        <v>37.802999999999997</v>
      </c>
      <c r="R39" s="3" t="s">
        <v>14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120</v>
      </c>
      <c r="D40" s="3"/>
      <c r="E40" s="3" t="s">
        <v>120</v>
      </c>
      <c r="F40" s="3"/>
      <c r="G40" s="3"/>
      <c r="H40" s="3"/>
      <c r="I40" s="3"/>
      <c r="J40" s="3"/>
      <c r="K40" s="3"/>
      <c r="L40" s="3" t="s">
        <v>88</v>
      </c>
      <c r="M40" s="3">
        <v>80</v>
      </c>
      <c r="N40" s="3" t="s">
        <v>715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120</v>
      </c>
      <c r="D41" s="3"/>
      <c r="E41" s="3" t="s">
        <v>120</v>
      </c>
      <c r="F41" s="3"/>
      <c r="G41" s="3"/>
      <c r="H41" s="3"/>
      <c r="I41" s="3"/>
      <c r="J41" s="3"/>
      <c r="K41" s="3"/>
      <c r="L41" s="3" t="s">
        <v>88</v>
      </c>
      <c r="M41" s="3">
        <v>90</v>
      </c>
      <c r="N41" s="3" t="s">
        <v>714</v>
      </c>
      <c r="O41" s="3"/>
      <c r="P41" s="3"/>
      <c r="Q41" s="3">
        <v>0.1</v>
      </c>
      <c r="R41" s="3" t="s">
        <v>12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120</v>
      </c>
      <c r="D42" s="3"/>
      <c r="E42" s="3" t="s">
        <v>120</v>
      </c>
      <c r="F42" s="3"/>
      <c r="G42" s="3"/>
      <c r="H42" s="3"/>
      <c r="I42" s="3"/>
      <c r="J42" s="3"/>
      <c r="K42" s="3"/>
      <c r="L42" s="3" t="s">
        <v>88</v>
      </c>
      <c r="M42" s="3">
        <v>100</v>
      </c>
      <c r="N42" s="3" t="s">
        <v>1249</v>
      </c>
      <c r="O42" s="3"/>
      <c r="P42" s="3"/>
      <c r="Q42" s="3">
        <v>4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120</v>
      </c>
      <c r="D43" s="3"/>
      <c r="E43" s="3" t="s">
        <v>120</v>
      </c>
      <c r="F43" s="3"/>
      <c r="G43" s="3"/>
      <c r="H43" s="3"/>
      <c r="I43" s="3"/>
      <c r="J43" s="3"/>
      <c r="K43" s="3"/>
      <c r="L43" s="3" t="s">
        <v>88</v>
      </c>
      <c r="M43" s="3">
        <v>110</v>
      </c>
      <c r="N43" s="3" t="s">
        <v>20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120</v>
      </c>
      <c r="D44" s="3"/>
      <c r="E44" s="3" t="s">
        <v>120</v>
      </c>
      <c r="F44" s="3"/>
      <c r="G44" s="3"/>
      <c r="H44" s="3"/>
      <c r="I44" s="3"/>
      <c r="J44" s="3"/>
      <c r="K44" s="3"/>
      <c r="L44" s="3" t="s">
        <v>88</v>
      </c>
      <c r="M44" s="3">
        <v>120</v>
      </c>
      <c r="N44" s="3" t="s">
        <v>21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120</v>
      </c>
      <c r="D45" s="3"/>
      <c r="E45" s="3" t="s">
        <v>120</v>
      </c>
      <c r="F45" s="3"/>
      <c r="G45" s="3"/>
      <c r="H45" s="3"/>
      <c r="I45" s="3"/>
      <c r="J45" s="3"/>
      <c r="K45" s="3"/>
      <c r="L45" s="3" t="s">
        <v>88</v>
      </c>
      <c r="M45" s="3">
        <v>130</v>
      </c>
      <c r="N45" s="3" t="s">
        <v>105</v>
      </c>
      <c r="O45" s="3"/>
      <c r="P45" s="3"/>
      <c r="Q45" s="3">
        <v>0.70299999999999996</v>
      </c>
      <c r="R45" s="3" t="s">
        <v>12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120</v>
      </c>
      <c r="D46" s="3"/>
      <c r="E46" s="3" t="s">
        <v>120</v>
      </c>
      <c r="F46" s="3"/>
      <c r="G46" s="3"/>
      <c r="H46" s="3"/>
      <c r="I46" s="3"/>
      <c r="J46" s="3"/>
      <c r="K46" s="3"/>
      <c r="L46" s="3" t="s">
        <v>88</v>
      </c>
      <c r="M46" s="3">
        <v>140</v>
      </c>
      <c r="N46" s="3" t="s">
        <v>122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87</v>
      </c>
      <c r="C47" s="3" t="s">
        <v>123</v>
      </c>
      <c r="D47" s="3"/>
      <c r="E47" s="3" t="s">
        <v>123</v>
      </c>
      <c r="F47" s="3"/>
      <c r="G47" s="3"/>
      <c r="H47" s="3"/>
      <c r="I47" s="3"/>
      <c r="J47" s="3"/>
      <c r="K47" s="3"/>
      <c r="L47" s="3" t="s">
        <v>88</v>
      </c>
      <c r="M47" s="3">
        <v>10</v>
      </c>
      <c r="N47" s="3" t="s">
        <v>111</v>
      </c>
      <c r="O47" s="3"/>
      <c r="P47" s="3"/>
      <c r="Q47" s="3">
        <v>1.321</v>
      </c>
      <c r="R47" s="3" t="s">
        <v>14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87</v>
      </c>
      <c r="C48" s="3" t="s">
        <v>123</v>
      </c>
      <c r="D48" s="3"/>
      <c r="E48" s="3" t="s">
        <v>123</v>
      </c>
      <c r="F48" s="3"/>
      <c r="G48" s="3"/>
      <c r="H48" s="3"/>
      <c r="I48" s="3"/>
      <c r="J48" s="3"/>
      <c r="K48" s="3"/>
      <c r="L48" s="3" t="s">
        <v>88</v>
      </c>
      <c r="M48" s="3">
        <v>20</v>
      </c>
      <c r="N48" s="3" t="s">
        <v>106</v>
      </c>
      <c r="O48" s="3"/>
      <c r="P48" s="3"/>
      <c r="Q48" s="3">
        <v>1.321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87</v>
      </c>
      <c r="C49" s="3" t="s">
        <v>123</v>
      </c>
      <c r="D49" s="3"/>
      <c r="E49" s="3" t="s">
        <v>123</v>
      </c>
      <c r="F49" s="3"/>
      <c r="G49" s="3"/>
      <c r="H49" s="3"/>
      <c r="I49" s="3"/>
      <c r="J49" s="3"/>
      <c r="K49" s="3"/>
      <c r="L49" s="3" t="s">
        <v>88</v>
      </c>
      <c r="M49" s="3">
        <v>30</v>
      </c>
      <c r="N49" s="3" t="s">
        <v>102</v>
      </c>
      <c r="O49" s="3"/>
      <c r="P49" s="3"/>
      <c r="Q49" s="3">
        <v>328.87900000000002</v>
      </c>
      <c r="R49" s="3" t="s">
        <v>14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123</v>
      </c>
      <c r="D50" s="3"/>
      <c r="E50" s="3" t="s">
        <v>123</v>
      </c>
      <c r="F50" s="3"/>
      <c r="G50" s="3"/>
      <c r="H50" s="3"/>
      <c r="I50" s="3"/>
      <c r="J50" s="3"/>
      <c r="K50" s="3"/>
      <c r="L50" s="3" t="s">
        <v>88</v>
      </c>
      <c r="M50" s="3">
        <v>40</v>
      </c>
      <c r="N50" s="3" t="s">
        <v>16</v>
      </c>
      <c r="O50" s="3"/>
      <c r="P50" s="3"/>
      <c r="Q50" s="3">
        <v>88.543999999999997</v>
      </c>
      <c r="R50" s="3" t="s">
        <v>14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123</v>
      </c>
      <c r="D51" s="3"/>
      <c r="E51" s="3" t="s">
        <v>123</v>
      </c>
      <c r="F51" s="3"/>
      <c r="G51" s="3"/>
      <c r="H51" s="3"/>
      <c r="I51" s="3"/>
      <c r="J51" s="3"/>
      <c r="K51" s="3"/>
      <c r="L51" s="3" t="s">
        <v>88</v>
      </c>
      <c r="M51" s="3">
        <v>50</v>
      </c>
      <c r="N51" s="3" t="s">
        <v>124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123</v>
      </c>
      <c r="D52" s="3"/>
      <c r="E52" s="3" t="s">
        <v>123</v>
      </c>
      <c r="F52" s="3"/>
      <c r="G52" s="3"/>
      <c r="H52" s="3"/>
      <c r="I52" s="3"/>
      <c r="J52" s="3"/>
      <c r="K52" s="3"/>
      <c r="L52" s="3" t="s">
        <v>88</v>
      </c>
      <c r="M52" s="3">
        <v>60</v>
      </c>
      <c r="N52" s="3" t="s">
        <v>113</v>
      </c>
      <c r="O52" s="3"/>
      <c r="P52" s="3"/>
      <c r="Q52" s="3">
        <v>6.452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123</v>
      </c>
      <c r="D53" s="3"/>
      <c r="E53" s="3" t="s">
        <v>123</v>
      </c>
      <c r="F53" s="3"/>
      <c r="G53" s="3"/>
      <c r="H53" s="3"/>
      <c r="I53" s="3"/>
      <c r="J53" s="3"/>
      <c r="K53" s="3"/>
      <c r="L53" s="3" t="s">
        <v>88</v>
      </c>
      <c r="M53" s="3">
        <v>70</v>
      </c>
      <c r="N53" s="3" t="s">
        <v>16</v>
      </c>
      <c r="O53" s="3"/>
      <c r="P53" s="3"/>
      <c r="Q53" s="3">
        <v>39.677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123</v>
      </c>
      <c r="D54" s="3"/>
      <c r="E54" s="3" t="s">
        <v>123</v>
      </c>
      <c r="F54" s="3"/>
      <c r="G54" s="3"/>
      <c r="H54" s="3"/>
      <c r="I54" s="3"/>
      <c r="J54" s="3"/>
      <c r="K54" s="3"/>
      <c r="L54" s="3" t="s">
        <v>88</v>
      </c>
      <c r="M54" s="3">
        <v>80</v>
      </c>
      <c r="N54" s="3" t="s">
        <v>715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123</v>
      </c>
      <c r="D55" s="3"/>
      <c r="E55" s="3" t="s">
        <v>123</v>
      </c>
      <c r="F55" s="3"/>
      <c r="G55" s="3"/>
      <c r="H55" s="3"/>
      <c r="I55" s="3"/>
      <c r="J55" s="3"/>
      <c r="K55" s="3"/>
      <c r="L55" s="3" t="s">
        <v>88</v>
      </c>
      <c r="M55" s="3">
        <v>90</v>
      </c>
      <c r="N55" s="3" t="s">
        <v>714</v>
      </c>
      <c r="O55" s="3"/>
      <c r="P55" s="3"/>
      <c r="Q55" s="3">
        <v>0.11</v>
      </c>
      <c r="R55" s="3" t="s">
        <v>12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123</v>
      </c>
      <c r="D56" s="3"/>
      <c r="E56" s="3" t="s">
        <v>123</v>
      </c>
      <c r="F56" s="3"/>
      <c r="G56" s="3"/>
      <c r="H56" s="3"/>
      <c r="I56" s="3"/>
      <c r="J56" s="3"/>
      <c r="K56" s="3"/>
      <c r="L56" s="3" t="s">
        <v>88</v>
      </c>
      <c r="M56" s="3">
        <v>100</v>
      </c>
      <c r="N56" s="3" t="s">
        <v>1249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123</v>
      </c>
      <c r="D57" s="3"/>
      <c r="E57" s="3" t="s">
        <v>123</v>
      </c>
      <c r="F57" s="3"/>
      <c r="G57" s="3"/>
      <c r="H57" s="3"/>
      <c r="I57" s="3"/>
      <c r="J57" s="3"/>
      <c r="K57" s="3"/>
      <c r="L57" s="3" t="s">
        <v>88</v>
      </c>
      <c r="M57" s="3">
        <v>110</v>
      </c>
      <c r="N57" s="3" t="s">
        <v>20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123</v>
      </c>
      <c r="D58" s="3"/>
      <c r="E58" s="3" t="s">
        <v>123</v>
      </c>
      <c r="F58" s="3"/>
      <c r="G58" s="3"/>
      <c r="H58" s="3"/>
      <c r="I58" s="3"/>
      <c r="J58" s="3"/>
      <c r="K58" s="3"/>
      <c r="L58" s="3" t="s">
        <v>88</v>
      </c>
      <c r="M58" s="3">
        <v>120</v>
      </c>
      <c r="N58" s="3" t="s">
        <v>21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123</v>
      </c>
      <c r="D59" s="3"/>
      <c r="E59" s="3" t="s">
        <v>123</v>
      </c>
      <c r="F59" s="3"/>
      <c r="G59" s="3"/>
      <c r="H59" s="3"/>
      <c r="I59" s="3"/>
      <c r="J59" s="3"/>
      <c r="K59" s="3"/>
      <c r="L59" s="3" t="s">
        <v>88</v>
      </c>
      <c r="M59" s="3">
        <v>130</v>
      </c>
      <c r="N59" s="3" t="s">
        <v>105</v>
      </c>
      <c r="O59" s="3"/>
      <c r="P59" s="3"/>
      <c r="Q59" s="3">
        <v>0.78400000000000003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123</v>
      </c>
      <c r="D60" s="3"/>
      <c r="E60" s="3" t="s">
        <v>123</v>
      </c>
      <c r="F60" s="3"/>
      <c r="G60" s="3"/>
      <c r="H60" s="3"/>
      <c r="I60" s="3"/>
      <c r="J60" s="3"/>
      <c r="K60" s="3"/>
      <c r="L60" s="3" t="s">
        <v>88</v>
      </c>
      <c r="M60" s="3">
        <v>140</v>
      </c>
      <c r="N60" s="3" t="s">
        <v>125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87</v>
      </c>
      <c r="C61" s="3" t="s">
        <v>126</v>
      </c>
      <c r="D61" s="3"/>
      <c r="E61" s="3" t="s">
        <v>126</v>
      </c>
      <c r="F61" s="3"/>
      <c r="G61" s="3"/>
      <c r="H61" s="3"/>
      <c r="I61" s="3"/>
      <c r="J61" s="3"/>
      <c r="K61" s="3"/>
      <c r="L61" s="3" t="s">
        <v>88</v>
      </c>
      <c r="M61" s="3">
        <v>10</v>
      </c>
      <c r="N61" s="3" t="s">
        <v>111</v>
      </c>
      <c r="O61" s="3"/>
      <c r="P61" s="3"/>
      <c r="Q61" s="3">
        <v>1.397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87</v>
      </c>
      <c r="C62" s="3" t="s">
        <v>126</v>
      </c>
      <c r="D62" s="3"/>
      <c r="E62" s="3" t="s">
        <v>126</v>
      </c>
      <c r="F62" s="3"/>
      <c r="G62" s="3"/>
      <c r="H62" s="3"/>
      <c r="I62" s="3"/>
      <c r="J62" s="3"/>
      <c r="K62" s="3"/>
      <c r="L62" s="3" t="s">
        <v>88</v>
      </c>
      <c r="M62" s="3">
        <v>20</v>
      </c>
      <c r="N62" s="3" t="s">
        <v>106</v>
      </c>
      <c r="O62" s="3"/>
      <c r="P62" s="3"/>
      <c r="Q62" s="3">
        <v>1.397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87</v>
      </c>
      <c r="C63" s="3" t="s">
        <v>126</v>
      </c>
      <c r="D63" s="3"/>
      <c r="E63" s="3" t="s">
        <v>126</v>
      </c>
      <c r="F63" s="3"/>
      <c r="G63" s="3"/>
      <c r="H63" s="3"/>
      <c r="I63" s="3"/>
      <c r="J63" s="3"/>
      <c r="K63" s="3"/>
      <c r="L63" s="3" t="s">
        <v>88</v>
      </c>
      <c r="M63" s="3">
        <v>30</v>
      </c>
      <c r="N63" s="3" t="s">
        <v>102</v>
      </c>
      <c r="O63" s="3"/>
      <c r="P63" s="3"/>
      <c r="Q63" s="3">
        <v>336.80399999999997</v>
      </c>
      <c r="R63" s="3" t="s">
        <v>14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87</v>
      </c>
      <c r="C64" s="3" t="s">
        <v>126</v>
      </c>
      <c r="D64" s="3"/>
      <c r="E64" s="3" t="s">
        <v>126</v>
      </c>
      <c r="F64" s="3"/>
      <c r="G64" s="3"/>
      <c r="H64" s="3"/>
      <c r="I64" s="3"/>
      <c r="J64" s="3"/>
      <c r="K64" s="3"/>
      <c r="L64" s="3" t="s">
        <v>88</v>
      </c>
      <c r="M64" s="3">
        <v>40</v>
      </c>
      <c r="N64" s="3" t="s">
        <v>16</v>
      </c>
      <c r="O64" s="3"/>
      <c r="P64" s="3"/>
      <c r="Q64" s="3">
        <v>90.677999999999997</v>
      </c>
      <c r="R64" s="3" t="s">
        <v>14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126</v>
      </c>
      <c r="D65" s="3"/>
      <c r="E65" s="3" t="s">
        <v>126</v>
      </c>
      <c r="F65" s="3"/>
      <c r="G65" s="3"/>
      <c r="H65" s="3"/>
      <c r="I65" s="3"/>
      <c r="J65" s="3"/>
      <c r="K65" s="3"/>
      <c r="L65" s="3" t="s">
        <v>88</v>
      </c>
      <c r="M65" s="3">
        <v>50</v>
      </c>
      <c r="N65" s="3" t="s">
        <v>127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126</v>
      </c>
      <c r="D66" s="3"/>
      <c r="E66" s="3" t="s">
        <v>126</v>
      </c>
      <c r="F66" s="3"/>
      <c r="G66" s="3"/>
      <c r="H66" s="3"/>
      <c r="I66" s="3"/>
      <c r="J66" s="3"/>
      <c r="K66" s="3"/>
      <c r="L66" s="3" t="s">
        <v>88</v>
      </c>
      <c r="M66" s="3">
        <v>60</v>
      </c>
      <c r="N66" s="3" t="s">
        <v>113</v>
      </c>
      <c r="O66" s="3"/>
      <c r="P66" s="3"/>
      <c r="Q66" s="3">
        <v>6.6040000000000001</v>
      </c>
      <c r="R66" s="3" t="s">
        <v>14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126</v>
      </c>
      <c r="D67" s="3"/>
      <c r="E67" s="3" t="s">
        <v>126</v>
      </c>
      <c r="F67" s="3"/>
      <c r="G67" s="3"/>
      <c r="H67" s="3"/>
      <c r="I67" s="3"/>
      <c r="J67" s="3"/>
      <c r="K67" s="3"/>
      <c r="L67" s="3" t="s">
        <v>88</v>
      </c>
      <c r="M67" s="3">
        <v>70</v>
      </c>
      <c r="N67" s="3" t="s">
        <v>16</v>
      </c>
      <c r="O67" s="3"/>
      <c r="P67" s="3"/>
      <c r="Q67" s="3">
        <v>40.615000000000002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126</v>
      </c>
      <c r="D68" s="3"/>
      <c r="E68" s="3" t="s">
        <v>126</v>
      </c>
      <c r="F68" s="3"/>
      <c r="G68" s="3"/>
      <c r="H68" s="3"/>
      <c r="I68" s="3"/>
      <c r="J68" s="3"/>
      <c r="K68" s="3"/>
      <c r="L68" s="3" t="s">
        <v>88</v>
      </c>
      <c r="M68" s="3">
        <v>80</v>
      </c>
      <c r="N68" s="3" t="s">
        <v>715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126</v>
      </c>
      <c r="D69" s="3"/>
      <c r="E69" s="3" t="s">
        <v>126</v>
      </c>
      <c r="F69" s="3"/>
      <c r="G69" s="3"/>
      <c r="H69" s="3"/>
      <c r="I69" s="3"/>
      <c r="J69" s="3"/>
      <c r="K69" s="3"/>
      <c r="L69" s="3" t="s">
        <v>88</v>
      </c>
      <c r="M69" s="3">
        <v>90</v>
      </c>
      <c r="N69" s="3" t="s">
        <v>714</v>
      </c>
      <c r="O69" s="3"/>
      <c r="P69" s="3"/>
      <c r="Q69" s="3">
        <v>0.11600000000000001</v>
      </c>
      <c r="R69" s="3" t="s">
        <v>12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126</v>
      </c>
      <c r="D70" s="3"/>
      <c r="E70" s="3" t="s">
        <v>126</v>
      </c>
      <c r="F70" s="3"/>
      <c r="G70" s="3"/>
      <c r="H70" s="3"/>
      <c r="I70" s="3"/>
      <c r="J70" s="3"/>
      <c r="K70" s="3"/>
      <c r="L70" s="3" t="s">
        <v>88</v>
      </c>
      <c r="M70" s="3">
        <v>100</v>
      </c>
      <c r="N70" s="3" t="s">
        <v>1249</v>
      </c>
      <c r="O70" s="3"/>
      <c r="P70" s="3"/>
      <c r="Q70" s="3">
        <v>4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126</v>
      </c>
      <c r="D71" s="3"/>
      <c r="E71" s="3" t="s">
        <v>126</v>
      </c>
      <c r="F71" s="3"/>
      <c r="G71" s="3"/>
      <c r="H71" s="3"/>
      <c r="I71" s="3"/>
      <c r="J71" s="3"/>
      <c r="K71" s="3"/>
      <c r="L71" s="3" t="s">
        <v>88</v>
      </c>
      <c r="M71" s="3">
        <v>110</v>
      </c>
      <c r="N71" s="3" t="s">
        <v>20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126</v>
      </c>
      <c r="D72" s="3"/>
      <c r="E72" s="3" t="s">
        <v>126</v>
      </c>
      <c r="F72" s="3"/>
      <c r="G72" s="3"/>
      <c r="H72" s="3"/>
      <c r="I72" s="3"/>
      <c r="J72" s="3"/>
      <c r="K72" s="3"/>
      <c r="L72" s="3" t="s">
        <v>88</v>
      </c>
      <c r="M72" s="3">
        <v>120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126</v>
      </c>
      <c r="D73" s="3"/>
      <c r="E73" s="3" t="s">
        <v>126</v>
      </c>
      <c r="F73" s="3"/>
      <c r="G73" s="3"/>
      <c r="H73" s="3"/>
      <c r="I73" s="3"/>
      <c r="J73" s="3"/>
      <c r="K73" s="3"/>
      <c r="L73" s="3" t="s">
        <v>88</v>
      </c>
      <c r="M73" s="3">
        <v>130</v>
      </c>
      <c r="N73" s="3" t="s">
        <v>105</v>
      </c>
      <c r="O73" s="3"/>
      <c r="P73" s="3"/>
      <c r="Q73" s="3">
        <v>0.82399999999999995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126</v>
      </c>
      <c r="D74" s="3"/>
      <c r="E74" s="3" t="s">
        <v>126</v>
      </c>
      <c r="F74" s="3"/>
      <c r="G74" s="3"/>
      <c r="H74" s="3"/>
      <c r="I74" s="3"/>
      <c r="J74" s="3"/>
      <c r="K74" s="3"/>
      <c r="L74" s="3" t="s">
        <v>88</v>
      </c>
      <c r="M74" s="3">
        <v>140</v>
      </c>
      <c r="N74" s="3" t="s">
        <v>128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87</v>
      </c>
      <c r="C75" s="3" t="s">
        <v>129</v>
      </c>
      <c r="D75" s="3"/>
      <c r="E75" s="3" t="s">
        <v>129</v>
      </c>
      <c r="F75" s="3"/>
      <c r="G75" s="3"/>
      <c r="H75" s="3"/>
      <c r="I75" s="3"/>
      <c r="J75" s="3"/>
      <c r="K75" s="3"/>
      <c r="L75" s="3" t="s">
        <v>88</v>
      </c>
      <c r="M75" s="3">
        <v>10</v>
      </c>
      <c r="N75" s="3" t="s">
        <v>111</v>
      </c>
      <c r="O75" s="3"/>
      <c r="P75" s="3"/>
      <c r="Q75" s="3">
        <v>1.4730000000000001</v>
      </c>
      <c r="R75" s="3" t="s">
        <v>14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87</v>
      </c>
      <c r="C76" s="3" t="s">
        <v>129</v>
      </c>
      <c r="D76" s="3"/>
      <c r="E76" s="3" t="s">
        <v>129</v>
      </c>
      <c r="F76" s="3"/>
      <c r="G76" s="3"/>
      <c r="H76" s="3"/>
      <c r="I76" s="3"/>
      <c r="J76" s="3"/>
      <c r="K76" s="3"/>
      <c r="L76" s="3" t="s">
        <v>88</v>
      </c>
      <c r="M76" s="3">
        <v>20</v>
      </c>
      <c r="N76" s="3" t="s">
        <v>106</v>
      </c>
      <c r="O76" s="3"/>
      <c r="P76" s="3"/>
      <c r="Q76" s="3">
        <v>1.4730000000000001</v>
      </c>
      <c r="R76" s="3" t="s">
        <v>14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87</v>
      </c>
      <c r="C77" s="3" t="s">
        <v>129</v>
      </c>
      <c r="D77" s="3"/>
      <c r="E77" s="3" t="s">
        <v>129</v>
      </c>
      <c r="F77" s="3"/>
      <c r="G77" s="3"/>
      <c r="H77" s="3"/>
      <c r="I77" s="3"/>
      <c r="J77" s="3"/>
      <c r="K77" s="3"/>
      <c r="L77" s="3" t="s">
        <v>88</v>
      </c>
      <c r="M77" s="3">
        <v>30</v>
      </c>
      <c r="N77" s="3" t="s">
        <v>102</v>
      </c>
      <c r="O77" s="3"/>
      <c r="P77" s="3"/>
      <c r="Q77" s="3">
        <v>344.72899999999998</v>
      </c>
      <c r="R77" s="3" t="s">
        <v>14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87</v>
      </c>
      <c r="C78" s="3" t="s">
        <v>129</v>
      </c>
      <c r="D78" s="3"/>
      <c r="E78" s="3" t="s">
        <v>129</v>
      </c>
      <c r="F78" s="3"/>
      <c r="G78" s="3"/>
      <c r="H78" s="3"/>
      <c r="I78" s="3"/>
      <c r="J78" s="3"/>
      <c r="K78" s="3"/>
      <c r="L78" s="3" t="s">
        <v>88</v>
      </c>
      <c r="M78" s="3">
        <v>40</v>
      </c>
      <c r="N78" s="3" t="s">
        <v>16</v>
      </c>
      <c r="O78" s="3"/>
      <c r="P78" s="3"/>
      <c r="Q78" s="3">
        <v>92.811999999999998</v>
      </c>
      <c r="R78" s="3" t="s">
        <v>14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87</v>
      </c>
      <c r="C79" s="3" t="s">
        <v>129</v>
      </c>
      <c r="D79" s="3"/>
      <c r="E79" s="3" t="s">
        <v>129</v>
      </c>
      <c r="F79" s="3"/>
      <c r="G79" s="3"/>
      <c r="H79" s="3"/>
      <c r="I79" s="3"/>
      <c r="J79" s="3"/>
      <c r="K79" s="3"/>
      <c r="L79" s="3" t="s">
        <v>88</v>
      </c>
      <c r="M79" s="3">
        <v>50</v>
      </c>
      <c r="N79" s="3" t="s">
        <v>130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129</v>
      </c>
      <c r="D80" s="3"/>
      <c r="E80" s="3" t="s">
        <v>129</v>
      </c>
      <c r="F80" s="3"/>
      <c r="G80" s="3"/>
      <c r="H80" s="3"/>
      <c r="I80" s="3"/>
      <c r="J80" s="3"/>
      <c r="K80" s="3"/>
      <c r="L80" s="3" t="s">
        <v>88</v>
      </c>
      <c r="M80" s="3">
        <v>60</v>
      </c>
      <c r="N80" s="3" t="s">
        <v>113</v>
      </c>
      <c r="O80" s="3"/>
      <c r="P80" s="3"/>
      <c r="Q80" s="3">
        <v>6.7560000000000002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129</v>
      </c>
      <c r="D81" s="3"/>
      <c r="E81" s="3" t="s">
        <v>129</v>
      </c>
      <c r="F81" s="3"/>
      <c r="G81" s="3"/>
      <c r="H81" s="3"/>
      <c r="I81" s="3"/>
      <c r="J81" s="3"/>
      <c r="K81" s="3"/>
      <c r="L81" s="3" t="s">
        <v>88</v>
      </c>
      <c r="M81" s="3">
        <v>70</v>
      </c>
      <c r="N81" s="3" t="s">
        <v>16</v>
      </c>
      <c r="O81" s="3"/>
      <c r="P81" s="3"/>
      <c r="Q81" s="3">
        <v>41.552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129</v>
      </c>
      <c r="D82" s="3"/>
      <c r="E82" s="3" t="s">
        <v>129</v>
      </c>
      <c r="F82" s="3"/>
      <c r="G82" s="3"/>
      <c r="H82" s="3"/>
      <c r="I82" s="3"/>
      <c r="J82" s="3"/>
      <c r="K82" s="3"/>
      <c r="L82" s="3" t="s">
        <v>88</v>
      </c>
      <c r="M82" s="3">
        <v>80</v>
      </c>
      <c r="N82" s="3" t="s">
        <v>715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129</v>
      </c>
      <c r="D83" s="3"/>
      <c r="E83" s="3" t="s">
        <v>129</v>
      </c>
      <c r="F83" s="3"/>
      <c r="G83" s="3"/>
      <c r="H83" s="3"/>
      <c r="I83" s="3"/>
      <c r="J83" s="3"/>
      <c r="K83" s="3"/>
      <c r="L83" s="3" t="s">
        <v>88</v>
      </c>
      <c r="M83" s="3">
        <v>90</v>
      </c>
      <c r="N83" s="3" t="s">
        <v>714</v>
      </c>
      <c r="O83" s="3"/>
      <c r="P83" s="3"/>
      <c r="Q83" s="3">
        <v>0.121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129</v>
      </c>
      <c r="D84" s="3"/>
      <c r="E84" s="3" t="s">
        <v>129</v>
      </c>
      <c r="F84" s="3"/>
      <c r="G84" s="3"/>
      <c r="H84" s="3"/>
      <c r="I84" s="3"/>
      <c r="J84" s="3"/>
      <c r="K84" s="3"/>
      <c r="L84" s="3" t="s">
        <v>88</v>
      </c>
      <c r="M84" s="3">
        <v>100</v>
      </c>
      <c r="N84" s="3" t="s">
        <v>1249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129</v>
      </c>
      <c r="D85" s="3"/>
      <c r="E85" s="3" t="s">
        <v>129</v>
      </c>
      <c r="F85" s="3"/>
      <c r="G85" s="3"/>
      <c r="H85" s="3"/>
      <c r="I85" s="3"/>
      <c r="J85" s="3"/>
      <c r="K85" s="3"/>
      <c r="L85" s="3" t="s">
        <v>88</v>
      </c>
      <c r="M85" s="3">
        <v>110</v>
      </c>
      <c r="N85" s="3" t="s">
        <v>20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129</v>
      </c>
      <c r="D86" s="3"/>
      <c r="E86" s="3" t="s">
        <v>129</v>
      </c>
      <c r="F86" s="3"/>
      <c r="G86" s="3"/>
      <c r="H86" s="3"/>
      <c r="I86" s="3"/>
      <c r="J86" s="3"/>
      <c r="K86" s="3"/>
      <c r="L86" s="3" t="s">
        <v>88</v>
      </c>
      <c r="M86" s="3">
        <v>120</v>
      </c>
      <c r="N86" s="3" t="s">
        <v>21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129</v>
      </c>
      <c r="D87" s="3"/>
      <c r="E87" s="3" t="s">
        <v>129</v>
      </c>
      <c r="F87" s="3"/>
      <c r="G87" s="3"/>
      <c r="H87" s="3"/>
      <c r="I87" s="3"/>
      <c r="J87" s="3"/>
      <c r="K87" s="3"/>
      <c r="L87" s="3" t="s">
        <v>88</v>
      </c>
      <c r="M87" s="3">
        <v>130</v>
      </c>
      <c r="N87" s="3" t="s">
        <v>105</v>
      </c>
      <c r="O87" s="3"/>
      <c r="P87" s="3"/>
      <c r="Q87" s="3">
        <v>0.86499999999999999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129</v>
      </c>
      <c r="D88" s="3"/>
      <c r="E88" s="3" t="s">
        <v>129</v>
      </c>
      <c r="F88" s="3"/>
      <c r="G88" s="3"/>
      <c r="H88" s="3"/>
      <c r="I88" s="3"/>
      <c r="J88" s="3"/>
      <c r="K88" s="3"/>
      <c r="L88" s="3" t="s">
        <v>88</v>
      </c>
      <c r="M88" s="3">
        <v>140</v>
      </c>
      <c r="N88" s="3" t="s">
        <v>131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87</v>
      </c>
      <c r="C89" s="3" t="s">
        <v>132</v>
      </c>
      <c r="D89" s="3"/>
      <c r="E89" s="3" t="s">
        <v>132</v>
      </c>
      <c r="F89" s="3"/>
      <c r="G89" s="3"/>
      <c r="H89" s="3"/>
      <c r="I89" s="3"/>
      <c r="J89" s="3"/>
      <c r="K89" s="3"/>
      <c r="L89" s="3" t="s">
        <v>88</v>
      </c>
      <c r="M89" s="3">
        <v>10</v>
      </c>
      <c r="N89" s="3" t="s">
        <v>111</v>
      </c>
      <c r="O89" s="3"/>
      <c r="P89" s="3"/>
      <c r="Q89" s="3">
        <v>1.6259999999999999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87</v>
      </c>
      <c r="C90" s="3" t="s">
        <v>132</v>
      </c>
      <c r="D90" s="3"/>
      <c r="E90" s="3" t="s">
        <v>132</v>
      </c>
      <c r="F90" s="3"/>
      <c r="G90" s="3"/>
      <c r="H90" s="3"/>
      <c r="I90" s="3"/>
      <c r="J90" s="3"/>
      <c r="K90" s="3"/>
      <c r="L90" s="3" t="s">
        <v>88</v>
      </c>
      <c r="M90" s="3">
        <v>20</v>
      </c>
      <c r="N90" s="3" t="s">
        <v>106</v>
      </c>
      <c r="O90" s="3"/>
      <c r="P90" s="3"/>
      <c r="Q90" s="3">
        <v>1.6259999999999999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87</v>
      </c>
      <c r="C91" s="3" t="s">
        <v>132</v>
      </c>
      <c r="D91" s="3"/>
      <c r="E91" s="3" t="s">
        <v>132</v>
      </c>
      <c r="F91" s="3"/>
      <c r="G91" s="3"/>
      <c r="H91" s="3"/>
      <c r="I91" s="3"/>
      <c r="J91" s="3"/>
      <c r="K91" s="3"/>
      <c r="L91" s="3" t="s">
        <v>88</v>
      </c>
      <c r="M91" s="3">
        <v>30</v>
      </c>
      <c r="N91" s="3" t="s">
        <v>102</v>
      </c>
      <c r="O91" s="3"/>
      <c r="P91" s="3"/>
      <c r="Q91" s="3">
        <v>360.57799999999997</v>
      </c>
      <c r="R91" s="3" t="s">
        <v>14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87</v>
      </c>
      <c r="C92" s="3" t="s">
        <v>132</v>
      </c>
      <c r="D92" s="3"/>
      <c r="E92" s="3" t="s">
        <v>132</v>
      </c>
      <c r="F92" s="3"/>
      <c r="G92" s="3"/>
      <c r="H92" s="3"/>
      <c r="I92" s="3"/>
      <c r="J92" s="3"/>
      <c r="K92" s="3"/>
      <c r="L92" s="3" t="s">
        <v>88</v>
      </c>
      <c r="M92" s="3">
        <v>40</v>
      </c>
      <c r="N92" s="3" t="s">
        <v>16</v>
      </c>
      <c r="O92" s="3"/>
      <c r="P92" s="3"/>
      <c r="Q92" s="3">
        <v>97.078999999999994</v>
      </c>
      <c r="R92" s="3" t="s">
        <v>14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87</v>
      </c>
      <c r="C93" s="3" t="s">
        <v>132</v>
      </c>
      <c r="D93" s="3"/>
      <c r="E93" s="3" t="s">
        <v>132</v>
      </c>
      <c r="F93" s="3"/>
      <c r="G93" s="3"/>
      <c r="H93" s="3"/>
      <c r="I93" s="3"/>
      <c r="J93" s="3"/>
      <c r="K93" s="3"/>
      <c r="L93" s="3" t="s">
        <v>88</v>
      </c>
      <c r="M93" s="3">
        <v>50</v>
      </c>
      <c r="N93" s="3" t="s">
        <v>133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87</v>
      </c>
      <c r="C94" s="3" t="s">
        <v>132</v>
      </c>
      <c r="D94" s="3"/>
      <c r="E94" s="3" t="s">
        <v>132</v>
      </c>
      <c r="F94" s="3"/>
      <c r="G94" s="3"/>
      <c r="H94" s="3"/>
      <c r="I94" s="3"/>
      <c r="J94" s="3"/>
      <c r="K94" s="3"/>
      <c r="L94" s="3" t="s">
        <v>88</v>
      </c>
      <c r="M94" s="3">
        <v>60</v>
      </c>
      <c r="N94" s="3" t="s">
        <v>113</v>
      </c>
      <c r="O94" s="3"/>
      <c r="P94" s="3"/>
      <c r="Q94" s="3">
        <v>7.0609999999999999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132</v>
      </c>
      <c r="D95" s="3"/>
      <c r="E95" s="3" t="s">
        <v>132</v>
      </c>
      <c r="F95" s="3"/>
      <c r="G95" s="3"/>
      <c r="H95" s="3"/>
      <c r="I95" s="3"/>
      <c r="J95" s="3"/>
      <c r="K95" s="3"/>
      <c r="L95" s="3" t="s">
        <v>88</v>
      </c>
      <c r="M95" s="3">
        <v>70</v>
      </c>
      <c r="N95" s="3" t="s">
        <v>16</v>
      </c>
      <c r="O95" s="3"/>
      <c r="P95" s="3"/>
      <c r="Q95" s="3">
        <v>43.426000000000002</v>
      </c>
      <c r="R95" s="3" t="s">
        <v>14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132</v>
      </c>
      <c r="D96" s="3"/>
      <c r="E96" s="3" t="s">
        <v>132</v>
      </c>
      <c r="F96" s="3"/>
      <c r="G96" s="3"/>
      <c r="H96" s="3"/>
      <c r="I96" s="3"/>
      <c r="J96" s="3"/>
      <c r="K96" s="3"/>
      <c r="L96" s="3" t="s">
        <v>88</v>
      </c>
      <c r="M96" s="3">
        <v>80</v>
      </c>
      <c r="N96" s="3" t="s">
        <v>715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132</v>
      </c>
      <c r="D97" s="3"/>
      <c r="E97" s="3" t="s">
        <v>132</v>
      </c>
      <c r="F97" s="3"/>
      <c r="G97" s="3"/>
      <c r="H97" s="3"/>
      <c r="I97" s="3"/>
      <c r="J97" s="3"/>
      <c r="K97" s="3"/>
      <c r="L97" s="3" t="s">
        <v>88</v>
      </c>
      <c r="M97" s="3">
        <v>90</v>
      </c>
      <c r="N97" s="3" t="s">
        <v>714</v>
      </c>
      <c r="O97" s="3"/>
      <c r="P97" s="3"/>
      <c r="Q97" s="3">
        <v>0.13200000000000001</v>
      </c>
      <c r="R97" s="3" t="s">
        <v>12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132</v>
      </c>
      <c r="D98" s="3"/>
      <c r="E98" s="3" t="s">
        <v>132</v>
      </c>
      <c r="F98" s="3"/>
      <c r="G98" s="3"/>
      <c r="H98" s="3"/>
      <c r="I98" s="3"/>
      <c r="J98" s="3"/>
      <c r="K98" s="3"/>
      <c r="L98" s="3" t="s">
        <v>88</v>
      </c>
      <c r="M98" s="3">
        <v>100</v>
      </c>
      <c r="N98" s="3" t="s">
        <v>1249</v>
      </c>
      <c r="O98" s="3"/>
      <c r="P98" s="3"/>
      <c r="Q98" s="3">
        <v>4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132</v>
      </c>
      <c r="D99" s="3"/>
      <c r="E99" s="3" t="s">
        <v>132</v>
      </c>
      <c r="F99" s="3"/>
      <c r="G99" s="3"/>
      <c r="H99" s="3"/>
      <c r="I99" s="3"/>
      <c r="J99" s="3"/>
      <c r="K99" s="3"/>
      <c r="L99" s="3" t="s">
        <v>88</v>
      </c>
      <c r="M99" s="3">
        <v>110</v>
      </c>
      <c r="N99" s="3" t="s">
        <v>20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132</v>
      </c>
      <c r="D100" s="3"/>
      <c r="E100" s="3" t="s">
        <v>132</v>
      </c>
      <c r="F100" s="3"/>
      <c r="G100" s="3"/>
      <c r="H100" s="3"/>
      <c r="I100" s="3"/>
      <c r="J100" s="3"/>
      <c r="K100" s="3"/>
      <c r="L100" s="3" t="s">
        <v>88</v>
      </c>
      <c r="M100" s="3">
        <v>120</v>
      </c>
      <c r="N100" s="3" t="s">
        <v>21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132</v>
      </c>
      <c r="D101" s="3"/>
      <c r="E101" s="3" t="s">
        <v>132</v>
      </c>
      <c r="F101" s="3"/>
      <c r="G101" s="3"/>
      <c r="H101" s="3"/>
      <c r="I101" s="3"/>
      <c r="J101" s="3"/>
      <c r="K101" s="3"/>
      <c r="L101" s="3" t="s">
        <v>88</v>
      </c>
      <c r="M101" s="3">
        <v>130</v>
      </c>
      <c r="N101" s="3" t="s">
        <v>105</v>
      </c>
      <c r="O101" s="3"/>
      <c r="P101" s="3"/>
      <c r="Q101" s="3">
        <v>0.94599999999999995</v>
      </c>
      <c r="R101" s="3" t="s">
        <v>12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132</v>
      </c>
      <c r="D102" s="3"/>
      <c r="E102" s="3" t="s">
        <v>132</v>
      </c>
      <c r="F102" s="3"/>
      <c r="G102" s="3"/>
      <c r="H102" s="3"/>
      <c r="I102" s="3"/>
      <c r="J102" s="3"/>
      <c r="K102" s="3"/>
      <c r="L102" s="3" t="s">
        <v>88</v>
      </c>
      <c r="M102" s="3">
        <v>140</v>
      </c>
      <c r="N102" s="3" t="s">
        <v>134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87</v>
      </c>
      <c r="C103" s="3" t="s">
        <v>135</v>
      </c>
      <c r="D103" s="3"/>
      <c r="E103" s="3" t="s">
        <v>135</v>
      </c>
      <c r="F103" s="3"/>
      <c r="G103" s="3"/>
      <c r="H103" s="3"/>
      <c r="I103" s="3"/>
      <c r="J103" s="3"/>
      <c r="K103" s="3"/>
      <c r="L103" s="3" t="s">
        <v>88</v>
      </c>
      <c r="M103" s="3">
        <v>10</v>
      </c>
      <c r="N103" s="3" t="s">
        <v>111</v>
      </c>
      <c r="O103" s="3"/>
      <c r="P103" s="3"/>
      <c r="Q103" s="3">
        <v>1.778</v>
      </c>
      <c r="R103" s="3" t="s">
        <v>14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87</v>
      </c>
      <c r="C104" s="3" t="s">
        <v>135</v>
      </c>
      <c r="D104" s="3"/>
      <c r="E104" s="3" t="s">
        <v>135</v>
      </c>
      <c r="F104" s="3"/>
      <c r="G104" s="3"/>
      <c r="H104" s="3"/>
      <c r="I104" s="3"/>
      <c r="J104" s="3"/>
      <c r="K104" s="3"/>
      <c r="L104" s="3" t="s">
        <v>88</v>
      </c>
      <c r="M104" s="3">
        <v>20</v>
      </c>
      <c r="N104" s="3" t="s">
        <v>106</v>
      </c>
      <c r="O104" s="3"/>
      <c r="P104" s="3"/>
      <c r="Q104" s="3">
        <v>1.778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87</v>
      </c>
      <c r="C105" s="3" t="s">
        <v>135</v>
      </c>
      <c r="D105" s="3"/>
      <c r="E105" s="3" t="s">
        <v>135</v>
      </c>
      <c r="F105" s="3"/>
      <c r="G105" s="3"/>
      <c r="H105" s="3"/>
      <c r="I105" s="3"/>
      <c r="J105" s="3"/>
      <c r="K105" s="3"/>
      <c r="L105" s="3" t="s">
        <v>88</v>
      </c>
      <c r="M105" s="3">
        <v>30</v>
      </c>
      <c r="N105" s="3" t="s">
        <v>102</v>
      </c>
      <c r="O105" s="3"/>
      <c r="P105" s="3"/>
      <c r="Q105" s="3">
        <v>376.428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87</v>
      </c>
      <c r="C106" s="3" t="s">
        <v>135</v>
      </c>
      <c r="D106" s="3"/>
      <c r="E106" s="3" t="s">
        <v>135</v>
      </c>
      <c r="F106" s="3"/>
      <c r="G106" s="3"/>
      <c r="H106" s="3"/>
      <c r="I106" s="3"/>
      <c r="J106" s="3"/>
      <c r="K106" s="3"/>
      <c r="L106" s="3" t="s">
        <v>88</v>
      </c>
      <c r="M106" s="3">
        <v>40</v>
      </c>
      <c r="N106" s="3" t="s">
        <v>16</v>
      </c>
      <c r="O106" s="3"/>
      <c r="P106" s="3"/>
      <c r="Q106" s="3">
        <v>101.346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87</v>
      </c>
      <c r="C107" s="3" t="s">
        <v>135</v>
      </c>
      <c r="D107" s="3"/>
      <c r="E107" s="3" t="s">
        <v>135</v>
      </c>
      <c r="F107" s="3"/>
      <c r="G107" s="3"/>
      <c r="H107" s="3"/>
      <c r="I107" s="3"/>
      <c r="J107" s="3"/>
      <c r="K107" s="3"/>
      <c r="L107" s="3" t="s">
        <v>88</v>
      </c>
      <c r="M107" s="3">
        <v>50</v>
      </c>
      <c r="N107" s="3" t="s">
        <v>136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87</v>
      </c>
      <c r="C108" s="3" t="s">
        <v>135</v>
      </c>
      <c r="D108" s="3"/>
      <c r="E108" s="3" t="s">
        <v>135</v>
      </c>
      <c r="F108" s="3"/>
      <c r="G108" s="3"/>
      <c r="H108" s="3"/>
      <c r="I108" s="3"/>
      <c r="J108" s="3"/>
      <c r="K108" s="3"/>
      <c r="L108" s="3" t="s">
        <v>88</v>
      </c>
      <c r="M108" s="3">
        <v>60</v>
      </c>
      <c r="N108" s="3" t="s">
        <v>113</v>
      </c>
      <c r="O108" s="3"/>
      <c r="P108" s="3"/>
      <c r="Q108" s="3">
        <v>7.3659999999999997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87</v>
      </c>
      <c r="C109" s="3" t="s">
        <v>135</v>
      </c>
      <c r="D109" s="3"/>
      <c r="E109" s="3" t="s">
        <v>135</v>
      </c>
      <c r="F109" s="3"/>
      <c r="G109" s="3"/>
      <c r="H109" s="3"/>
      <c r="I109" s="3"/>
      <c r="J109" s="3"/>
      <c r="K109" s="3"/>
      <c r="L109" s="3" t="s">
        <v>88</v>
      </c>
      <c r="M109" s="3">
        <v>70</v>
      </c>
      <c r="N109" s="3" t="s">
        <v>16</v>
      </c>
      <c r="O109" s="3"/>
      <c r="P109" s="3"/>
      <c r="Q109" s="3">
        <v>45.301000000000002</v>
      </c>
      <c r="R109" s="3" t="s">
        <v>14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135</v>
      </c>
      <c r="D110" s="3"/>
      <c r="E110" s="3" t="s">
        <v>135</v>
      </c>
      <c r="F110" s="3"/>
      <c r="G110" s="3"/>
      <c r="H110" s="3"/>
      <c r="I110" s="3"/>
      <c r="J110" s="3"/>
      <c r="K110" s="3"/>
      <c r="L110" s="3" t="s">
        <v>88</v>
      </c>
      <c r="M110" s="3">
        <v>80</v>
      </c>
      <c r="N110" s="3" t="s">
        <v>715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135</v>
      </c>
      <c r="D111" s="3"/>
      <c r="E111" s="3" t="s">
        <v>135</v>
      </c>
      <c r="F111" s="3"/>
      <c r="G111" s="3"/>
      <c r="H111" s="3"/>
      <c r="I111" s="3"/>
      <c r="J111" s="3"/>
      <c r="K111" s="3"/>
      <c r="L111" s="3" t="s">
        <v>88</v>
      </c>
      <c r="M111" s="3">
        <v>90</v>
      </c>
      <c r="N111" s="3" t="s">
        <v>714</v>
      </c>
      <c r="O111" s="3"/>
      <c r="P111" s="3"/>
      <c r="Q111" s="3">
        <v>0.14199999999999999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135</v>
      </c>
      <c r="D112" s="3"/>
      <c r="E112" s="3" t="s">
        <v>135</v>
      </c>
      <c r="F112" s="3"/>
      <c r="G112" s="3"/>
      <c r="H112" s="3"/>
      <c r="I112" s="3"/>
      <c r="J112" s="3"/>
      <c r="K112" s="3"/>
      <c r="L112" s="3" t="s">
        <v>88</v>
      </c>
      <c r="M112" s="3">
        <v>100</v>
      </c>
      <c r="N112" s="3" t="s">
        <v>1249</v>
      </c>
      <c r="O112" s="3"/>
      <c r="P112" s="3"/>
      <c r="Q112" s="3">
        <v>4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135</v>
      </c>
      <c r="D113" s="3"/>
      <c r="E113" s="3" t="s">
        <v>135</v>
      </c>
      <c r="F113" s="3"/>
      <c r="G113" s="3"/>
      <c r="H113" s="3"/>
      <c r="I113" s="3"/>
      <c r="J113" s="3"/>
      <c r="K113" s="3"/>
      <c r="L113" s="3" t="s">
        <v>88</v>
      </c>
      <c r="M113" s="3">
        <v>110</v>
      </c>
      <c r="N113" s="3" t="s">
        <v>20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135</v>
      </c>
      <c r="D114" s="3"/>
      <c r="E114" s="3" t="s">
        <v>135</v>
      </c>
      <c r="F114" s="3"/>
      <c r="G114" s="3"/>
      <c r="H114" s="3"/>
      <c r="I114" s="3"/>
      <c r="J114" s="3"/>
      <c r="K114" s="3"/>
      <c r="L114" s="3" t="s">
        <v>88</v>
      </c>
      <c r="M114" s="3">
        <v>120</v>
      </c>
      <c r="N114" s="3" t="s">
        <v>21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135</v>
      </c>
      <c r="D115" s="3"/>
      <c r="E115" s="3" t="s">
        <v>135</v>
      </c>
      <c r="F115" s="3"/>
      <c r="G115" s="3"/>
      <c r="H115" s="3"/>
      <c r="I115" s="3"/>
      <c r="J115" s="3"/>
      <c r="K115" s="3"/>
      <c r="L115" s="3" t="s">
        <v>88</v>
      </c>
      <c r="M115" s="3">
        <v>130</v>
      </c>
      <c r="N115" s="3" t="s">
        <v>105</v>
      </c>
      <c r="O115" s="3"/>
      <c r="P115" s="3"/>
      <c r="Q115" s="3">
        <v>1.0269999999999999</v>
      </c>
      <c r="R115" s="3" t="s">
        <v>12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135</v>
      </c>
      <c r="D116" s="3"/>
      <c r="E116" s="3" t="s">
        <v>135</v>
      </c>
      <c r="F116" s="3"/>
      <c r="G116" s="3"/>
      <c r="H116" s="3"/>
      <c r="I116" s="3"/>
      <c r="J116" s="3"/>
      <c r="K116" s="3"/>
      <c r="L116" s="3" t="s">
        <v>88</v>
      </c>
      <c r="M116" s="3">
        <v>140</v>
      </c>
      <c r="N116" s="3" t="s">
        <v>137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87</v>
      </c>
      <c r="C117" s="3" t="s">
        <v>138</v>
      </c>
      <c r="D117" s="3"/>
      <c r="E117" s="3" t="s">
        <v>138</v>
      </c>
      <c r="F117" s="3"/>
      <c r="G117" s="3"/>
      <c r="H117" s="3"/>
      <c r="I117" s="3"/>
      <c r="J117" s="3"/>
      <c r="K117" s="3"/>
      <c r="L117" s="3" t="s">
        <v>88</v>
      </c>
      <c r="M117" s="3">
        <v>10</v>
      </c>
      <c r="N117" s="3" t="s">
        <v>111</v>
      </c>
      <c r="O117" s="3"/>
      <c r="P117" s="3"/>
      <c r="Q117" s="3">
        <v>0.86399999999999999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87</v>
      </c>
      <c r="C118" s="3" t="s">
        <v>138</v>
      </c>
      <c r="D118" s="3"/>
      <c r="E118" s="3" t="s">
        <v>138</v>
      </c>
      <c r="F118" s="3"/>
      <c r="G118" s="3"/>
      <c r="H118" s="3"/>
      <c r="I118" s="3"/>
      <c r="J118" s="3"/>
      <c r="K118" s="3"/>
      <c r="L118" s="3" t="s">
        <v>88</v>
      </c>
      <c r="M118" s="3">
        <v>20</v>
      </c>
      <c r="N118" s="3" t="s">
        <v>106</v>
      </c>
      <c r="O118" s="3"/>
      <c r="P118" s="3"/>
      <c r="Q118" s="3">
        <v>0.86399999999999999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87</v>
      </c>
      <c r="C119" s="3" t="s">
        <v>138</v>
      </c>
      <c r="D119" s="3"/>
      <c r="E119" s="3" t="s">
        <v>138</v>
      </c>
      <c r="F119" s="3"/>
      <c r="G119" s="3"/>
      <c r="H119" s="3"/>
      <c r="I119" s="3"/>
      <c r="J119" s="3"/>
      <c r="K119" s="3"/>
      <c r="L119" s="3" t="s">
        <v>88</v>
      </c>
      <c r="M119" s="3">
        <v>30</v>
      </c>
      <c r="N119" s="3" t="s">
        <v>102</v>
      </c>
      <c r="O119" s="3"/>
      <c r="P119" s="3"/>
      <c r="Q119" s="3">
        <v>289.255</v>
      </c>
      <c r="R119" s="3" t="s">
        <v>14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87</v>
      </c>
      <c r="C120" s="3" t="s">
        <v>138</v>
      </c>
      <c r="D120" s="3"/>
      <c r="E120" s="3" t="s">
        <v>138</v>
      </c>
      <c r="F120" s="3"/>
      <c r="G120" s="3"/>
      <c r="H120" s="3"/>
      <c r="I120" s="3"/>
      <c r="J120" s="3"/>
      <c r="K120" s="3"/>
      <c r="L120" s="3" t="s">
        <v>88</v>
      </c>
      <c r="M120" s="3">
        <v>40</v>
      </c>
      <c r="N120" s="3" t="s">
        <v>16</v>
      </c>
      <c r="O120" s="3"/>
      <c r="P120" s="3"/>
      <c r="Q120" s="3">
        <v>77.876000000000005</v>
      </c>
      <c r="R120" s="3" t="s">
        <v>14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87</v>
      </c>
      <c r="C121" s="3" t="s">
        <v>138</v>
      </c>
      <c r="D121" s="3"/>
      <c r="E121" s="3" t="s">
        <v>138</v>
      </c>
      <c r="F121" s="3"/>
      <c r="G121" s="3"/>
      <c r="H121" s="3"/>
      <c r="I121" s="3"/>
      <c r="J121" s="3"/>
      <c r="K121" s="3"/>
      <c r="L121" s="3" t="s">
        <v>88</v>
      </c>
      <c r="M121" s="3">
        <v>50</v>
      </c>
      <c r="N121" s="3" t="s">
        <v>139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87</v>
      </c>
      <c r="C122" s="3" t="s">
        <v>138</v>
      </c>
      <c r="D122" s="3"/>
      <c r="E122" s="3" t="s">
        <v>138</v>
      </c>
      <c r="F122" s="3"/>
      <c r="G122" s="3"/>
      <c r="H122" s="3"/>
      <c r="I122" s="3"/>
      <c r="J122" s="3"/>
      <c r="K122" s="3"/>
      <c r="L122" s="3" t="s">
        <v>88</v>
      </c>
      <c r="M122" s="3">
        <v>60</v>
      </c>
      <c r="N122" s="3" t="s">
        <v>113</v>
      </c>
      <c r="O122" s="3"/>
      <c r="P122" s="3"/>
      <c r="Q122" s="3">
        <v>5.69</v>
      </c>
      <c r="R122" s="3" t="s">
        <v>14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87</v>
      </c>
      <c r="C123" s="3" t="s">
        <v>138</v>
      </c>
      <c r="D123" s="3"/>
      <c r="E123" s="3" t="s">
        <v>138</v>
      </c>
      <c r="F123" s="3"/>
      <c r="G123" s="3"/>
      <c r="H123" s="3"/>
      <c r="I123" s="3"/>
      <c r="J123" s="3"/>
      <c r="K123" s="3"/>
      <c r="L123" s="3" t="s">
        <v>88</v>
      </c>
      <c r="M123" s="3">
        <v>70</v>
      </c>
      <c r="N123" s="3" t="s">
        <v>16</v>
      </c>
      <c r="O123" s="3"/>
      <c r="P123" s="3"/>
      <c r="Q123" s="3">
        <v>34.991</v>
      </c>
      <c r="R123" s="3" t="s">
        <v>14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87</v>
      </c>
      <c r="C124" s="3" t="s">
        <v>138</v>
      </c>
      <c r="D124" s="3"/>
      <c r="E124" s="3" t="s">
        <v>138</v>
      </c>
      <c r="F124" s="3"/>
      <c r="G124" s="3"/>
      <c r="H124" s="3"/>
      <c r="I124" s="3"/>
      <c r="J124" s="3"/>
      <c r="K124" s="3"/>
      <c r="L124" s="3" t="s">
        <v>88</v>
      </c>
      <c r="M124" s="3">
        <v>80</v>
      </c>
      <c r="N124" s="3" t="s">
        <v>715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138</v>
      </c>
      <c r="D125" s="3"/>
      <c r="E125" s="3" t="s">
        <v>138</v>
      </c>
      <c r="F125" s="3"/>
      <c r="G125" s="3"/>
      <c r="H125" s="3"/>
      <c r="I125" s="3"/>
      <c r="J125" s="3"/>
      <c r="K125" s="3"/>
      <c r="L125" s="3" t="s">
        <v>88</v>
      </c>
      <c r="M125" s="3">
        <v>90</v>
      </c>
      <c r="N125" s="3" t="s">
        <v>714</v>
      </c>
      <c r="O125" s="3"/>
      <c r="P125" s="3"/>
      <c r="Q125" s="3">
        <v>7.8E-2</v>
      </c>
      <c r="R125" s="3" t="s">
        <v>12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138</v>
      </c>
      <c r="D126" s="3"/>
      <c r="E126" s="3" t="s">
        <v>138</v>
      </c>
      <c r="F126" s="3"/>
      <c r="G126" s="3"/>
      <c r="H126" s="3"/>
      <c r="I126" s="3"/>
      <c r="J126" s="3"/>
      <c r="K126" s="3"/>
      <c r="L126" s="3" t="s">
        <v>88</v>
      </c>
      <c r="M126" s="3">
        <v>100</v>
      </c>
      <c r="N126" s="3" t="s">
        <v>1249</v>
      </c>
      <c r="O126" s="3"/>
      <c r="P126" s="3"/>
      <c r="Q126" s="3">
        <v>4</v>
      </c>
      <c r="R126" s="3" t="s">
        <v>11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138</v>
      </c>
      <c r="D127" s="3"/>
      <c r="E127" s="3" t="s">
        <v>138</v>
      </c>
      <c r="F127" s="3"/>
      <c r="G127" s="3"/>
      <c r="H127" s="3"/>
      <c r="I127" s="3"/>
      <c r="J127" s="3"/>
      <c r="K127" s="3"/>
      <c r="L127" s="3" t="s">
        <v>88</v>
      </c>
      <c r="M127" s="3">
        <v>110</v>
      </c>
      <c r="N127" s="3" t="s">
        <v>20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138</v>
      </c>
      <c r="D128" s="3"/>
      <c r="E128" s="3" t="s">
        <v>138</v>
      </c>
      <c r="F128" s="3"/>
      <c r="G128" s="3"/>
      <c r="H128" s="3"/>
      <c r="I128" s="3"/>
      <c r="J128" s="3"/>
      <c r="K128" s="3"/>
      <c r="L128" s="3" t="s">
        <v>88</v>
      </c>
      <c r="M128" s="3">
        <v>120</v>
      </c>
      <c r="N128" s="3" t="s">
        <v>21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138</v>
      </c>
      <c r="D129" s="3"/>
      <c r="E129" s="3" t="s">
        <v>138</v>
      </c>
      <c r="F129" s="3"/>
      <c r="G129" s="3"/>
      <c r="H129" s="3"/>
      <c r="I129" s="3"/>
      <c r="J129" s="3"/>
      <c r="K129" s="3"/>
      <c r="L129" s="3" t="s">
        <v>88</v>
      </c>
      <c r="M129" s="3">
        <v>130</v>
      </c>
      <c r="N129" s="3" t="s">
        <v>105</v>
      </c>
      <c r="O129" s="3"/>
      <c r="P129" s="3"/>
      <c r="Q129" s="3">
        <v>0.54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138</v>
      </c>
      <c r="D130" s="3"/>
      <c r="E130" s="3" t="s">
        <v>138</v>
      </c>
      <c r="F130" s="3"/>
      <c r="G130" s="3"/>
      <c r="H130" s="3"/>
      <c r="I130" s="3"/>
      <c r="J130" s="3"/>
      <c r="K130" s="3"/>
      <c r="L130" s="3" t="s">
        <v>88</v>
      </c>
      <c r="M130" s="3">
        <v>140</v>
      </c>
      <c r="N130" s="3" t="s">
        <v>140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87</v>
      </c>
      <c r="C131" s="3" t="s">
        <v>141</v>
      </c>
      <c r="D131" s="3"/>
      <c r="E131" s="3" t="s">
        <v>141</v>
      </c>
      <c r="F131" s="3"/>
      <c r="G131" s="3"/>
      <c r="H131" s="3"/>
      <c r="I131" s="3"/>
      <c r="J131" s="3"/>
      <c r="K131" s="3"/>
      <c r="L131" s="3" t="s">
        <v>88</v>
      </c>
      <c r="M131" s="3">
        <v>10</v>
      </c>
      <c r="N131" s="3" t="s">
        <v>111</v>
      </c>
      <c r="O131" s="3"/>
      <c r="P131" s="3"/>
      <c r="Q131" s="3">
        <v>1.016</v>
      </c>
      <c r="R131" s="3" t="s">
        <v>14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87</v>
      </c>
      <c r="C132" s="3" t="s">
        <v>141</v>
      </c>
      <c r="D132" s="3"/>
      <c r="E132" s="3" t="s">
        <v>141</v>
      </c>
      <c r="F132" s="3"/>
      <c r="G132" s="3"/>
      <c r="H132" s="3"/>
      <c r="I132" s="3"/>
      <c r="J132" s="3"/>
      <c r="K132" s="3"/>
      <c r="L132" s="3" t="s">
        <v>88</v>
      </c>
      <c r="M132" s="3">
        <v>20</v>
      </c>
      <c r="N132" s="3" t="s">
        <v>106</v>
      </c>
      <c r="O132" s="3"/>
      <c r="P132" s="3"/>
      <c r="Q132" s="3">
        <v>1.016</v>
      </c>
      <c r="R132" s="3" t="s">
        <v>14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87</v>
      </c>
      <c r="C133" s="3" t="s">
        <v>141</v>
      </c>
      <c r="D133" s="3"/>
      <c r="E133" s="3" t="s">
        <v>141</v>
      </c>
      <c r="F133" s="3"/>
      <c r="G133" s="3"/>
      <c r="H133" s="3"/>
      <c r="I133" s="3"/>
      <c r="J133" s="3"/>
      <c r="K133" s="3"/>
      <c r="L133" s="3" t="s">
        <v>88</v>
      </c>
      <c r="M133" s="3">
        <v>30</v>
      </c>
      <c r="N133" s="3" t="s">
        <v>102</v>
      </c>
      <c r="O133" s="3"/>
      <c r="P133" s="3"/>
      <c r="Q133" s="3">
        <v>305.10500000000002</v>
      </c>
      <c r="R133" s="3" t="s">
        <v>14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87</v>
      </c>
      <c r="C134" s="3" t="s">
        <v>141</v>
      </c>
      <c r="D134" s="3"/>
      <c r="E134" s="3" t="s">
        <v>141</v>
      </c>
      <c r="F134" s="3"/>
      <c r="G134" s="3"/>
      <c r="H134" s="3"/>
      <c r="I134" s="3"/>
      <c r="J134" s="3"/>
      <c r="K134" s="3"/>
      <c r="L134" s="3" t="s">
        <v>88</v>
      </c>
      <c r="M134" s="3">
        <v>40</v>
      </c>
      <c r="N134" s="3" t="s">
        <v>16</v>
      </c>
      <c r="O134" s="3"/>
      <c r="P134" s="3"/>
      <c r="Q134" s="3">
        <v>82.144000000000005</v>
      </c>
      <c r="R134" s="3" t="s">
        <v>14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87</v>
      </c>
      <c r="C135" s="3" t="s">
        <v>141</v>
      </c>
      <c r="D135" s="3"/>
      <c r="E135" s="3" t="s">
        <v>141</v>
      </c>
      <c r="F135" s="3"/>
      <c r="G135" s="3"/>
      <c r="H135" s="3"/>
      <c r="I135" s="3"/>
      <c r="J135" s="3"/>
      <c r="K135" s="3"/>
      <c r="L135" s="3" t="s">
        <v>88</v>
      </c>
      <c r="M135" s="3">
        <v>50</v>
      </c>
      <c r="N135" s="3" t="s">
        <v>142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87</v>
      </c>
      <c r="C136" s="3" t="s">
        <v>141</v>
      </c>
      <c r="D136" s="3"/>
      <c r="E136" s="3" t="s">
        <v>141</v>
      </c>
      <c r="F136" s="3"/>
      <c r="G136" s="3"/>
      <c r="H136" s="3"/>
      <c r="I136" s="3"/>
      <c r="J136" s="3"/>
      <c r="K136" s="3"/>
      <c r="L136" s="3" t="s">
        <v>88</v>
      </c>
      <c r="M136" s="3">
        <v>60</v>
      </c>
      <c r="N136" s="3" t="s">
        <v>113</v>
      </c>
      <c r="O136" s="3"/>
      <c r="P136" s="3"/>
      <c r="Q136" s="3">
        <v>5.9939999999999998</v>
      </c>
      <c r="R136" s="3" t="s">
        <v>14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87</v>
      </c>
      <c r="C137" s="3" t="s">
        <v>141</v>
      </c>
      <c r="D137" s="3"/>
      <c r="E137" s="3" t="s">
        <v>141</v>
      </c>
      <c r="F137" s="3"/>
      <c r="G137" s="3"/>
      <c r="H137" s="3"/>
      <c r="I137" s="3"/>
      <c r="J137" s="3"/>
      <c r="K137" s="3"/>
      <c r="L137" s="3" t="s">
        <v>88</v>
      </c>
      <c r="M137" s="3">
        <v>70</v>
      </c>
      <c r="N137" s="3" t="s">
        <v>16</v>
      </c>
      <c r="O137" s="3"/>
      <c r="P137" s="3"/>
      <c r="Q137" s="3">
        <v>36.866</v>
      </c>
      <c r="R137" s="3" t="s">
        <v>14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87</v>
      </c>
      <c r="C138" s="3" t="s">
        <v>141</v>
      </c>
      <c r="D138" s="3"/>
      <c r="E138" s="3" t="s">
        <v>141</v>
      </c>
      <c r="F138" s="3"/>
      <c r="G138" s="3"/>
      <c r="H138" s="3"/>
      <c r="I138" s="3"/>
      <c r="J138" s="3"/>
      <c r="K138" s="3"/>
      <c r="L138" s="3" t="s">
        <v>88</v>
      </c>
      <c r="M138" s="3">
        <v>80</v>
      </c>
      <c r="N138" s="3" t="s">
        <v>715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87</v>
      </c>
      <c r="C139" s="3" t="s">
        <v>141</v>
      </c>
      <c r="D139" s="3"/>
      <c r="E139" s="3" t="s">
        <v>141</v>
      </c>
      <c r="F139" s="3"/>
      <c r="G139" s="3"/>
      <c r="H139" s="3"/>
      <c r="I139" s="3"/>
      <c r="J139" s="3"/>
      <c r="K139" s="3"/>
      <c r="L139" s="3" t="s">
        <v>88</v>
      </c>
      <c r="M139" s="3">
        <v>90</v>
      </c>
      <c r="N139" s="3" t="s">
        <v>714</v>
      </c>
      <c r="O139" s="3"/>
      <c r="P139" s="3"/>
      <c r="Q139" s="3">
        <v>8.8999999999999996E-2</v>
      </c>
      <c r="R139" s="3" t="s">
        <v>12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141</v>
      </c>
      <c r="D140" s="3"/>
      <c r="E140" s="3" t="s">
        <v>141</v>
      </c>
      <c r="F140" s="3"/>
      <c r="G140" s="3"/>
      <c r="H140" s="3"/>
      <c r="I140" s="3"/>
      <c r="J140" s="3"/>
      <c r="K140" s="3"/>
      <c r="L140" s="3" t="s">
        <v>88</v>
      </c>
      <c r="M140" s="3">
        <v>100</v>
      </c>
      <c r="N140" s="3" t="s">
        <v>1249</v>
      </c>
      <c r="O140" s="3"/>
      <c r="P140" s="3"/>
      <c r="Q140" s="3">
        <v>4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141</v>
      </c>
      <c r="D141" s="3"/>
      <c r="E141" s="3" t="s">
        <v>141</v>
      </c>
      <c r="F141" s="3"/>
      <c r="G141" s="3"/>
      <c r="H141" s="3"/>
      <c r="I141" s="3"/>
      <c r="J141" s="3"/>
      <c r="K141" s="3"/>
      <c r="L141" s="3" t="s">
        <v>88</v>
      </c>
      <c r="M141" s="3">
        <v>110</v>
      </c>
      <c r="N141" s="3" t="s">
        <v>20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141</v>
      </c>
      <c r="D142" s="3"/>
      <c r="E142" s="3" t="s">
        <v>141</v>
      </c>
      <c r="F142" s="3"/>
      <c r="G142" s="3"/>
      <c r="H142" s="3"/>
      <c r="I142" s="3"/>
      <c r="J142" s="3"/>
      <c r="K142" s="3"/>
      <c r="L142" s="3" t="s">
        <v>88</v>
      </c>
      <c r="M142" s="3">
        <v>120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141</v>
      </c>
      <c r="D143" s="3"/>
      <c r="E143" s="3" t="s">
        <v>141</v>
      </c>
      <c r="F143" s="3"/>
      <c r="G143" s="3"/>
      <c r="H143" s="3"/>
      <c r="I143" s="3"/>
      <c r="J143" s="3"/>
      <c r="K143" s="3"/>
      <c r="L143" s="3" t="s">
        <v>88</v>
      </c>
      <c r="M143" s="3">
        <v>130</v>
      </c>
      <c r="N143" s="3" t="s">
        <v>105</v>
      </c>
      <c r="O143" s="3"/>
      <c r="P143" s="3"/>
      <c r="Q143" s="3">
        <v>0.622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141</v>
      </c>
      <c r="D144" s="3"/>
      <c r="E144" s="3" t="s">
        <v>141</v>
      </c>
      <c r="F144" s="3"/>
      <c r="G144" s="3"/>
      <c r="H144" s="3"/>
      <c r="I144" s="3"/>
      <c r="J144" s="3"/>
      <c r="K144" s="3"/>
      <c r="L144" s="3" t="s">
        <v>88</v>
      </c>
      <c r="M144" s="3">
        <v>140</v>
      </c>
      <c r="N144" s="3" t="s">
        <v>143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87</v>
      </c>
      <c r="C145" s="3" t="s">
        <v>144</v>
      </c>
      <c r="D145" s="3"/>
      <c r="E145" s="3" t="s">
        <v>144</v>
      </c>
      <c r="F145" s="3"/>
      <c r="G145" s="3"/>
      <c r="H145" s="3"/>
      <c r="I145" s="3"/>
      <c r="J145" s="3"/>
      <c r="K145" s="3"/>
      <c r="L145" s="3" t="s">
        <v>88</v>
      </c>
      <c r="M145" s="3">
        <v>10</v>
      </c>
      <c r="N145" s="3" t="s">
        <v>111</v>
      </c>
      <c r="O145" s="3"/>
      <c r="P145" s="3"/>
      <c r="Q145" s="3">
        <v>1.1679999999999999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87</v>
      </c>
      <c r="C146" s="3" t="s">
        <v>144</v>
      </c>
      <c r="D146" s="3"/>
      <c r="E146" s="3" t="s">
        <v>144</v>
      </c>
      <c r="F146" s="3"/>
      <c r="G146" s="3"/>
      <c r="H146" s="3"/>
      <c r="I146" s="3"/>
      <c r="J146" s="3"/>
      <c r="K146" s="3"/>
      <c r="L146" s="3" t="s">
        <v>88</v>
      </c>
      <c r="M146" s="3">
        <v>20</v>
      </c>
      <c r="N146" s="3" t="s">
        <v>106</v>
      </c>
      <c r="O146" s="3"/>
      <c r="P146" s="3"/>
      <c r="Q146" s="3">
        <v>1.1679999999999999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87</v>
      </c>
      <c r="C147" s="3" t="s">
        <v>144</v>
      </c>
      <c r="D147" s="3"/>
      <c r="E147" s="3" t="s">
        <v>144</v>
      </c>
      <c r="F147" s="3"/>
      <c r="G147" s="3"/>
      <c r="H147" s="3"/>
      <c r="I147" s="3"/>
      <c r="J147" s="3"/>
      <c r="K147" s="3"/>
      <c r="L147" s="3" t="s">
        <v>88</v>
      </c>
      <c r="M147" s="3">
        <v>30</v>
      </c>
      <c r="N147" s="3" t="s">
        <v>102</v>
      </c>
      <c r="O147" s="3"/>
      <c r="P147" s="3"/>
      <c r="Q147" s="3">
        <v>320.95400000000001</v>
      </c>
      <c r="R147" s="3" t="s">
        <v>14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87</v>
      </c>
      <c r="C148" s="3" t="s">
        <v>144</v>
      </c>
      <c r="D148" s="3"/>
      <c r="E148" s="3" t="s">
        <v>144</v>
      </c>
      <c r="F148" s="3"/>
      <c r="G148" s="3"/>
      <c r="H148" s="3"/>
      <c r="I148" s="3"/>
      <c r="J148" s="3"/>
      <c r="K148" s="3"/>
      <c r="L148" s="3" t="s">
        <v>88</v>
      </c>
      <c r="M148" s="3">
        <v>40</v>
      </c>
      <c r="N148" s="3" t="s">
        <v>16</v>
      </c>
      <c r="O148" s="3"/>
      <c r="P148" s="3"/>
      <c r="Q148" s="3">
        <v>86.411000000000001</v>
      </c>
      <c r="R148" s="3" t="s">
        <v>14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87</v>
      </c>
      <c r="C149" s="3" t="s">
        <v>144</v>
      </c>
      <c r="D149" s="3"/>
      <c r="E149" s="3" t="s">
        <v>144</v>
      </c>
      <c r="F149" s="3"/>
      <c r="G149" s="3"/>
      <c r="H149" s="3"/>
      <c r="I149" s="3"/>
      <c r="J149" s="3"/>
      <c r="K149" s="3"/>
      <c r="L149" s="3" t="s">
        <v>88</v>
      </c>
      <c r="M149" s="3">
        <v>50</v>
      </c>
      <c r="N149" s="3" t="s">
        <v>145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87</v>
      </c>
      <c r="C150" s="3" t="s">
        <v>144</v>
      </c>
      <c r="D150" s="3"/>
      <c r="E150" s="3" t="s">
        <v>144</v>
      </c>
      <c r="F150" s="3"/>
      <c r="G150" s="3"/>
      <c r="H150" s="3"/>
      <c r="I150" s="3"/>
      <c r="J150" s="3"/>
      <c r="K150" s="3"/>
      <c r="L150" s="3" t="s">
        <v>88</v>
      </c>
      <c r="M150" s="3">
        <v>60</v>
      </c>
      <c r="N150" s="3" t="s">
        <v>113</v>
      </c>
      <c r="O150" s="3"/>
      <c r="P150" s="3"/>
      <c r="Q150" s="3">
        <v>6.2990000000000004</v>
      </c>
      <c r="R150" s="3" t="s">
        <v>14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87</v>
      </c>
      <c r="C151" s="3" t="s">
        <v>144</v>
      </c>
      <c r="D151" s="3"/>
      <c r="E151" s="3" t="s">
        <v>144</v>
      </c>
      <c r="F151" s="3"/>
      <c r="G151" s="3"/>
      <c r="H151" s="3"/>
      <c r="I151" s="3"/>
      <c r="J151" s="3"/>
      <c r="K151" s="3"/>
      <c r="L151" s="3" t="s">
        <v>88</v>
      </c>
      <c r="M151" s="3">
        <v>70</v>
      </c>
      <c r="N151" s="3" t="s">
        <v>16</v>
      </c>
      <c r="O151" s="3"/>
      <c r="P151" s="3"/>
      <c r="Q151" s="3">
        <v>38.74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87</v>
      </c>
      <c r="C152" s="3" t="s">
        <v>144</v>
      </c>
      <c r="D152" s="3"/>
      <c r="E152" s="3" t="s">
        <v>144</v>
      </c>
      <c r="F152" s="3"/>
      <c r="G152" s="3"/>
      <c r="H152" s="3"/>
      <c r="I152" s="3"/>
      <c r="J152" s="3"/>
      <c r="K152" s="3"/>
      <c r="L152" s="3" t="s">
        <v>88</v>
      </c>
      <c r="M152" s="3">
        <v>80</v>
      </c>
      <c r="N152" s="3" t="s">
        <v>715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87</v>
      </c>
      <c r="C153" s="3" t="s">
        <v>144</v>
      </c>
      <c r="D153" s="3"/>
      <c r="E153" s="3" t="s">
        <v>144</v>
      </c>
      <c r="F153" s="3"/>
      <c r="G153" s="3"/>
      <c r="H153" s="3"/>
      <c r="I153" s="3"/>
      <c r="J153" s="3"/>
      <c r="K153" s="3"/>
      <c r="L153" s="3" t="s">
        <v>88</v>
      </c>
      <c r="M153" s="3">
        <v>90</v>
      </c>
      <c r="N153" s="3" t="s">
        <v>714</v>
      </c>
      <c r="O153" s="3"/>
      <c r="P153" s="3"/>
      <c r="Q153" s="3">
        <v>0.1</v>
      </c>
      <c r="R153" s="3" t="s">
        <v>12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87</v>
      </c>
      <c r="C154" s="3" t="s">
        <v>144</v>
      </c>
      <c r="D154" s="3"/>
      <c r="E154" s="3" t="s">
        <v>144</v>
      </c>
      <c r="F154" s="3"/>
      <c r="G154" s="3"/>
      <c r="H154" s="3"/>
      <c r="I154" s="3"/>
      <c r="J154" s="3"/>
      <c r="K154" s="3"/>
      <c r="L154" s="3" t="s">
        <v>88</v>
      </c>
      <c r="M154" s="3">
        <v>100</v>
      </c>
      <c r="N154" s="3" t="s">
        <v>1249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144</v>
      </c>
      <c r="D155" s="3"/>
      <c r="E155" s="3" t="s">
        <v>144</v>
      </c>
      <c r="F155" s="3"/>
      <c r="G155" s="3"/>
      <c r="H155" s="3"/>
      <c r="I155" s="3"/>
      <c r="J155" s="3"/>
      <c r="K155" s="3"/>
      <c r="L155" s="3" t="s">
        <v>88</v>
      </c>
      <c r="M155" s="3">
        <v>110</v>
      </c>
      <c r="N155" s="3" t="s">
        <v>20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144</v>
      </c>
      <c r="D156" s="3"/>
      <c r="E156" s="3" t="s">
        <v>144</v>
      </c>
      <c r="F156" s="3"/>
      <c r="G156" s="3"/>
      <c r="H156" s="3"/>
      <c r="I156" s="3"/>
      <c r="J156" s="3"/>
      <c r="K156" s="3"/>
      <c r="L156" s="3" t="s">
        <v>88</v>
      </c>
      <c r="M156" s="3">
        <v>120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144</v>
      </c>
      <c r="D157" s="3"/>
      <c r="E157" s="3" t="s">
        <v>144</v>
      </c>
      <c r="F157" s="3"/>
      <c r="G157" s="3"/>
      <c r="H157" s="3"/>
      <c r="I157" s="3"/>
      <c r="J157" s="3"/>
      <c r="K157" s="3"/>
      <c r="L157" s="3" t="s">
        <v>88</v>
      </c>
      <c r="M157" s="3">
        <v>130</v>
      </c>
      <c r="N157" s="3" t="s">
        <v>105</v>
      </c>
      <c r="O157" s="3"/>
      <c r="P157" s="3"/>
      <c r="Q157" s="3">
        <v>0.70299999999999996</v>
      </c>
      <c r="R157" s="3" t="s">
        <v>12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144</v>
      </c>
      <c r="D158" s="3"/>
      <c r="E158" s="3" t="s">
        <v>144</v>
      </c>
      <c r="F158" s="3"/>
      <c r="G158" s="3"/>
      <c r="H158" s="3"/>
      <c r="I158" s="3"/>
      <c r="J158" s="3"/>
      <c r="K158" s="3"/>
      <c r="L158" s="3" t="s">
        <v>88</v>
      </c>
      <c r="M158" s="3">
        <v>140</v>
      </c>
      <c r="N158" s="3" t="s">
        <v>146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87</v>
      </c>
      <c r="C159" s="3" t="s">
        <v>147</v>
      </c>
      <c r="D159" s="3"/>
      <c r="E159" s="3" t="s">
        <v>147</v>
      </c>
      <c r="F159" s="3"/>
      <c r="G159" s="3"/>
      <c r="H159" s="3"/>
      <c r="I159" s="3"/>
      <c r="J159" s="3"/>
      <c r="K159" s="3"/>
      <c r="L159" s="3" t="s">
        <v>88</v>
      </c>
      <c r="M159" s="3">
        <v>10</v>
      </c>
      <c r="N159" s="3" t="s">
        <v>111</v>
      </c>
      <c r="O159" s="3"/>
      <c r="P159" s="3"/>
      <c r="Q159" s="3">
        <v>1.321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87</v>
      </c>
      <c r="C160" s="3" t="s">
        <v>147</v>
      </c>
      <c r="D160" s="3"/>
      <c r="E160" s="3" t="s">
        <v>147</v>
      </c>
      <c r="F160" s="3"/>
      <c r="G160" s="3"/>
      <c r="H160" s="3"/>
      <c r="I160" s="3"/>
      <c r="J160" s="3"/>
      <c r="K160" s="3"/>
      <c r="L160" s="3" t="s">
        <v>88</v>
      </c>
      <c r="M160" s="3">
        <v>20</v>
      </c>
      <c r="N160" s="3" t="s">
        <v>106</v>
      </c>
      <c r="O160" s="3"/>
      <c r="P160" s="3"/>
      <c r="Q160" s="3">
        <v>1.321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87</v>
      </c>
      <c r="C161" s="3" t="s">
        <v>147</v>
      </c>
      <c r="D161" s="3"/>
      <c r="E161" s="3" t="s">
        <v>147</v>
      </c>
      <c r="F161" s="3"/>
      <c r="G161" s="3"/>
      <c r="H161" s="3"/>
      <c r="I161" s="3"/>
      <c r="J161" s="3"/>
      <c r="K161" s="3"/>
      <c r="L161" s="3" t="s">
        <v>88</v>
      </c>
      <c r="M161" s="3">
        <v>30</v>
      </c>
      <c r="N161" s="3" t="s">
        <v>102</v>
      </c>
      <c r="O161" s="3"/>
      <c r="P161" s="3"/>
      <c r="Q161" s="3">
        <v>336.80399999999997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87</v>
      </c>
      <c r="C162" s="3" t="s">
        <v>147</v>
      </c>
      <c r="D162" s="3"/>
      <c r="E162" s="3" t="s">
        <v>147</v>
      </c>
      <c r="F162" s="3"/>
      <c r="G162" s="3"/>
      <c r="H162" s="3"/>
      <c r="I162" s="3"/>
      <c r="J162" s="3"/>
      <c r="K162" s="3"/>
      <c r="L162" s="3" t="s">
        <v>88</v>
      </c>
      <c r="M162" s="3">
        <v>40</v>
      </c>
      <c r="N162" s="3" t="s">
        <v>16</v>
      </c>
      <c r="O162" s="3"/>
      <c r="P162" s="3"/>
      <c r="Q162" s="3">
        <v>90.677999999999997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87</v>
      </c>
      <c r="C163" s="3" t="s">
        <v>147</v>
      </c>
      <c r="D163" s="3"/>
      <c r="E163" s="3" t="s">
        <v>147</v>
      </c>
      <c r="F163" s="3"/>
      <c r="G163" s="3"/>
      <c r="H163" s="3"/>
      <c r="I163" s="3"/>
      <c r="J163" s="3"/>
      <c r="K163" s="3"/>
      <c r="L163" s="3" t="s">
        <v>88</v>
      </c>
      <c r="M163" s="3">
        <v>50</v>
      </c>
      <c r="N163" s="3" t="s">
        <v>148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87</v>
      </c>
      <c r="C164" s="3" t="s">
        <v>147</v>
      </c>
      <c r="D164" s="3"/>
      <c r="E164" s="3" t="s">
        <v>147</v>
      </c>
      <c r="F164" s="3"/>
      <c r="G164" s="3"/>
      <c r="H164" s="3"/>
      <c r="I164" s="3"/>
      <c r="J164" s="3"/>
      <c r="K164" s="3"/>
      <c r="L164" s="3" t="s">
        <v>88</v>
      </c>
      <c r="M164" s="3">
        <v>60</v>
      </c>
      <c r="N164" s="3" t="s">
        <v>113</v>
      </c>
      <c r="O164" s="3"/>
      <c r="P164" s="3"/>
      <c r="Q164" s="3">
        <v>6.6040000000000001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87</v>
      </c>
      <c r="C165" s="3" t="s">
        <v>147</v>
      </c>
      <c r="D165" s="3"/>
      <c r="E165" s="3" t="s">
        <v>147</v>
      </c>
      <c r="F165" s="3"/>
      <c r="G165" s="3"/>
      <c r="H165" s="3"/>
      <c r="I165" s="3"/>
      <c r="J165" s="3"/>
      <c r="K165" s="3"/>
      <c r="L165" s="3" t="s">
        <v>88</v>
      </c>
      <c r="M165" s="3">
        <v>70</v>
      </c>
      <c r="N165" s="3" t="s">
        <v>16</v>
      </c>
      <c r="O165" s="3"/>
      <c r="P165" s="3"/>
      <c r="Q165" s="3">
        <v>40.615000000000002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87</v>
      </c>
      <c r="C166" s="3" t="s">
        <v>147</v>
      </c>
      <c r="D166" s="3"/>
      <c r="E166" s="3" t="s">
        <v>147</v>
      </c>
      <c r="F166" s="3"/>
      <c r="G166" s="3"/>
      <c r="H166" s="3"/>
      <c r="I166" s="3"/>
      <c r="J166" s="3"/>
      <c r="K166" s="3"/>
      <c r="L166" s="3" t="s">
        <v>88</v>
      </c>
      <c r="M166" s="3">
        <v>80</v>
      </c>
      <c r="N166" s="3" t="s">
        <v>715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87</v>
      </c>
      <c r="C167" s="3" t="s">
        <v>147</v>
      </c>
      <c r="D167" s="3"/>
      <c r="E167" s="3" t="s">
        <v>147</v>
      </c>
      <c r="F167" s="3"/>
      <c r="G167" s="3"/>
      <c r="H167" s="3"/>
      <c r="I167" s="3"/>
      <c r="J167" s="3"/>
      <c r="K167" s="3"/>
      <c r="L167" s="3" t="s">
        <v>88</v>
      </c>
      <c r="M167" s="3">
        <v>90</v>
      </c>
      <c r="N167" s="3" t="s">
        <v>714</v>
      </c>
      <c r="O167" s="3"/>
      <c r="P167" s="3"/>
      <c r="Q167" s="3">
        <v>0.11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87</v>
      </c>
      <c r="C168" s="3" t="s">
        <v>147</v>
      </c>
      <c r="D168" s="3"/>
      <c r="E168" s="3" t="s">
        <v>147</v>
      </c>
      <c r="F168" s="3"/>
      <c r="G168" s="3"/>
      <c r="H168" s="3"/>
      <c r="I168" s="3"/>
      <c r="J168" s="3"/>
      <c r="K168" s="3"/>
      <c r="L168" s="3" t="s">
        <v>88</v>
      </c>
      <c r="M168" s="3">
        <v>100</v>
      </c>
      <c r="N168" s="3" t="s">
        <v>1249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87</v>
      </c>
      <c r="C169" s="3" t="s">
        <v>147</v>
      </c>
      <c r="D169" s="3"/>
      <c r="E169" s="3" t="s">
        <v>147</v>
      </c>
      <c r="F169" s="3"/>
      <c r="G169" s="3"/>
      <c r="H169" s="3"/>
      <c r="I169" s="3"/>
      <c r="J169" s="3"/>
      <c r="K169" s="3"/>
      <c r="L169" s="3" t="s">
        <v>88</v>
      </c>
      <c r="M169" s="3">
        <v>110</v>
      </c>
      <c r="N169" s="3" t="s">
        <v>20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147</v>
      </c>
      <c r="D170" s="3"/>
      <c r="E170" s="3" t="s">
        <v>147</v>
      </c>
      <c r="F170" s="3"/>
      <c r="G170" s="3"/>
      <c r="H170" s="3"/>
      <c r="I170" s="3"/>
      <c r="J170" s="3"/>
      <c r="K170" s="3"/>
      <c r="L170" s="3" t="s">
        <v>88</v>
      </c>
      <c r="M170" s="3">
        <v>120</v>
      </c>
      <c r="N170" s="3" t="s">
        <v>21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147</v>
      </c>
      <c r="D171" s="3"/>
      <c r="E171" s="3" t="s">
        <v>147</v>
      </c>
      <c r="F171" s="3"/>
      <c r="G171" s="3"/>
      <c r="H171" s="3"/>
      <c r="I171" s="3"/>
      <c r="J171" s="3"/>
      <c r="K171" s="3"/>
      <c r="L171" s="3" t="s">
        <v>88</v>
      </c>
      <c r="M171" s="3">
        <v>130</v>
      </c>
      <c r="N171" s="3" t="s">
        <v>105</v>
      </c>
      <c r="O171" s="3"/>
      <c r="P171" s="3"/>
      <c r="Q171" s="3">
        <v>0.78400000000000003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147</v>
      </c>
      <c r="D172" s="3"/>
      <c r="E172" s="3" t="s">
        <v>147</v>
      </c>
      <c r="F172" s="3"/>
      <c r="G172" s="3"/>
      <c r="H172" s="3"/>
      <c r="I172" s="3"/>
      <c r="J172" s="3"/>
      <c r="K172" s="3"/>
      <c r="L172" s="3" t="s">
        <v>88</v>
      </c>
      <c r="M172" s="3">
        <v>140</v>
      </c>
      <c r="N172" s="3" t="s">
        <v>149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87</v>
      </c>
      <c r="C173" s="3" t="s">
        <v>150</v>
      </c>
      <c r="D173" s="3"/>
      <c r="E173" s="3" t="s">
        <v>150</v>
      </c>
      <c r="F173" s="3"/>
      <c r="G173" s="3"/>
      <c r="H173" s="3"/>
      <c r="I173" s="3"/>
      <c r="J173" s="3"/>
      <c r="K173" s="3"/>
      <c r="L173" s="3" t="s">
        <v>88</v>
      </c>
      <c r="M173" s="3">
        <v>10</v>
      </c>
      <c r="N173" s="3" t="s">
        <v>111</v>
      </c>
      <c r="O173" s="3"/>
      <c r="P173" s="3"/>
      <c r="Q173" s="3">
        <v>1.397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87</v>
      </c>
      <c r="C174" s="3" t="s">
        <v>150</v>
      </c>
      <c r="D174" s="3"/>
      <c r="E174" s="3" t="s">
        <v>150</v>
      </c>
      <c r="F174" s="3"/>
      <c r="G174" s="3"/>
      <c r="H174" s="3"/>
      <c r="I174" s="3"/>
      <c r="J174" s="3"/>
      <c r="K174" s="3"/>
      <c r="L174" s="3" t="s">
        <v>88</v>
      </c>
      <c r="M174" s="3">
        <v>20</v>
      </c>
      <c r="N174" s="3" t="s">
        <v>106</v>
      </c>
      <c r="O174" s="3"/>
      <c r="P174" s="3"/>
      <c r="Q174" s="3">
        <v>1.397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87</v>
      </c>
      <c r="C175" s="3" t="s">
        <v>150</v>
      </c>
      <c r="D175" s="3"/>
      <c r="E175" s="3" t="s">
        <v>150</v>
      </c>
      <c r="F175" s="3"/>
      <c r="G175" s="3"/>
      <c r="H175" s="3"/>
      <c r="I175" s="3"/>
      <c r="J175" s="3"/>
      <c r="K175" s="3"/>
      <c r="L175" s="3" t="s">
        <v>88</v>
      </c>
      <c r="M175" s="3">
        <v>30</v>
      </c>
      <c r="N175" s="3" t="s">
        <v>102</v>
      </c>
      <c r="O175" s="3"/>
      <c r="P175" s="3"/>
      <c r="Q175" s="3">
        <v>344.72899999999998</v>
      </c>
      <c r="R175" s="3" t="s">
        <v>14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87</v>
      </c>
      <c r="C176" s="3" t="s">
        <v>150</v>
      </c>
      <c r="D176" s="3"/>
      <c r="E176" s="3" t="s">
        <v>150</v>
      </c>
      <c r="F176" s="3"/>
      <c r="G176" s="3"/>
      <c r="H176" s="3"/>
      <c r="I176" s="3"/>
      <c r="J176" s="3"/>
      <c r="K176" s="3"/>
      <c r="L176" s="3" t="s">
        <v>88</v>
      </c>
      <c r="M176" s="3">
        <v>40</v>
      </c>
      <c r="N176" s="3" t="s">
        <v>16</v>
      </c>
      <c r="O176" s="3"/>
      <c r="P176" s="3"/>
      <c r="Q176" s="3">
        <v>92.811999999999998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87</v>
      </c>
      <c r="C177" s="3" t="s">
        <v>150</v>
      </c>
      <c r="D177" s="3"/>
      <c r="E177" s="3" t="s">
        <v>150</v>
      </c>
      <c r="F177" s="3"/>
      <c r="G177" s="3"/>
      <c r="H177" s="3"/>
      <c r="I177" s="3"/>
      <c r="J177" s="3"/>
      <c r="K177" s="3"/>
      <c r="L177" s="3" t="s">
        <v>88</v>
      </c>
      <c r="M177" s="3">
        <v>50</v>
      </c>
      <c r="N177" s="3" t="s">
        <v>151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87</v>
      </c>
      <c r="C178" s="3" t="s">
        <v>150</v>
      </c>
      <c r="D178" s="3"/>
      <c r="E178" s="3" t="s">
        <v>150</v>
      </c>
      <c r="F178" s="3"/>
      <c r="G178" s="3"/>
      <c r="H178" s="3"/>
      <c r="I178" s="3"/>
      <c r="J178" s="3"/>
      <c r="K178" s="3"/>
      <c r="L178" s="3" t="s">
        <v>88</v>
      </c>
      <c r="M178" s="3">
        <v>60</v>
      </c>
      <c r="N178" s="3" t="s">
        <v>113</v>
      </c>
      <c r="O178" s="3"/>
      <c r="P178" s="3"/>
      <c r="Q178" s="3">
        <v>6.7560000000000002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87</v>
      </c>
      <c r="C179" s="3" t="s">
        <v>150</v>
      </c>
      <c r="D179" s="3"/>
      <c r="E179" s="3" t="s">
        <v>150</v>
      </c>
      <c r="F179" s="3"/>
      <c r="G179" s="3"/>
      <c r="H179" s="3"/>
      <c r="I179" s="3"/>
      <c r="J179" s="3"/>
      <c r="K179" s="3"/>
      <c r="L179" s="3" t="s">
        <v>88</v>
      </c>
      <c r="M179" s="3">
        <v>70</v>
      </c>
      <c r="N179" s="3" t="s">
        <v>16</v>
      </c>
      <c r="O179" s="3"/>
      <c r="P179" s="3"/>
      <c r="Q179" s="3">
        <v>41.552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87</v>
      </c>
      <c r="C180" s="3" t="s">
        <v>150</v>
      </c>
      <c r="D180" s="3"/>
      <c r="E180" s="3" t="s">
        <v>150</v>
      </c>
      <c r="F180" s="3"/>
      <c r="G180" s="3"/>
      <c r="H180" s="3"/>
      <c r="I180" s="3"/>
      <c r="J180" s="3"/>
      <c r="K180" s="3"/>
      <c r="L180" s="3" t="s">
        <v>88</v>
      </c>
      <c r="M180" s="3">
        <v>80</v>
      </c>
      <c r="N180" s="3" t="s">
        <v>715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87</v>
      </c>
      <c r="C181" s="3" t="s">
        <v>150</v>
      </c>
      <c r="D181" s="3"/>
      <c r="E181" s="3" t="s">
        <v>150</v>
      </c>
      <c r="F181" s="3"/>
      <c r="G181" s="3"/>
      <c r="H181" s="3"/>
      <c r="I181" s="3"/>
      <c r="J181" s="3"/>
      <c r="K181" s="3"/>
      <c r="L181" s="3" t="s">
        <v>88</v>
      </c>
      <c r="M181" s="3">
        <v>90</v>
      </c>
      <c r="N181" s="3" t="s">
        <v>714</v>
      </c>
      <c r="O181" s="3"/>
      <c r="P181" s="3"/>
      <c r="Q181" s="3">
        <v>0.11600000000000001</v>
      </c>
      <c r="R181" s="3" t="s">
        <v>12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87</v>
      </c>
      <c r="C182" s="3" t="s">
        <v>150</v>
      </c>
      <c r="D182" s="3"/>
      <c r="E182" s="3" t="s">
        <v>150</v>
      </c>
      <c r="F182" s="3"/>
      <c r="G182" s="3"/>
      <c r="H182" s="3"/>
      <c r="I182" s="3"/>
      <c r="J182" s="3"/>
      <c r="K182" s="3"/>
      <c r="L182" s="3" t="s">
        <v>88</v>
      </c>
      <c r="M182" s="3">
        <v>100</v>
      </c>
      <c r="N182" s="3" t="s">
        <v>1249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87</v>
      </c>
      <c r="C183" s="3" t="s">
        <v>150</v>
      </c>
      <c r="D183" s="3"/>
      <c r="E183" s="3" t="s">
        <v>150</v>
      </c>
      <c r="F183" s="3"/>
      <c r="G183" s="3"/>
      <c r="H183" s="3"/>
      <c r="I183" s="3"/>
      <c r="J183" s="3"/>
      <c r="K183" s="3"/>
      <c r="L183" s="3" t="s">
        <v>88</v>
      </c>
      <c r="M183" s="3">
        <v>110</v>
      </c>
      <c r="N183" s="3" t="s">
        <v>20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87</v>
      </c>
      <c r="C184" s="3" t="s">
        <v>150</v>
      </c>
      <c r="D184" s="3"/>
      <c r="E184" s="3" t="s">
        <v>150</v>
      </c>
      <c r="F184" s="3"/>
      <c r="G184" s="3"/>
      <c r="H184" s="3"/>
      <c r="I184" s="3"/>
      <c r="J184" s="3"/>
      <c r="K184" s="3"/>
      <c r="L184" s="3" t="s">
        <v>88</v>
      </c>
      <c r="M184" s="3">
        <v>120</v>
      </c>
      <c r="N184" s="3" t="s">
        <v>21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150</v>
      </c>
      <c r="D185" s="3"/>
      <c r="E185" s="3" t="s">
        <v>150</v>
      </c>
      <c r="F185" s="3"/>
      <c r="G185" s="3"/>
      <c r="H185" s="3"/>
      <c r="I185" s="3"/>
      <c r="J185" s="3"/>
      <c r="K185" s="3"/>
      <c r="L185" s="3" t="s">
        <v>88</v>
      </c>
      <c r="M185" s="3">
        <v>130</v>
      </c>
      <c r="N185" s="3" t="s">
        <v>105</v>
      </c>
      <c r="O185" s="3"/>
      <c r="P185" s="3"/>
      <c r="Q185" s="3">
        <v>0.82399999999999995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150</v>
      </c>
      <c r="D186" s="3"/>
      <c r="E186" s="3" t="s">
        <v>150</v>
      </c>
      <c r="F186" s="3"/>
      <c r="G186" s="3"/>
      <c r="H186" s="3"/>
      <c r="I186" s="3"/>
      <c r="J186" s="3"/>
      <c r="K186" s="3"/>
      <c r="L186" s="3" t="s">
        <v>88</v>
      </c>
      <c r="M186" s="3">
        <v>140</v>
      </c>
      <c r="N186" s="3" t="s">
        <v>152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87</v>
      </c>
      <c r="C187" s="3" t="s">
        <v>153</v>
      </c>
      <c r="D187" s="3"/>
      <c r="E187" s="3" t="s">
        <v>153</v>
      </c>
      <c r="F187" s="3"/>
      <c r="G187" s="3"/>
      <c r="H187" s="3"/>
      <c r="I187" s="3"/>
      <c r="J187" s="3"/>
      <c r="K187" s="3"/>
      <c r="L187" s="3" t="s">
        <v>88</v>
      </c>
      <c r="M187" s="3">
        <v>10</v>
      </c>
      <c r="N187" s="3" t="s">
        <v>111</v>
      </c>
      <c r="O187" s="3"/>
      <c r="P187" s="3"/>
      <c r="Q187" s="3">
        <v>1.4730000000000001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87</v>
      </c>
      <c r="C188" s="3" t="s">
        <v>153</v>
      </c>
      <c r="D188" s="3"/>
      <c r="E188" s="3" t="s">
        <v>153</v>
      </c>
      <c r="F188" s="3"/>
      <c r="G188" s="3"/>
      <c r="H188" s="3"/>
      <c r="I188" s="3"/>
      <c r="J188" s="3"/>
      <c r="K188" s="3"/>
      <c r="L188" s="3" t="s">
        <v>88</v>
      </c>
      <c r="M188" s="3">
        <v>20</v>
      </c>
      <c r="N188" s="3" t="s">
        <v>106</v>
      </c>
      <c r="O188" s="3"/>
      <c r="P188" s="3"/>
      <c r="Q188" s="3">
        <v>1.4730000000000001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87</v>
      </c>
      <c r="C189" s="3" t="s">
        <v>153</v>
      </c>
      <c r="D189" s="3"/>
      <c r="E189" s="3" t="s">
        <v>153</v>
      </c>
      <c r="F189" s="3"/>
      <c r="G189" s="3"/>
      <c r="H189" s="3"/>
      <c r="I189" s="3"/>
      <c r="J189" s="3"/>
      <c r="K189" s="3"/>
      <c r="L189" s="3" t="s">
        <v>88</v>
      </c>
      <c r="M189" s="3">
        <v>30</v>
      </c>
      <c r="N189" s="3" t="s">
        <v>102</v>
      </c>
      <c r="O189" s="3"/>
      <c r="P189" s="3"/>
      <c r="Q189" s="3">
        <v>352.654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87</v>
      </c>
      <c r="C190" s="3" t="s">
        <v>153</v>
      </c>
      <c r="D190" s="3"/>
      <c r="E190" s="3" t="s">
        <v>153</v>
      </c>
      <c r="F190" s="3"/>
      <c r="G190" s="3"/>
      <c r="H190" s="3"/>
      <c r="I190" s="3"/>
      <c r="J190" s="3"/>
      <c r="K190" s="3"/>
      <c r="L190" s="3" t="s">
        <v>88</v>
      </c>
      <c r="M190" s="3">
        <v>40</v>
      </c>
      <c r="N190" s="3" t="s">
        <v>16</v>
      </c>
      <c r="O190" s="3"/>
      <c r="P190" s="3"/>
      <c r="Q190" s="3">
        <v>94.944999999999993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87</v>
      </c>
      <c r="C191" s="3" t="s">
        <v>153</v>
      </c>
      <c r="D191" s="3"/>
      <c r="E191" s="3" t="s">
        <v>153</v>
      </c>
      <c r="F191" s="3"/>
      <c r="G191" s="3"/>
      <c r="H191" s="3"/>
      <c r="I191" s="3"/>
      <c r="J191" s="3"/>
      <c r="K191" s="3"/>
      <c r="L191" s="3" t="s">
        <v>88</v>
      </c>
      <c r="M191" s="3">
        <v>50</v>
      </c>
      <c r="N191" s="3" t="s">
        <v>154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87</v>
      </c>
      <c r="C192" s="3" t="s">
        <v>153</v>
      </c>
      <c r="D192" s="3"/>
      <c r="E192" s="3" t="s">
        <v>153</v>
      </c>
      <c r="F192" s="3"/>
      <c r="G192" s="3"/>
      <c r="H192" s="3"/>
      <c r="I192" s="3"/>
      <c r="J192" s="3"/>
      <c r="K192" s="3"/>
      <c r="L192" s="3" t="s">
        <v>88</v>
      </c>
      <c r="M192" s="3">
        <v>60</v>
      </c>
      <c r="N192" s="3" t="s">
        <v>113</v>
      </c>
      <c r="O192" s="3"/>
      <c r="P192" s="3"/>
      <c r="Q192" s="3">
        <v>6.9089999999999998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87</v>
      </c>
      <c r="C193" s="3" t="s">
        <v>153</v>
      </c>
      <c r="D193" s="3"/>
      <c r="E193" s="3" t="s">
        <v>153</v>
      </c>
      <c r="F193" s="3"/>
      <c r="G193" s="3"/>
      <c r="H193" s="3"/>
      <c r="I193" s="3"/>
      <c r="J193" s="3"/>
      <c r="K193" s="3"/>
      <c r="L193" s="3" t="s">
        <v>88</v>
      </c>
      <c r="M193" s="3">
        <v>70</v>
      </c>
      <c r="N193" s="3" t="s">
        <v>16</v>
      </c>
      <c r="O193" s="3"/>
      <c r="P193" s="3"/>
      <c r="Q193" s="3">
        <v>42.488999999999997</v>
      </c>
      <c r="R193" s="3" t="s">
        <v>14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87</v>
      </c>
      <c r="C194" s="3" t="s">
        <v>153</v>
      </c>
      <c r="D194" s="3"/>
      <c r="E194" s="3" t="s">
        <v>153</v>
      </c>
      <c r="F194" s="3"/>
      <c r="G194" s="3"/>
      <c r="H194" s="3"/>
      <c r="I194" s="3"/>
      <c r="J194" s="3"/>
      <c r="K194" s="3"/>
      <c r="L194" s="3" t="s">
        <v>88</v>
      </c>
      <c r="M194" s="3">
        <v>80</v>
      </c>
      <c r="N194" s="3" t="s">
        <v>715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87</v>
      </c>
      <c r="C195" s="3" t="s">
        <v>153</v>
      </c>
      <c r="D195" s="3"/>
      <c r="E195" s="3" t="s">
        <v>153</v>
      </c>
      <c r="F195" s="3"/>
      <c r="G195" s="3"/>
      <c r="H195" s="3"/>
      <c r="I195" s="3"/>
      <c r="J195" s="3"/>
      <c r="K195" s="3"/>
      <c r="L195" s="3" t="s">
        <v>88</v>
      </c>
      <c r="M195" s="3">
        <v>90</v>
      </c>
      <c r="N195" s="3" t="s">
        <v>714</v>
      </c>
      <c r="O195" s="3"/>
      <c r="P195" s="3"/>
      <c r="Q195" s="3">
        <v>0.121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87</v>
      </c>
      <c r="C196" s="3" t="s">
        <v>153</v>
      </c>
      <c r="D196" s="3"/>
      <c r="E196" s="3" t="s">
        <v>153</v>
      </c>
      <c r="F196" s="3"/>
      <c r="G196" s="3"/>
      <c r="H196" s="3"/>
      <c r="I196" s="3"/>
      <c r="J196" s="3"/>
      <c r="K196" s="3"/>
      <c r="L196" s="3" t="s">
        <v>88</v>
      </c>
      <c r="M196" s="3">
        <v>100</v>
      </c>
      <c r="N196" s="3" t="s">
        <v>1249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87</v>
      </c>
      <c r="C197" s="3" t="s">
        <v>153</v>
      </c>
      <c r="D197" s="3"/>
      <c r="E197" s="3" t="s">
        <v>153</v>
      </c>
      <c r="F197" s="3"/>
      <c r="G197" s="3"/>
      <c r="H197" s="3"/>
      <c r="I197" s="3"/>
      <c r="J197" s="3"/>
      <c r="K197" s="3"/>
      <c r="L197" s="3" t="s">
        <v>88</v>
      </c>
      <c r="M197" s="3">
        <v>110</v>
      </c>
      <c r="N197" s="3" t="s">
        <v>20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87</v>
      </c>
      <c r="C198" s="3" t="s">
        <v>153</v>
      </c>
      <c r="D198" s="3"/>
      <c r="E198" s="3" t="s">
        <v>153</v>
      </c>
      <c r="F198" s="3"/>
      <c r="G198" s="3"/>
      <c r="H198" s="3"/>
      <c r="I198" s="3"/>
      <c r="J198" s="3"/>
      <c r="K198" s="3"/>
      <c r="L198" s="3" t="s">
        <v>88</v>
      </c>
      <c r="M198" s="3">
        <v>120</v>
      </c>
      <c r="N198" s="3" t="s">
        <v>21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87</v>
      </c>
      <c r="C199" s="3" t="s">
        <v>153</v>
      </c>
      <c r="D199" s="3"/>
      <c r="E199" s="3" t="s">
        <v>153</v>
      </c>
      <c r="F199" s="3"/>
      <c r="G199" s="3"/>
      <c r="H199" s="3"/>
      <c r="I199" s="3"/>
      <c r="J199" s="3"/>
      <c r="K199" s="3"/>
      <c r="L199" s="3" t="s">
        <v>88</v>
      </c>
      <c r="M199" s="3">
        <v>130</v>
      </c>
      <c r="N199" s="3" t="s">
        <v>105</v>
      </c>
      <c r="O199" s="3"/>
      <c r="P199" s="3"/>
      <c r="Q199" s="3">
        <v>0.86499999999999999</v>
      </c>
      <c r="R199" s="3" t="s">
        <v>12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153</v>
      </c>
      <c r="D200" s="3"/>
      <c r="E200" s="3" t="s">
        <v>153</v>
      </c>
      <c r="F200" s="3"/>
      <c r="G200" s="3"/>
      <c r="H200" s="3"/>
      <c r="I200" s="3"/>
      <c r="J200" s="3"/>
      <c r="K200" s="3"/>
      <c r="L200" s="3" t="s">
        <v>88</v>
      </c>
      <c r="M200" s="3">
        <v>140</v>
      </c>
      <c r="N200" s="3" t="s">
        <v>155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87</v>
      </c>
      <c r="C201" s="3" t="s">
        <v>156</v>
      </c>
      <c r="D201" s="3"/>
      <c r="E201" s="3" t="s">
        <v>156</v>
      </c>
      <c r="F201" s="3"/>
      <c r="G201" s="3"/>
      <c r="H201" s="3"/>
      <c r="I201" s="3"/>
      <c r="J201" s="3"/>
      <c r="K201" s="3"/>
      <c r="L201" s="3" t="s">
        <v>88</v>
      </c>
      <c r="M201" s="3">
        <v>10</v>
      </c>
      <c r="N201" s="3" t="s">
        <v>111</v>
      </c>
      <c r="O201" s="3"/>
      <c r="P201" s="3"/>
      <c r="Q201" s="3">
        <v>1.6259999999999999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87</v>
      </c>
      <c r="C202" s="3" t="s">
        <v>156</v>
      </c>
      <c r="D202" s="3"/>
      <c r="E202" s="3" t="s">
        <v>156</v>
      </c>
      <c r="F202" s="3"/>
      <c r="G202" s="3"/>
      <c r="H202" s="3"/>
      <c r="I202" s="3"/>
      <c r="J202" s="3"/>
      <c r="K202" s="3"/>
      <c r="L202" s="3" t="s">
        <v>88</v>
      </c>
      <c r="M202" s="3">
        <v>20</v>
      </c>
      <c r="N202" s="3" t="s">
        <v>106</v>
      </c>
      <c r="O202" s="3"/>
      <c r="P202" s="3"/>
      <c r="Q202" s="3">
        <v>1.6259999999999999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87</v>
      </c>
      <c r="C203" s="3" t="s">
        <v>156</v>
      </c>
      <c r="D203" s="3"/>
      <c r="E203" s="3" t="s">
        <v>156</v>
      </c>
      <c r="F203" s="3"/>
      <c r="G203" s="3"/>
      <c r="H203" s="3"/>
      <c r="I203" s="3"/>
      <c r="J203" s="3"/>
      <c r="K203" s="3"/>
      <c r="L203" s="3" t="s">
        <v>88</v>
      </c>
      <c r="M203" s="3">
        <v>30</v>
      </c>
      <c r="N203" s="3" t="s">
        <v>102</v>
      </c>
      <c r="O203" s="3"/>
      <c r="P203" s="3"/>
      <c r="Q203" s="3">
        <v>368.50299999999999</v>
      </c>
      <c r="R203" s="3" t="s">
        <v>14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87</v>
      </c>
      <c r="C204" s="3" t="s">
        <v>156</v>
      </c>
      <c r="D204" s="3"/>
      <c r="E204" s="3" t="s">
        <v>156</v>
      </c>
      <c r="F204" s="3"/>
      <c r="G204" s="3"/>
      <c r="H204" s="3"/>
      <c r="I204" s="3"/>
      <c r="J204" s="3"/>
      <c r="K204" s="3"/>
      <c r="L204" s="3" t="s">
        <v>88</v>
      </c>
      <c r="M204" s="3">
        <v>40</v>
      </c>
      <c r="N204" s="3" t="s">
        <v>16</v>
      </c>
      <c r="O204" s="3"/>
      <c r="P204" s="3"/>
      <c r="Q204" s="3">
        <v>99.212000000000003</v>
      </c>
      <c r="R204" s="3" t="s">
        <v>14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87</v>
      </c>
      <c r="C205" s="3" t="s">
        <v>156</v>
      </c>
      <c r="D205" s="3"/>
      <c r="E205" s="3" t="s">
        <v>156</v>
      </c>
      <c r="F205" s="3"/>
      <c r="G205" s="3"/>
      <c r="H205" s="3"/>
      <c r="I205" s="3"/>
      <c r="J205" s="3"/>
      <c r="K205" s="3"/>
      <c r="L205" s="3" t="s">
        <v>88</v>
      </c>
      <c r="M205" s="3">
        <v>50</v>
      </c>
      <c r="N205" s="3" t="s">
        <v>157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87</v>
      </c>
      <c r="C206" s="3" t="s">
        <v>156</v>
      </c>
      <c r="D206" s="3"/>
      <c r="E206" s="3" t="s">
        <v>156</v>
      </c>
      <c r="F206" s="3"/>
      <c r="G206" s="3"/>
      <c r="H206" s="3"/>
      <c r="I206" s="3"/>
      <c r="J206" s="3"/>
      <c r="K206" s="3"/>
      <c r="L206" s="3" t="s">
        <v>88</v>
      </c>
      <c r="M206" s="3">
        <v>60</v>
      </c>
      <c r="N206" s="3" t="s">
        <v>113</v>
      </c>
      <c r="O206" s="3"/>
      <c r="P206" s="3"/>
      <c r="Q206" s="3">
        <v>7.2140000000000004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87</v>
      </c>
      <c r="C207" s="3" t="s">
        <v>156</v>
      </c>
      <c r="D207" s="3"/>
      <c r="E207" s="3" t="s">
        <v>156</v>
      </c>
      <c r="F207" s="3"/>
      <c r="G207" s="3"/>
      <c r="H207" s="3"/>
      <c r="I207" s="3"/>
      <c r="J207" s="3"/>
      <c r="K207" s="3"/>
      <c r="L207" s="3" t="s">
        <v>88</v>
      </c>
      <c r="M207" s="3">
        <v>70</v>
      </c>
      <c r="N207" s="3" t="s">
        <v>16</v>
      </c>
      <c r="O207" s="3"/>
      <c r="P207" s="3"/>
      <c r="Q207" s="3">
        <v>44.363999999999997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87</v>
      </c>
      <c r="C208" s="3" t="s">
        <v>156</v>
      </c>
      <c r="D208" s="3"/>
      <c r="E208" s="3" t="s">
        <v>156</v>
      </c>
      <c r="F208" s="3"/>
      <c r="G208" s="3"/>
      <c r="H208" s="3"/>
      <c r="I208" s="3"/>
      <c r="J208" s="3"/>
      <c r="K208" s="3"/>
      <c r="L208" s="3" t="s">
        <v>88</v>
      </c>
      <c r="M208" s="3">
        <v>80</v>
      </c>
      <c r="N208" s="3" t="s">
        <v>715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87</v>
      </c>
      <c r="C209" s="3" t="s">
        <v>156</v>
      </c>
      <c r="D209" s="3"/>
      <c r="E209" s="3" t="s">
        <v>156</v>
      </c>
      <c r="F209" s="3"/>
      <c r="G209" s="3"/>
      <c r="H209" s="3"/>
      <c r="I209" s="3"/>
      <c r="J209" s="3"/>
      <c r="K209" s="3"/>
      <c r="L209" s="3" t="s">
        <v>88</v>
      </c>
      <c r="M209" s="3">
        <v>90</v>
      </c>
      <c r="N209" s="3" t="s">
        <v>714</v>
      </c>
      <c r="O209" s="3"/>
      <c r="P209" s="3"/>
      <c r="Q209" s="3">
        <v>0.13200000000000001</v>
      </c>
      <c r="R209" s="3" t="s">
        <v>12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87</v>
      </c>
      <c r="C210" s="3" t="s">
        <v>156</v>
      </c>
      <c r="D210" s="3"/>
      <c r="E210" s="3" t="s">
        <v>156</v>
      </c>
      <c r="F210" s="3"/>
      <c r="G210" s="3"/>
      <c r="H210" s="3"/>
      <c r="I210" s="3"/>
      <c r="J210" s="3"/>
      <c r="K210" s="3"/>
      <c r="L210" s="3" t="s">
        <v>88</v>
      </c>
      <c r="M210" s="3">
        <v>100</v>
      </c>
      <c r="N210" s="3" t="s">
        <v>1249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87</v>
      </c>
      <c r="C211" s="3" t="s">
        <v>156</v>
      </c>
      <c r="D211" s="3"/>
      <c r="E211" s="3" t="s">
        <v>156</v>
      </c>
      <c r="F211" s="3"/>
      <c r="G211" s="3"/>
      <c r="H211" s="3"/>
      <c r="I211" s="3"/>
      <c r="J211" s="3"/>
      <c r="K211" s="3"/>
      <c r="L211" s="3" t="s">
        <v>88</v>
      </c>
      <c r="M211" s="3">
        <v>110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87</v>
      </c>
      <c r="C212" s="3" t="s">
        <v>156</v>
      </c>
      <c r="D212" s="3"/>
      <c r="E212" s="3" t="s">
        <v>156</v>
      </c>
      <c r="F212" s="3"/>
      <c r="G212" s="3"/>
      <c r="H212" s="3"/>
      <c r="I212" s="3"/>
      <c r="J212" s="3"/>
      <c r="K212" s="3"/>
      <c r="L212" s="3" t="s">
        <v>88</v>
      </c>
      <c r="M212" s="3">
        <v>120</v>
      </c>
      <c r="N212" s="3" t="s">
        <v>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87</v>
      </c>
      <c r="C213" s="3" t="s">
        <v>156</v>
      </c>
      <c r="D213" s="3"/>
      <c r="E213" s="3" t="s">
        <v>156</v>
      </c>
      <c r="F213" s="3"/>
      <c r="G213" s="3"/>
      <c r="H213" s="3"/>
      <c r="I213" s="3"/>
      <c r="J213" s="3"/>
      <c r="K213" s="3"/>
      <c r="L213" s="3" t="s">
        <v>88</v>
      </c>
      <c r="M213" s="3">
        <v>130</v>
      </c>
      <c r="N213" s="3" t="s">
        <v>105</v>
      </c>
      <c r="O213" s="3"/>
      <c r="P213" s="3"/>
      <c r="Q213" s="3">
        <v>0.94599999999999995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87</v>
      </c>
      <c r="C214" s="3" t="s">
        <v>156</v>
      </c>
      <c r="D214" s="3"/>
      <c r="E214" s="3" t="s">
        <v>156</v>
      </c>
      <c r="F214" s="3"/>
      <c r="G214" s="3"/>
      <c r="H214" s="3"/>
      <c r="I214" s="3"/>
      <c r="J214" s="3"/>
      <c r="K214" s="3"/>
      <c r="L214" s="3" t="s">
        <v>88</v>
      </c>
      <c r="M214" s="3">
        <v>140</v>
      </c>
      <c r="N214" s="3" t="s">
        <v>158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87</v>
      </c>
      <c r="C215" s="3" t="s">
        <v>159</v>
      </c>
      <c r="D215" s="3"/>
      <c r="E215" s="3" t="s">
        <v>159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111</v>
      </c>
      <c r="O215" s="3"/>
      <c r="P215" s="3"/>
      <c r="Q215" s="3">
        <v>1.778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87</v>
      </c>
      <c r="C216" s="3" t="s">
        <v>159</v>
      </c>
      <c r="D216" s="3"/>
      <c r="E216" s="3" t="s">
        <v>159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106</v>
      </c>
      <c r="O216" s="3"/>
      <c r="P216" s="3"/>
      <c r="Q216" s="3">
        <v>1.778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87</v>
      </c>
      <c r="C217" s="3" t="s">
        <v>159</v>
      </c>
      <c r="D217" s="3"/>
      <c r="E217" s="3" t="s">
        <v>159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102</v>
      </c>
      <c r="O217" s="3"/>
      <c r="P217" s="3"/>
      <c r="Q217" s="3">
        <v>384.35300000000001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87</v>
      </c>
      <c r="C218" s="3" t="s">
        <v>159</v>
      </c>
      <c r="D218" s="3"/>
      <c r="E218" s="3" t="s">
        <v>159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16</v>
      </c>
      <c r="O218" s="3"/>
      <c r="P218" s="3"/>
      <c r="Q218" s="3">
        <v>103.48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87</v>
      </c>
      <c r="C219" s="3" t="s">
        <v>159</v>
      </c>
      <c r="D219" s="3"/>
      <c r="E219" s="3" t="s">
        <v>159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160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87</v>
      </c>
      <c r="C220" s="3" t="s">
        <v>159</v>
      </c>
      <c r="D220" s="3"/>
      <c r="E220" s="3" t="s">
        <v>159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113</v>
      </c>
      <c r="O220" s="3"/>
      <c r="P220" s="3"/>
      <c r="Q220" s="3">
        <v>7.5179999999999998</v>
      </c>
      <c r="R220" s="3" t="s">
        <v>14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87</v>
      </c>
      <c r="C221" s="3" t="s">
        <v>159</v>
      </c>
      <c r="D221" s="3"/>
      <c r="E221" s="3" t="s">
        <v>159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16</v>
      </c>
      <c r="O221" s="3"/>
      <c r="P221" s="3"/>
      <c r="Q221" s="3">
        <v>46.238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87</v>
      </c>
      <c r="C222" s="3" t="s">
        <v>159</v>
      </c>
      <c r="D222" s="3"/>
      <c r="E222" s="3" t="s">
        <v>159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715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87</v>
      </c>
      <c r="C223" s="3" t="s">
        <v>159</v>
      </c>
      <c r="D223" s="3"/>
      <c r="E223" s="3" t="s">
        <v>159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714</v>
      </c>
      <c r="O223" s="3"/>
      <c r="P223" s="3"/>
      <c r="Q223" s="3">
        <v>0.14199999999999999</v>
      </c>
      <c r="R223" s="3" t="s">
        <v>12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87</v>
      </c>
      <c r="C224" s="3" t="s">
        <v>159</v>
      </c>
      <c r="D224" s="3"/>
      <c r="E224" s="3" t="s">
        <v>159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1249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87</v>
      </c>
      <c r="C225" s="3" t="s">
        <v>159</v>
      </c>
      <c r="D225" s="3"/>
      <c r="E225" s="3" t="s">
        <v>159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20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87</v>
      </c>
      <c r="C226" s="3" t="s">
        <v>159</v>
      </c>
      <c r="D226" s="3"/>
      <c r="E226" s="3" t="s">
        <v>159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21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87</v>
      </c>
      <c r="C227" s="3" t="s">
        <v>159</v>
      </c>
      <c r="D227" s="3"/>
      <c r="E227" s="3" t="s">
        <v>159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105</v>
      </c>
      <c r="O227" s="3"/>
      <c r="P227" s="3"/>
      <c r="Q227" s="3">
        <v>1.0269999999999999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87</v>
      </c>
      <c r="C228" s="3" t="s">
        <v>159</v>
      </c>
      <c r="D228" s="3"/>
      <c r="E228" s="3" t="s">
        <v>159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161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87</v>
      </c>
      <c r="C229" s="3" t="s">
        <v>162</v>
      </c>
      <c r="D229" s="3"/>
      <c r="E229" s="3" t="s">
        <v>162</v>
      </c>
      <c r="F229" s="3"/>
      <c r="G229" s="3"/>
      <c r="H229" s="3"/>
      <c r="I229" s="3"/>
      <c r="J229" s="3"/>
      <c r="K229" s="3"/>
      <c r="L229" s="3" t="s">
        <v>88</v>
      </c>
      <c r="M229" s="3">
        <v>10</v>
      </c>
      <c r="N229" s="3" t="s">
        <v>111</v>
      </c>
      <c r="O229" s="3"/>
      <c r="P229" s="3"/>
      <c r="Q229" s="3">
        <v>0.86399999999999999</v>
      </c>
      <c r="R229" s="3" t="s">
        <v>14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87</v>
      </c>
      <c r="C230" s="3" t="s">
        <v>162</v>
      </c>
      <c r="D230" s="3"/>
      <c r="E230" s="3" t="s">
        <v>162</v>
      </c>
      <c r="F230" s="3"/>
      <c r="G230" s="3"/>
      <c r="H230" s="3"/>
      <c r="I230" s="3"/>
      <c r="J230" s="3"/>
      <c r="K230" s="3"/>
      <c r="L230" s="3" t="s">
        <v>88</v>
      </c>
      <c r="M230" s="3">
        <v>20</v>
      </c>
      <c r="N230" s="3" t="s">
        <v>106</v>
      </c>
      <c r="O230" s="3"/>
      <c r="P230" s="3"/>
      <c r="Q230" s="3">
        <v>0.86399999999999999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87</v>
      </c>
      <c r="C231" s="3" t="s">
        <v>162</v>
      </c>
      <c r="D231" s="3"/>
      <c r="E231" s="3" t="s">
        <v>162</v>
      </c>
      <c r="F231" s="3"/>
      <c r="G231" s="3"/>
      <c r="H231" s="3"/>
      <c r="I231" s="3"/>
      <c r="J231" s="3"/>
      <c r="K231" s="3"/>
      <c r="L231" s="3" t="s">
        <v>88</v>
      </c>
      <c r="M231" s="3">
        <v>30</v>
      </c>
      <c r="N231" s="3" t="s">
        <v>102</v>
      </c>
      <c r="O231" s="3"/>
      <c r="P231" s="3"/>
      <c r="Q231" s="3">
        <v>297.18</v>
      </c>
      <c r="R231" s="3" t="s">
        <v>14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87</v>
      </c>
      <c r="C232" s="3" t="s">
        <v>162</v>
      </c>
      <c r="D232" s="3"/>
      <c r="E232" s="3" t="s">
        <v>162</v>
      </c>
      <c r="F232" s="3"/>
      <c r="G232" s="3"/>
      <c r="H232" s="3"/>
      <c r="I232" s="3"/>
      <c r="J232" s="3"/>
      <c r="K232" s="3"/>
      <c r="L232" s="3" t="s">
        <v>88</v>
      </c>
      <c r="M232" s="3">
        <v>40</v>
      </c>
      <c r="N232" s="3" t="s">
        <v>16</v>
      </c>
      <c r="O232" s="3"/>
      <c r="P232" s="3"/>
      <c r="Q232" s="3">
        <v>80.010000000000005</v>
      </c>
      <c r="R232" s="3" t="s">
        <v>14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87</v>
      </c>
      <c r="C233" s="3" t="s">
        <v>162</v>
      </c>
      <c r="D233" s="3"/>
      <c r="E233" s="3" t="s">
        <v>162</v>
      </c>
      <c r="F233" s="3"/>
      <c r="G233" s="3"/>
      <c r="H233" s="3"/>
      <c r="I233" s="3"/>
      <c r="J233" s="3"/>
      <c r="K233" s="3"/>
      <c r="L233" s="3" t="s">
        <v>88</v>
      </c>
      <c r="M233" s="3">
        <v>50</v>
      </c>
      <c r="N233" s="3" t="s">
        <v>163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87</v>
      </c>
      <c r="C234" s="3" t="s">
        <v>162</v>
      </c>
      <c r="D234" s="3"/>
      <c r="E234" s="3" t="s">
        <v>162</v>
      </c>
      <c r="F234" s="3"/>
      <c r="G234" s="3"/>
      <c r="H234" s="3"/>
      <c r="I234" s="3"/>
      <c r="J234" s="3"/>
      <c r="K234" s="3"/>
      <c r="L234" s="3" t="s">
        <v>88</v>
      </c>
      <c r="M234" s="3">
        <v>60</v>
      </c>
      <c r="N234" s="3" t="s">
        <v>113</v>
      </c>
      <c r="O234" s="3"/>
      <c r="P234" s="3"/>
      <c r="Q234" s="3">
        <v>5.8419999999999996</v>
      </c>
      <c r="R234" s="3" t="s">
        <v>14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87</v>
      </c>
      <c r="C235" s="3" t="s">
        <v>162</v>
      </c>
      <c r="D235" s="3"/>
      <c r="E235" s="3" t="s">
        <v>162</v>
      </c>
      <c r="F235" s="3"/>
      <c r="G235" s="3"/>
      <c r="H235" s="3"/>
      <c r="I235" s="3"/>
      <c r="J235" s="3"/>
      <c r="K235" s="3"/>
      <c r="L235" s="3" t="s">
        <v>88</v>
      </c>
      <c r="M235" s="3">
        <v>70</v>
      </c>
      <c r="N235" s="3" t="s">
        <v>16</v>
      </c>
      <c r="O235" s="3"/>
      <c r="P235" s="3"/>
      <c r="Q235" s="3">
        <v>35.927999999999997</v>
      </c>
      <c r="R235" s="3" t="s">
        <v>14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87</v>
      </c>
      <c r="C236" s="3" t="s">
        <v>162</v>
      </c>
      <c r="D236" s="3"/>
      <c r="E236" s="3" t="s">
        <v>162</v>
      </c>
      <c r="F236" s="3"/>
      <c r="G236" s="3"/>
      <c r="H236" s="3"/>
      <c r="I236" s="3"/>
      <c r="J236" s="3"/>
      <c r="K236" s="3"/>
      <c r="L236" s="3" t="s">
        <v>88</v>
      </c>
      <c r="M236" s="3">
        <v>80</v>
      </c>
      <c r="N236" s="3" t="s">
        <v>715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87</v>
      </c>
      <c r="C237" s="3" t="s">
        <v>162</v>
      </c>
      <c r="D237" s="3"/>
      <c r="E237" s="3" t="s">
        <v>162</v>
      </c>
      <c r="F237" s="3"/>
      <c r="G237" s="3"/>
      <c r="H237" s="3"/>
      <c r="I237" s="3"/>
      <c r="J237" s="3"/>
      <c r="K237" s="3"/>
      <c r="L237" s="3" t="s">
        <v>88</v>
      </c>
      <c r="M237" s="3">
        <v>90</v>
      </c>
      <c r="N237" s="3" t="s">
        <v>714</v>
      </c>
      <c r="O237" s="3"/>
      <c r="P237" s="3"/>
      <c r="Q237" s="3">
        <v>7.8E-2</v>
      </c>
      <c r="R237" s="3" t="s">
        <v>12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87</v>
      </c>
      <c r="C238" s="3" t="s">
        <v>162</v>
      </c>
      <c r="D238" s="3"/>
      <c r="E238" s="3" t="s">
        <v>162</v>
      </c>
      <c r="F238" s="3"/>
      <c r="G238" s="3"/>
      <c r="H238" s="3"/>
      <c r="I238" s="3"/>
      <c r="J238" s="3"/>
      <c r="K238" s="3"/>
      <c r="L238" s="3" t="s">
        <v>88</v>
      </c>
      <c r="M238" s="3">
        <v>100</v>
      </c>
      <c r="N238" s="3" t="s">
        <v>1249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87</v>
      </c>
      <c r="C239" s="3" t="s">
        <v>162</v>
      </c>
      <c r="D239" s="3"/>
      <c r="E239" s="3" t="s">
        <v>162</v>
      </c>
      <c r="F239" s="3"/>
      <c r="G239" s="3"/>
      <c r="H239" s="3"/>
      <c r="I239" s="3"/>
      <c r="J239" s="3"/>
      <c r="K239" s="3"/>
      <c r="L239" s="3" t="s">
        <v>88</v>
      </c>
      <c r="M239" s="3">
        <v>110</v>
      </c>
      <c r="N239" s="3" t="s">
        <v>20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87</v>
      </c>
      <c r="C240" s="3" t="s">
        <v>162</v>
      </c>
      <c r="D240" s="3"/>
      <c r="E240" s="3" t="s">
        <v>162</v>
      </c>
      <c r="F240" s="3"/>
      <c r="G240" s="3"/>
      <c r="H240" s="3"/>
      <c r="I240" s="3"/>
      <c r="J240" s="3"/>
      <c r="K240" s="3"/>
      <c r="L240" s="3" t="s">
        <v>88</v>
      </c>
      <c r="M240" s="3">
        <v>120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87</v>
      </c>
      <c r="C241" s="3" t="s">
        <v>162</v>
      </c>
      <c r="D241" s="3"/>
      <c r="E241" s="3" t="s">
        <v>162</v>
      </c>
      <c r="F241" s="3"/>
      <c r="G241" s="3"/>
      <c r="H241" s="3"/>
      <c r="I241" s="3"/>
      <c r="J241" s="3"/>
      <c r="K241" s="3"/>
      <c r="L241" s="3" t="s">
        <v>88</v>
      </c>
      <c r="M241" s="3">
        <v>130</v>
      </c>
      <c r="N241" s="3" t="s">
        <v>105</v>
      </c>
      <c r="O241" s="3"/>
      <c r="P241" s="3"/>
      <c r="Q241" s="3">
        <v>0.54</v>
      </c>
      <c r="R241" s="3" t="s">
        <v>12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87</v>
      </c>
      <c r="C242" s="3" t="s">
        <v>162</v>
      </c>
      <c r="D242" s="3"/>
      <c r="E242" s="3" t="s">
        <v>162</v>
      </c>
      <c r="F242" s="3"/>
      <c r="G242" s="3"/>
      <c r="H242" s="3"/>
      <c r="I242" s="3"/>
      <c r="J242" s="3"/>
      <c r="K242" s="3"/>
      <c r="L242" s="3" t="s">
        <v>88</v>
      </c>
      <c r="M242" s="3">
        <v>140</v>
      </c>
      <c r="N242" s="3" t="s">
        <v>164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87</v>
      </c>
      <c r="C243" s="3" t="s">
        <v>165</v>
      </c>
      <c r="D243" s="3"/>
      <c r="E243" s="3" t="s">
        <v>165</v>
      </c>
      <c r="F243" s="3"/>
      <c r="G243" s="3"/>
      <c r="H243" s="3"/>
      <c r="I243" s="3"/>
      <c r="J243" s="3"/>
      <c r="K243" s="3"/>
      <c r="L243" s="3" t="s">
        <v>88</v>
      </c>
      <c r="M243" s="3">
        <v>10</v>
      </c>
      <c r="N243" s="3" t="s">
        <v>111</v>
      </c>
      <c r="O243" s="3"/>
      <c r="P243" s="3"/>
      <c r="Q243" s="3">
        <v>1.016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87</v>
      </c>
      <c r="C244" s="3" t="s">
        <v>165</v>
      </c>
      <c r="D244" s="3"/>
      <c r="E244" s="3" t="s">
        <v>165</v>
      </c>
      <c r="F244" s="3"/>
      <c r="G244" s="3"/>
      <c r="H244" s="3"/>
      <c r="I244" s="3"/>
      <c r="J244" s="3"/>
      <c r="K244" s="3"/>
      <c r="L244" s="3" t="s">
        <v>88</v>
      </c>
      <c r="M244" s="3">
        <v>20</v>
      </c>
      <c r="N244" s="3" t="s">
        <v>106</v>
      </c>
      <c r="O244" s="3"/>
      <c r="P244" s="3"/>
      <c r="Q244" s="3">
        <v>1.016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87</v>
      </c>
      <c r="C245" s="3" t="s">
        <v>165</v>
      </c>
      <c r="D245" s="3"/>
      <c r="E245" s="3" t="s">
        <v>165</v>
      </c>
      <c r="F245" s="3"/>
      <c r="G245" s="3"/>
      <c r="H245" s="3"/>
      <c r="I245" s="3"/>
      <c r="J245" s="3"/>
      <c r="K245" s="3"/>
      <c r="L245" s="3" t="s">
        <v>88</v>
      </c>
      <c r="M245" s="3">
        <v>30</v>
      </c>
      <c r="N245" s="3" t="s">
        <v>102</v>
      </c>
      <c r="O245" s="3"/>
      <c r="P245" s="3"/>
      <c r="Q245" s="3">
        <v>313.02999999999997</v>
      </c>
      <c r="R245" s="3" t="s">
        <v>14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87</v>
      </c>
      <c r="C246" s="3" t="s">
        <v>165</v>
      </c>
      <c r="D246" s="3"/>
      <c r="E246" s="3" t="s">
        <v>165</v>
      </c>
      <c r="F246" s="3"/>
      <c r="G246" s="3"/>
      <c r="H246" s="3"/>
      <c r="I246" s="3"/>
      <c r="J246" s="3"/>
      <c r="K246" s="3"/>
      <c r="L246" s="3" t="s">
        <v>88</v>
      </c>
      <c r="M246" s="3">
        <v>40</v>
      </c>
      <c r="N246" s="3" t="s">
        <v>16</v>
      </c>
      <c r="O246" s="3"/>
      <c r="P246" s="3"/>
      <c r="Q246" s="3">
        <v>84.277000000000001</v>
      </c>
      <c r="R246" s="3" t="s">
        <v>14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87</v>
      </c>
      <c r="C247" s="3" t="s">
        <v>165</v>
      </c>
      <c r="D247" s="3"/>
      <c r="E247" s="3" t="s">
        <v>165</v>
      </c>
      <c r="F247" s="3"/>
      <c r="G247" s="3"/>
      <c r="H247" s="3"/>
      <c r="I247" s="3"/>
      <c r="J247" s="3"/>
      <c r="K247" s="3"/>
      <c r="L247" s="3" t="s">
        <v>88</v>
      </c>
      <c r="M247" s="3">
        <v>50</v>
      </c>
      <c r="N247" s="3" t="s">
        <v>166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87</v>
      </c>
      <c r="C248" s="3" t="s">
        <v>165</v>
      </c>
      <c r="D248" s="3"/>
      <c r="E248" s="3" t="s">
        <v>165</v>
      </c>
      <c r="F248" s="3"/>
      <c r="G248" s="3"/>
      <c r="H248" s="3"/>
      <c r="I248" s="3"/>
      <c r="J248" s="3"/>
      <c r="K248" s="3"/>
      <c r="L248" s="3" t="s">
        <v>88</v>
      </c>
      <c r="M248" s="3">
        <v>60</v>
      </c>
      <c r="N248" s="3" t="s">
        <v>113</v>
      </c>
      <c r="O248" s="3"/>
      <c r="P248" s="3"/>
      <c r="Q248" s="3">
        <v>6.1470000000000002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87</v>
      </c>
      <c r="C249" s="3" t="s">
        <v>165</v>
      </c>
      <c r="D249" s="3"/>
      <c r="E249" s="3" t="s">
        <v>165</v>
      </c>
      <c r="F249" s="3"/>
      <c r="G249" s="3"/>
      <c r="H249" s="3"/>
      <c r="I249" s="3"/>
      <c r="J249" s="3"/>
      <c r="K249" s="3"/>
      <c r="L249" s="3" t="s">
        <v>88</v>
      </c>
      <c r="M249" s="3">
        <v>70</v>
      </c>
      <c r="N249" s="3" t="s">
        <v>16</v>
      </c>
      <c r="O249" s="3"/>
      <c r="P249" s="3"/>
      <c r="Q249" s="3">
        <v>37.802999999999997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87</v>
      </c>
      <c r="C250" s="3" t="s">
        <v>165</v>
      </c>
      <c r="D250" s="3"/>
      <c r="E250" s="3" t="s">
        <v>165</v>
      </c>
      <c r="F250" s="3"/>
      <c r="G250" s="3"/>
      <c r="H250" s="3"/>
      <c r="I250" s="3"/>
      <c r="J250" s="3"/>
      <c r="K250" s="3"/>
      <c r="L250" s="3" t="s">
        <v>88</v>
      </c>
      <c r="M250" s="3">
        <v>80</v>
      </c>
      <c r="N250" s="3" t="s">
        <v>715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87</v>
      </c>
      <c r="C251" s="3" t="s">
        <v>165</v>
      </c>
      <c r="D251" s="3"/>
      <c r="E251" s="3" t="s">
        <v>165</v>
      </c>
      <c r="F251" s="3"/>
      <c r="G251" s="3"/>
      <c r="H251" s="3"/>
      <c r="I251" s="3"/>
      <c r="J251" s="3"/>
      <c r="K251" s="3"/>
      <c r="L251" s="3" t="s">
        <v>88</v>
      </c>
      <c r="M251" s="3">
        <v>90</v>
      </c>
      <c r="N251" s="3" t="s">
        <v>714</v>
      </c>
      <c r="O251" s="3"/>
      <c r="P251" s="3"/>
      <c r="Q251" s="3">
        <v>8.8999999999999996E-2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87</v>
      </c>
      <c r="C252" s="3" t="s">
        <v>165</v>
      </c>
      <c r="D252" s="3"/>
      <c r="E252" s="3" t="s">
        <v>165</v>
      </c>
      <c r="F252" s="3"/>
      <c r="G252" s="3"/>
      <c r="H252" s="3"/>
      <c r="I252" s="3"/>
      <c r="J252" s="3"/>
      <c r="K252" s="3"/>
      <c r="L252" s="3" t="s">
        <v>88</v>
      </c>
      <c r="M252" s="3">
        <v>100</v>
      </c>
      <c r="N252" s="3" t="s">
        <v>1249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87</v>
      </c>
      <c r="C253" s="3" t="s">
        <v>165</v>
      </c>
      <c r="D253" s="3"/>
      <c r="E253" s="3" t="s">
        <v>165</v>
      </c>
      <c r="F253" s="3"/>
      <c r="G253" s="3"/>
      <c r="H253" s="3"/>
      <c r="I253" s="3"/>
      <c r="J253" s="3"/>
      <c r="K253" s="3"/>
      <c r="L253" s="3" t="s">
        <v>88</v>
      </c>
      <c r="M253" s="3">
        <v>110</v>
      </c>
      <c r="N253" s="3" t="s">
        <v>20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87</v>
      </c>
      <c r="C254" s="3" t="s">
        <v>165</v>
      </c>
      <c r="D254" s="3"/>
      <c r="E254" s="3" t="s">
        <v>165</v>
      </c>
      <c r="F254" s="3"/>
      <c r="G254" s="3"/>
      <c r="H254" s="3"/>
      <c r="I254" s="3"/>
      <c r="J254" s="3"/>
      <c r="K254" s="3"/>
      <c r="L254" s="3" t="s">
        <v>88</v>
      </c>
      <c r="M254" s="3">
        <v>120</v>
      </c>
      <c r="N254" s="3" t="s">
        <v>21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87</v>
      </c>
      <c r="C255" s="3" t="s">
        <v>165</v>
      </c>
      <c r="D255" s="3"/>
      <c r="E255" s="3" t="s">
        <v>165</v>
      </c>
      <c r="F255" s="3"/>
      <c r="G255" s="3"/>
      <c r="H255" s="3"/>
      <c r="I255" s="3"/>
      <c r="J255" s="3"/>
      <c r="K255" s="3"/>
      <c r="L255" s="3" t="s">
        <v>88</v>
      </c>
      <c r="M255" s="3">
        <v>130</v>
      </c>
      <c r="N255" s="3" t="s">
        <v>105</v>
      </c>
      <c r="O255" s="3"/>
      <c r="P255" s="3"/>
      <c r="Q255" s="3">
        <v>0.622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87</v>
      </c>
      <c r="C256" s="3" t="s">
        <v>165</v>
      </c>
      <c r="D256" s="3"/>
      <c r="E256" s="3" t="s">
        <v>165</v>
      </c>
      <c r="F256" s="3"/>
      <c r="G256" s="3"/>
      <c r="H256" s="3"/>
      <c r="I256" s="3"/>
      <c r="J256" s="3"/>
      <c r="K256" s="3"/>
      <c r="L256" s="3" t="s">
        <v>88</v>
      </c>
      <c r="M256" s="3">
        <v>140</v>
      </c>
      <c r="N256" s="3" t="s">
        <v>167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87</v>
      </c>
      <c r="C257" s="3" t="s">
        <v>168</v>
      </c>
      <c r="D257" s="3"/>
      <c r="E257" s="3" t="s">
        <v>168</v>
      </c>
      <c r="F257" s="3"/>
      <c r="G257" s="3"/>
      <c r="H257" s="3"/>
      <c r="I257" s="3"/>
      <c r="J257" s="3"/>
      <c r="K257" s="3"/>
      <c r="L257" s="3" t="s">
        <v>88</v>
      </c>
      <c r="M257" s="3">
        <v>10</v>
      </c>
      <c r="N257" s="3" t="s">
        <v>111</v>
      </c>
      <c r="O257" s="3"/>
      <c r="P257" s="3"/>
      <c r="Q257" s="3">
        <v>1.1679999999999999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87</v>
      </c>
      <c r="C258" s="3" t="s">
        <v>168</v>
      </c>
      <c r="D258" s="3"/>
      <c r="E258" s="3" t="s">
        <v>168</v>
      </c>
      <c r="F258" s="3"/>
      <c r="G258" s="3"/>
      <c r="H258" s="3"/>
      <c r="I258" s="3"/>
      <c r="J258" s="3"/>
      <c r="K258" s="3"/>
      <c r="L258" s="3" t="s">
        <v>88</v>
      </c>
      <c r="M258" s="3">
        <v>20</v>
      </c>
      <c r="N258" s="3" t="s">
        <v>106</v>
      </c>
      <c r="O258" s="3"/>
      <c r="P258" s="3"/>
      <c r="Q258" s="3">
        <v>1.1679999999999999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87</v>
      </c>
      <c r="C259" s="3" t="s">
        <v>168</v>
      </c>
      <c r="D259" s="3"/>
      <c r="E259" s="3" t="s">
        <v>168</v>
      </c>
      <c r="F259" s="3"/>
      <c r="G259" s="3"/>
      <c r="H259" s="3"/>
      <c r="I259" s="3"/>
      <c r="J259" s="3"/>
      <c r="K259" s="3"/>
      <c r="L259" s="3" t="s">
        <v>88</v>
      </c>
      <c r="M259" s="3">
        <v>30</v>
      </c>
      <c r="N259" s="3" t="s">
        <v>102</v>
      </c>
      <c r="O259" s="3"/>
      <c r="P259" s="3"/>
      <c r="Q259" s="3">
        <v>328.87900000000002</v>
      </c>
      <c r="R259" s="3" t="s">
        <v>14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87</v>
      </c>
      <c r="C260" s="3" t="s">
        <v>168</v>
      </c>
      <c r="D260" s="3"/>
      <c r="E260" s="3" t="s">
        <v>168</v>
      </c>
      <c r="F260" s="3"/>
      <c r="G260" s="3"/>
      <c r="H260" s="3"/>
      <c r="I260" s="3"/>
      <c r="J260" s="3"/>
      <c r="K260" s="3"/>
      <c r="L260" s="3" t="s">
        <v>88</v>
      </c>
      <c r="M260" s="3">
        <v>40</v>
      </c>
      <c r="N260" s="3" t="s">
        <v>16</v>
      </c>
      <c r="O260" s="3"/>
      <c r="P260" s="3"/>
      <c r="Q260" s="3">
        <v>88.543999999999997</v>
      </c>
      <c r="R260" s="3" t="s">
        <v>14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87</v>
      </c>
      <c r="C261" s="3" t="s">
        <v>168</v>
      </c>
      <c r="D261" s="3"/>
      <c r="E261" s="3" t="s">
        <v>168</v>
      </c>
      <c r="F261" s="3"/>
      <c r="G261" s="3"/>
      <c r="H261" s="3"/>
      <c r="I261" s="3"/>
      <c r="J261" s="3"/>
      <c r="K261" s="3"/>
      <c r="L261" s="3" t="s">
        <v>88</v>
      </c>
      <c r="M261" s="3">
        <v>50</v>
      </c>
      <c r="N261" s="3" t="s">
        <v>169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87</v>
      </c>
      <c r="C262" s="3" t="s">
        <v>168</v>
      </c>
      <c r="D262" s="3"/>
      <c r="E262" s="3" t="s">
        <v>168</v>
      </c>
      <c r="F262" s="3"/>
      <c r="G262" s="3"/>
      <c r="H262" s="3"/>
      <c r="I262" s="3"/>
      <c r="J262" s="3"/>
      <c r="K262" s="3"/>
      <c r="L262" s="3" t="s">
        <v>88</v>
      </c>
      <c r="M262" s="3">
        <v>60</v>
      </c>
      <c r="N262" s="3" t="s">
        <v>113</v>
      </c>
      <c r="O262" s="3"/>
      <c r="P262" s="3"/>
      <c r="Q262" s="3">
        <v>6.452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87</v>
      </c>
      <c r="C263" s="3" t="s">
        <v>168</v>
      </c>
      <c r="D263" s="3"/>
      <c r="E263" s="3" t="s">
        <v>168</v>
      </c>
      <c r="F263" s="3"/>
      <c r="G263" s="3"/>
      <c r="H263" s="3"/>
      <c r="I263" s="3"/>
      <c r="J263" s="3"/>
      <c r="K263" s="3"/>
      <c r="L263" s="3" t="s">
        <v>88</v>
      </c>
      <c r="M263" s="3">
        <v>70</v>
      </c>
      <c r="N263" s="3" t="s">
        <v>16</v>
      </c>
      <c r="O263" s="3"/>
      <c r="P263" s="3"/>
      <c r="Q263" s="3">
        <v>39.677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87</v>
      </c>
      <c r="C264" s="3" t="s">
        <v>168</v>
      </c>
      <c r="D264" s="3"/>
      <c r="E264" s="3" t="s">
        <v>168</v>
      </c>
      <c r="F264" s="3"/>
      <c r="G264" s="3"/>
      <c r="H264" s="3"/>
      <c r="I264" s="3"/>
      <c r="J264" s="3"/>
      <c r="K264" s="3"/>
      <c r="L264" s="3" t="s">
        <v>88</v>
      </c>
      <c r="M264" s="3">
        <v>80</v>
      </c>
      <c r="N264" s="3" t="s">
        <v>715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87</v>
      </c>
      <c r="C265" s="3" t="s">
        <v>168</v>
      </c>
      <c r="D265" s="3"/>
      <c r="E265" s="3" t="s">
        <v>168</v>
      </c>
      <c r="F265" s="3"/>
      <c r="G265" s="3"/>
      <c r="H265" s="3"/>
      <c r="I265" s="3"/>
      <c r="J265" s="3"/>
      <c r="K265" s="3"/>
      <c r="L265" s="3" t="s">
        <v>88</v>
      </c>
      <c r="M265" s="3">
        <v>90</v>
      </c>
      <c r="N265" s="3" t="s">
        <v>714</v>
      </c>
      <c r="O265" s="3"/>
      <c r="P265" s="3"/>
      <c r="Q265" s="3">
        <v>0.1</v>
      </c>
      <c r="R265" s="3" t="s">
        <v>12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87</v>
      </c>
      <c r="C266" s="3" t="s">
        <v>168</v>
      </c>
      <c r="D266" s="3"/>
      <c r="E266" s="3" t="s">
        <v>168</v>
      </c>
      <c r="F266" s="3"/>
      <c r="G266" s="3"/>
      <c r="H266" s="3"/>
      <c r="I266" s="3"/>
      <c r="J266" s="3"/>
      <c r="K266" s="3"/>
      <c r="L266" s="3" t="s">
        <v>88</v>
      </c>
      <c r="M266" s="3">
        <v>100</v>
      </c>
      <c r="N266" s="3" t="s">
        <v>1249</v>
      </c>
      <c r="O266" s="3"/>
      <c r="P266" s="3"/>
      <c r="Q266" s="3">
        <v>4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87</v>
      </c>
      <c r="C267" s="3" t="s">
        <v>168</v>
      </c>
      <c r="D267" s="3"/>
      <c r="E267" s="3" t="s">
        <v>168</v>
      </c>
      <c r="F267" s="3"/>
      <c r="G267" s="3"/>
      <c r="H267" s="3"/>
      <c r="I267" s="3"/>
      <c r="J267" s="3"/>
      <c r="K267" s="3"/>
      <c r="L267" s="3" t="s">
        <v>88</v>
      </c>
      <c r="M267" s="3">
        <v>110</v>
      </c>
      <c r="N267" s="3" t="s">
        <v>20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87</v>
      </c>
      <c r="C268" s="3" t="s">
        <v>168</v>
      </c>
      <c r="D268" s="3"/>
      <c r="E268" s="3" t="s">
        <v>168</v>
      </c>
      <c r="F268" s="3"/>
      <c r="G268" s="3"/>
      <c r="H268" s="3"/>
      <c r="I268" s="3"/>
      <c r="J268" s="3"/>
      <c r="K268" s="3"/>
      <c r="L268" s="3" t="s">
        <v>88</v>
      </c>
      <c r="M268" s="3">
        <v>120</v>
      </c>
      <c r="N268" s="3" t="s">
        <v>21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87</v>
      </c>
      <c r="C269" s="3" t="s">
        <v>168</v>
      </c>
      <c r="D269" s="3"/>
      <c r="E269" s="3" t="s">
        <v>168</v>
      </c>
      <c r="F269" s="3"/>
      <c r="G269" s="3"/>
      <c r="H269" s="3"/>
      <c r="I269" s="3"/>
      <c r="J269" s="3"/>
      <c r="K269" s="3"/>
      <c r="L269" s="3" t="s">
        <v>88</v>
      </c>
      <c r="M269" s="3">
        <v>130</v>
      </c>
      <c r="N269" s="3" t="s">
        <v>105</v>
      </c>
      <c r="O269" s="3"/>
      <c r="P269" s="3"/>
      <c r="Q269" s="3">
        <v>0.70299999999999996</v>
      </c>
      <c r="R269" s="3" t="s">
        <v>12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87</v>
      </c>
      <c r="C270" s="3" t="s">
        <v>168</v>
      </c>
      <c r="D270" s="3"/>
      <c r="E270" s="3" t="s">
        <v>168</v>
      </c>
      <c r="F270" s="3"/>
      <c r="G270" s="3"/>
      <c r="H270" s="3"/>
      <c r="I270" s="3"/>
      <c r="J270" s="3"/>
      <c r="K270" s="3"/>
      <c r="L270" s="3" t="s">
        <v>88</v>
      </c>
      <c r="M270" s="3">
        <v>140</v>
      </c>
      <c r="N270" s="3" t="s">
        <v>170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87</v>
      </c>
      <c r="C271" s="3" t="s">
        <v>171</v>
      </c>
      <c r="D271" s="3"/>
      <c r="E271" s="3" t="s">
        <v>171</v>
      </c>
      <c r="F271" s="3"/>
      <c r="G271" s="3"/>
      <c r="H271" s="3"/>
      <c r="I271" s="3"/>
      <c r="J271" s="3"/>
      <c r="K271" s="3"/>
      <c r="L271" s="3" t="s">
        <v>88</v>
      </c>
      <c r="M271" s="3">
        <v>10</v>
      </c>
      <c r="N271" s="3" t="s">
        <v>111</v>
      </c>
      <c r="O271" s="3"/>
      <c r="P271" s="3"/>
      <c r="Q271" s="3">
        <v>1.321</v>
      </c>
      <c r="R271" s="3" t="s">
        <v>14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87</v>
      </c>
      <c r="C272" s="3" t="s">
        <v>171</v>
      </c>
      <c r="D272" s="3"/>
      <c r="E272" s="3" t="s">
        <v>171</v>
      </c>
      <c r="F272" s="3"/>
      <c r="G272" s="3"/>
      <c r="H272" s="3"/>
      <c r="I272" s="3"/>
      <c r="J272" s="3"/>
      <c r="K272" s="3"/>
      <c r="L272" s="3" t="s">
        <v>88</v>
      </c>
      <c r="M272" s="3">
        <v>20</v>
      </c>
      <c r="N272" s="3" t="s">
        <v>106</v>
      </c>
      <c r="O272" s="3"/>
      <c r="P272" s="3"/>
      <c r="Q272" s="3">
        <v>1.321</v>
      </c>
      <c r="R272" s="3" t="s">
        <v>14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87</v>
      </c>
      <c r="C273" s="3" t="s">
        <v>171</v>
      </c>
      <c r="D273" s="3"/>
      <c r="E273" s="3" t="s">
        <v>171</v>
      </c>
      <c r="F273" s="3"/>
      <c r="G273" s="3"/>
      <c r="H273" s="3"/>
      <c r="I273" s="3"/>
      <c r="J273" s="3"/>
      <c r="K273" s="3"/>
      <c r="L273" s="3" t="s">
        <v>88</v>
      </c>
      <c r="M273" s="3">
        <v>30</v>
      </c>
      <c r="N273" s="3" t="s">
        <v>102</v>
      </c>
      <c r="O273" s="3"/>
      <c r="P273" s="3"/>
      <c r="Q273" s="3">
        <v>344.72899999999998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87</v>
      </c>
      <c r="C274" s="3" t="s">
        <v>171</v>
      </c>
      <c r="D274" s="3"/>
      <c r="E274" s="3" t="s">
        <v>171</v>
      </c>
      <c r="F274" s="3"/>
      <c r="G274" s="3"/>
      <c r="H274" s="3"/>
      <c r="I274" s="3"/>
      <c r="J274" s="3"/>
      <c r="K274" s="3"/>
      <c r="L274" s="3" t="s">
        <v>88</v>
      </c>
      <c r="M274" s="3">
        <v>40</v>
      </c>
      <c r="N274" s="3" t="s">
        <v>16</v>
      </c>
      <c r="O274" s="3"/>
      <c r="P274" s="3"/>
      <c r="Q274" s="3">
        <v>92.811999999999998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87</v>
      </c>
      <c r="C275" s="3" t="s">
        <v>171</v>
      </c>
      <c r="D275" s="3"/>
      <c r="E275" s="3" t="s">
        <v>171</v>
      </c>
      <c r="F275" s="3"/>
      <c r="G275" s="3"/>
      <c r="H275" s="3"/>
      <c r="I275" s="3"/>
      <c r="J275" s="3"/>
      <c r="K275" s="3"/>
      <c r="L275" s="3" t="s">
        <v>88</v>
      </c>
      <c r="M275" s="3">
        <v>50</v>
      </c>
      <c r="N275" s="3" t="s">
        <v>172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87</v>
      </c>
      <c r="C276" s="3" t="s">
        <v>171</v>
      </c>
      <c r="D276" s="3"/>
      <c r="E276" s="3" t="s">
        <v>171</v>
      </c>
      <c r="F276" s="3"/>
      <c r="G276" s="3"/>
      <c r="H276" s="3"/>
      <c r="I276" s="3"/>
      <c r="J276" s="3"/>
      <c r="K276" s="3"/>
      <c r="L276" s="3" t="s">
        <v>88</v>
      </c>
      <c r="M276" s="3">
        <v>60</v>
      </c>
      <c r="N276" s="3" t="s">
        <v>113</v>
      </c>
      <c r="O276" s="3"/>
      <c r="P276" s="3"/>
      <c r="Q276" s="3">
        <v>6.7560000000000002</v>
      </c>
      <c r="R276" s="3" t="s">
        <v>14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87</v>
      </c>
      <c r="C277" s="3" t="s">
        <v>171</v>
      </c>
      <c r="D277" s="3"/>
      <c r="E277" s="3" t="s">
        <v>171</v>
      </c>
      <c r="F277" s="3"/>
      <c r="G277" s="3"/>
      <c r="H277" s="3"/>
      <c r="I277" s="3"/>
      <c r="J277" s="3"/>
      <c r="K277" s="3"/>
      <c r="L277" s="3" t="s">
        <v>88</v>
      </c>
      <c r="M277" s="3">
        <v>70</v>
      </c>
      <c r="N277" s="3" t="s">
        <v>16</v>
      </c>
      <c r="O277" s="3"/>
      <c r="P277" s="3"/>
      <c r="Q277" s="3">
        <v>41.552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87</v>
      </c>
      <c r="C278" s="3" t="s">
        <v>171</v>
      </c>
      <c r="D278" s="3"/>
      <c r="E278" s="3" t="s">
        <v>171</v>
      </c>
      <c r="F278" s="3"/>
      <c r="G278" s="3"/>
      <c r="H278" s="3"/>
      <c r="I278" s="3"/>
      <c r="J278" s="3"/>
      <c r="K278" s="3"/>
      <c r="L278" s="3" t="s">
        <v>88</v>
      </c>
      <c r="M278" s="3">
        <v>80</v>
      </c>
      <c r="N278" s="3" t="s">
        <v>715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87</v>
      </c>
      <c r="C279" s="3" t="s">
        <v>171</v>
      </c>
      <c r="D279" s="3"/>
      <c r="E279" s="3" t="s">
        <v>171</v>
      </c>
      <c r="F279" s="3"/>
      <c r="G279" s="3"/>
      <c r="H279" s="3"/>
      <c r="I279" s="3"/>
      <c r="J279" s="3"/>
      <c r="K279" s="3"/>
      <c r="L279" s="3" t="s">
        <v>88</v>
      </c>
      <c r="M279" s="3">
        <v>90</v>
      </c>
      <c r="N279" s="3" t="s">
        <v>714</v>
      </c>
      <c r="O279" s="3"/>
      <c r="P279" s="3"/>
      <c r="Q279" s="3">
        <v>0.11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87</v>
      </c>
      <c r="C280" s="3" t="s">
        <v>171</v>
      </c>
      <c r="D280" s="3"/>
      <c r="E280" s="3" t="s">
        <v>171</v>
      </c>
      <c r="F280" s="3"/>
      <c r="G280" s="3"/>
      <c r="H280" s="3"/>
      <c r="I280" s="3"/>
      <c r="J280" s="3"/>
      <c r="K280" s="3"/>
      <c r="L280" s="3" t="s">
        <v>88</v>
      </c>
      <c r="M280" s="3">
        <v>100</v>
      </c>
      <c r="N280" s="3" t="s">
        <v>1249</v>
      </c>
      <c r="O280" s="3"/>
      <c r="P280" s="3"/>
      <c r="Q280" s="3">
        <v>4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87</v>
      </c>
      <c r="C281" s="3" t="s">
        <v>171</v>
      </c>
      <c r="D281" s="3"/>
      <c r="E281" s="3" t="s">
        <v>171</v>
      </c>
      <c r="F281" s="3"/>
      <c r="G281" s="3"/>
      <c r="H281" s="3"/>
      <c r="I281" s="3"/>
      <c r="J281" s="3"/>
      <c r="K281" s="3"/>
      <c r="L281" s="3" t="s">
        <v>88</v>
      </c>
      <c r="M281" s="3">
        <v>110</v>
      </c>
      <c r="N281" s="3" t="s">
        <v>20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87</v>
      </c>
      <c r="C282" s="3" t="s">
        <v>171</v>
      </c>
      <c r="D282" s="3"/>
      <c r="E282" s="3" t="s">
        <v>171</v>
      </c>
      <c r="F282" s="3"/>
      <c r="G282" s="3"/>
      <c r="H282" s="3"/>
      <c r="I282" s="3"/>
      <c r="J282" s="3"/>
      <c r="K282" s="3"/>
      <c r="L282" s="3" t="s">
        <v>88</v>
      </c>
      <c r="M282" s="3">
        <v>120</v>
      </c>
      <c r="N282" s="3" t="s">
        <v>21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87</v>
      </c>
      <c r="C283" s="3" t="s">
        <v>171</v>
      </c>
      <c r="D283" s="3"/>
      <c r="E283" s="3" t="s">
        <v>171</v>
      </c>
      <c r="F283" s="3"/>
      <c r="G283" s="3"/>
      <c r="H283" s="3"/>
      <c r="I283" s="3"/>
      <c r="J283" s="3"/>
      <c r="K283" s="3"/>
      <c r="L283" s="3" t="s">
        <v>88</v>
      </c>
      <c r="M283" s="3">
        <v>130</v>
      </c>
      <c r="N283" s="3" t="s">
        <v>105</v>
      </c>
      <c r="O283" s="3"/>
      <c r="P283" s="3"/>
      <c r="Q283" s="3">
        <v>0.78400000000000003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87</v>
      </c>
      <c r="C284" s="3" t="s">
        <v>171</v>
      </c>
      <c r="D284" s="3"/>
      <c r="E284" s="3" t="s">
        <v>171</v>
      </c>
      <c r="F284" s="3"/>
      <c r="G284" s="3"/>
      <c r="H284" s="3"/>
      <c r="I284" s="3"/>
      <c r="J284" s="3"/>
      <c r="K284" s="3"/>
      <c r="L284" s="3" t="s">
        <v>88</v>
      </c>
      <c r="M284" s="3">
        <v>140</v>
      </c>
      <c r="N284" s="3" t="s">
        <v>173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87</v>
      </c>
      <c r="C285" s="3" t="s">
        <v>174</v>
      </c>
      <c r="D285" s="3"/>
      <c r="E285" s="3" t="s">
        <v>174</v>
      </c>
      <c r="F285" s="3"/>
      <c r="G285" s="3"/>
      <c r="H285" s="3"/>
      <c r="I285" s="3"/>
      <c r="J285" s="3"/>
      <c r="K285" s="3"/>
      <c r="L285" s="3" t="s">
        <v>88</v>
      </c>
      <c r="M285" s="3">
        <v>10</v>
      </c>
      <c r="N285" s="3" t="s">
        <v>111</v>
      </c>
      <c r="O285" s="3"/>
      <c r="P285" s="3"/>
      <c r="Q285" s="3">
        <v>1.397</v>
      </c>
      <c r="R285" s="3" t="s">
        <v>14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87</v>
      </c>
      <c r="C286" s="3" t="s">
        <v>174</v>
      </c>
      <c r="D286" s="3"/>
      <c r="E286" s="3" t="s">
        <v>174</v>
      </c>
      <c r="F286" s="3"/>
      <c r="G286" s="3"/>
      <c r="H286" s="3"/>
      <c r="I286" s="3"/>
      <c r="J286" s="3"/>
      <c r="K286" s="3"/>
      <c r="L286" s="3" t="s">
        <v>88</v>
      </c>
      <c r="M286" s="3">
        <v>20</v>
      </c>
      <c r="N286" s="3" t="s">
        <v>106</v>
      </c>
      <c r="O286" s="3"/>
      <c r="P286" s="3"/>
      <c r="Q286" s="3">
        <v>1.397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87</v>
      </c>
      <c r="C287" s="3" t="s">
        <v>174</v>
      </c>
      <c r="D287" s="3"/>
      <c r="E287" s="3" t="s">
        <v>174</v>
      </c>
      <c r="F287" s="3"/>
      <c r="G287" s="3"/>
      <c r="H287" s="3"/>
      <c r="I287" s="3"/>
      <c r="J287" s="3"/>
      <c r="K287" s="3"/>
      <c r="L287" s="3" t="s">
        <v>88</v>
      </c>
      <c r="M287" s="3">
        <v>30</v>
      </c>
      <c r="N287" s="3" t="s">
        <v>102</v>
      </c>
      <c r="O287" s="3"/>
      <c r="P287" s="3"/>
      <c r="Q287" s="3">
        <v>352.654</v>
      </c>
      <c r="R287" s="3" t="s">
        <v>14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87</v>
      </c>
      <c r="C288" s="3" t="s">
        <v>174</v>
      </c>
      <c r="D288" s="3"/>
      <c r="E288" s="3" t="s">
        <v>174</v>
      </c>
      <c r="F288" s="3"/>
      <c r="G288" s="3"/>
      <c r="H288" s="3"/>
      <c r="I288" s="3"/>
      <c r="J288" s="3"/>
      <c r="K288" s="3"/>
      <c r="L288" s="3" t="s">
        <v>88</v>
      </c>
      <c r="M288" s="3">
        <v>40</v>
      </c>
      <c r="N288" s="3" t="s">
        <v>16</v>
      </c>
      <c r="O288" s="3"/>
      <c r="P288" s="3"/>
      <c r="Q288" s="3">
        <v>94.944999999999993</v>
      </c>
      <c r="R288" s="3" t="s">
        <v>14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87</v>
      </c>
      <c r="C289" s="3" t="s">
        <v>174</v>
      </c>
      <c r="D289" s="3"/>
      <c r="E289" s="3" t="s">
        <v>174</v>
      </c>
      <c r="F289" s="3"/>
      <c r="G289" s="3"/>
      <c r="H289" s="3"/>
      <c r="I289" s="3"/>
      <c r="J289" s="3"/>
      <c r="K289" s="3"/>
      <c r="L289" s="3" t="s">
        <v>88</v>
      </c>
      <c r="M289" s="3">
        <v>50</v>
      </c>
      <c r="N289" s="3" t="s">
        <v>175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87</v>
      </c>
      <c r="C290" s="3" t="s">
        <v>174</v>
      </c>
      <c r="D290" s="3"/>
      <c r="E290" s="3" t="s">
        <v>174</v>
      </c>
      <c r="F290" s="3"/>
      <c r="G290" s="3"/>
      <c r="H290" s="3"/>
      <c r="I290" s="3"/>
      <c r="J290" s="3"/>
      <c r="K290" s="3"/>
      <c r="L290" s="3" t="s">
        <v>88</v>
      </c>
      <c r="M290" s="3">
        <v>60</v>
      </c>
      <c r="N290" s="3" t="s">
        <v>113</v>
      </c>
      <c r="O290" s="3"/>
      <c r="P290" s="3"/>
      <c r="Q290" s="3">
        <v>6.9089999999999998</v>
      </c>
      <c r="R290" s="3" t="s">
        <v>14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87</v>
      </c>
      <c r="C291" s="3" t="s">
        <v>174</v>
      </c>
      <c r="D291" s="3"/>
      <c r="E291" s="3" t="s">
        <v>174</v>
      </c>
      <c r="F291" s="3"/>
      <c r="G291" s="3"/>
      <c r="H291" s="3"/>
      <c r="I291" s="3"/>
      <c r="J291" s="3"/>
      <c r="K291" s="3"/>
      <c r="L291" s="3" t="s">
        <v>88</v>
      </c>
      <c r="M291" s="3">
        <v>70</v>
      </c>
      <c r="N291" s="3" t="s">
        <v>16</v>
      </c>
      <c r="O291" s="3"/>
      <c r="P291" s="3"/>
      <c r="Q291" s="3">
        <v>42.488999999999997</v>
      </c>
      <c r="R291" s="3" t="s">
        <v>14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87</v>
      </c>
      <c r="C292" s="3" t="s">
        <v>174</v>
      </c>
      <c r="D292" s="3"/>
      <c r="E292" s="3" t="s">
        <v>174</v>
      </c>
      <c r="F292" s="3"/>
      <c r="G292" s="3"/>
      <c r="H292" s="3"/>
      <c r="I292" s="3"/>
      <c r="J292" s="3"/>
      <c r="K292" s="3"/>
      <c r="L292" s="3" t="s">
        <v>88</v>
      </c>
      <c r="M292" s="3">
        <v>80</v>
      </c>
      <c r="N292" s="3" t="s">
        <v>715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87</v>
      </c>
      <c r="C293" s="3" t="s">
        <v>174</v>
      </c>
      <c r="D293" s="3"/>
      <c r="E293" s="3" t="s">
        <v>174</v>
      </c>
      <c r="F293" s="3"/>
      <c r="G293" s="3"/>
      <c r="H293" s="3"/>
      <c r="I293" s="3"/>
      <c r="J293" s="3"/>
      <c r="K293" s="3"/>
      <c r="L293" s="3" t="s">
        <v>88</v>
      </c>
      <c r="M293" s="3">
        <v>90</v>
      </c>
      <c r="N293" s="3" t="s">
        <v>714</v>
      </c>
      <c r="O293" s="3"/>
      <c r="P293" s="3"/>
      <c r="Q293" s="3">
        <v>0.11600000000000001</v>
      </c>
      <c r="R293" s="3" t="s">
        <v>12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87</v>
      </c>
      <c r="C294" s="3" t="s">
        <v>174</v>
      </c>
      <c r="D294" s="3"/>
      <c r="E294" s="3" t="s">
        <v>174</v>
      </c>
      <c r="F294" s="3"/>
      <c r="G294" s="3"/>
      <c r="H294" s="3"/>
      <c r="I294" s="3"/>
      <c r="J294" s="3"/>
      <c r="K294" s="3"/>
      <c r="L294" s="3" t="s">
        <v>88</v>
      </c>
      <c r="M294" s="3">
        <v>100</v>
      </c>
      <c r="N294" s="3" t="s">
        <v>1249</v>
      </c>
      <c r="O294" s="3"/>
      <c r="P294" s="3"/>
      <c r="Q294" s="3">
        <v>4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87</v>
      </c>
      <c r="C295" s="3" t="s">
        <v>174</v>
      </c>
      <c r="D295" s="3"/>
      <c r="E295" s="3" t="s">
        <v>174</v>
      </c>
      <c r="F295" s="3"/>
      <c r="G295" s="3"/>
      <c r="H295" s="3"/>
      <c r="I295" s="3"/>
      <c r="J295" s="3"/>
      <c r="K295" s="3"/>
      <c r="L295" s="3" t="s">
        <v>88</v>
      </c>
      <c r="M295" s="3">
        <v>110</v>
      </c>
      <c r="N295" s="3" t="s">
        <v>20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87</v>
      </c>
      <c r="C296" s="3" t="s">
        <v>174</v>
      </c>
      <c r="D296" s="3"/>
      <c r="E296" s="3" t="s">
        <v>174</v>
      </c>
      <c r="F296" s="3"/>
      <c r="G296" s="3"/>
      <c r="H296" s="3"/>
      <c r="I296" s="3"/>
      <c r="J296" s="3"/>
      <c r="K296" s="3"/>
      <c r="L296" s="3" t="s">
        <v>88</v>
      </c>
      <c r="M296" s="3">
        <v>120</v>
      </c>
      <c r="N296" s="3" t="s">
        <v>21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87</v>
      </c>
      <c r="C297" s="3" t="s">
        <v>174</v>
      </c>
      <c r="D297" s="3"/>
      <c r="E297" s="3" t="s">
        <v>174</v>
      </c>
      <c r="F297" s="3"/>
      <c r="G297" s="3"/>
      <c r="H297" s="3"/>
      <c r="I297" s="3"/>
      <c r="J297" s="3"/>
      <c r="K297" s="3"/>
      <c r="L297" s="3" t="s">
        <v>88</v>
      </c>
      <c r="M297" s="3">
        <v>130</v>
      </c>
      <c r="N297" s="3" t="s">
        <v>105</v>
      </c>
      <c r="O297" s="3"/>
      <c r="P297" s="3"/>
      <c r="Q297" s="3">
        <v>0.82399999999999995</v>
      </c>
      <c r="R297" s="3" t="s">
        <v>12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87</v>
      </c>
      <c r="C298" s="3" t="s">
        <v>174</v>
      </c>
      <c r="D298" s="3"/>
      <c r="E298" s="3" t="s">
        <v>174</v>
      </c>
      <c r="F298" s="3"/>
      <c r="G298" s="3"/>
      <c r="H298" s="3"/>
      <c r="I298" s="3"/>
      <c r="J298" s="3"/>
      <c r="K298" s="3"/>
      <c r="L298" s="3" t="s">
        <v>88</v>
      </c>
      <c r="M298" s="3">
        <v>140</v>
      </c>
      <c r="N298" s="3" t="s">
        <v>176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87</v>
      </c>
      <c r="C299" s="3" t="s">
        <v>177</v>
      </c>
      <c r="D299" s="3"/>
      <c r="E299" s="3" t="s">
        <v>177</v>
      </c>
      <c r="F299" s="3"/>
      <c r="G299" s="3"/>
      <c r="H299" s="3"/>
      <c r="I299" s="3"/>
      <c r="J299" s="3"/>
      <c r="K299" s="3"/>
      <c r="L299" s="3" t="s">
        <v>88</v>
      </c>
      <c r="M299" s="3">
        <v>10</v>
      </c>
      <c r="N299" s="3" t="s">
        <v>111</v>
      </c>
      <c r="O299" s="3"/>
      <c r="P299" s="3"/>
      <c r="Q299" s="3">
        <v>1.4730000000000001</v>
      </c>
      <c r="R299" s="3" t="s">
        <v>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87</v>
      </c>
      <c r="C300" s="3" t="s">
        <v>177</v>
      </c>
      <c r="D300" s="3"/>
      <c r="E300" s="3" t="s">
        <v>177</v>
      </c>
      <c r="F300" s="3"/>
      <c r="G300" s="3"/>
      <c r="H300" s="3"/>
      <c r="I300" s="3"/>
      <c r="J300" s="3"/>
      <c r="K300" s="3"/>
      <c r="L300" s="3" t="s">
        <v>88</v>
      </c>
      <c r="M300" s="3">
        <v>20</v>
      </c>
      <c r="N300" s="3" t="s">
        <v>106</v>
      </c>
      <c r="O300" s="3"/>
      <c r="P300" s="3"/>
      <c r="Q300" s="3">
        <v>1.4730000000000001</v>
      </c>
      <c r="R300" s="3" t="s">
        <v>14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87</v>
      </c>
      <c r="C301" s="3" t="s">
        <v>177</v>
      </c>
      <c r="D301" s="3"/>
      <c r="E301" s="3" t="s">
        <v>177</v>
      </c>
      <c r="F301" s="3"/>
      <c r="G301" s="3"/>
      <c r="H301" s="3"/>
      <c r="I301" s="3"/>
      <c r="J301" s="3"/>
      <c r="K301" s="3"/>
      <c r="L301" s="3" t="s">
        <v>88</v>
      </c>
      <c r="M301" s="3">
        <v>30</v>
      </c>
      <c r="N301" s="3" t="s">
        <v>102</v>
      </c>
      <c r="O301" s="3"/>
      <c r="P301" s="3"/>
      <c r="Q301" s="3">
        <v>360.57799999999997</v>
      </c>
      <c r="R301" s="3" t="s">
        <v>14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87</v>
      </c>
      <c r="C302" s="3" t="s">
        <v>177</v>
      </c>
      <c r="D302" s="3"/>
      <c r="E302" s="3" t="s">
        <v>177</v>
      </c>
      <c r="F302" s="3"/>
      <c r="G302" s="3"/>
      <c r="H302" s="3"/>
      <c r="I302" s="3"/>
      <c r="J302" s="3"/>
      <c r="K302" s="3"/>
      <c r="L302" s="3" t="s">
        <v>88</v>
      </c>
      <c r="M302" s="3">
        <v>40</v>
      </c>
      <c r="N302" s="3" t="s">
        <v>16</v>
      </c>
      <c r="O302" s="3"/>
      <c r="P302" s="3"/>
      <c r="Q302" s="3">
        <v>97.078999999999994</v>
      </c>
      <c r="R302" s="3" t="s">
        <v>14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87</v>
      </c>
      <c r="C303" s="3" t="s">
        <v>177</v>
      </c>
      <c r="D303" s="3"/>
      <c r="E303" s="3" t="s">
        <v>177</v>
      </c>
      <c r="F303" s="3"/>
      <c r="G303" s="3"/>
      <c r="H303" s="3"/>
      <c r="I303" s="3"/>
      <c r="J303" s="3"/>
      <c r="K303" s="3"/>
      <c r="L303" s="3" t="s">
        <v>88</v>
      </c>
      <c r="M303" s="3">
        <v>50</v>
      </c>
      <c r="N303" s="3" t="s">
        <v>178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87</v>
      </c>
      <c r="C304" s="3" t="s">
        <v>177</v>
      </c>
      <c r="D304" s="3"/>
      <c r="E304" s="3" t="s">
        <v>177</v>
      </c>
      <c r="F304" s="3"/>
      <c r="G304" s="3"/>
      <c r="H304" s="3"/>
      <c r="I304" s="3"/>
      <c r="J304" s="3"/>
      <c r="K304" s="3"/>
      <c r="L304" s="3" t="s">
        <v>88</v>
      </c>
      <c r="M304" s="3">
        <v>60</v>
      </c>
      <c r="N304" s="3" t="s">
        <v>113</v>
      </c>
      <c r="O304" s="3"/>
      <c r="P304" s="3"/>
      <c r="Q304" s="3">
        <v>7.0609999999999999</v>
      </c>
      <c r="R304" s="3" t="s">
        <v>14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87</v>
      </c>
      <c r="C305" s="3" t="s">
        <v>177</v>
      </c>
      <c r="D305" s="3"/>
      <c r="E305" s="3" t="s">
        <v>177</v>
      </c>
      <c r="F305" s="3"/>
      <c r="G305" s="3"/>
      <c r="H305" s="3"/>
      <c r="I305" s="3"/>
      <c r="J305" s="3"/>
      <c r="K305" s="3"/>
      <c r="L305" s="3" t="s">
        <v>88</v>
      </c>
      <c r="M305" s="3">
        <v>70</v>
      </c>
      <c r="N305" s="3" t="s">
        <v>16</v>
      </c>
      <c r="O305" s="3"/>
      <c r="P305" s="3"/>
      <c r="Q305" s="3">
        <v>43.426000000000002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87</v>
      </c>
      <c r="C306" s="3" t="s">
        <v>177</v>
      </c>
      <c r="D306" s="3"/>
      <c r="E306" s="3" t="s">
        <v>177</v>
      </c>
      <c r="F306" s="3"/>
      <c r="G306" s="3"/>
      <c r="H306" s="3"/>
      <c r="I306" s="3"/>
      <c r="J306" s="3"/>
      <c r="K306" s="3"/>
      <c r="L306" s="3" t="s">
        <v>88</v>
      </c>
      <c r="M306" s="3">
        <v>80</v>
      </c>
      <c r="N306" s="3" t="s">
        <v>715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87</v>
      </c>
      <c r="C307" s="3" t="s">
        <v>177</v>
      </c>
      <c r="D307" s="3"/>
      <c r="E307" s="3" t="s">
        <v>177</v>
      </c>
      <c r="F307" s="3"/>
      <c r="G307" s="3"/>
      <c r="H307" s="3"/>
      <c r="I307" s="3"/>
      <c r="J307" s="3"/>
      <c r="K307" s="3"/>
      <c r="L307" s="3" t="s">
        <v>88</v>
      </c>
      <c r="M307" s="3">
        <v>90</v>
      </c>
      <c r="N307" s="3" t="s">
        <v>714</v>
      </c>
      <c r="O307" s="3"/>
      <c r="P307" s="3"/>
      <c r="Q307" s="3">
        <v>0.121</v>
      </c>
      <c r="R307" s="3" t="s">
        <v>12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87</v>
      </c>
      <c r="C308" s="3" t="s">
        <v>177</v>
      </c>
      <c r="D308" s="3"/>
      <c r="E308" s="3" t="s">
        <v>177</v>
      </c>
      <c r="F308" s="3"/>
      <c r="G308" s="3"/>
      <c r="H308" s="3"/>
      <c r="I308" s="3"/>
      <c r="J308" s="3"/>
      <c r="K308" s="3"/>
      <c r="L308" s="3" t="s">
        <v>88</v>
      </c>
      <c r="M308" s="3">
        <v>100</v>
      </c>
      <c r="N308" s="3" t="s">
        <v>1249</v>
      </c>
      <c r="O308" s="3"/>
      <c r="P308" s="3"/>
      <c r="Q308" s="3">
        <v>4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87</v>
      </c>
      <c r="C309" s="3" t="s">
        <v>177</v>
      </c>
      <c r="D309" s="3"/>
      <c r="E309" s="3" t="s">
        <v>177</v>
      </c>
      <c r="F309" s="3"/>
      <c r="G309" s="3"/>
      <c r="H309" s="3"/>
      <c r="I309" s="3"/>
      <c r="J309" s="3"/>
      <c r="K309" s="3"/>
      <c r="L309" s="3" t="s">
        <v>88</v>
      </c>
      <c r="M309" s="3">
        <v>110</v>
      </c>
      <c r="N309" s="3" t="s">
        <v>20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87</v>
      </c>
      <c r="C310" s="3" t="s">
        <v>177</v>
      </c>
      <c r="D310" s="3"/>
      <c r="E310" s="3" t="s">
        <v>177</v>
      </c>
      <c r="F310" s="3"/>
      <c r="G310" s="3"/>
      <c r="H310" s="3"/>
      <c r="I310" s="3"/>
      <c r="J310" s="3"/>
      <c r="K310" s="3"/>
      <c r="L310" s="3" t="s">
        <v>88</v>
      </c>
      <c r="M310" s="3">
        <v>120</v>
      </c>
      <c r="N310" s="3" t="s">
        <v>21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87</v>
      </c>
      <c r="C311" s="3" t="s">
        <v>177</v>
      </c>
      <c r="D311" s="3"/>
      <c r="E311" s="3" t="s">
        <v>177</v>
      </c>
      <c r="F311" s="3"/>
      <c r="G311" s="3"/>
      <c r="H311" s="3"/>
      <c r="I311" s="3"/>
      <c r="J311" s="3"/>
      <c r="K311" s="3"/>
      <c r="L311" s="3" t="s">
        <v>88</v>
      </c>
      <c r="M311" s="3">
        <v>130</v>
      </c>
      <c r="N311" s="3" t="s">
        <v>105</v>
      </c>
      <c r="O311" s="3"/>
      <c r="P311" s="3"/>
      <c r="Q311" s="3">
        <v>0.86499999999999999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87</v>
      </c>
      <c r="C312" s="3" t="s">
        <v>177</v>
      </c>
      <c r="D312" s="3"/>
      <c r="E312" s="3" t="s">
        <v>177</v>
      </c>
      <c r="F312" s="3"/>
      <c r="G312" s="3"/>
      <c r="H312" s="3"/>
      <c r="I312" s="3"/>
      <c r="J312" s="3"/>
      <c r="K312" s="3"/>
      <c r="L312" s="3" t="s">
        <v>88</v>
      </c>
      <c r="M312" s="3">
        <v>140</v>
      </c>
      <c r="N312" s="3" t="s">
        <v>179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87</v>
      </c>
      <c r="C313" s="3" t="s">
        <v>180</v>
      </c>
      <c r="D313" s="3"/>
      <c r="E313" s="3" t="s">
        <v>180</v>
      </c>
      <c r="F313" s="3"/>
      <c r="G313" s="3"/>
      <c r="H313" s="3"/>
      <c r="I313" s="3"/>
      <c r="J313" s="3"/>
      <c r="K313" s="3"/>
      <c r="L313" s="3" t="s">
        <v>88</v>
      </c>
      <c r="M313" s="3">
        <v>10</v>
      </c>
      <c r="N313" s="3" t="s">
        <v>111</v>
      </c>
      <c r="O313" s="3"/>
      <c r="P313" s="3"/>
      <c r="Q313" s="3">
        <v>1.6259999999999999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87</v>
      </c>
      <c r="C314" s="3" t="s">
        <v>180</v>
      </c>
      <c r="D314" s="3"/>
      <c r="E314" s="3" t="s">
        <v>180</v>
      </c>
      <c r="F314" s="3"/>
      <c r="G314" s="3"/>
      <c r="H314" s="3"/>
      <c r="I314" s="3"/>
      <c r="J314" s="3"/>
      <c r="K314" s="3"/>
      <c r="L314" s="3" t="s">
        <v>88</v>
      </c>
      <c r="M314" s="3">
        <v>20</v>
      </c>
      <c r="N314" s="3" t="s">
        <v>106</v>
      </c>
      <c r="O314" s="3"/>
      <c r="P314" s="3"/>
      <c r="Q314" s="3">
        <v>1.6259999999999999</v>
      </c>
      <c r="R314" s="3" t="s">
        <v>14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87</v>
      </c>
      <c r="C315" s="3" t="s">
        <v>180</v>
      </c>
      <c r="D315" s="3"/>
      <c r="E315" s="3" t="s">
        <v>180</v>
      </c>
      <c r="F315" s="3"/>
      <c r="G315" s="3"/>
      <c r="H315" s="3"/>
      <c r="I315" s="3"/>
      <c r="J315" s="3"/>
      <c r="K315" s="3"/>
      <c r="L315" s="3" t="s">
        <v>88</v>
      </c>
      <c r="M315" s="3">
        <v>30</v>
      </c>
      <c r="N315" s="3" t="s">
        <v>102</v>
      </c>
      <c r="O315" s="3"/>
      <c r="P315" s="3"/>
      <c r="Q315" s="3">
        <v>376.428</v>
      </c>
      <c r="R315" s="3" t="s">
        <v>14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87</v>
      </c>
      <c r="C316" s="3" t="s">
        <v>180</v>
      </c>
      <c r="D316" s="3"/>
      <c r="E316" s="3" t="s">
        <v>180</v>
      </c>
      <c r="F316" s="3"/>
      <c r="G316" s="3"/>
      <c r="H316" s="3"/>
      <c r="I316" s="3"/>
      <c r="J316" s="3"/>
      <c r="K316" s="3"/>
      <c r="L316" s="3" t="s">
        <v>88</v>
      </c>
      <c r="M316" s="3">
        <v>40</v>
      </c>
      <c r="N316" s="3" t="s">
        <v>16</v>
      </c>
      <c r="O316" s="3"/>
      <c r="P316" s="3"/>
      <c r="Q316" s="3">
        <v>101.346</v>
      </c>
      <c r="R316" s="3" t="s">
        <v>14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87</v>
      </c>
      <c r="C317" s="3" t="s">
        <v>180</v>
      </c>
      <c r="D317" s="3"/>
      <c r="E317" s="3" t="s">
        <v>180</v>
      </c>
      <c r="F317" s="3"/>
      <c r="G317" s="3"/>
      <c r="H317" s="3"/>
      <c r="I317" s="3"/>
      <c r="J317" s="3"/>
      <c r="K317" s="3"/>
      <c r="L317" s="3" t="s">
        <v>88</v>
      </c>
      <c r="M317" s="3">
        <v>50</v>
      </c>
      <c r="N317" s="3" t="s">
        <v>181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87</v>
      </c>
      <c r="C318" s="3" t="s">
        <v>180</v>
      </c>
      <c r="D318" s="3"/>
      <c r="E318" s="3" t="s">
        <v>180</v>
      </c>
      <c r="F318" s="3"/>
      <c r="G318" s="3"/>
      <c r="H318" s="3"/>
      <c r="I318" s="3"/>
      <c r="J318" s="3"/>
      <c r="K318" s="3"/>
      <c r="L318" s="3" t="s">
        <v>88</v>
      </c>
      <c r="M318" s="3">
        <v>60</v>
      </c>
      <c r="N318" s="3" t="s">
        <v>113</v>
      </c>
      <c r="O318" s="3"/>
      <c r="P318" s="3"/>
      <c r="Q318" s="3">
        <v>7.3659999999999997</v>
      </c>
      <c r="R318" s="3" t="s">
        <v>14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87</v>
      </c>
      <c r="C319" s="3" t="s">
        <v>180</v>
      </c>
      <c r="D319" s="3"/>
      <c r="E319" s="3" t="s">
        <v>180</v>
      </c>
      <c r="F319" s="3"/>
      <c r="G319" s="3"/>
      <c r="H319" s="3"/>
      <c r="I319" s="3"/>
      <c r="J319" s="3"/>
      <c r="K319" s="3"/>
      <c r="L319" s="3" t="s">
        <v>88</v>
      </c>
      <c r="M319" s="3">
        <v>70</v>
      </c>
      <c r="N319" s="3" t="s">
        <v>16</v>
      </c>
      <c r="O319" s="3"/>
      <c r="P319" s="3"/>
      <c r="Q319" s="3">
        <v>45.301000000000002</v>
      </c>
      <c r="R319" s="3" t="s">
        <v>14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87</v>
      </c>
      <c r="C320" s="3" t="s">
        <v>180</v>
      </c>
      <c r="D320" s="3"/>
      <c r="E320" s="3" t="s">
        <v>180</v>
      </c>
      <c r="F320" s="3"/>
      <c r="G320" s="3"/>
      <c r="H320" s="3"/>
      <c r="I320" s="3"/>
      <c r="J320" s="3"/>
      <c r="K320" s="3"/>
      <c r="L320" s="3" t="s">
        <v>88</v>
      </c>
      <c r="M320" s="3">
        <v>80</v>
      </c>
      <c r="N320" s="3" t="s">
        <v>715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87</v>
      </c>
      <c r="C321" s="3" t="s">
        <v>180</v>
      </c>
      <c r="D321" s="3"/>
      <c r="E321" s="3" t="s">
        <v>180</v>
      </c>
      <c r="F321" s="3"/>
      <c r="G321" s="3"/>
      <c r="H321" s="3"/>
      <c r="I321" s="3"/>
      <c r="J321" s="3"/>
      <c r="K321" s="3"/>
      <c r="L321" s="3" t="s">
        <v>88</v>
      </c>
      <c r="M321" s="3">
        <v>90</v>
      </c>
      <c r="N321" s="3" t="s">
        <v>714</v>
      </c>
      <c r="O321" s="3"/>
      <c r="P321" s="3"/>
      <c r="Q321" s="3">
        <v>0.13200000000000001</v>
      </c>
      <c r="R321" s="3" t="s">
        <v>12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87</v>
      </c>
      <c r="C322" s="3" t="s">
        <v>180</v>
      </c>
      <c r="D322" s="3"/>
      <c r="E322" s="3" t="s">
        <v>180</v>
      </c>
      <c r="F322" s="3"/>
      <c r="G322" s="3"/>
      <c r="H322" s="3"/>
      <c r="I322" s="3"/>
      <c r="J322" s="3"/>
      <c r="K322" s="3"/>
      <c r="L322" s="3" t="s">
        <v>88</v>
      </c>
      <c r="M322" s="3">
        <v>100</v>
      </c>
      <c r="N322" s="3" t="s">
        <v>1249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87</v>
      </c>
      <c r="C323" s="3" t="s">
        <v>180</v>
      </c>
      <c r="D323" s="3"/>
      <c r="E323" s="3" t="s">
        <v>180</v>
      </c>
      <c r="F323" s="3"/>
      <c r="G323" s="3"/>
      <c r="H323" s="3"/>
      <c r="I323" s="3"/>
      <c r="J323" s="3"/>
      <c r="K323" s="3"/>
      <c r="L323" s="3" t="s">
        <v>88</v>
      </c>
      <c r="M323" s="3">
        <v>110</v>
      </c>
      <c r="N323" s="3" t="s">
        <v>20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87</v>
      </c>
      <c r="C324" s="3" t="s">
        <v>180</v>
      </c>
      <c r="D324" s="3"/>
      <c r="E324" s="3" t="s">
        <v>180</v>
      </c>
      <c r="F324" s="3"/>
      <c r="G324" s="3"/>
      <c r="H324" s="3"/>
      <c r="I324" s="3"/>
      <c r="J324" s="3"/>
      <c r="K324" s="3"/>
      <c r="L324" s="3" t="s">
        <v>88</v>
      </c>
      <c r="M324" s="3">
        <v>120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87</v>
      </c>
      <c r="C325" s="3" t="s">
        <v>180</v>
      </c>
      <c r="D325" s="3"/>
      <c r="E325" s="3" t="s">
        <v>180</v>
      </c>
      <c r="F325" s="3"/>
      <c r="G325" s="3"/>
      <c r="H325" s="3"/>
      <c r="I325" s="3"/>
      <c r="J325" s="3"/>
      <c r="K325" s="3"/>
      <c r="L325" s="3" t="s">
        <v>88</v>
      </c>
      <c r="M325" s="3">
        <v>130</v>
      </c>
      <c r="N325" s="3" t="s">
        <v>105</v>
      </c>
      <c r="O325" s="3"/>
      <c r="P325" s="3"/>
      <c r="Q325" s="3">
        <v>0.94599999999999995</v>
      </c>
      <c r="R325" s="3" t="s">
        <v>12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87</v>
      </c>
      <c r="C326" s="3" t="s">
        <v>180</v>
      </c>
      <c r="D326" s="3"/>
      <c r="E326" s="3" t="s">
        <v>180</v>
      </c>
      <c r="F326" s="3"/>
      <c r="G326" s="3"/>
      <c r="H326" s="3"/>
      <c r="I326" s="3"/>
      <c r="J326" s="3"/>
      <c r="K326" s="3"/>
      <c r="L326" s="3" t="s">
        <v>88</v>
      </c>
      <c r="M326" s="3">
        <v>140</v>
      </c>
      <c r="N326" s="3" t="s">
        <v>182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87</v>
      </c>
      <c r="C327" s="3" t="s">
        <v>183</v>
      </c>
      <c r="D327" s="3"/>
      <c r="E327" s="3" t="s">
        <v>183</v>
      </c>
      <c r="F327" s="3"/>
      <c r="G327" s="3"/>
      <c r="H327" s="3"/>
      <c r="I327" s="3"/>
      <c r="J327" s="3"/>
      <c r="K327" s="3"/>
      <c r="L327" s="3" t="s">
        <v>88</v>
      </c>
      <c r="M327" s="3">
        <v>10</v>
      </c>
      <c r="N327" s="3" t="s">
        <v>111</v>
      </c>
      <c r="O327" s="3"/>
      <c r="P327" s="3"/>
      <c r="Q327" s="3">
        <v>1.778</v>
      </c>
      <c r="R327" s="3" t="s">
        <v>14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87</v>
      </c>
      <c r="C328" s="3" t="s">
        <v>183</v>
      </c>
      <c r="D328" s="3"/>
      <c r="E328" s="3" t="s">
        <v>183</v>
      </c>
      <c r="F328" s="3"/>
      <c r="G328" s="3"/>
      <c r="H328" s="3"/>
      <c r="I328" s="3"/>
      <c r="J328" s="3"/>
      <c r="K328" s="3"/>
      <c r="L328" s="3" t="s">
        <v>88</v>
      </c>
      <c r="M328" s="3">
        <v>20</v>
      </c>
      <c r="N328" s="3" t="s">
        <v>106</v>
      </c>
      <c r="O328" s="3"/>
      <c r="P328" s="3"/>
      <c r="Q328" s="3">
        <v>1.778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87</v>
      </c>
      <c r="C329" s="3" t="s">
        <v>183</v>
      </c>
      <c r="D329" s="3"/>
      <c r="E329" s="3" t="s">
        <v>183</v>
      </c>
      <c r="F329" s="3"/>
      <c r="G329" s="3"/>
      <c r="H329" s="3"/>
      <c r="I329" s="3"/>
      <c r="J329" s="3"/>
      <c r="K329" s="3"/>
      <c r="L329" s="3" t="s">
        <v>88</v>
      </c>
      <c r="M329" s="3">
        <v>30</v>
      </c>
      <c r="N329" s="3" t="s">
        <v>102</v>
      </c>
      <c r="O329" s="3"/>
      <c r="P329" s="3"/>
      <c r="Q329" s="3">
        <v>392.27800000000002</v>
      </c>
      <c r="R329" s="3" t="s">
        <v>14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87</v>
      </c>
      <c r="C330" s="3" t="s">
        <v>183</v>
      </c>
      <c r="D330" s="3"/>
      <c r="E330" s="3" t="s">
        <v>183</v>
      </c>
      <c r="F330" s="3"/>
      <c r="G330" s="3"/>
      <c r="H330" s="3"/>
      <c r="I330" s="3"/>
      <c r="J330" s="3"/>
      <c r="K330" s="3"/>
      <c r="L330" s="3" t="s">
        <v>88</v>
      </c>
      <c r="M330" s="3">
        <v>40</v>
      </c>
      <c r="N330" s="3" t="s">
        <v>16</v>
      </c>
      <c r="O330" s="3"/>
      <c r="P330" s="3"/>
      <c r="Q330" s="3">
        <v>105.613</v>
      </c>
      <c r="R330" s="3" t="s">
        <v>14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87</v>
      </c>
      <c r="C331" s="3" t="s">
        <v>183</v>
      </c>
      <c r="D331" s="3"/>
      <c r="E331" s="3" t="s">
        <v>183</v>
      </c>
      <c r="F331" s="3"/>
      <c r="G331" s="3"/>
      <c r="H331" s="3"/>
      <c r="I331" s="3"/>
      <c r="J331" s="3"/>
      <c r="K331" s="3"/>
      <c r="L331" s="3" t="s">
        <v>88</v>
      </c>
      <c r="M331" s="3">
        <v>50</v>
      </c>
      <c r="N331" s="3" t="s">
        <v>184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87</v>
      </c>
      <c r="C332" s="3" t="s">
        <v>183</v>
      </c>
      <c r="D332" s="3"/>
      <c r="E332" s="3" t="s">
        <v>183</v>
      </c>
      <c r="F332" s="3"/>
      <c r="G332" s="3"/>
      <c r="H332" s="3"/>
      <c r="I332" s="3"/>
      <c r="J332" s="3"/>
      <c r="K332" s="3"/>
      <c r="L332" s="3" t="s">
        <v>88</v>
      </c>
      <c r="M332" s="3">
        <v>60</v>
      </c>
      <c r="N332" s="3" t="s">
        <v>113</v>
      </c>
      <c r="O332" s="3"/>
      <c r="P332" s="3"/>
      <c r="Q332" s="3">
        <v>7.6710000000000003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87</v>
      </c>
      <c r="C333" s="3" t="s">
        <v>183</v>
      </c>
      <c r="D333" s="3"/>
      <c r="E333" s="3" t="s">
        <v>183</v>
      </c>
      <c r="F333" s="3"/>
      <c r="G333" s="3"/>
      <c r="H333" s="3"/>
      <c r="I333" s="3"/>
      <c r="J333" s="3"/>
      <c r="K333" s="3"/>
      <c r="L333" s="3" t="s">
        <v>88</v>
      </c>
      <c r="M333" s="3">
        <v>70</v>
      </c>
      <c r="N333" s="3" t="s">
        <v>16</v>
      </c>
      <c r="O333" s="3"/>
      <c r="P333" s="3"/>
      <c r="Q333" s="3">
        <v>47.174999999999997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87</v>
      </c>
      <c r="C334" s="3" t="s">
        <v>183</v>
      </c>
      <c r="D334" s="3"/>
      <c r="E334" s="3" t="s">
        <v>183</v>
      </c>
      <c r="F334" s="3"/>
      <c r="G334" s="3"/>
      <c r="H334" s="3"/>
      <c r="I334" s="3"/>
      <c r="J334" s="3"/>
      <c r="K334" s="3"/>
      <c r="L334" s="3" t="s">
        <v>88</v>
      </c>
      <c r="M334" s="3">
        <v>80</v>
      </c>
      <c r="N334" s="3" t="s">
        <v>715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87</v>
      </c>
      <c r="C335" s="3" t="s">
        <v>183</v>
      </c>
      <c r="D335" s="3"/>
      <c r="E335" s="3" t="s">
        <v>183</v>
      </c>
      <c r="F335" s="3"/>
      <c r="G335" s="3"/>
      <c r="H335" s="3"/>
      <c r="I335" s="3"/>
      <c r="J335" s="3"/>
      <c r="K335" s="3"/>
      <c r="L335" s="3" t="s">
        <v>88</v>
      </c>
      <c r="M335" s="3">
        <v>90</v>
      </c>
      <c r="N335" s="3" t="s">
        <v>714</v>
      </c>
      <c r="O335" s="3"/>
      <c r="P335" s="3"/>
      <c r="Q335" s="3">
        <v>0.14199999999999999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87</v>
      </c>
      <c r="C336" s="3" t="s">
        <v>183</v>
      </c>
      <c r="D336" s="3"/>
      <c r="E336" s="3" t="s">
        <v>183</v>
      </c>
      <c r="F336" s="3"/>
      <c r="G336" s="3"/>
      <c r="H336" s="3"/>
      <c r="I336" s="3"/>
      <c r="J336" s="3"/>
      <c r="K336" s="3"/>
      <c r="L336" s="3" t="s">
        <v>88</v>
      </c>
      <c r="M336" s="3">
        <v>100</v>
      </c>
      <c r="N336" s="3" t="s">
        <v>1249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87</v>
      </c>
      <c r="C337" s="3" t="s">
        <v>183</v>
      </c>
      <c r="D337" s="3"/>
      <c r="E337" s="3" t="s">
        <v>183</v>
      </c>
      <c r="F337" s="3"/>
      <c r="G337" s="3"/>
      <c r="H337" s="3"/>
      <c r="I337" s="3"/>
      <c r="J337" s="3"/>
      <c r="K337" s="3"/>
      <c r="L337" s="3" t="s">
        <v>88</v>
      </c>
      <c r="M337" s="3">
        <v>110</v>
      </c>
      <c r="N337" s="3" t="s">
        <v>20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87</v>
      </c>
      <c r="C338" s="3" t="s">
        <v>183</v>
      </c>
      <c r="D338" s="3"/>
      <c r="E338" s="3" t="s">
        <v>183</v>
      </c>
      <c r="F338" s="3"/>
      <c r="G338" s="3"/>
      <c r="H338" s="3"/>
      <c r="I338" s="3"/>
      <c r="J338" s="3"/>
      <c r="K338" s="3"/>
      <c r="L338" s="3" t="s">
        <v>88</v>
      </c>
      <c r="M338" s="3">
        <v>120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87</v>
      </c>
      <c r="C339" s="3" t="s">
        <v>183</v>
      </c>
      <c r="D339" s="3"/>
      <c r="E339" s="3" t="s">
        <v>183</v>
      </c>
      <c r="F339" s="3"/>
      <c r="G339" s="3"/>
      <c r="H339" s="3"/>
      <c r="I339" s="3"/>
      <c r="J339" s="3"/>
      <c r="K339" s="3"/>
      <c r="L339" s="3" t="s">
        <v>88</v>
      </c>
      <c r="M339" s="3">
        <v>130</v>
      </c>
      <c r="N339" s="3" t="s">
        <v>105</v>
      </c>
      <c r="O339" s="3"/>
      <c r="P339" s="3"/>
      <c r="Q339" s="3">
        <v>1.0269999999999999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87</v>
      </c>
      <c r="C340" s="3" t="s">
        <v>183</v>
      </c>
      <c r="D340" s="3"/>
      <c r="E340" s="3" t="s">
        <v>183</v>
      </c>
      <c r="F340" s="3"/>
      <c r="G340" s="3"/>
      <c r="H340" s="3"/>
      <c r="I340" s="3"/>
      <c r="J340" s="3"/>
      <c r="K340" s="3"/>
      <c r="L340" s="3" t="s">
        <v>88</v>
      </c>
      <c r="M340" s="3">
        <v>140</v>
      </c>
      <c r="N340" s="3" t="s">
        <v>185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87</v>
      </c>
      <c r="C341" s="3" t="s">
        <v>186</v>
      </c>
      <c r="D341" s="3"/>
      <c r="E341" s="3" t="s">
        <v>186</v>
      </c>
      <c r="F341" s="3"/>
      <c r="G341" s="3"/>
      <c r="H341" s="3"/>
      <c r="I341" s="3"/>
      <c r="J341" s="3"/>
      <c r="K341" s="3"/>
      <c r="L341" s="3" t="s">
        <v>88</v>
      </c>
      <c r="M341" s="3">
        <v>10</v>
      </c>
      <c r="N341" s="3" t="s">
        <v>111</v>
      </c>
      <c r="O341" s="3"/>
      <c r="P341" s="3"/>
      <c r="Q341" s="3">
        <v>2.0569999999999999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87</v>
      </c>
      <c r="C342" s="3" t="s">
        <v>186</v>
      </c>
      <c r="D342" s="3"/>
      <c r="E342" s="3" t="s">
        <v>186</v>
      </c>
      <c r="F342" s="3"/>
      <c r="G342" s="3"/>
      <c r="H342" s="3"/>
      <c r="I342" s="3"/>
      <c r="J342" s="3"/>
      <c r="K342" s="3"/>
      <c r="L342" s="3" t="s">
        <v>88</v>
      </c>
      <c r="M342" s="3">
        <v>20</v>
      </c>
      <c r="N342" s="3" t="s">
        <v>106</v>
      </c>
      <c r="O342" s="3"/>
      <c r="P342" s="3"/>
      <c r="Q342" s="3">
        <v>2.0569999999999999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87</v>
      </c>
      <c r="C343" s="3" t="s">
        <v>186</v>
      </c>
      <c r="D343" s="3"/>
      <c r="E343" s="3" t="s">
        <v>186</v>
      </c>
      <c r="F343" s="3"/>
      <c r="G343" s="3"/>
      <c r="H343" s="3"/>
      <c r="I343" s="3"/>
      <c r="J343" s="3"/>
      <c r="K343" s="3"/>
      <c r="L343" s="3" t="s">
        <v>88</v>
      </c>
      <c r="M343" s="3">
        <v>30</v>
      </c>
      <c r="N343" s="3" t="s">
        <v>102</v>
      </c>
      <c r="O343" s="3"/>
      <c r="P343" s="3"/>
      <c r="Q343" s="3">
        <v>302.46300000000002</v>
      </c>
      <c r="R343" s="3" t="s">
        <v>14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87</v>
      </c>
      <c r="C344" s="3" t="s">
        <v>186</v>
      </c>
      <c r="D344" s="3"/>
      <c r="E344" s="3" t="s">
        <v>186</v>
      </c>
      <c r="F344" s="3"/>
      <c r="G344" s="3"/>
      <c r="H344" s="3"/>
      <c r="I344" s="3"/>
      <c r="J344" s="3"/>
      <c r="K344" s="3"/>
      <c r="L344" s="3" t="s">
        <v>88</v>
      </c>
      <c r="M344" s="3">
        <v>40</v>
      </c>
      <c r="N344" s="3" t="s">
        <v>16</v>
      </c>
      <c r="O344" s="3"/>
      <c r="P344" s="3"/>
      <c r="Q344" s="3">
        <v>81.432000000000002</v>
      </c>
      <c r="R344" s="3" t="s">
        <v>14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87</v>
      </c>
      <c r="C345" s="3" t="s">
        <v>186</v>
      </c>
      <c r="D345" s="3"/>
      <c r="E345" s="3" t="s">
        <v>186</v>
      </c>
      <c r="F345" s="3"/>
      <c r="G345" s="3"/>
      <c r="H345" s="3"/>
      <c r="I345" s="3"/>
      <c r="J345" s="3"/>
      <c r="K345" s="3"/>
      <c r="L345" s="3" t="s">
        <v>88</v>
      </c>
      <c r="M345" s="3">
        <v>50</v>
      </c>
      <c r="N345" s="3" t="s">
        <v>187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87</v>
      </c>
      <c r="C346" s="3" t="s">
        <v>186</v>
      </c>
      <c r="D346" s="3"/>
      <c r="E346" s="3" t="s">
        <v>186</v>
      </c>
      <c r="F346" s="3"/>
      <c r="G346" s="3"/>
      <c r="H346" s="3"/>
      <c r="I346" s="3"/>
      <c r="J346" s="3"/>
      <c r="K346" s="3"/>
      <c r="L346" s="3" t="s">
        <v>88</v>
      </c>
      <c r="M346" s="3">
        <v>60</v>
      </c>
      <c r="N346" s="3" t="s">
        <v>113</v>
      </c>
      <c r="O346" s="3"/>
      <c r="P346" s="3"/>
      <c r="Q346" s="3">
        <v>5.944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87</v>
      </c>
      <c r="C347" s="3" t="s">
        <v>186</v>
      </c>
      <c r="D347" s="3"/>
      <c r="E347" s="3" t="s">
        <v>186</v>
      </c>
      <c r="F347" s="3"/>
      <c r="G347" s="3"/>
      <c r="H347" s="3"/>
      <c r="I347" s="3"/>
      <c r="J347" s="3"/>
      <c r="K347" s="3"/>
      <c r="L347" s="3" t="s">
        <v>88</v>
      </c>
      <c r="M347" s="3">
        <v>70</v>
      </c>
      <c r="N347" s="3" t="s">
        <v>16</v>
      </c>
      <c r="O347" s="3"/>
      <c r="P347" s="3"/>
      <c r="Q347" s="3">
        <v>36.552999999999997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87</v>
      </c>
      <c r="C348" s="3" t="s">
        <v>186</v>
      </c>
      <c r="D348" s="3"/>
      <c r="E348" s="3" t="s">
        <v>186</v>
      </c>
      <c r="F348" s="3"/>
      <c r="G348" s="3"/>
      <c r="H348" s="3"/>
      <c r="I348" s="3"/>
      <c r="J348" s="3"/>
      <c r="K348" s="3"/>
      <c r="L348" s="3" t="s">
        <v>88</v>
      </c>
      <c r="M348" s="3">
        <v>80</v>
      </c>
      <c r="N348" s="3" t="s">
        <v>715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87</v>
      </c>
      <c r="C349" s="3" t="s">
        <v>186</v>
      </c>
      <c r="D349" s="3"/>
      <c r="E349" s="3" t="s">
        <v>186</v>
      </c>
      <c r="F349" s="3"/>
      <c r="G349" s="3"/>
      <c r="H349" s="3"/>
      <c r="I349" s="3"/>
      <c r="J349" s="3"/>
      <c r="K349" s="3"/>
      <c r="L349" s="3" t="s">
        <v>88</v>
      </c>
      <c r="M349" s="3">
        <v>90</v>
      </c>
      <c r="N349" s="3" t="s">
        <v>714</v>
      </c>
      <c r="O349" s="3"/>
      <c r="P349" s="3"/>
      <c r="Q349" s="3">
        <v>7.8E-2</v>
      </c>
      <c r="R349" s="3" t="s">
        <v>12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87</v>
      </c>
      <c r="C350" s="3" t="s">
        <v>186</v>
      </c>
      <c r="D350" s="3"/>
      <c r="E350" s="3" t="s">
        <v>186</v>
      </c>
      <c r="F350" s="3"/>
      <c r="G350" s="3"/>
      <c r="H350" s="3"/>
      <c r="I350" s="3"/>
      <c r="J350" s="3"/>
      <c r="K350" s="3"/>
      <c r="L350" s="3" t="s">
        <v>88</v>
      </c>
      <c r="M350" s="3">
        <v>100</v>
      </c>
      <c r="N350" s="3" t="s">
        <v>1249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87</v>
      </c>
      <c r="C351" s="3" t="s">
        <v>186</v>
      </c>
      <c r="D351" s="3"/>
      <c r="E351" s="3" t="s">
        <v>186</v>
      </c>
      <c r="F351" s="3"/>
      <c r="G351" s="3"/>
      <c r="H351" s="3"/>
      <c r="I351" s="3"/>
      <c r="J351" s="3"/>
      <c r="K351" s="3"/>
      <c r="L351" s="3" t="s">
        <v>88</v>
      </c>
      <c r="M351" s="3">
        <v>110</v>
      </c>
      <c r="N351" s="3" t="s">
        <v>20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87</v>
      </c>
      <c r="C352" s="3" t="s">
        <v>186</v>
      </c>
      <c r="D352" s="3"/>
      <c r="E352" s="3" t="s">
        <v>186</v>
      </c>
      <c r="F352" s="3"/>
      <c r="G352" s="3"/>
      <c r="H352" s="3"/>
      <c r="I352" s="3"/>
      <c r="J352" s="3"/>
      <c r="K352" s="3"/>
      <c r="L352" s="3" t="s">
        <v>88</v>
      </c>
      <c r="M352" s="3">
        <v>120</v>
      </c>
      <c r="N352" s="3" t="s">
        <v>21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87</v>
      </c>
      <c r="C353" s="3" t="s">
        <v>186</v>
      </c>
      <c r="D353" s="3"/>
      <c r="E353" s="3" t="s">
        <v>186</v>
      </c>
      <c r="F353" s="3"/>
      <c r="G353" s="3"/>
      <c r="H353" s="3"/>
      <c r="I353" s="3"/>
      <c r="J353" s="3"/>
      <c r="K353" s="3"/>
      <c r="L353" s="3" t="s">
        <v>88</v>
      </c>
      <c r="M353" s="3">
        <v>130</v>
      </c>
      <c r="N353" s="3" t="s">
        <v>105</v>
      </c>
      <c r="O353" s="3"/>
      <c r="P353" s="3"/>
      <c r="Q353" s="3">
        <v>1.1759999999999999</v>
      </c>
      <c r="R353" s="3" t="s">
        <v>12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87</v>
      </c>
      <c r="C354" s="3" t="s">
        <v>186</v>
      </c>
      <c r="D354" s="3"/>
      <c r="E354" s="3" t="s">
        <v>186</v>
      </c>
      <c r="F354" s="3"/>
      <c r="G354" s="3"/>
      <c r="H354" s="3"/>
      <c r="I354" s="3"/>
      <c r="J354" s="3"/>
      <c r="K354" s="3"/>
      <c r="L354" s="3" t="s">
        <v>88</v>
      </c>
      <c r="M354" s="3">
        <v>140</v>
      </c>
      <c r="N354" s="3" t="s">
        <v>188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87</v>
      </c>
      <c r="C355" s="3" t="s">
        <v>189</v>
      </c>
      <c r="D355" s="3"/>
      <c r="E355" s="3" t="s">
        <v>189</v>
      </c>
      <c r="F355" s="3"/>
      <c r="G355" s="3"/>
      <c r="H355" s="3"/>
      <c r="I355" s="3"/>
      <c r="J355" s="3"/>
      <c r="K355" s="3"/>
      <c r="L355" s="3" t="s">
        <v>88</v>
      </c>
      <c r="M355" s="3">
        <v>10</v>
      </c>
      <c r="N355" s="3" t="s">
        <v>111</v>
      </c>
      <c r="O355" s="3"/>
      <c r="P355" s="3"/>
      <c r="Q355" s="3">
        <v>2.0569999999999999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87</v>
      </c>
      <c r="C356" s="3" t="s">
        <v>189</v>
      </c>
      <c r="D356" s="3"/>
      <c r="E356" s="3" t="s">
        <v>189</v>
      </c>
      <c r="F356" s="3"/>
      <c r="G356" s="3"/>
      <c r="H356" s="3"/>
      <c r="I356" s="3"/>
      <c r="J356" s="3"/>
      <c r="K356" s="3"/>
      <c r="L356" s="3" t="s">
        <v>88</v>
      </c>
      <c r="M356" s="3">
        <v>20</v>
      </c>
      <c r="N356" s="3" t="s">
        <v>106</v>
      </c>
      <c r="O356" s="3"/>
      <c r="P356" s="3"/>
      <c r="Q356" s="3">
        <v>2.0569999999999999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87</v>
      </c>
      <c r="C357" s="3" t="s">
        <v>189</v>
      </c>
      <c r="D357" s="3"/>
      <c r="E357" s="3" t="s">
        <v>189</v>
      </c>
      <c r="F357" s="3"/>
      <c r="G357" s="3"/>
      <c r="H357" s="3"/>
      <c r="I357" s="3"/>
      <c r="J357" s="3"/>
      <c r="K357" s="3"/>
      <c r="L357" s="3" t="s">
        <v>88</v>
      </c>
      <c r="M357" s="3">
        <v>30</v>
      </c>
      <c r="N357" s="3" t="s">
        <v>102</v>
      </c>
      <c r="O357" s="3"/>
      <c r="P357" s="3"/>
      <c r="Q357" s="3">
        <v>318.31299999999999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87</v>
      </c>
      <c r="C358" s="3" t="s">
        <v>189</v>
      </c>
      <c r="D358" s="3"/>
      <c r="E358" s="3" t="s">
        <v>189</v>
      </c>
      <c r="F358" s="3"/>
      <c r="G358" s="3"/>
      <c r="H358" s="3"/>
      <c r="I358" s="3"/>
      <c r="J358" s="3"/>
      <c r="K358" s="3"/>
      <c r="L358" s="3" t="s">
        <v>88</v>
      </c>
      <c r="M358" s="3">
        <v>40</v>
      </c>
      <c r="N358" s="3" t="s">
        <v>16</v>
      </c>
      <c r="O358" s="3"/>
      <c r="P358" s="3"/>
      <c r="Q358" s="3">
        <v>85.7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87</v>
      </c>
      <c r="C359" s="3" t="s">
        <v>189</v>
      </c>
      <c r="D359" s="3"/>
      <c r="E359" s="3" t="s">
        <v>189</v>
      </c>
      <c r="F359" s="3"/>
      <c r="G359" s="3"/>
      <c r="H359" s="3"/>
      <c r="I359" s="3"/>
      <c r="J359" s="3"/>
      <c r="K359" s="3"/>
      <c r="L359" s="3" t="s">
        <v>88</v>
      </c>
      <c r="M359" s="3">
        <v>50</v>
      </c>
      <c r="N359" s="3" t="s">
        <v>190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87</v>
      </c>
      <c r="C360" s="3" t="s">
        <v>189</v>
      </c>
      <c r="D360" s="3"/>
      <c r="E360" s="3" t="s">
        <v>189</v>
      </c>
      <c r="F360" s="3"/>
      <c r="G360" s="3"/>
      <c r="H360" s="3"/>
      <c r="I360" s="3"/>
      <c r="J360" s="3"/>
      <c r="K360" s="3"/>
      <c r="L360" s="3" t="s">
        <v>88</v>
      </c>
      <c r="M360" s="3">
        <v>60</v>
      </c>
      <c r="N360" s="3" t="s">
        <v>113</v>
      </c>
      <c r="O360" s="3"/>
      <c r="P360" s="3"/>
      <c r="Q360" s="3">
        <v>6.2480000000000002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87</v>
      </c>
      <c r="C361" s="3" t="s">
        <v>189</v>
      </c>
      <c r="D361" s="3"/>
      <c r="E361" s="3" t="s">
        <v>189</v>
      </c>
      <c r="F361" s="3"/>
      <c r="G361" s="3"/>
      <c r="H361" s="3"/>
      <c r="I361" s="3"/>
      <c r="J361" s="3"/>
      <c r="K361" s="3"/>
      <c r="L361" s="3" t="s">
        <v>88</v>
      </c>
      <c r="M361" s="3">
        <v>70</v>
      </c>
      <c r="N361" s="3" t="s">
        <v>16</v>
      </c>
      <c r="O361" s="3"/>
      <c r="P361" s="3"/>
      <c r="Q361" s="3">
        <v>38.427999999999997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87</v>
      </c>
      <c r="C362" s="3" t="s">
        <v>189</v>
      </c>
      <c r="D362" s="3"/>
      <c r="E362" s="3" t="s">
        <v>189</v>
      </c>
      <c r="F362" s="3"/>
      <c r="G362" s="3"/>
      <c r="H362" s="3"/>
      <c r="I362" s="3"/>
      <c r="J362" s="3"/>
      <c r="K362" s="3"/>
      <c r="L362" s="3" t="s">
        <v>88</v>
      </c>
      <c r="M362" s="3">
        <v>80</v>
      </c>
      <c r="N362" s="3" t="s">
        <v>715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87</v>
      </c>
      <c r="C363" s="3" t="s">
        <v>189</v>
      </c>
      <c r="D363" s="3"/>
      <c r="E363" s="3" t="s">
        <v>189</v>
      </c>
      <c r="F363" s="3"/>
      <c r="G363" s="3"/>
      <c r="H363" s="3"/>
      <c r="I363" s="3"/>
      <c r="J363" s="3"/>
      <c r="K363" s="3"/>
      <c r="L363" s="3" t="s">
        <v>88</v>
      </c>
      <c r="M363" s="3">
        <v>90</v>
      </c>
      <c r="N363" s="3" t="s">
        <v>714</v>
      </c>
      <c r="O363" s="3"/>
      <c r="P363" s="3"/>
      <c r="Q363" s="3">
        <v>8.8999999999999996E-2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87</v>
      </c>
      <c r="C364" s="3" t="s">
        <v>189</v>
      </c>
      <c r="D364" s="3"/>
      <c r="E364" s="3" t="s">
        <v>189</v>
      </c>
      <c r="F364" s="3"/>
      <c r="G364" s="3"/>
      <c r="H364" s="3"/>
      <c r="I364" s="3"/>
      <c r="J364" s="3"/>
      <c r="K364" s="3"/>
      <c r="L364" s="3" t="s">
        <v>88</v>
      </c>
      <c r="M364" s="3">
        <v>100</v>
      </c>
      <c r="N364" s="3" t="s">
        <v>1249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87</v>
      </c>
      <c r="C365" s="3" t="s">
        <v>189</v>
      </c>
      <c r="D365" s="3"/>
      <c r="E365" s="3" t="s">
        <v>189</v>
      </c>
      <c r="F365" s="3"/>
      <c r="G365" s="3"/>
      <c r="H365" s="3"/>
      <c r="I365" s="3"/>
      <c r="J365" s="3"/>
      <c r="K365" s="3"/>
      <c r="L365" s="3" t="s">
        <v>88</v>
      </c>
      <c r="M365" s="3">
        <v>110</v>
      </c>
      <c r="N365" s="3" t="s">
        <v>20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87</v>
      </c>
      <c r="C366" s="3" t="s">
        <v>189</v>
      </c>
      <c r="D366" s="3"/>
      <c r="E366" s="3" t="s">
        <v>189</v>
      </c>
      <c r="F366" s="3"/>
      <c r="G366" s="3"/>
      <c r="H366" s="3"/>
      <c r="I366" s="3"/>
      <c r="J366" s="3"/>
      <c r="K366" s="3"/>
      <c r="L366" s="3" t="s">
        <v>88</v>
      </c>
      <c r="M366" s="3">
        <v>120</v>
      </c>
      <c r="N366" s="3" t="s">
        <v>21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87</v>
      </c>
      <c r="C367" s="3" t="s">
        <v>189</v>
      </c>
      <c r="D367" s="3"/>
      <c r="E367" s="3" t="s">
        <v>189</v>
      </c>
      <c r="F367" s="3"/>
      <c r="G367" s="3"/>
      <c r="H367" s="3"/>
      <c r="I367" s="3"/>
      <c r="J367" s="3"/>
      <c r="K367" s="3"/>
      <c r="L367" s="3" t="s">
        <v>88</v>
      </c>
      <c r="M367" s="3">
        <v>130</v>
      </c>
      <c r="N367" s="3" t="s">
        <v>105</v>
      </c>
      <c r="O367" s="3"/>
      <c r="P367" s="3"/>
      <c r="Q367" s="3">
        <v>1.1759999999999999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87</v>
      </c>
      <c r="C368" s="3" t="s">
        <v>189</v>
      </c>
      <c r="D368" s="3"/>
      <c r="E368" s="3" t="s">
        <v>189</v>
      </c>
      <c r="F368" s="3"/>
      <c r="G368" s="3"/>
      <c r="H368" s="3"/>
      <c r="I368" s="3"/>
      <c r="J368" s="3"/>
      <c r="K368" s="3"/>
      <c r="L368" s="3" t="s">
        <v>88</v>
      </c>
      <c r="M368" s="3">
        <v>140</v>
      </c>
      <c r="N368" s="3" t="s">
        <v>191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87</v>
      </c>
      <c r="C369" s="3" t="s">
        <v>192</v>
      </c>
      <c r="D369" s="3"/>
      <c r="E369" s="3" t="s">
        <v>192</v>
      </c>
      <c r="F369" s="3"/>
      <c r="G369" s="3"/>
      <c r="H369" s="3"/>
      <c r="I369" s="3"/>
      <c r="J369" s="3"/>
      <c r="K369" s="3"/>
      <c r="L369" s="3" t="s">
        <v>88</v>
      </c>
      <c r="M369" s="3">
        <v>10</v>
      </c>
      <c r="N369" s="3" t="s">
        <v>111</v>
      </c>
      <c r="O369" s="3"/>
      <c r="P369" s="3"/>
      <c r="Q369" s="3">
        <v>2.0569999999999999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87</v>
      </c>
      <c r="C370" s="3" t="s">
        <v>192</v>
      </c>
      <c r="D370" s="3"/>
      <c r="E370" s="3" t="s">
        <v>192</v>
      </c>
      <c r="F370" s="3"/>
      <c r="G370" s="3"/>
      <c r="H370" s="3"/>
      <c r="I370" s="3"/>
      <c r="J370" s="3"/>
      <c r="K370" s="3"/>
      <c r="L370" s="3" t="s">
        <v>88</v>
      </c>
      <c r="M370" s="3">
        <v>20</v>
      </c>
      <c r="N370" s="3" t="s">
        <v>106</v>
      </c>
      <c r="O370" s="3"/>
      <c r="P370" s="3"/>
      <c r="Q370" s="3">
        <v>2.0569999999999999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87</v>
      </c>
      <c r="C371" s="3" t="s">
        <v>192</v>
      </c>
      <c r="D371" s="3"/>
      <c r="E371" s="3" t="s">
        <v>192</v>
      </c>
      <c r="F371" s="3"/>
      <c r="G371" s="3"/>
      <c r="H371" s="3"/>
      <c r="I371" s="3"/>
      <c r="J371" s="3"/>
      <c r="K371" s="3"/>
      <c r="L371" s="3" t="s">
        <v>88</v>
      </c>
      <c r="M371" s="3">
        <v>30</v>
      </c>
      <c r="N371" s="3" t="s">
        <v>102</v>
      </c>
      <c r="O371" s="3"/>
      <c r="P371" s="3"/>
      <c r="Q371" s="3">
        <v>334.16199999999998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87</v>
      </c>
      <c r="C372" s="3" t="s">
        <v>192</v>
      </c>
      <c r="D372" s="3"/>
      <c r="E372" s="3" t="s">
        <v>192</v>
      </c>
      <c r="F372" s="3"/>
      <c r="G372" s="3"/>
      <c r="H372" s="3"/>
      <c r="I372" s="3"/>
      <c r="J372" s="3"/>
      <c r="K372" s="3"/>
      <c r="L372" s="3" t="s">
        <v>88</v>
      </c>
      <c r="M372" s="3">
        <v>40</v>
      </c>
      <c r="N372" s="3" t="s">
        <v>16</v>
      </c>
      <c r="O372" s="3"/>
      <c r="P372" s="3"/>
      <c r="Q372" s="3">
        <v>89.966999999999999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87</v>
      </c>
      <c r="C373" s="3" t="s">
        <v>192</v>
      </c>
      <c r="D373" s="3"/>
      <c r="E373" s="3" t="s">
        <v>192</v>
      </c>
      <c r="F373" s="3"/>
      <c r="G373" s="3"/>
      <c r="H373" s="3"/>
      <c r="I373" s="3"/>
      <c r="J373" s="3"/>
      <c r="K373" s="3"/>
      <c r="L373" s="3" t="s">
        <v>88</v>
      </c>
      <c r="M373" s="3">
        <v>50</v>
      </c>
      <c r="N373" s="3" t="s">
        <v>193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87</v>
      </c>
      <c r="C374" s="3" t="s">
        <v>192</v>
      </c>
      <c r="D374" s="3"/>
      <c r="E374" s="3" t="s">
        <v>192</v>
      </c>
      <c r="F374" s="3"/>
      <c r="G374" s="3"/>
      <c r="H374" s="3"/>
      <c r="I374" s="3"/>
      <c r="J374" s="3"/>
      <c r="K374" s="3"/>
      <c r="L374" s="3" t="s">
        <v>88</v>
      </c>
      <c r="M374" s="3">
        <v>60</v>
      </c>
      <c r="N374" s="3" t="s">
        <v>113</v>
      </c>
      <c r="O374" s="3"/>
      <c r="P374" s="3"/>
      <c r="Q374" s="3">
        <v>6.5529999999999999</v>
      </c>
      <c r="R374" s="3" t="s">
        <v>14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87</v>
      </c>
      <c r="C375" s="3" t="s">
        <v>192</v>
      </c>
      <c r="D375" s="3"/>
      <c r="E375" s="3" t="s">
        <v>192</v>
      </c>
      <c r="F375" s="3"/>
      <c r="G375" s="3"/>
      <c r="H375" s="3"/>
      <c r="I375" s="3"/>
      <c r="J375" s="3"/>
      <c r="K375" s="3"/>
      <c r="L375" s="3" t="s">
        <v>88</v>
      </c>
      <c r="M375" s="3">
        <v>70</v>
      </c>
      <c r="N375" s="3" t="s">
        <v>16</v>
      </c>
      <c r="O375" s="3"/>
      <c r="P375" s="3"/>
      <c r="Q375" s="3">
        <v>40.302</v>
      </c>
      <c r="R375" s="3" t="s">
        <v>14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87</v>
      </c>
      <c r="C376" s="3" t="s">
        <v>192</v>
      </c>
      <c r="D376" s="3"/>
      <c r="E376" s="3" t="s">
        <v>192</v>
      </c>
      <c r="F376" s="3"/>
      <c r="G376" s="3"/>
      <c r="H376" s="3"/>
      <c r="I376" s="3"/>
      <c r="J376" s="3"/>
      <c r="K376" s="3"/>
      <c r="L376" s="3" t="s">
        <v>88</v>
      </c>
      <c r="M376" s="3">
        <v>80</v>
      </c>
      <c r="N376" s="3" t="s">
        <v>715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87</v>
      </c>
      <c r="C377" s="3" t="s">
        <v>192</v>
      </c>
      <c r="D377" s="3"/>
      <c r="E377" s="3" t="s">
        <v>192</v>
      </c>
      <c r="F377" s="3"/>
      <c r="G377" s="3"/>
      <c r="H377" s="3"/>
      <c r="I377" s="3"/>
      <c r="J377" s="3"/>
      <c r="K377" s="3"/>
      <c r="L377" s="3" t="s">
        <v>88</v>
      </c>
      <c r="M377" s="3">
        <v>90</v>
      </c>
      <c r="N377" s="3" t="s">
        <v>714</v>
      </c>
      <c r="O377" s="3"/>
      <c r="P377" s="3"/>
      <c r="Q377" s="3">
        <v>0.1</v>
      </c>
      <c r="R377" s="3" t="s">
        <v>12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87</v>
      </c>
      <c r="C378" s="3" t="s">
        <v>192</v>
      </c>
      <c r="D378" s="3"/>
      <c r="E378" s="3" t="s">
        <v>192</v>
      </c>
      <c r="F378" s="3"/>
      <c r="G378" s="3"/>
      <c r="H378" s="3"/>
      <c r="I378" s="3"/>
      <c r="J378" s="3"/>
      <c r="K378" s="3"/>
      <c r="L378" s="3" t="s">
        <v>88</v>
      </c>
      <c r="M378" s="3">
        <v>100</v>
      </c>
      <c r="N378" s="3" t="s">
        <v>1249</v>
      </c>
      <c r="O378" s="3"/>
      <c r="P378" s="3"/>
      <c r="Q378" s="3">
        <v>4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87</v>
      </c>
      <c r="C379" s="3" t="s">
        <v>192</v>
      </c>
      <c r="D379" s="3"/>
      <c r="E379" s="3" t="s">
        <v>192</v>
      </c>
      <c r="F379" s="3"/>
      <c r="G379" s="3"/>
      <c r="H379" s="3"/>
      <c r="I379" s="3"/>
      <c r="J379" s="3"/>
      <c r="K379" s="3"/>
      <c r="L379" s="3" t="s">
        <v>88</v>
      </c>
      <c r="M379" s="3">
        <v>110</v>
      </c>
      <c r="N379" s="3" t="s">
        <v>20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87</v>
      </c>
      <c r="C380" s="3" t="s">
        <v>192</v>
      </c>
      <c r="D380" s="3"/>
      <c r="E380" s="3" t="s">
        <v>192</v>
      </c>
      <c r="F380" s="3"/>
      <c r="G380" s="3"/>
      <c r="H380" s="3"/>
      <c r="I380" s="3"/>
      <c r="J380" s="3"/>
      <c r="K380" s="3"/>
      <c r="L380" s="3" t="s">
        <v>88</v>
      </c>
      <c r="M380" s="3">
        <v>120</v>
      </c>
      <c r="N380" s="3" t="s">
        <v>21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87</v>
      </c>
      <c r="C381" s="3" t="s">
        <v>192</v>
      </c>
      <c r="D381" s="3"/>
      <c r="E381" s="3" t="s">
        <v>192</v>
      </c>
      <c r="F381" s="3"/>
      <c r="G381" s="3"/>
      <c r="H381" s="3"/>
      <c r="I381" s="3"/>
      <c r="J381" s="3"/>
      <c r="K381" s="3"/>
      <c r="L381" s="3" t="s">
        <v>88</v>
      </c>
      <c r="M381" s="3">
        <v>130</v>
      </c>
      <c r="N381" s="3" t="s">
        <v>105</v>
      </c>
      <c r="O381" s="3"/>
      <c r="P381" s="3"/>
      <c r="Q381" s="3">
        <v>1.1759999999999999</v>
      </c>
      <c r="R381" s="3" t="s">
        <v>12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87</v>
      </c>
      <c r="C382" s="3" t="s">
        <v>192</v>
      </c>
      <c r="D382" s="3"/>
      <c r="E382" s="3" t="s">
        <v>192</v>
      </c>
      <c r="F382" s="3"/>
      <c r="G382" s="3"/>
      <c r="H382" s="3"/>
      <c r="I382" s="3"/>
      <c r="J382" s="3"/>
      <c r="K382" s="3"/>
      <c r="L382" s="3" t="s">
        <v>88</v>
      </c>
      <c r="M382" s="3">
        <v>140</v>
      </c>
      <c r="N382" s="3" t="s">
        <v>194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87</v>
      </c>
      <c r="C383" s="3" t="s">
        <v>195</v>
      </c>
      <c r="D383" s="3"/>
      <c r="E383" s="3" t="s">
        <v>195</v>
      </c>
      <c r="F383" s="3"/>
      <c r="G383" s="3"/>
      <c r="H383" s="3"/>
      <c r="I383" s="3"/>
      <c r="J383" s="3"/>
      <c r="K383" s="3"/>
      <c r="L383" s="3" t="s">
        <v>88</v>
      </c>
      <c r="M383" s="3">
        <v>10</v>
      </c>
      <c r="N383" s="3" t="s">
        <v>111</v>
      </c>
      <c r="O383" s="3"/>
      <c r="P383" s="3"/>
      <c r="Q383" s="3">
        <v>2.0569999999999999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87</v>
      </c>
      <c r="C384" s="3" t="s">
        <v>195</v>
      </c>
      <c r="D384" s="3"/>
      <c r="E384" s="3" t="s">
        <v>195</v>
      </c>
      <c r="F384" s="3"/>
      <c r="G384" s="3"/>
      <c r="H384" s="3"/>
      <c r="I384" s="3"/>
      <c r="J384" s="3"/>
      <c r="K384" s="3"/>
      <c r="L384" s="3" t="s">
        <v>88</v>
      </c>
      <c r="M384" s="3">
        <v>20</v>
      </c>
      <c r="N384" s="3" t="s">
        <v>106</v>
      </c>
      <c r="O384" s="3"/>
      <c r="P384" s="3"/>
      <c r="Q384" s="3">
        <v>2.0569999999999999</v>
      </c>
      <c r="R384" s="3" t="s">
        <v>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87</v>
      </c>
      <c r="C385" s="3" t="s">
        <v>195</v>
      </c>
      <c r="D385" s="3"/>
      <c r="E385" s="3" t="s">
        <v>195</v>
      </c>
      <c r="F385" s="3"/>
      <c r="G385" s="3"/>
      <c r="H385" s="3"/>
      <c r="I385" s="3"/>
      <c r="J385" s="3"/>
      <c r="K385" s="3"/>
      <c r="L385" s="3" t="s">
        <v>88</v>
      </c>
      <c r="M385" s="3">
        <v>30</v>
      </c>
      <c r="N385" s="3" t="s">
        <v>102</v>
      </c>
      <c r="O385" s="3"/>
      <c r="P385" s="3"/>
      <c r="Q385" s="3">
        <v>350.012</v>
      </c>
      <c r="R385" s="3" t="s">
        <v>14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87</v>
      </c>
      <c r="C386" s="3" t="s">
        <v>195</v>
      </c>
      <c r="D386" s="3"/>
      <c r="E386" s="3" t="s">
        <v>195</v>
      </c>
      <c r="F386" s="3"/>
      <c r="G386" s="3"/>
      <c r="H386" s="3"/>
      <c r="I386" s="3"/>
      <c r="J386" s="3"/>
      <c r="K386" s="3"/>
      <c r="L386" s="3" t="s">
        <v>88</v>
      </c>
      <c r="M386" s="3">
        <v>40</v>
      </c>
      <c r="N386" s="3" t="s">
        <v>16</v>
      </c>
      <c r="O386" s="3"/>
      <c r="P386" s="3"/>
      <c r="Q386" s="3">
        <v>94.233999999999995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87</v>
      </c>
      <c r="C387" s="3" t="s">
        <v>195</v>
      </c>
      <c r="D387" s="3"/>
      <c r="E387" s="3" t="s">
        <v>195</v>
      </c>
      <c r="F387" s="3"/>
      <c r="G387" s="3"/>
      <c r="H387" s="3"/>
      <c r="I387" s="3"/>
      <c r="J387" s="3"/>
      <c r="K387" s="3"/>
      <c r="L387" s="3" t="s">
        <v>88</v>
      </c>
      <c r="M387" s="3">
        <v>50</v>
      </c>
      <c r="N387" s="3" t="s">
        <v>196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87</v>
      </c>
      <c r="C388" s="3" t="s">
        <v>195</v>
      </c>
      <c r="D388" s="3"/>
      <c r="E388" s="3" t="s">
        <v>195</v>
      </c>
      <c r="F388" s="3"/>
      <c r="G388" s="3"/>
      <c r="H388" s="3"/>
      <c r="I388" s="3"/>
      <c r="J388" s="3"/>
      <c r="K388" s="3"/>
      <c r="L388" s="3" t="s">
        <v>88</v>
      </c>
      <c r="M388" s="3">
        <v>60</v>
      </c>
      <c r="N388" s="3" t="s">
        <v>113</v>
      </c>
      <c r="O388" s="3"/>
      <c r="P388" s="3"/>
      <c r="Q388" s="3">
        <v>6.8579999999999997</v>
      </c>
      <c r="R388" s="3" t="s">
        <v>14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87</v>
      </c>
      <c r="C389" s="3" t="s">
        <v>195</v>
      </c>
      <c r="D389" s="3"/>
      <c r="E389" s="3" t="s">
        <v>195</v>
      </c>
      <c r="F389" s="3"/>
      <c r="G389" s="3"/>
      <c r="H389" s="3"/>
      <c r="I389" s="3"/>
      <c r="J389" s="3"/>
      <c r="K389" s="3"/>
      <c r="L389" s="3" t="s">
        <v>88</v>
      </c>
      <c r="M389" s="3">
        <v>70</v>
      </c>
      <c r="N389" s="3" t="s">
        <v>16</v>
      </c>
      <c r="O389" s="3"/>
      <c r="P389" s="3"/>
      <c r="Q389" s="3">
        <v>42.177</v>
      </c>
      <c r="R389" s="3" t="s">
        <v>14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87</v>
      </c>
      <c r="C390" s="3" t="s">
        <v>195</v>
      </c>
      <c r="D390" s="3"/>
      <c r="E390" s="3" t="s">
        <v>195</v>
      </c>
      <c r="F390" s="3"/>
      <c r="G390" s="3"/>
      <c r="H390" s="3"/>
      <c r="I390" s="3"/>
      <c r="J390" s="3"/>
      <c r="K390" s="3"/>
      <c r="L390" s="3" t="s">
        <v>88</v>
      </c>
      <c r="M390" s="3">
        <v>80</v>
      </c>
      <c r="N390" s="3" t="s">
        <v>715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87</v>
      </c>
      <c r="C391" s="3" t="s">
        <v>195</v>
      </c>
      <c r="D391" s="3"/>
      <c r="E391" s="3" t="s">
        <v>195</v>
      </c>
      <c r="F391" s="3"/>
      <c r="G391" s="3"/>
      <c r="H391" s="3"/>
      <c r="I391" s="3"/>
      <c r="J391" s="3"/>
      <c r="K391" s="3"/>
      <c r="L391" s="3" t="s">
        <v>88</v>
      </c>
      <c r="M391" s="3">
        <v>90</v>
      </c>
      <c r="N391" s="3" t="s">
        <v>714</v>
      </c>
      <c r="O391" s="3"/>
      <c r="P391" s="3"/>
      <c r="Q391" s="3">
        <v>0.11</v>
      </c>
      <c r="R391" s="3" t="s">
        <v>12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87</v>
      </c>
      <c r="C392" s="3" t="s">
        <v>195</v>
      </c>
      <c r="D392" s="3"/>
      <c r="E392" s="3" t="s">
        <v>195</v>
      </c>
      <c r="F392" s="3"/>
      <c r="G392" s="3"/>
      <c r="H392" s="3"/>
      <c r="I392" s="3"/>
      <c r="J392" s="3"/>
      <c r="K392" s="3"/>
      <c r="L392" s="3" t="s">
        <v>88</v>
      </c>
      <c r="M392" s="3">
        <v>100</v>
      </c>
      <c r="N392" s="3" t="s">
        <v>1249</v>
      </c>
      <c r="O392" s="3"/>
      <c r="P392" s="3"/>
      <c r="Q392" s="3">
        <v>4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87</v>
      </c>
      <c r="C393" s="3" t="s">
        <v>195</v>
      </c>
      <c r="D393" s="3"/>
      <c r="E393" s="3" t="s">
        <v>195</v>
      </c>
      <c r="F393" s="3"/>
      <c r="G393" s="3"/>
      <c r="H393" s="3"/>
      <c r="I393" s="3"/>
      <c r="J393" s="3"/>
      <c r="K393" s="3"/>
      <c r="L393" s="3" t="s">
        <v>88</v>
      </c>
      <c r="M393" s="3">
        <v>110</v>
      </c>
      <c r="N393" s="3" t="s">
        <v>20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87</v>
      </c>
      <c r="C394" s="3" t="s">
        <v>195</v>
      </c>
      <c r="D394" s="3"/>
      <c r="E394" s="3" t="s">
        <v>195</v>
      </c>
      <c r="F394" s="3"/>
      <c r="G394" s="3"/>
      <c r="H394" s="3"/>
      <c r="I394" s="3"/>
      <c r="J394" s="3"/>
      <c r="K394" s="3"/>
      <c r="L394" s="3" t="s">
        <v>88</v>
      </c>
      <c r="M394" s="3">
        <v>120</v>
      </c>
      <c r="N394" s="3" t="s">
        <v>21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87</v>
      </c>
      <c r="C395" s="3" t="s">
        <v>195</v>
      </c>
      <c r="D395" s="3"/>
      <c r="E395" s="3" t="s">
        <v>195</v>
      </c>
      <c r="F395" s="3"/>
      <c r="G395" s="3"/>
      <c r="H395" s="3"/>
      <c r="I395" s="3"/>
      <c r="J395" s="3"/>
      <c r="K395" s="3"/>
      <c r="L395" s="3" t="s">
        <v>88</v>
      </c>
      <c r="M395" s="3">
        <v>130</v>
      </c>
      <c r="N395" s="3" t="s">
        <v>105</v>
      </c>
      <c r="O395" s="3"/>
      <c r="P395" s="3"/>
      <c r="Q395" s="3">
        <v>1.1759999999999999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87</v>
      </c>
      <c r="C396" s="3" t="s">
        <v>195</v>
      </c>
      <c r="D396" s="3"/>
      <c r="E396" s="3" t="s">
        <v>195</v>
      </c>
      <c r="F396" s="3"/>
      <c r="G396" s="3"/>
      <c r="H396" s="3"/>
      <c r="I396" s="3"/>
      <c r="J396" s="3"/>
      <c r="K396" s="3"/>
      <c r="L396" s="3" t="s">
        <v>88</v>
      </c>
      <c r="M396" s="3">
        <v>140</v>
      </c>
      <c r="N396" s="3" t="s">
        <v>197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87</v>
      </c>
      <c r="C397" s="3" t="s">
        <v>198</v>
      </c>
      <c r="D397" s="3"/>
      <c r="E397" s="3" t="s">
        <v>198</v>
      </c>
      <c r="F397" s="3"/>
      <c r="G397" s="3"/>
      <c r="H397" s="3"/>
      <c r="I397" s="3"/>
      <c r="J397" s="3"/>
      <c r="K397" s="3"/>
      <c r="L397" s="3" t="s">
        <v>88</v>
      </c>
      <c r="M397" s="3">
        <v>10</v>
      </c>
      <c r="N397" s="3" t="s">
        <v>111</v>
      </c>
      <c r="O397" s="3"/>
      <c r="P397" s="3"/>
      <c r="Q397" s="3">
        <v>2.0569999999999999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87</v>
      </c>
      <c r="C398" s="3" t="s">
        <v>198</v>
      </c>
      <c r="D398" s="3"/>
      <c r="E398" s="3" t="s">
        <v>198</v>
      </c>
      <c r="F398" s="3"/>
      <c r="G398" s="3"/>
      <c r="H398" s="3"/>
      <c r="I398" s="3"/>
      <c r="J398" s="3"/>
      <c r="K398" s="3"/>
      <c r="L398" s="3" t="s">
        <v>88</v>
      </c>
      <c r="M398" s="3">
        <v>20</v>
      </c>
      <c r="N398" s="3" t="s">
        <v>106</v>
      </c>
      <c r="O398" s="3"/>
      <c r="P398" s="3"/>
      <c r="Q398" s="3">
        <v>2.0569999999999999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87</v>
      </c>
      <c r="C399" s="3" t="s">
        <v>198</v>
      </c>
      <c r="D399" s="3"/>
      <c r="E399" s="3" t="s">
        <v>198</v>
      </c>
      <c r="F399" s="3"/>
      <c r="G399" s="3"/>
      <c r="H399" s="3"/>
      <c r="I399" s="3"/>
      <c r="J399" s="3"/>
      <c r="K399" s="3"/>
      <c r="L399" s="3" t="s">
        <v>88</v>
      </c>
      <c r="M399" s="3">
        <v>30</v>
      </c>
      <c r="N399" s="3" t="s">
        <v>102</v>
      </c>
      <c r="O399" s="3"/>
      <c r="P399" s="3"/>
      <c r="Q399" s="3">
        <v>357.93700000000001</v>
      </c>
      <c r="R399" s="3" t="s">
        <v>14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87</v>
      </c>
      <c r="C400" s="3" t="s">
        <v>198</v>
      </c>
      <c r="D400" s="3"/>
      <c r="E400" s="3" t="s">
        <v>198</v>
      </c>
      <c r="F400" s="3"/>
      <c r="G400" s="3"/>
      <c r="H400" s="3"/>
      <c r="I400" s="3"/>
      <c r="J400" s="3"/>
      <c r="K400" s="3"/>
      <c r="L400" s="3" t="s">
        <v>88</v>
      </c>
      <c r="M400" s="3">
        <v>40</v>
      </c>
      <c r="N400" s="3" t="s">
        <v>16</v>
      </c>
      <c r="O400" s="3"/>
      <c r="P400" s="3"/>
      <c r="Q400" s="3">
        <v>96.367999999999995</v>
      </c>
      <c r="R400" s="3" t="s">
        <v>14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87</v>
      </c>
      <c r="C401" s="3" t="s">
        <v>198</v>
      </c>
      <c r="D401" s="3"/>
      <c r="E401" s="3" t="s">
        <v>198</v>
      </c>
      <c r="F401" s="3"/>
      <c r="G401" s="3"/>
      <c r="H401" s="3"/>
      <c r="I401" s="3"/>
      <c r="J401" s="3"/>
      <c r="K401" s="3"/>
      <c r="L401" s="3" t="s">
        <v>88</v>
      </c>
      <c r="M401" s="3">
        <v>50</v>
      </c>
      <c r="N401" s="3" t="s">
        <v>199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87</v>
      </c>
      <c r="C402" s="3" t="s">
        <v>198</v>
      </c>
      <c r="D402" s="3"/>
      <c r="E402" s="3" t="s">
        <v>198</v>
      </c>
      <c r="F402" s="3"/>
      <c r="G402" s="3"/>
      <c r="H402" s="3"/>
      <c r="I402" s="3"/>
      <c r="J402" s="3"/>
      <c r="K402" s="3"/>
      <c r="L402" s="3" t="s">
        <v>88</v>
      </c>
      <c r="M402" s="3">
        <v>60</v>
      </c>
      <c r="N402" s="3" t="s">
        <v>113</v>
      </c>
      <c r="O402" s="3"/>
      <c r="P402" s="3"/>
      <c r="Q402" s="3">
        <v>7.01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87</v>
      </c>
      <c r="C403" s="3" t="s">
        <v>198</v>
      </c>
      <c r="D403" s="3"/>
      <c r="E403" s="3" t="s">
        <v>198</v>
      </c>
      <c r="F403" s="3"/>
      <c r="G403" s="3"/>
      <c r="H403" s="3"/>
      <c r="I403" s="3"/>
      <c r="J403" s="3"/>
      <c r="K403" s="3"/>
      <c r="L403" s="3" t="s">
        <v>88</v>
      </c>
      <c r="M403" s="3">
        <v>70</v>
      </c>
      <c r="N403" s="3" t="s">
        <v>16</v>
      </c>
      <c r="O403" s="3"/>
      <c r="P403" s="3"/>
      <c r="Q403" s="3">
        <v>43.113999999999997</v>
      </c>
      <c r="R403" s="3" t="s">
        <v>14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87</v>
      </c>
      <c r="C404" s="3" t="s">
        <v>198</v>
      </c>
      <c r="D404" s="3"/>
      <c r="E404" s="3" t="s">
        <v>198</v>
      </c>
      <c r="F404" s="3"/>
      <c r="G404" s="3"/>
      <c r="H404" s="3"/>
      <c r="I404" s="3"/>
      <c r="J404" s="3"/>
      <c r="K404" s="3"/>
      <c r="L404" s="3" t="s">
        <v>88</v>
      </c>
      <c r="M404" s="3">
        <v>80</v>
      </c>
      <c r="N404" s="3" t="s">
        <v>715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87</v>
      </c>
      <c r="C405" s="3" t="s">
        <v>198</v>
      </c>
      <c r="D405" s="3"/>
      <c r="E405" s="3" t="s">
        <v>198</v>
      </c>
      <c r="F405" s="3"/>
      <c r="G405" s="3"/>
      <c r="H405" s="3"/>
      <c r="I405" s="3"/>
      <c r="J405" s="3"/>
      <c r="K405" s="3"/>
      <c r="L405" s="3" t="s">
        <v>88</v>
      </c>
      <c r="M405" s="3">
        <v>90</v>
      </c>
      <c r="N405" s="3" t="s">
        <v>714</v>
      </c>
      <c r="O405" s="3"/>
      <c r="P405" s="3"/>
      <c r="Q405" s="3">
        <v>0.11600000000000001</v>
      </c>
      <c r="R405" s="3" t="s">
        <v>12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87</v>
      </c>
      <c r="C406" s="3" t="s">
        <v>198</v>
      </c>
      <c r="D406" s="3"/>
      <c r="E406" s="3" t="s">
        <v>198</v>
      </c>
      <c r="F406" s="3"/>
      <c r="G406" s="3"/>
      <c r="H406" s="3"/>
      <c r="I406" s="3"/>
      <c r="J406" s="3"/>
      <c r="K406" s="3"/>
      <c r="L406" s="3" t="s">
        <v>88</v>
      </c>
      <c r="M406" s="3">
        <v>100</v>
      </c>
      <c r="N406" s="3" t="s">
        <v>1249</v>
      </c>
      <c r="O406" s="3"/>
      <c r="P406" s="3"/>
      <c r="Q406" s="3">
        <v>4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87</v>
      </c>
      <c r="C407" s="3" t="s">
        <v>198</v>
      </c>
      <c r="D407" s="3"/>
      <c r="E407" s="3" t="s">
        <v>198</v>
      </c>
      <c r="F407" s="3"/>
      <c r="G407" s="3"/>
      <c r="H407" s="3"/>
      <c r="I407" s="3"/>
      <c r="J407" s="3"/>
      <c r="K407" s="3"/>
      <c r="L407" s="3" t="s">
        <v>88</v>
      </c>
      <c r="M407" s="3">
        <v>110</v>
      </c>
      <c r="N407" s="3" t="s">
        <v>20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87</v>
      </c>
      <c r="C408" s="3" t="s">
        <v>198</v>
      </c>
      <c r="D408" s="3"/>
      <c r="E408" s="3" t="s">
        <v>198</v>
      </c>
      <c r="F408" s="3"/>
      <c r="G408" s="3"/>
      <c r="H408" s="3"/>
      <c r="I408" s="3"/>
      <c r="J408" s="3"/>
      <c r="K408" s="3"/>
      <c r="L408" s="3" t="s">
        <v>88</v>
      </c>
      <c r="M408" s="3">
        <v>120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87</v>
      </c>
      <c r="C409" s="3" t="s">
        <v>198</v>
      </c>
      <c r="D409" s="3"/>
      <c r="E409" s="3" t="s">
        <v>198</v>
      </c>
      <c r="F409" s="3"/>
      <c r="G409" s="3"/>
      <c r="H409" s="3"/>
      <c r="I409" s="3"/>
      <c r="J409" s="3"/>
      <c r="K409" s="3"/>
      <c r="L409" s="3" t="s">
        <v>88</v>
      </c>
      <c r="M409" s="3">
        <v>130</v>
      </c>
      <c r="N409" s="3" t="s">
        <v>105</v>
      </c>
      <c r="O409" s="3"/>
      <c r="P409" s="3"/>
      <c r="Q409" s="3">
        <v>1.1759999999999999</v>
      </c>
      <c r="R409" s="3" t="s">
        <v>12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87</v>
      </c>
      <c r="C410" s="3" t="s">
        <v>198</v>
      </c>
      <c r="D410" s="3"/>
      <c r="E410" s="3" t="s">
        <v>198</v>
      </c>
      <c r="F410" s="3"/>
      <c r="G410" s="3"/>
      <c r="H410" s="3"/>
      <c r="I410" s="3"/>
      <c r="J410" s="3"/>
      <c r="K410" s="3"/>
      <c r="L410" s="3" t="s">
        <v>88</v>
      </c>
      <c r="M410" s="3">
        <v>140</v>
      </c>
      <c r="N410" s="3" t="s">
        <v>200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87</v>
      </c>
      <c r="C411" s="3" t="s">
        <v>201</v>
      </c>
      <c r="D411" s="3"/>
      <c r="E411" s="3" t="s">
        <v>201</v>
      </c>
      <c r="F411" s="3"/>
      <c r="G411" s="3"/>
      <c r="H411" s="3"/>
      <c r="I411" s="3"/>
      <c r="J411" s="3"/>
      <c r="K411" s="3"/>
      <c r="L411" s="3" t="s">
        <v>88</v>
      </c>
      <c r="M411" s="3">
        <v>10</v>
      </c>
      <c r="N411" s="3" t="s">
        <v>111</v>
      </c>
      <c r="O411" s="3"/>
      <c r="P411" s="3"/>
      <c r="Q411" s="3">
        <v>2.0569999999999999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87</v>
      </c>
      <c r="C412" s="3" t="s">
        <v>201</v>
      </c>
      <c r="D412" s="3"/>
      <c r="E412" s="3" t="s">
        <v>201</v>
      </c>
      <c r="F412" s="3"/>
      <c r="G412" s="3"/>
      <c r="H412" s="3"/>
      <c r="I412" s="3"/>
      <c r="J412" s="3"/>
      <c r="K412" s="3"/>
      <c r="L412" s="3" t="s">
        <v>88</v>
      </c>
      <c r="M412" s="3">
        <v>20</v>
      </c>
      <c r="N412" s="3" t="s">
        <v>106</v>
      </c>
      <c r="O412" s="3"/>
      <c r="P412" s="3"/>
      <c r="Q412" s="3">
        <v>2.0569999999999999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87</v>
      </c>
      <c r="C413" s="3" t="s">
        <v>201</v>
      </c>
      <c r="D413" s="3"/>
      <c r="E413" s="3" t="s">
        <v>201</v>
      </c>
      <c r="F413" s="3"/>
      <c r="G413" s="3"/>
      <c r="H413" s="3"/>
      <c r="I413" s="3"/>
      <c r="J413" s="3"/>
      <c r="K413" s="3"/>
      <c r="L413" s="3" t="s">
        <v>88</v>
      </c>
      <c r="M413" s="3">
        <v>30</v>
      </c>
      <c r="N413" s="3" t="s">
        <v>102</v>
      </c>
      <c r="O413" s="3"/>
      <c r="P413" s="3"/>
      <c r="Q413" s="3">
        <v>365.86200000000002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87</v>
      </c>
      <c r="C414" s="3" t="s">
        <v>201</v>
      </c>
      <c r="D414" s="3"/>
      <c r="E414" s="3" t="s">
        <v>201</v>
      </c>
      <c r="F414" s="3"/>
      <c r="G414" s="3"/>
      <c r="H414" s="3"/>
      <c r="I414" s="3"/>
      <c r="J414" s="3"/>
      <c r="K414" s="3"/>
      <c r="L414" s="3" t="s">
        <v>88</v>
      </c>
      <c r="M414" s="3">
        <v>40</v>
      </c>
      <c r="N414" s="3" t="s">
        <v>16</v>
      </c>
      <c r="O414" s="3"/>
      <c r="P414" s="3"/>
      <c r="Q414" s="3">
        <v>98.501000000000005</v>
      </c>
      <c r="R414" s="3" t="s">
        <v>14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87</v>
      </c>
      <c r="C415" s="3" t="s">
        <v>201</v>
      </c>
      <c r="D415" s="3"/>
      <c r="E415" s="3" t="s">
        <v>201</v>
      </c>
      <c r="F415" s="3"/>
      <c r="G415" s="3"/>
      <c r="H415" s="3"/>
      <c r="I415" s="3"/>
      <c r="J415" s="3"/>
      <c r="K415" s="3"/>
      <c r="L415" s="3" t="s">
        <v>88</v>
      </c>
      <c r="M415" s="3">
        <v>50</v>
      </c>
      <c r="N415" s="3" t="s">
        <v>202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87</v>
      </c>
      <c r="C416" s="3" t="s">
        <v>201</v>
      </c>
      <c r="D416" s="3"/>
      <c r="E416" s="3" t="s">
        <v>201</v>
      </c>
      <c r="F416" s="3"/>
      <c r="G416" s="3"/>
      <c r="H416" s="3"/>
      <c r="I416" s="3"/>
      <c r="J416" s="3"/>
      <c r="K416" s="3"/>
      <c r="L416" s="3" t="s">
        <v>88</v>
      </c>
      <c r="M416" s="3">
        <v>60</v>
      </c>
      <c r="N416" s="3" t="s">
        <v>113</v>
      </c>
      <c r="O416" s="3"/>
      <c r="P416" s="3"/>
      <c r="Q416" s="3">
        <v>7.1630000000000003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87</v>
      </c>
      <c r="C417" s="3" t="s">
        <v>201</v>
      </c>
      <c r="D417" s="3"/>
      <c r="E417" s="3" t="s">
        <v>201</v>
      </c>
      <c r="F417" s="3"/>
      <c r="G417" s="3"/>
      <c r="H417" s="3"/>
      <c r="I417" s="3"/>
      <c r="J417" s="3"/>
      <c r="K417" s="3"/>
      <c r="L417" s="3" t="s">
        <v>88</v>
      </c>
      <c r="M417" s="3">
        <v>70</v>
      </c>
      <c r="N417" s="3" t="s">
        <v>16</v>
      </c>
      <c r="O417" s="3"/>
      <c r="P417" s="3"/>
      <c r="Q417" s="3">
        <v>44.051000000000002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87</v>
      </c>
      <c r="C418" s="3" t="s">
        <v>201</v>
      </c>
      <c r="D418" s="3"/>
      <c r="E418" s="3" t="s">
        <v>201</v>
      </c>
      <c r="F418" s="3"/>
      <c r="G418" s="3"/>
      <c r="H418" s="3"/>
      <c r="I418" s="3"/>
      <c r="J418" s="3"/>
      <c r="K418" s="3"/>
      <c r="L418" s="3" t="s">
        <v>88</v>
      </c>
      <c r="M418" s="3">
        <v>80</v>
      </c>
      <c r="N418" s="3" t="s">
        <v>715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87</v>
      </c>
      <c r="C419" s="3" t="s">
        <v>201</v>
      </c>
      <c r="D419" s="3"/>
      <c r="E419" s="3" t="s">
        <v>201</v>
      </c>
      <c r="F419" s="3"/>
      <c r="G419" s="3"/>
      <c r="H419" s="3"/>
      <c r="I419" s="3"/>
      <c r="J419" s="3"/>
      <c r="K419" s="3"/>
      <c r="L419" s="3" t="s">
        <v>88</v>
      </c>
      <c r="M419" s="3">
        <v>90</v>
      </c>
      <c r="N419" s="3" t="s">
        <v>714</v>
      </c>
      <c r="O419" s="3"/>
      <c r="P419" s="3"/>
      <c r="Q419" s="3">
        <v>0.121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87</v>
      </c>
      <c r="C420" s="3" t="s">
        <v>201</v>
      </c>
      <c r="D420" s="3"/>
      <c r="E420" s="3" t="s">
        <v>201</v>
      </c>
      <c r="F420" s="3"/>
      <c r="G420" s="3"/>
      <c r="H420" s="3"/>
      <c r="I420" s="3"/>
      <c r="J420" s="3"/>
      <c r="K420" s="3"/>
      <c r="L420" s="3" t="s">
        <v>88</v>
      </c>
      <c r="M420" s="3">
        <v>100</v>
      </c>
      <c r="N420" s="3" t="s">
        <v>1249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87</v>
      </c>
      <c r="C421" s="3" t="s">
        <v>201</v>
      </c>
      <c r="D421" s="3"/>
      <c r="E421" s="3" t="s">
        <v>201</v>
      </c>
      <c r="F421" s="3"/>
      <c r="G421" s="3"/>
      <c r="H421" s="3"/>
      <c r="I421" s="3"/>
      <c r="J421" s="3"/>
      <c r="K421" s="3"/>
      <c r="L421" s="3" t="s">
        <v>88</v>
      </c>
      <c r="M421" s="3">
        <v>110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87</v>
      </c>
      <c r="C422" s="3" t="s">
        <v>201</v>
      </c>
      <c r="D422" s="3"/>
      <c r="E422" s="3" t="s">
        <v>201</v>
      </c>
      <c r="F422" s="3"/>
      <c r="G422" s="3"/>
      <c r="H422" s="3"/>
      <c r="I422" s="3"/>
      <c r="J422" s="3"/>
      <c r="K422" s="3"/>
      <c r="L422" s="3" t="s">
        <v>88</v>
      </c>
      <c r="M422" s="3">
        <v>120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87</v>
      </c>
      <c r="C423" s="3" t="s">
        <v>201</v>
      </c>
      <c r="D423" s="3"/>
      <c r="E423" s="3" t="s">
        <v>201</v>
      </c>
      <c r="F423" s="3"/>
      <c r="G423" s="3"/>
      <c r="H423" s="3"/>
      <c r="I423" s="3"/>
      <c r="J423" s="3"/>
      <c r="K423" s="3"/>
      <c r="L423" s="3" t="s">
        <v>88</v>
      </c>
      <c r="M423" s="3">
        <v>130</v>
      </c>
      <c r="N423" s="3" t="s">
        <v>105</v>
      </c>
      <c r="O423" s="3"/>
      <c r="P423" s="3"/>
      <c r="Q423" s="3">
        <v>1.1759999999999999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87</v>
      </c>
      <c r="C424" s="3" t="s">
        <v>201</v>
      </c>
      <c r="D424" s="3"/>
      <c r="E424" s="3" t="s">
        <v>201</v>
      </c>
      <c r="F424" s="3"/>
      <c r="G424" s="3"/>
      <c r="H424" s="3"/>
      <c r="I424" s="3"/>
      <c r="J424" s="3"/>
      <c r="K424" s="3"/>
      <c r="L424" s="3" t="s">
        <v>88</v>
      </c>
      <c r="M424" s="3">
        <v>140</v>
      </c>
      <c r="N424" s="3" t="s">
        <v>203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87</v>
      </c>
      <c r="C425" s="3" t="s">
        <v>204</v>
      </c>
      <c r="D425" s="3"/>
      <c r="E425" s="3" t="s">
        <v>204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111</v>
      </c>
      <c r="O425" s="3"/>
      <c r="P425" s="3"/>
      <c r="Q425" s="3">
        <v>2.0569999999999999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87</v>
      </c>
      <c r="C426" s="3" t="s">
        <v>204</v>
      </c>
      <c r="D426" s="3"/>
      <c r="E426" s="3" t="s">
        <v>204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106</v>
      </c>
      <c r="O426" s="3"/>
      <c r="P426" s="3"/>
      <c r="Q426" s="3">
        <v>2.0569999999999999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87</v>
      </c>
      <c r="C427" s="3" t="s">
        <v>204</v>
      </c>
      <c r="D427" s="3"/>
      <c r="E427" s="3" t="s">
        <v>204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102</v>
      </c>
      <c r="O427" s="3"/>
      <c r="P427" s="3"/>
      <c r="Q427" s="3">
        <v>381.71100000000001</v>
      </c>
      <c r="R427" s="3" t="s">
        <v>14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87</v>
      </c>
      <c r="C428" s="3" t="s">
        <v>204</v>
      </c>
      <c r="D428" s="3"/>
      <c r="E428" s="3" t="s">
        <v>204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16</v>
      </c>
      <c r="O428" s="3"/>
      <c r="P428" s="3"/>
      <c r="Q428" s="3">
        <v>102.768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87</v>
      </c>
      <c r="C429" s="3" t="s">
        <v>204</v>
      </c>
      <c r="D429" s="3"/>
      <c r="E429" s="3" t="s">
        <v>204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205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87</v>
      </c>
      <c r="C430" s="3" t="s">
        <v>204</v>
      </c>
      <c r="D430" s="3"/>
      <c r="E430" s="3" t="s">
        <v>204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113</v>
      </c>
      <c r="O430" s="3"/>
      <c r="P430" s="3"/>
      <c r="Q430" s="3">
        <v>7.468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87</v>
      </c>
      <c r="C431" s="3" t="s">
        <v>204</v>
      </c>
      <c r="D431" s="3"/>
      <c r="E431" s="3" t="s">
        <v>204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16</v>
      </c>
      <c r="O431" s="3"/>
      <c r="P431" s="3"/>
      <c r="Q431" s="3">
        <v>45.926000000000002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87</v>
      </c>
      <c r="C432" s="3" t="s">
        <v>204</v>
      </c>
      <c r="D432" s="3"/>
      <c r="E432" s="3" t="s">
        <v>204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715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87</v>
      </c>
      <c r="C433" s="3" t="s">
        <v>204</v>
      </c>
      <c r="D433" s="3"/>
      <c r="E433" s="3" t="s">
        <v>204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714</v>
      </c>
      <c r="O433" s="3"/>
      <c r="P433" s="3"/>
      <c r="Q433" s="3">
        <v>0.13200000000000001</v>
      </c>
      <c r="R433" s="3" t="s">
        <v>12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87</v>
      </c>
      <c r="C434" s="3" t="s">
        <v>204</v>
      </c>
      <c r="D434" s="3"/>
      <c r="E434" s="3" t="s">
        <v>204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1249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87</v>
      </c>
      <c r="C435" s="3" t="s">
        <v>204</v>
      </c>
      <c r="D435" s="3"/>
      <c r="E435" s="3" t="s">
        <v>204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20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87</v>
      </c>
      <c r="C436" s="3" t="s">
        <v>204</v>
      </c>
      <c r="D436" s="3"/>
      <c r="E436" s="3" t="s">
        <v>204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87</v>
      </c>
      <c r="C437" s="3" t="s">
        <v>204</v>
      </c>
      <c r="D437" s="3"/>
      <c r="E437" s="3" t="s">
        <v>204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105</v>
      </c>
      <c r="O437" s="3"/>
      <c r="P437" s="3"/>
      <c r="Q437" s="3">
        <v>1.1759999999999999</v>
      </c>
      <c r="R437" s="3" t="s">
        <v>12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87</v>
      </c>
      <c r="C438" s="3" t="s">
        <v>204</v>
      </c>
      <c r="D438" s="3"/>
      <c r="E438" s="3" t="s">
        <v>204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206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87</v>
      </c>
      <c r="C439" s="3" t="s">
        <v>207</v>
      </c>
      <c r="D439" s="3"/>
      <c r="E439" s="3" t="s">
        <v>207</v>
      </c>
      <c r="F439" s="3"/>
      <c r="G439" s="3"/>
      <c r="H439" s="3"/>
      <c r="I439" s="3"/>
      <c r="J439" s="3"/>
      <c r="K439" s="3"/>
      <c r="L439" s="3" t="s">
        <v>88</v>
      </c>
      <c r="M439" s="3">
        <v>10</v>
      </c>
      <c r="N439" s="3" t="s">
        <v>111</v>
      </c>
      <c r="O439" s="3"/>
      <c r="P439" s="3"/>
      <c r="Q439" s="3">
        <v>2.0569999999999999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87</v>
      </c>
      <c r="C440" s="3" t="s">
        <v>207</v>
      </c>
      <c r="D440" s="3"/>
      <c r="E440" s="3" t="s">
        <v>207</v>
      </c>
      <c r="F440" s="3"/>
      <c r="G440" s="3"/>
      <c r="H440" s="3"/>
      <c r="I440" s="3"/>
      <c r="J440" s="3"/>
      <c r="K440" s="3"/>
      <c r="L440" s="3" t="s">
        <v>88</v>
      </c>
      <c r="M440" s="3">
        <v>20</v>
      </c>
      <c r="N440" s="3" t="s">
        <v>106</v>
      </c>
      <c r="O440" s="3"/>
      <c r="P440" s="3"/>
      <c r="Q440" s="3">
        <v>2.0569999999999999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87</v>
      </c>
      <c r="C441" s="3" t="s">
        <v>207</v>
      </c>
      <c r="D441" s="3"/>
      <c r="E441" s="3" t="s">
        <v>207</v>
      </c>
      <c r="F441" s="3"/>
      <c r="G441" s="3"/>
      <c r="H441" s="3"/>
      <c r="I441" s="3"/>
      <c r="J441" s="3"/>
      <c r="K441" s="3"/>
      <c r="L441" s="3" t="s">
        <v>88</v>
      </c>
      <c r="M441" s="3">
        <v>30</v>
      </c>
      <c r="N441" s="3" t="s">
        <v>102</v>
      </c>
      <c r="O441" s="3"/>
      <c r="P441" s="3"/>
      <c r="Q441" s="3">
        <v>397.56099999999998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87</v>
      </c>
      <c r="C442" s="3" t="s">
        <v>207</v>
      </c>
      <c r="D442" s="3"/>
      <c r="E442" s="3" t="s">
        <v>207</v>
      </c>
      <c r="F442" s="3"/>
      <c r="G442" s="3"/>
      <c r="H442" s="3"/>
      <c r="I442" s="3"/>
      <c r="J442" s="3"/>
      <c r="K442" s="3"/>
      <c r="L442" s="3" t="s">
        <v>88</v>
      </c>
      <c r="M442" s="3">
        <v>40</v>
      </c>
      <c r="N442" s="3" t="s">
        <v>16</v>
      </c>
      <c r="O442" s="3"/>
      <c r="P442" s="3"/>
      <c r="Q442" s="3">
        <v>107.036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87</v>
      </c>
      <c r="C443" s="3" t="s">
        <v>207</v>
      </c>
      <c r="D443" s="3"/>
      <c r="E443" s="3" t="s">
        <v>207</v>
      </c>
      <c r="F443" s="3"/>
      <c r="G443" s="3"/>
      <c r="H443" s="3"/>
      <c r="I443" s="3"/>
      <c r="J443" s="3"/>
      <c r="K443" s="3"/>
      <c r="L443" s="3" t="s">
        <v>88</v>
      </c>
      <c r="M443" s="3">
        <v>50</v>
      </c>
      <c r="N443" s="3" t="s">
        <v>208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87</v>
      </c>
      <c r="C444" s="3" t="s">
        <v>207</v>
      </c>
      <c r="D444" s="3"/>
      <c r="E444" s="3" t="s">
        <v>207</v>
      </c>
      <c r="F444" s="3"/>
      <c r="G444" s="3"/>
      <c r="H444" s="3"/>
      <c r="I444" s="3"/>
      <c r="J444" s="3"/>
      <c r="K444" s="3"/>
      <c r="L444" s="3" t="s">
        <v>88</v>
      </c>
      <c r="M444" s="3">
        <v>60</v>
      </c>
      <c r="N444" s="3" t="s">
        <v>113</v>
      </c>
      <c r="O444" s="3"/>
      <c r="P444" s="3"/>
      <c r="Q444" s="3">
        <v>7.7720000000000002</v>
      </c>
      <c r="R444" s="3" t="s">
        <v>14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87</v>
      </c>
      <c r="C445" s="3" t="s">
        <v>207</v>
      </c>
      <c r="D445" s="3"/>
      <c r="E445" s="3" t="s">
        <v>207</v>
      </c>
      <c r="F445" s="3"/>
      <c r="G445" s="3"/>
      <c r="H445" s="3"/>
      <c r="I445" s="3"/>
      <c r="J445" s="3"/>
      <c r="K445" s="3"/>
      <c r="L445" s="3" t="s">
        <v>88</v>
      </c>
      <c r="M445" s="3">
        <v>70</v>
      </c>
      <c r="N445" s="3" t="s">
        <v>16</v>
      </c>
      <c r="O445" s="3"/>
      <c r="P445" s="3"/>
      <c r="Q445" s="3">
        <v>47.8</v>
      </c>
      <c r="R445" s="3" t="s">
        <v>14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87</v>
      </c>
      <c r="C446" s="3" t="s">
        <v>207</v>
      </c>
      <c r="D446" s="3"/>
      <c r="E446" s="3" t="s">
        <v>207</v>
      </c>
      <c r="F446" s="3"/>
      <c r="G446" s="3"/>
      <c r="H446" s="3"/>
      <c r="I446" s="3"/>
      <c r="J446" s="3"/>
      <c r="K446" s="3"/>
      <c r="L446" s="3" t="s">
        <v>88</v>
      </c>
      <c r="M446" s="3">
        <v>80</v>
      </c>
      <c r="N446" s="3" t="s">
        <v>715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87</v>
      </c>
      <c r="C447" s="3" t="s">
        <v>207</v>
      </c>
      <c r="D447" s="3"/>
      <c r="E447" s="3" t="s">
        <v>207</v>
      </c>
      <c r="F447" s="3"/>
      <c r="G447" s="3"/>
      <c r="H447" s="3"/>
      <c r="I447" s="3"/>
      <c r="J447" s="3"/>
      <c r="K447" s="3"/>
      <c r="L447" s="3" t="s">
        <v>88</v>
      </c>
      <c r="M447" s="3">
        <v>90</v>
      </c>
      <c r="N447" s="3" t="s">
        <v>714</v>
      </c>
      <c r="O447" s="3"/>
      <c r="P447" s="3"/>
      <c r="Q447" s="3">
        <v>0.14199999999999999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87</v>
      </c>
      <c r="C448" s="3" t="s">
        <v>207</v>
      </c>
      <c r="D448" s="3"/>
      <c r="E448" s="3" t="s">
        <v>207</v>
      </c>
      <c r="F448" s="3"/>
      <c r="G448" s="3"/>
      <c r="H448" s="3"/>
      <c r="I448" s="3"/>
      <c r="J448" s="3"/>
      <c r="K448" s="3"/>
      <c r="L448" s="3" t="s">
        <v>88</v>
      </c>
      <c r="M448" s="3">
        <v>100</v>
      </c>
      <c r="N448" s="3" t="s">
        <v>1249</v>
      </c>
      <c r="O448" s="3"/>
      <c r="P448" s="3"/>
      <c r="Q448" s="3">
        <v>4</v>
      </c>
      <c r="R448" s="3" t="s">
        <v>11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87</v>
      </c>
      <c r="C449" s="3" t="s">
        <v>207</v>
      </c>
      <c r="D449" s="3"/>
      <c r="E449" s="3" t="s">
        <v>207</v>
      </c>
      <c r="F449" s="3"/>
      <c r="G449" s="3"/>
      <c r="H449" s="3"/>
      <c r="I449" s="3"/>
      <c r="J449" s="3"/>
      <c r="K449" s="3"/>
      <c r="L449" s="3" t="s">
        <v>88</v>
      </c>
      <c r="M449" s="3">
        <v>110</v>
      </c>
      <c r="N449" s="3" t="s">
        <v>20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87</v>
      </c>
      <c r="C450" s="3" t="s">
        <v>207</v>
      </c>
      <c r="D450" s="3"/>
      <c r="E450" s="3" t="s">
        <v>207</v>
      </c>
      <c r="F450" s="3"/>
      <c r="G450" s="3"/>
      <c r="H450" s="3"/>
      <c r="I450" s="3"/>
      <c r="J450" s="3"/>
      <c r="K450" s="3"/>
      <c r="L450" s="3" t="s">
        <v>88</v>
      </c>
      <c r="M450" s="3">
        <v>120</v>
      </c>
      <c r="N450" s="3" t="s">
        <v>21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87</v>
      </c>
      <c r="C451" s="3" t="s">
        <v>207</v>
      </c>
      <c r="D451" s="3"/>
      <c r="E451" s="3" t="s">
        <v>207</v>
      </c>
      <c r="F451" s="3"/>
      <c r="G451" s="3"/>
      <c r="H451" s="3"/>
      <c r="I451" s="3"/>
      <c r="J451" s="3"/>
      <c r="K451" s="3"/>
      <c r="L451" s="3" t="s">
        <v>88</v>
      </c>
      <c r="M451" s="3">
        <v>130</v>
      </c>
      <c r="N451" s="3" t="s">
        <v>105</v>
      </c>
      <c r="O451" s="3"/>
      <c r="P451" s="3"/>
      <c r="Q451" s="3">
        <v>1.1759999999999999</v>
      </c>
      <c r="R451" s="3" t="s">
        <v>12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87</v>
      </c>
      <c r="C452" s="3" t="s">
        <v>207</v>
      </c>
      <c r="D452" s="3"/>
      <c r="E452" s="3" t="s">
        <v>207</v>
      </c>
      <c r="F452" s="3"/>
      <c r="G452" s="3"/>
      <c r="H452" s="3"/>
      <c r="I452" s="3"/>
      <c r="J452" s="3"/>
      <c r="K452" s="3"/>
      <c r="L452" s="3" t="s">
        <v>88</v>
      </c>
      <c r="M452" s="3">
        <v>140</v>
      </c>
      <c r="N452" s="3" t="s">
        <v>209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87</v>
      </c>
      <c r="C453" s="3" t="s">
        <v>210</v>
      </c>
      <c r="D453" s="3"/>
      <c r="E453" s="3" t="s">
        <v>210</v>
      </c>
      <c r="F453" s="3"/>
      <c r="G453" s="3"/>
      <c r="H453" s="3"/>
      <c r="I453" s="3"/>
      <c r="J453" s="3"/>
      <c r="K453" s="3"/>
      <c r="L453" s="3" t="s">
        <v>88</v>
      </c>
      <c r="M453" s="3">
        <v>10</v>
      </c>
      <c r="N453" s="3" t="s">
        <v>111</v>
      </c>
      <c r="O453" s="3"/>
      <c r="P453" s="3"/>
      <c r="Q453" s="3">
        <v>2.1589999999999998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87</v>
      </c>
      <c r="C454" s="3" t="s">
        <v>210</v>
      </c>
      <c r="D454" s="3"/>
      <c r="E454" s="3" t="s">
        <v>210</v>
      </c>
      <c r="F454" s="3"/>
      <c r="G454" s="3"/>
      <c r="H454" s="3"/>
      <c r="I454" s="3"/>
      <c r="J454" s="3"/>
      <c r="K454" s="3"/>
      <c r="L454" s="3" t="s">
        <v>88</v>
      </c>
      <c r="M454" s="3">
        <v>20</v>
      </c>
      <c r="N454" s="3" t="s">
        <v>106</v>
      </c>
      <c r="O454" s="3"/>
      <c r="P454" s="3"/>
      <c r="Q454" s="3">
        <v>2.1589999999999998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87</v>
      </c>
      <c r="C455" s="3" t="s">
        <v>210</v>
      </c>
      <c r="D455" s="3"/>
      <c r="E455" s="3" t="s">
        <v>210</v>
      </c>
      <c r="F455" s="3"/>
      <c r="G455" s="3"/>
      <c r="H455" s="3"/>
      <c r="I455" s="3"/>
      <c r="J455" s="3"/>
      <c r="K455" s="3"/>
      <c r="L455" s="3" t="s">
        <v>88</v>
      </c>
      <c r="M455" s="3">
        <v>30</v>
      </c>
      <c r="N455" s="3" t="s">
        <v>102</v>
      </c>
      <c r="O455" s="3"/>
      <c r="P455" s="3"/>
      <c r="Q455" s="3">
        <v>313.02999999999997</v>
      </c>
      <c r="R455" s="3" t="s">
        <v>14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87</v>
      </c>
      <c r="C456" s="3" t="s">
        <v>210</v>
      </c>
      <c r="D456" s="3"/>
      <c r="E456" s="3" t="s">
        <v>210</v>
      </c>
      <c r="F456" s="3"/>
      <c r="G456" s="3"/>
      <c r="H456" s="3"/>
      <c r="I456" s="3"/>
      <c r="J456" s="3"/>
      <c r="K456" s="3"/>
      <c r="L456" s="3" t="s">
        <v>88</v>
      </c>
      <c r="M456" s="3">
        <v>40</v>
      </c>
      <c r="N456" s="3" t="s">
        <v>16</v>
      </c>
      <c r="O456" s="3"/>
      <c r="P456" s="3"/>
      <c r="Q456" s="3">
        <v>84.277000000000001</v>
      </c>
      <c r="R456" s="3" t="s">
        <v>14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87</v>
      </c>
      <c r="C457" s="3" t="s">
        <v>210</v>
      </c>
      <c r="D457" s="3"/>
      <c r="E457" s="3" t="s">
        <v>210</v>
      </c>
      <c r="F457" s="3"/>
      <c r="G457" s="3"/>
      <c r="H457" s="3"/>
      <c r="I457" s="3"/>
      <c r="J457" s="3"/>
      <c r="K457" s="3"/>
      <c r="L457" s="3" t="s">
        <v>88</v>
      </c>
      <c r="M457" s="3">
        <v>50</v>
      </c>
      <c r="N457" s="3" t="s">
        <v>211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87</v>
      </c>
      <c r="C458" s="3" t="s">
        <v>210</v>
      </c>
      <c r="D458" s="3"/>
      <c r="E458" s="3" t="s">
        <v>210</v>
      </c>
      <c r="F458" s="3"/>
      <c r="G458" s="3"/>
      <c r="H458" s="3"/>
      <c r="I458" s="3"/>
      <c r="J458" s="3"/>
      <c r="K458" s="3"/>
      <c r="L458" s="3" t="s">
        <v>88</v>
      </c>
      <c r="M458" s="3">
        <v>60</v>
      </c>
      <c r="N458" s="3" t="s">
        <v>113</v>
      </c>
      <c r="O458" s="3"/>
      <c r="P458" s="3"/>
      <c r="Q458" s="3">
        <v>6.1470000000000002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87</v>
      </c>
      <c r="C459" s="3" t="s">
        <v>210</v>
      </c>
      <c r="D459" s="3"/>
      <c r="E459" s="3" t="s">
        <v>210</v>
      </c>
      <c r="F459" s="3"/>
      <c r="G459" s="3"/>
      <c r="H459" s="3"/>
      <c r="I459" s="3"/>
      <c r="J459" s="3"/>
      <c r="K459" s="3"/>
      <c r="L459" s="3" t="s">
        <v>88</v>
      </c>
      <c r="M459" s="3">
        <v>70</v>
      </c>
      <c r="N459" s="3" t="s">
        <v>16</v>
      </c>
      <c r="O459" s="3"/>
      <c r="P459" s="3"/>
      <c r="Q459" s="3">
        <v>37.802999999999997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87</v>
      </c>
      <c r="C460" s="3" t="s">
        <v>210</v>
      </c>
      <c r="D460" s="3"/>
      <c r="E460" s="3" t="s">
        <v>210</v>
      </c>
      <c r="F460" s="3"/>
      <c r="G460" s="3"/>
      <c r="H460" s="3"/>
      <c r="I460" s="3"/>
      <c r="J460" s="3"/>
      <c r="K460" s="3"/>
      <c r="L460" s="3" t="s">
        <v>88</v>
      </c>
      <c r="M460" s="3">
        <v>80</v>
      </c>
      <c r="N460" s="3" t="s">
        <v>715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87</v>
      </c>
      <c r="C461" s="3" t="s">
        <v>210</v>
      </c>
      <c r="D461" s="3"/>
      <c r="E461" s="3" t="s">
        <v>210</v>
      </c>
      <c r="F461" s="3"/>
      <c r="G461" s="3"/>
      <c r="H461" s="3"/>
      <c r="I461" s="3"/>
      <c r="J461" s="3"/>
      <c r="K461" s="3"/>
      <c r="L461" s="3" t="s">
        <v>88</v>
      </c>
      <c r="M461" s="3">
        <v>90</v>
      </c>
      <c r="N461" s="3" t="s">
        <v>714</v>
      </c>
      <c r="O461" s="3"/>
      <c r="P461" s="3"/>
      <c r="Q461" s="3">
        <v>7.8E-2</v>
      </c>
      <c r="R461" s="3" t="s">
        <v>12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87</v>
      </c>
      <c r="C462" s="3" t="s">
        <v>210</v>
      </c>
      <c r="D462" s="3"/>
      <c r="E462" s="3" t="s">
        <v>210</v>
      </c>
      <c r="F462" s="3"/>
      <c r="G462" s="3"/>
      <c r="H462" s="3"/>
      <c r="I462" s="3"/>
      <c r="J462" s="3"/>
      <c r="K462" s="3"/>
      <c r="L462" s="3" t="s">
        <v>88</v>
      </c>
      <c r="M462" s="3">
        <v>100</v>
      </c>
      <c r="N462" s="3" t="s">
        <v>1249</v>
      </c>
      <c r="O462" s="3"/>
      <c r="P462" s="3"/>
      <c r="Q462" s="3">
        <v>4</v>
      </c>
      <c r="R462" s="3" t="s">
        <v>11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87</v>
      </c>
      <c r="C463" s="3" t="s">
        <v>210</v>
      </c>
      <c r="D463" s="3"/>
      <c r="E463" s="3" t="s">
        <v>210</v>
      </c>
      <c r="F463" s="3"/>
      <c r="G463" s="3"/>
      <c r="H463" s="3"/>
      <c r="I463" s="3"/>
      <c r="J463" s="3"/>
      <c r="K463" s="3"/>
      <c r="L463" s="3" t="s">
        <v>88</v>
      </c>
      <c r="M463" s="3">
        <v>110</v>
      </c>
      <c r="N463" s="3" t="s">
        <v>20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87</v>
      </c>
      <c r="C464" s="3" t="s">
        <v>210</v>
      </c>
      <c r="D464" s="3"/>
      <c r="E464" s="3" t="s">
        <v>210</v>
      </c>
      <c r="F464" s="3"/>
      <c r="G464" s="3"/>
      <c r="H464" s="3"/>
      <c r="I464" s="3"/>
      <c r="J464" s="3"/>
      <c r="K464" s="3"/>
      <c r="L464" s="3" t="s">
        <v>88</v>
      </c>
      <c r="M464" s="3">
        <v>120</v>
      </c>
      <c r="N464" s="3" t="s">
        <v>21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87</v>
      </c>
      <c r="C465" s="3" t="s">
        <v>210</v>
      </c>
      <c r="D465" s="3"/>
      <c r="E465" s="3" t="s">
        <v>210</v>
      </c>
      <c r="F465" s="3"/>
      <c r="G465" s="3"/>
      <c r="H465" s="3"/>
      <c r="I465" s="3"/>
      <c r="J465" s="3"/>
      <c r="K465" s="3"/>
      <c r="L465" s="3" t="s">
        <v>88</v>
      </c>
      <c r="M465" s="3">
        <v>130</v>
      </c>
      <c r="N465" s="3" t="s">
        <v>105</v>
      </c>
      <c r="O465" s="3"/>
      <c r="P465" s="3"/>
      <c r="Q465" s="3">
        <v>1.23</v>
      </c>
      <c r="R465" s="3" t="s">
        <v>12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87</v>
      </c>
      <c r="C466" s="3" t="s">
        <v>210</v>
      </c>
      <c r="D466" s="3"/>
      <c r="E466" s="3" t="s">
        <v>210</v>
      </c>
      <c r="F466" s="3"/>
      <c r="G466" s="3"/>
      <c r="H466" s="3"/>
      <c r="I466" s="3"/>
      <c r="J466" s="3"/>
      <c r="K466" s="3"/>
      <c r="L466" s="3" t="s">
        <v>88</v>
      </c>
      <c r="M466" s="3">
        <v>140</v>
      </c>
      <c r="N466" s="3" t="s">
        <v>212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87</v>
      </c>
      <c r="C467" s="3" t="s">
        <v>213</v>
      </c>
      <c r="D467" s="3"/>
      <c r="E467" s="3" t="s">
        <v>213</v>
      </c>
      <c r="F467" s="3"/>
      <c r="G467" s="3"/>
      <c r="H467" s="3"/>
      <c r="I467" s="3"/>
      <c r="J467" s="3"/>
      <c r="K467" s="3"/>
      <c r="L467" s="3" t="s">
        <v>88</v>
      </c>
      <c r="M467" s="3">
        <v>10</v>
      </c>
      <c r="N467" s="3" t="s">
        <v>111</v>
      </c>
      <c r="O467" s="3"/>
      <c r="P467" s="3"/>
      <c r="Q467" s="3">
        <v>2.1589999999999998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87</v>
      </c>
      <c r="C468" s="3" t="s">
        <v>213</v>
      </c>
      <c r="D468" s="3"/>
      <c r="E468" s="3" t="s">
        <v>213</v>
      </c>
      <c r="F468" s="3"/>
      <c r="G468" s="3"/>
      <c r="H468" s="3"/>
      <c r="I468" s="3"/>
      <c r="J468" s="3"/>
      <c r="K468" s="3"/>
      <c r="L468" s="3" t="s">
        <v>88</v>
      </c>
      <c r="M468" s="3">
        <v>20</v>
      </c>
      <c r="N468" s="3" t="s">
        <v>106</v>
      </c>
      <c r="O468" s="3"/>
      <c r="P468" s="3"/>
      <c r="Q468" s="3">
        <v>2.1589999999999998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87</v>
      </c>
      <c r="C469" s="3" t="s">
        <v>213</v>
      </c>
      <c r="D469" s="3"/>
      <c r="E469" s="3" t="s">
        <v>213</v>
      </c>
      <c r="F469" s="3"/>
      <c r="G469" s="3"/>
      <c r="H469" s="3"/>
      <c r="I469" s="3"/>
      <c r="J469" s="3"/>
      <c r="K469" s="3"/>
      <c r="L469" s="3" t="s">
        <v>88</v>
      </c>
      <c r="M469" s="3">
        <v>30</v>
      </c>
      <c r="N469" s="3" t="s">
        <v>102</v>
      </c>
      <c r="O469" s="3"/>
      <c r="P469" s="3"/>
      <c r="Q469" s="3">
        <v>328.87900000000002</v>
      </c>
      <c r="R469" s="3" t="s">
        <v>14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87</v>
      </c>
      <c r="C470" s="3" t="s">
        <v>213</v>
      </c>
      <c r="D470" s="3"/>
      <c r="E470" s="3" t="s">
        <v>213</v>
      </c>
      <c r="F470" s="3"/>
      <c r="G470" s="3"/>
      <c r="H470" s="3"/>
      <c r="I470" s="3"/>
      <c r="J470" s="3"/>
      <c r="K470" s="3"/>
      <c r="L470" s="3" t="s">
        <v>88</v>
      </c>
      <c r="M470" s="3">
        <v>40</v>
      </c>
      <c r="N470" s="3" t="s">
        <v>16</v>
      </c>
      <c r="O470" s="3"/>
      <c r="P470" s="3"/>
      <c r="Q470" s="3">
        <v>88.543999999999997</v>
      </c>
      <c r="R470" s="3" t="s">
        <v>14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87</v>
      </c>
      <c r="C471" s="3" t="s">
        <v>213</v>
      </c>
      <c r="D471" s="3"/>
      <c r="E471" s="3" t="s">
        <v>213</v>
      </c>
      <c r="F471" s="3"/>
      <c r="G471" s="3"/>
      <c r="H471" s="3"/>
      <c r="I471" s="3"/>
      <c r="J471" s="3"/>
      <c r="K471" s="3"/>
      <c r="L471" s="3" t="s">
        <v>88</v>
      </c>
      <c r="M471" s="3">
        <v>50</v>
      </c>
      <c r="N471" s="3" t="s">
        <v>214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87</v>
      </c>
      <c r="C472" s="3" t="s">
        <v>213</v>
      </c>
      <c r="D472" s="3"/>
      <c r="E472" s="3" t="s">
        <v>213</v>
      </c>
      <c r="F472" s="3"/>
      <c r="G472" s="3"/>
      <c r="H472" s="3"/>
      <c r="I472" s="3"/>
      <c r="J472" s="3"/>
      <c r="K472" s="3"/>
      <c r="L472" s="3" t="s">
        <v>88</v>
      </c>
      <c r="M472" s="3">
        <v>60</v>
      </c>
      <c r="N472" s="3" t="s">
        <v>113</v>
      </c>
      <c r="O472" s="3"/>
      <c r="P472" s="3"/>
      <c r="Q472" s="3">
        <v>6.452</v>
      </c>
      <c r="R472" s="3" t="s">
        <v>14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87</v>
      </c>
      <c r="C473" s="3" t="s">
        <v>213</v>
      </c>
      <c r="D473" s="3"/>
      <c r="E473" s="3" t="s">
        <v>213</v>
      </c>
      <c r="F473" s="3"/>
      <c r="G473" s="3"/>
      <c r="H473" s="3"/>
      <c r="I473" s="3"/>
      <c r="J473" s="3"/>
      <c r="K473" s="3"/>
      <c r="L473" s="3" t="s">
        <v>88</v>
      </c>
      <c r="M473" s="3">
        <v>70</v>
      </c>
      <c r="N473" s="3" t="s">
        <v>16</v>
      </c>
      <c r="O473" s="3"/>
      <c r="P473" s="3"/>
      <c r="Q473" s="3">
        <v>39.677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87</v>
      </c>
      <c r="C474" s="3" t="s">
        <v>213</v>
      </c>
      <c r="D474" s="3"/>
      <c r="E474" s="3" t="s">
        <v>213</v>
      </c>
      <c r="F474" s="3"/>
      <c r="G474" s="3"/>
      <c r="H474" s="3"/>
      <c r="I474" s="3"/>
      <c r="J474" s="3"/>
      <c r="K474" s="3"/>
      <c r="L474" s="3" t="s">
        <v>88</v>
      </c>
      <c r="M474" s="3">
        <v>80</v>
      </c>
      <c r="N474" s="3" t="s">
        <v>715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87</v>
      </c>
      <c r="C475" s="3" t="s">
        <v>213</v>
      </c>
      <c r="D475" s="3"/>
      <c r="E475" s="3" t="s">
        <v>213</v>
      </c>
      <c r="F475" s="3"/>
      <c r="G475" s="3"/>
      <c r="H475" s="3"/>
      <c r="I475" s="3"/>
      <c r="J475" s="3"/>
      <c r="K475" s="3"/>
      <c r="L475" s="3" t="s">
        <v>88</v>
      </c>
      <c r="M475" s="3">
        <v>90</v>
      </c>
      <c r="N475" s="3" t="s">
        <v>714</v>
      </c>
      <c r="O475" s="3"/>
      <c r="P475" s="3"/>
      <c r="Q475" s="3">
        <v>8.8999999999999996E-2</v>
      </c>
      <c r="R475" s="3" t="s">
        <v>12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87</v>
      </c>
      <c r="C476" s="3" t="s">
        <v>213</v>
      </c>
      <c r="D476" s="3"/>
      <c r="E476" s="3" t="s">
        <v>213</v>
      </c>
      <c r="F476" s="3"/>
      <c r="G476" s="3"/>
      <c r="H476" s="3"/>
      <c r="I476" s="3"/>
      <c r="J476" s="3"/>
      <c r="K476" s="3"/>
      <c r="L476" s="3" t="s">
        <v>88</v>
      </c>
      <c r="M476" s="3">
        <v>100</v>
      </c>
      <c r="N476" s="3" t="s">
        <v>1249</v>
      </c>
      <c r="O476" s="3"/>
      <c r="P476" s="3"/>
      <c r="Q476" s="3">
        <v>4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87</v>
      </c>
      <c r="C477" s="3" t="s">
        <v>213</v>
      </c>
      <c r="D477" s="3"/>
      <c r="E477" s="3" t="s">
        <v>213</v>
      </c>
      <c r="F477" s="3"/>
      <c r="G477" s="3"/>
      <c r="H477" s="3"/>
      <c r="I477" s="3"/>
      <c r="J477" s="3"/>
      <c r="K477" s="3"/>
      <c r="L477" s="3" t="s">
        <v>88</v>
      </c>
      <c r="M477" s="3">
        <v>110</v>
      </c>
      <c r="N477" s="3" t="s">
        <v>20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87</v>
      </c>
      <c r="C478" s="3" t="s">
        <v>213</v>
      </c>
      <c r="D478" s="3"/>
      <c r="E478" s="3" t="s">
        <v>213</v>
      </c>
      <c r="F478" s="3"/>
      <c r="G478" s="3"/>
      <c r="H478" s="3"/>
      <c r="I478" s="3"/>
      <c r="J478" s="3"/>
      <c r="K478" s="3"/>
      <c r="L478" s="3" t="s">
        <v>88</v>
      </c>
      <c r="M478" s="3">
        <v>120</v>
      </c>
      <c r="N478" s="3" t="s">
        <v>21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87</v>
      </c>
      <c r="C479" s="3" t="s">
        <v>213</v>
      </c>
      <c r="D479" s="3"/>
      <c r="E479" s="3" t="s">
        <v>213</v>
      </c>
      <c r="F479" s="3"/>
      <c r="G479" s="3"/>
      <c r="H479" s="3"/>
      <c r="I479" s="3"/>
      <c r="J479" s="3"/>
      <c r="K479" s="3"/>
      <c r="L479" s="3" t="s">
        <v>88</v>
      </c>
      <c r="M479" s="3">
        <v>130</v>
      </c>
      <c r="N479" s="3" t="s">
        <v>105</v>
      </c>
      <c r="O479" s="3"/>
      <c r="P479" s="3"/>
      <c r="Q479" s="3">
        <v>1.23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87</v>
      </c>
      <c r="C480" s="3" t="s">
        <v>213</v>
      </c>
      <c r="D480" s="3"/>
      <c r="E480" s="3" t="s">
        <v>213</v>
      </c>
      <c r="F480" s="3"/>
      <c r="G480" s="3"/>
      <c r="H480" s="3"/>
      <c r="I480" s="3"/>
      <c r="J480" s="3"/>
      <c r="K480" s="3"/>
      <c r="L480" s="3" t="s">
        <v>88</v>
      </c>
      <c r="M480" s="3">
        <v>140</v>
      </c>
      <c r="N480" s="3" t="s">
        <v>215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87</v>
      </c>
      <c r="C481" s="3" t="s">
        <v>216</v>
      </c>
      <c r="D481" s="3"/>
      <c r="E481" s="3" t="s">
        <v>216</v>
      </c>
      <c r="F481" s="3"/>
      <c r="G481" s="3"/>
      <c r="H481" s="3"/>
      <c r="I481" s="3"/>
      <c r="J481" s="3"/>
      <c r="K481" s="3"/>
      <c r="L481" s="3" t="s">
        <v>88</v>
      </c>
      <c r="M481" s="3">
        <v>10</v>
      </c>
      <c r="N481" s="3" t="s">
        <v>111</v>
      </c>
      <c r="O481" s="3"/>
      <c r="P481" s="3"/>
      <c r="Q481" s="3">
        <v>2.1589999999999998</v>
      </c>
      <c r="R481" s="3" t="s">
        <v>14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87</v>
      </c>
      <c r="C482" s="3" t="s">
        <v>216</v>
      </c>
      <c r="D482" s="3"/>
      <c r="E482" s="3" t="s">
        <v>216</v>
      </c>
      <c r="F482" s="3"/>
      <c r="G482" s="3"/>
      <c r="H482" s="3"/>
      <c r="I482" s="3"/>
      <c r="J482" s="3"/>
      <c r="K482" s="3"/>
      <c r="L482" s="3" t="s">
        <v>88</v>
      </c>
      <c r="M482" s="3">
        <v>20</v>
      </c>
      <c r="N482" s="3" t="s">
        <v>106</v>
      </c>
      <c r="O482" s="3"/>
      <c r="P482" s="3"/>
      <c r="Q482" s="3">
        <v>2.1589999999999998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87</v>
      </c>
      <c r="C483" s="3" t="s">
        <v>216</v>
      </c>
      <c r="D483" s="3"/>
      <c r="E483" s="3" t="s">
        <v>216</v>
      </c>
      <c r="F483" s="3"/>
      <c r="G483" s="3"/>
      <c r="H483" s="3"/>
      <c r="I483" s="3"/>
      <c r="J483" s="3"/>
      <c r="K483" s="3"/>
      <c r="L483" s="3" t="s">
        <v>88</v>
      </c>
      <c r="M483" s="3">
        <v>30</v>
      </c>
      <c r="N483" s="3" t="s">
        <v>102</v>
      </c>
      <c r="O483" s="3"/>
      <c r="P483" s="3"/>
      <c r="Q483" s="3">
        <v>344.72899999999998</v>
      </c>
      <c r="R483" s="3" t="s">
        <v>14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87</v>
      </c>
      <c r="C484" s="3" t="s">
        <v>216</v>
      </c>
      <c r="D484" s="3"/>
      <c r="E484" s="3" t="s">
        <v>216</v>
      </c>
      <c r="F484" s="3"/>
      <c r="G484" s="3"/>
      <c r="H484" s="3"/>
      <c r="I484" s="3"/>
      <c r="J484" s="3"/>
      <c r="K484" s="3"/>
      <c r="L484" s="3" t="s">
        <v>88</v>
      </c>
      <c r="M484" s="3">
        <v>40</v>
      </c>
      <c r="N484" s="3" t="s">
        <v>16</v>
      </c>
      <c r="O484" s="3"/>
      <c r="P484" s="3"/>
      <c r="Q484" s="3">
        <v>92.811999999999998</v>
      </c>
      <c r="R484" s="3" t="s">
        <v>14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87</v>
      </c>
      <c r="C485" s="3" t="s">
        <v>216</v>
      </c>
      <c r="D485" s="3"/>
      <c r="E485" s="3" t="s">
        <v>216</v>
      </c>
      <c r="F485" s="3"/>
      <c r="G485" s="3"/>
      <c r="H485" s="3"/>
      <c r="I485" s="3"/>
      <c r="J485" s="3"/>
      <c r="K485" s="3"/>
      <c r="L485" s="3" t="s">
        <v>88</v>
      </c>
      <c r="M485" s="3">
        <v>50</v>
      </c>
      <c r="N485" s="3" t="s">
        <v>217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87</v>
      </c>
      <c r="C486" s="3" t="s">
        <v>216</v>
      </c>
      <c r="D486" s="3"/>
      <c r="E486" s="3" t="s">
        <v>216</v>
      </c>
      <c r="F486" s="3"/>
      <c r="G486" s="3"/>
      <c r="H486" s="3"/>
      <c r="I486" s="3"/>
      <c r="J486" s="3"/>
      <c r="K486" s="3"/>
      <c r="L486" s="3" t="s">
        <v>88</v>
      </c>
      <c r="M486" s="3">
        <v>60</v>
      </c>
      <c r="N486" s="3" t="s">
        <v>113</v>
      </c>
      <c r="O486" s="3"/>
      <c r="P486" s="3"/>
      <c r="Q486" s="3">
        <v>6.7560000000000002</v>
      </c>
      <c r="R486" s="3" t="s">
        <v>14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87</v>
      </c>
      <c r="C487" s="3" t="s">
        <v>216</v>
      </c>
      <c r="D487" s="3"/>
      <c r="E487" s="3" t="s">
        <v>216</v>
      </c>
      <c r="F487" s="3"/>
      <c r="G487" s="3"/>
      <c r="H487" s="3"/>
      <c r="I487" s="3"/>
      <c r="J487" s="3"/>
      <c r="K487" s="3"/>
      <c r="L487" s="3" t="s">
        <v>88</v>
      </c>
      <c r="M487" s="3">
        <v>70</v>
      </c>
      <c r="N487" s="3" t="s">
        <v>16</v>
      </c>
      <c r="O487" s="3"/>
      <c r="P487" s="3"/>
      <c r="Q487" s="3">
        <v>41.552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87</v>
      </c>
      <c r="C488" s="3" t="s">
        <v>216</v>
      </c>
      <c r="D488" s="3"/>
      <c r="E488" s="3" t="s">
        <v>216</v>
      </c>
      <c r="F488" s="3"/>
      <c r="G488" s="3"/>
      <c r="H488" s="3"/>
      <c r="I488" s="3"/>
      <c r="J488" s="3"/>
      <c r="K488" s="3"/>
      <c r="L488" s="3" t="s">
        <v>88</v>
      </c>
      <c r="M488" s="3">
        <v>80</v>
      </c>
      <c r="N488" s="3" t="s">
        <v>715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87</v>
      </c>
      <c r="C489" s="3" t="s">
        <v>216</v>
      </c>
      <c r="D489" s="3"/>
      <c r="E489" s="3" t="s">
        <v>216</v>
      </c>
      <c r="F489" s="3"/>
      <c r="G489" s="3"/>
      <c r="H489" s="3"/>
      <c r="I489" s="3"/>
      <c r="J489" s="3"/>
      <c r="K489" s="3"/>
      <c r="L489" s="3" t="s">
        <v>88</v>
      </c>
      <c r="M489" s="3">
        <v>90</v>
      </c>
      <c r="N489" s="3" t="s">
        <v>714</v>
      </c>
      <c r="O489" s="3"/>
      <c r="P489" s="3"/>
      <c r="Q489" s="3">
        <v>0.1</v>
      </c>
      <c r="R489" s="3" t="s">
        <v>12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87</v>
      </c>
      <c r="C490" s="3" t="s">
        <v>216</v>
      </c>
      <c r="D490" s="3"/>
      <c r="E490" s="3" t="s">
        <v>216</v>
      </c>
      <c r="F490" s="3"/>
      <c r="G490" s="3"/>
      <c r="H490" s="3"/>
      <c r="I490" s="3"/>
      <c r="J490" s="3"/>
      <c r="K490" s="3"/>
      <c r="L490" s="3" t="s">
        <v>88</v>
      </c>
      <c r="M490" s="3">
        <v>100</v>
      </c>
      <c r="N490" s="3" t="s">
        <v>1249</v>
      </c>
      <c r="O490" s="3"/>
      <c r="P490" s="3"/>
      <c r="Q490" s="3">
        <v>4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87</v>
      </c>
      <c r="C491" s="3" t="s">
        <v>216</v>
      </c>
      <c r="D491" s="3"/>
      <c r="E491" s="3" t="s">
        <v>216</v>
      </c>
      <c r="F491" s="3"/>
      <c r="G491" s="3"/>
      <c r="H491" s="3"/>
      <c r="I491" s="3"/>
      <c r="J491" s="3"/>
      <c r="K491" s="3"/>
      <c r="L491" s="3" t="s">
        <v>88</v>
      </c>
      <c r="M491" s="3">
        <v>110</v>
      </c>
      <c r="N491" s="3" t="s">
        <v>20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87</v>
      </c>
      <c r="C492" s="3" t="s">
        <v>216</v>
      </c>
      <c r="D492" s="3"/>
      <c r="E492" s="3" t="s">
        <v>216</v>
      </c>
      <c r="F492" s="3"/>
      <c r="G492" s="3"/>
      <c r="H492" s="3"/>
      <c r="I492" s="3"/>
      <c r="J492" s="3"/>
      <c r="K492" s="3"/>
      <c r="L492" s="3" t="s">
        <v>88</v>
      </c>
      <c r="M492" s="3">
        <v>120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87</v>
      </c>
      <c r="C493" s="3" t="s">
        <v>216</v>
      </c>
      <c r="D493" s="3"/>
      <c r="E493" s="3" t="s">
        <v>216</v>
      </c>
      <c r="F493" s="3"/>
      <c r="G493" s="3"/>
      <c r="H493" s="3"/>
      <c r="I493" s="3"/>
      <c r="J493" s="3"/>
      <c r="K493" s="3"/>
      <c r="L493" s="3" t="s">
        <v>88</v>
      </c>
      <c r="M493" s="3">
        <v>130</v>
      </c>
      <c r="N493" s="3" t="s">
        <v>105</v>
      </c>
      <c r="O493" s="3"/>
      <c r="P493" s="3"/>
      <c r="Q493" s="3">
        <v>1.23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87</v>
      </c>
      <c r="C494" s="3" t="s">
        <v>216</v>
      </c>
      <c r="D494" s="3"/>
      <c r="E494" s="3" t="s">
        <v>216</v>
      </c>
      <c r="F494" s="3"/>
      <c r="G494" s="3"/>
      <c r="H494" s="3"/>
      <c r="I494" s="3"/>
      <c r="J494" s="3"/>
      <c r="K494" s="3"/>
      <c r="L494" s="3" t="s">
        <v>88</v>
      </c>
      <c r="M494" s="3">
        <v>140</v>
      </c>
      <c r="N494" s="3" t="s">
        <v>218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87</v>
      </c>
      <c r="C495" s="3" t="s">
        <v>219</v>
      </c>
      <c r="D495" s="3"/>
      <c r="E495" s="3" t="s">
        <v>219</v>
      </c>
      <c r="F495" s="3"/>
      <c r="G495" s="3"/>
      <c r="H495" s="3"/>
      <c r="I495" s="3"/>
      <c r="J495" s="3"/>
      <c r="K495" s="3"/>
      <c r="L495" s="3" t="s">
        <v>88</v>
      </c>
      <c r="M495" s="3">
        <v>10</v>
      </c>
      <c r="N495" s="3" t="s">
        <v>111</v>
      </c>
      <c r="O495" s="3"/>
      <c r="P495" s="3"/>
      <c r="Q495" s="3">
        <v>2.1589999999999998</v>
      </c>
      <c r="R495" s="3" t="s">
        <v>14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87</v>
      </c>
      <c r="C496" s="3" t="s">
        <v>219</v>
      </c>
      <c r="D496" s="3"/>
      <c r="E496" s="3" t="s">
        <v>219</v>
      </c>
      <c r="F496" s="3"/>
      <c r="G496" s="3"/>
      <c r="H496" s="3"/>
      <c r="I496" s="3"/>
      <c r="J496" s="3"/>
      <c r="K496" s="3"/>
      <c r="L496" s="3" t="s">
        <v>88</v>
      </c>
      <c r="M496" s="3">
        <v>20</v>
      </c>
      <c r="N496" s="3" t="s">
        <v>106</v>
      </c>
      <c r="O496" s="3"/>
      <c r="P496" s="3"/>
      <c r="Q496" s="3">
        <v>2.1589999999999998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87</v>
      </c>
      <c r="C497" s="3" t="s">
        <v>219</v>
      </c>
      <c r="D497" s="3"/>
      <c r="E497" s="3" t="s">
        <v>219</v>
      </c>
      <c r="F497" s="3"/>
      <c r="G497" s="3"/>
      <c r="H497" s="3"/>
      <c r="I497" s="3"/>
      <c r="J497" s="3"/>
      <c r="K497" s="3"/>
      <c r="L497" s="3" t="s">
        <v>88</v>
      </c>
      <c r="M497" s="3">
        <v>30</v>
      </c>
      <c r="N497" s="3" t="s">
        <v>102</v>
      </c>
      <c r="O497" s="3"/>
      <c r="P497" s="3"/>
      <c r="Q497" s="3">
        <v>360.57799999999997</v>
      </c>
      <c r="R497" s="3" t="s">
        <v>14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87</v>
      </c>
      <c r="C498" s="3" t="s">
        <v>219</v>
      </c>
      <c r="D498" s="3"/>
      <c r="E498" s="3" t="s">
        <v>219</v>
      </c>
      <c r="F498" s="3"/>
      <c r="G498" s="3"/>
      <c r="H498" s="3"/>
      <c r="I498" s="3"/>
      <c r="J498" s="3"/>
      <c r="K498" s="3"/>
      <c r="L498" s="3" t="s">
        <v>88</v>
      </c>
      <c r="M498" s="3">
        <v>40</v>
      </c>
      <c r="N498" s="3" t="s">
        <v>16</v>
      </c>
      <c r="O498" s="3"/>
      <c r="P498" s="3"/>
      <c r="Q498" s="3">
        <v>97.078999999999994</v>
      </c>
      <c r="R498" s="3" t="s">
        <v>14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87</v>
      </c>
      <c r="C499" s="3" t="s">
        <v>219</v>
      </c>
      <c r="D499" s="3"/>
      <c r="E499" s="3" t="s">
        <v>219</v>
      </c>
      <c r="F499" s="3"/>
      <c r="G499" s="3"/>
      <c r="H499" s="3"/>
      <c r="I499" s="3"/>
      <c r="J499" s="3"/>
      <c r="K499" s="3"/>
      <c r="L499" s="3" t="s">
        <v>88</v>
      </c>
      <c r="M499" s="3">
        <v>50</v>
      </c>
      <c r="N499" s="3" t="s">
        <v>220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87</v>
      </c>
      <c r="C500" s="3" t="s">
        <v>219</v>
      </c>
      <c r="D500" s="3"/>
      <c r="E500" s="3" t="s">
        <v>219</v>
      </c>
      <c r="F500" s="3"/>
      <c r="G500" s="3"/>
      <c r="H500" s="3"/>
      <c r="I500" s="3"/>
      <c r="J500" s="3"/>
      <c r="K500" s="3"/>
      <c r="L500" s="3" t="s">
        <v>88</v>
      </c>
      <c r="M500" s="3">
        <v>60</v>
      </c>
      <c r="N500" s="3" t="s">
        <v>113</v>
      </c>
      <c r="O500" s="3"/>
      <c r="P500" s="3"/>
      <c r="Q500" s="3">
        <v>7.0609999999999999</v>
      </c>
      <c r="R500" s="3" t="s">
        <v>14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87</v>
      </c>
      <c r="C501" s="3" t="s">
        <v>219</v>
      </c>
      <c r="D501" s="3"/>
      <c r="E501" s="3" t="s">
        <v>219</v>
      </c>
      <c r="F501" s="3"/>
      <c r="G501" s="3"/>
      <c r="H501" s="3"/>
      <c r="I501" s="3"/>
      <c r="J501" s="3"/>
      <c r="K501" s="3"/>
      <c r="L501" s="3" t="s">
        <v>88</v>
      </c>
      <c r="M501" s="3">
        <v>70</v>
      </c>
      <c r="N501" s="3" t="s">
        <v>16</v>
      </c>
      <c r="O501" s="3"/>
      <c r="P501" s="3"/>
      <c r="Q501" s="3">
        <v>43.426000000000002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87</v>
      </c>
      <c r="C502" s="3" t="s">
        <v>219</v>
      </c>
      <c r="D502" s="3"/>
      <c r="E502" s="3" t="s">
        <v>219</v>
      </c>
      <c r="F502" s="3"/>
      <c r="G502" s="3"/>
      <c r="H502" s="3"/>
      <c r="I502" s="3"/>
      <c r="J502" s="3"/>
      <c r="K502" s="3"/>
      <c r="L502" s="3" t="s">
        <v>88</v>
      </c>
      <c r="M502" s="3">
        <v>80</v>
      </c>
      <c r="N502" s="3" t="s">
        <v>715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87</v>
      </c>
      <c r="C503" s="3" t="s">
        <v>219</v>
      </c>
      <c r="D503" s="3"/>
      <c r="E503" s="3" t="s">
        <v>219</v>
      </c>
      <c r="F503" s="3"/>
      <c r="G503" s="3"/>
      <c r="H503" s="3"/>
      <c r="I503" s="3"/>
      <c r="J503" s="3"/>
      <c r="K503" s="3"/>
      <c r="L503" s="3" t="s">
        <v>88</v>
      </c>
      <c r="M503" s="3">
        <v>90</v>
      </c>
      <c r="N503" s="3" t="s">
        <v>714</v>
      </c>
      <c r="O503" s="3"/>
      <c r="P503" s="3"/>
      <c r="Q503" s="3">
        <v>0.11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87</v>
      </c>
      <c r="C504" s="3" t="s">
        <v>219</v>
      </c>
      <c r="D504" s="3"/>
      <c r="E504" s="3" t="s">
        <v>219</v>
      </c>
      <c r="F504" s="3"/>
      <c r="G504" s="3"/>
      <c r="H504" s="3"/>
      <c r="I504" s="3"/>
      <c r="J504" s="3"/>
      <c r="K504" s="3"/>
      <c r="L504" s="3" t="s">
        <v>88</v>
      </c>
      <c r="M504" s="3">
        <v>100</v>
      </c>
      <c r="N504" s="3" t="s">
        <v>1249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87</v>
      </c>
      <c r="C505" s="3" t="s">
        <v>219</v>
      </c>
      <c r="D505" s="3"/>
      <c r="E505" s="3" t="s">
        <v>219</v>
      </c>
      <c r="F505" s="3"/>
      <c r="G505" s="3"/>
      <c r="H505" s="3"/>
      <c r="I505" s="3"/>
      <c r="J505" s="3"/>
      <c r="K505" s="3"/>
      <c r="L505" s="3" t="s">
        <v>88</v>
      </c>
      <c r="M505" s="3">
        <v>110</v>
      </c>
      <c r="N505" s="3" t="s">
        <v>20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87</v>
      </c>
      <c r="C506" s="3" t="s">
        <v>219</v>
      </c>
      <c r="D506" s="3"/>
      <c r="E506" s="3" t="s">
        <v>219</v>
      </c>
      <c r="F506" s="3"/>
      <c r="G506" s="3"/>
      <c r="H506" s="3"/>
      <c r="I506" s="3"/>
      <c r="J506" s="3"/>
      <c r="K506" s="3"/>
      <c r="L506" s="3" t="s">
        <v>88</v>
      </c>
      <c r="M506" s="3">
        <v>120</v>
      </c>
      <c r="N506" s="3" t="s">
        <v>21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87</v>
      </c>
      <c r="C507" s="3" t="s">
        <v>219</v>
      </c>
      <c r="D507" s="3"/>
      <c r="E507" s="3" t="s">
        <v>219</v>
      </c>
      <c r="F507" s="3"/>
      <c r="G507" s="3"/>
      <c r="H507" s="3"/>
      <c r="I507" s="3"/>
      <c r="J507" s="3"/>
      <c r="K507" s="3"/>
      <c r="L507" s="3" t="s">
        <v>88</v>
      </c>
      <c r="M507" s="3">
        <v>130</v>
      </c>
      <c r="N507" s="3" t="s">
        <v>105</v>
      </c>
      <c r="O507" s="3"/>
      <c r="P507" s="3"/>
      <c r="Q507" s="3">
        <v>1.23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87</v>
      </c>
      <c r="C508" s="3" t="s">
        <v>219</v>
      </c>
      <c r="D508" s="3"/>
      <c r="E508" s="3" t="s">
        <v>219</v>
      </c>
      <c r="F508" s="3"/>
      <c r="G508" s="3"/>
      <c r="H508" s="3"/>
      <c r="I508" s="3"/>
      <c r="J508" s="3"/>
      <c r="K508" s="3"/>
      <c r="L508" s="3" t="s">
        <v>88</v>
      </c>
      <c r="M508" s="3">
        <v>140</v>
      </c>
      <c r="N508" s="3" t="s">
        <v>221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87</v>
      </c>
      <c r="C509" s="3" t="s">
        <v>222</v>
      </c>
      <c r="D509" s="3"/>
      <c r="E509" s="3" t="s">
        <v>222</v>
      </c>
      <c r="F509" s="3"/>
      <c r="G509" s="3"/>
      <c r="H509" s="3"/>
      <c r="I509" s="3"/>
      <c r="J509" s="3"/>
      <c r="K509" s="3"/>
      <c r="L509" s="3" t="s">
        <v>88</v>
      </c>
      <c r="M509" s="3">
        <v>10</v>
      </c>
      <c r="N509" s="3" t="s">
        <v>111</v>
      </c>
      <c r="O509" s="3"/>
      <c r="P509" s="3"/>
      <c r="Q509" s="3">
        <v>2.1589999999999998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87</v>
      </c>
      <c r="C510" s="3" t="s">
        <v>222</v>
      </c>
      <c r="D510" s="3"/>
      <c r="E510" s="3" t="s">
        <v>222</v>
      </c>
      <c r="F510" s="3"/>
      <c r="G510" s="3"/>
      <c r="H510" s="3"/>
      <c r="I510" s="3"/>
      <c r="J510" s="3"/>
      <c r="K510" s="3"/>
      <c r="L510" s="3" t="s">
        <v>88</v>
      </c>
      <c r="M510" s="3">
        <v>20</v>
      </c>
      <c r="N510" s="3" t="s">
        <v>106</v>
      </c>
      <c r="O510" s="3"/>
      <c r="P510" s="3"/>
      <c r="Q510" s="3">
        <v>2.1589999999999998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87</v>
      </c>
      <c r="C511" s="3" t="s">
        <v>222</v>
      </c>
      <c r="D511" s="3"/>
      <c r="E511" s="3" t="s">
        <v>222</v>
      </c>
      <c r="F511" s="3"/>
      <c r="G511" s="3"/>
      <c r="H511" s="3"/>
      <c r="I511" s="3"/>
      <c r="J511" s="3"/>
      <c r="K511" s="3"/>
      <c r="L511" s="3" t="s">
        <v>88</v>
      </c>
      <c r="M511" s="3">
        <v>30</v>
      </c>
      <c r="N511" s="3" t="s">
        <v>102</v>
      </c>
      <c r="O511" s="3"/>
      <c r="P511" s="3"/>
      <c r="Q511" s="3">
        <v>368.50299999999999</v>
      </c>
      <c r="R511" s="3" t="s">
        <v>14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87</v>
      </c>
      <c r="C512" s="3" t="s">
        <v>222</v>
      </c>
      <c r="D512" s="3"/>
      <c r="E512" s="3" t="s">
        <v>222</v>
      </c>
      <c r="F512" s="3"/>
      <c r="G512" s="3"/>
      <c r="H512" s="3"/>
      <c r="I512" s="3"/>
      <c r="J512" s="3"/>
      <c r="K512" s="3"/>
      <c r="L512" s="3" t="s">
        <v>88</v>
      </c>
      <c r="M512" s="3">
        <v>40</v>
      </c>
      <c r="N512" s="3" t="s">
        <v>16</v>
      </c>
      <c r="O512" s="3"/>
      <c r="P512" s="3"/>
      <c r="Q512" s="3">
        <v>99.212000000000003</v>
      </c>
      <c r="R512" s="3" t="s">
        <v>14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87</v>
      </c>
      <c r="C513" s="3" t="s">
        <v>222</v>
      </c>
      <c r="D513" s="3"/>
      <c r="E513" s="3" t="s">
        <v>222</v>
      </c>
      <c r="F513" s="3"/>
      <c r="G513" s="3"/>
      <c r="H513" s="3"/>
      <c r="I513" s="3"/>
      <c r="J513" s="3"/>
      <c r="K513" s="3"/>
      <c r="L513" s="3" t="s">
        <v>88</v>
      </c>
      <c r="M513" s="3">
        <v>50</v>
      </c>
      <c r="N513" s="3" t="s">
        <v>223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87</v>
      </c>
      <c r="C514" s="3" t="s">
        <v>222</v>
      </c>
      <c r="D514" s="3"/>
      <c r="E514" s="3" t="s">
        <v>222</v>
      </c>
      <c r="F514" s="3"/>
      <c r="G514" s="3"/>
      <c r="H514" s="3"/>
      <c r="I514" s="3"/>
      <c r="J514" s="3"/>
      <c r="K514" s="3"/>
      <c r="L514" s="3" t="s">
        <v>88</v>
      </c>
      <c r="M514" s="3">
        <v>60</v>
      </c>
      <c r="N514" s="3" t="s">
        <v>113</v>
      </c>
      <c r="O514" s="3"/>
      <c r="P514" s="3"/>
      <c r="Q514" s="3">
        <v>7.2140000000000004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87</v>
      </c>
      <c r="C515" s="3" t="s">
        <v>222</v>
      </c>
      <c r="D515" s="3"/>
      <c r="E515" s="3" t="s">
        <v>222</v>
      </c>
      <c r="F515" s="3"/>
      <c r="G515" s="3"/>
      <c r="H515" s="3"/>
      <c r="I515" s="3"/>
      <c r="J515" s="3"/>
      <c r="K515" s="3"/>
      <c r="L515" s="3" t="s">
        <v>88</v>
      </c>
      <c r="M515" s="3">
        <v>70</v>
      </c>
      <c r="N515" s="3" t="s">
        <v>16</v>
      </c>
      <c r="O515" s="3"/>
      <c r="P515" s="3"/>
      <c r="Q515" s="3">
        <v>44.363999999999997</v>
      </c>
      <c r="R515" s="3" t="s">
        <v>14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87</v>
      </c>
      <c r="C516" s="3" t="s">
        <v>222</v>
      </c>
      <c r="D516" s="3"/>
      <c r="E516" s="3" t="s">
        <v>222</v>
      </c>
      <c r="F516" s="3"/>
      <c r="G516" s="3"/>
      <c r="H516" s="3"/>
      <c r="I516" s="3"/>
      <c r="J516" s="3"/>
      <c r="K516" s="3"/>
      <c r="L516" s="3" t="s">
        <v>88</v>
      </c>
      <c r="M516" s="3">
        <v>80</v>
      </c>
      <c r="N516" s="3" t="s">
        <v>715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87</v>
      </c>
      <c r="C517" s="3" t="s">
        <v>222</v>
      </c>
      <c r="D517" s="3"/>
      <c r="E517" s="3" t="s">
        <v>222</v>
      </c>
      <c r="F517" s="3"/>
      <c r="G517" s="3"/>
      <c r="H517" s="3"/>
      <c r="I517" s="3"/>
      <c r="J517" s="3"/>
      <c r="K517" s="3"/>
      <c r="L517" s="3" t="s">
        <v>88</v>
      </c>
      <c r="M517" s="3">
        <v>90</v>
      </c>
      <c r="N517" s="3" t="s">
        <v>714</v>
      </c>
      <c r="O517" s="3"/>
      <c r="P517" s="3"/>
      <c r="Q517" s="3">
        <v>0.11600000000000001</v>
      </c>
      <c r="R517" s="3" t="s">
        <v>12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87</v>
      </c>
      <c r="C518" s="3" t="s">
        <v>222</v>
      </c>
      <c r="D518" s="3"/>
      <c r="E518" s="3" t="s">
        <v>222</v>
      </c>
      <c r="F518" s="3"/>
      <c r="G518" s="3"/>
      <c r="H518" s="3"/>
      <c r="I518" s="3"/>
      <c r="J518" s="3"/>
      <c r="K518" s="3"/>
      <c r="L518" s="3" t="s">
        <v>88</v>
      </c>
      <c r="M518" s="3">
        <v>100</v>
      </c>
      <c r="N518" s="3" t="s">
        <v>1249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87</v>
      </c>
      <c r="C519" s="3" t="s">
        <v>222</v>
      </c>
      <c r="D519" s="3"/>
      <c r="E519" s="3" t="s">
        <v>222</v>
      </c>
      <c r="F519" s="3"/>
      <c r="G519" s="3"/>
      <c r="H519" s="3"/>
      <c r="I519" s="3"/>
      <c r="J519" s="3"/>
      <c r="K519" s="3"/>
      <c r="L519" s="3" t="s">
        <v>88</v>
      </c>
      <c r="M519" s="3">
        <v>110</v>
      </c>
      <c r="N519" s="3" t="s">
        <v>20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87</v>
      </c>
      <c r="C520" s="3" t="s">
        <v>222</v>
      </c>
      <c r="D520" s="3"/>
      <c r="E520" s="3" t="s">
        <v>222</v>
      </c>
      <c r="F520" s="3"/>
      <c r="G520" s="3"/>
      <c r="H520" s="3"/>
      <c r="I520" s="3"/>
      <c r="J520" s="3"/>
      <c r="K520" s="3"/>
      <c r="L520" s="3" t="s">
        <v>88</v>
      </c>
      <c r="M520" s="3">
        <v>120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87</v>
      </c>
      <c r="C521" s="3" t="s">
        <v>222</v>
      </c>
      <c r="D521" s="3"/>
      <c r="E521" s="3" t="s">
        <v>222</v>
      </c>
      <c r="F521" s="3"/>
      <c r="G521" s="3"/>
      <c r="H521" s="3"/>
      <c r="I521" s="3"/>
      <c r="J521" s="3"/>
      <c r="K521" s="3"/>
      <c r="L521" s="3" t="s">
        <v>88</v>
      </c>
      <c r="M521" s="3">
        <v>130</v>
      </c>
      <c r="N521" s="3" t="s">
        <v>105</v>
      </c>
      <c r="O521" s="3"/>
      <c r="P521" s="3"/>
      <c r="Q521" s="3">
        <v>1.23</v>
      </c>
      <c r="R521" s="3" t="s">
        <v>12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87</v>
      </c>
      <c r="C522" s="3" t="s">
        <v>222</v>
      </c>
      <c r="D522" s="3"/>
      <c r="E522" s="3" t="s">
        <v>222</v>
      </c>
      <c r="F522" s="3"/>
      <c r="G522" s="3"/>
      <c r="H522" s="3"/>
      <c r="I522" s="3"/>
      <c r="J522" s="3"/>
      <c r="K522" s="3"/>
      <c r="L522" s="3" t="s">
        <v>88</v>
      </c>
      <c r="M522" s="3">
        <v>140</v>
      </c>
      <c r="N522" s="3" t="s">
        <v>224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87</v>
      </c>
      <c r="C523" s="3" t="s">
        <v>225</v>
      </c>
      <c r="D523" s="3"/>
      <c r="E523" s="3" t="s">
        <v>225</v>
      </c>
      <c r="F523" s="3"/>
      <c r="G523" s="3"/>
      <c r="H523" s="3"/>
      <c r="I523" s="3"/>
      <c r="J523" s="3"/>
      <c r="K523" s="3"/>
      <c r="L523" s="3" t="s">
        <v>88</v>
      </c>
      <c r="M523" s="3">
        <v>10</v>
      </c>
      <c r="N523" s="3" t="s">
        <v>111</v>
      </c>
      <c r="O523" s="3"/>
      <c r="P523" s="3"/>
      <c r="Q523" s="3">
        <v>2.1589999999999998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87</v>
      </c>
      <c r="C524" s="3" t="s">
        <v>225</v>
      </c>
      <c r="D524" s="3"/>
      <c r="E524" s="3" t="s">
        <v>225</v>
      </c>
      <c r="F524" s="3"/>
      <c r="G524" s="3"/>
      <c r="H524" s="3"/>
      <c r="I524" s="3"/>
      <c r="J524" s="3"/>
      <c r="K524" s="3"/>
      <c r="L524" s="3" t="s">
        <v>88</v>
      </c>
      <c r="M524" s="3">
        <v>20</v>
      </c>
      <c r="N524" s="3" t="s">
        <v>106</v>
      </c>
      <c r="O524" s="3"/>
      <c r="P524" s="3"/>
      <c r="Q524" s="3">
        <v>2.1589999999999998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87</v>
      </c>
      <c r="C525" s="3" t="s">
        <v>225</v>
      </c>
      <c r="D525" s="3"/>
      <c r="E525" s="3" t="s">
        <v>225</v>
      </c>
      <c r="F525" s="3"/>
      <c r="G525" s="3"/>
      <c r="H525" s="3"/>
      <c r="I525" s="3"/>
      <c r="J525" s="3"/>
      <c r="K525" s="3"/>
      <c r="L525" s="3" t="s">
        <v>88</v>
      </c>
      <c r="M525" s="3">
        <v>30</v>
      </c>
      <c r="N525" s="3" t="s">
        <v>102</v>
      </c>
      <c r="O525" s="3"/>
      <c r="P525" s="3"/>
      <c r="Q525" s="3">
        <v>376.428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87</v>
      </c>
      <c r="C526" s="3" t="s">
        <v>225</v>
      </c>
      <c r="D526" s="3"/>
      <c r="E526" s="3" t="s">
        <v>225</v>
      </c>
      <c r="F526" s="3"/>
      <c r="G526" s="3"/>
      <c r="H526" s="3"/>
      <c r="I526" s="3"/>
      <c r="J526" s="3"/>
      <c r="K526" s="3"/>
      <c r="L526" s="3" t="s">
        <v>88</v>
      </c>
      <c r="M526" s="3">
        <v>40</v>
      </c>
      <c r="N526" s="3" t="s">
        <v>16</v>
      </c>
      <c r="O526" s="3"/>
      <c r="P526" s="3"/>
      <c r="Q526" s="3">
        <v>101.346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87</v>
      </c>
      <c r="C527" s="3" t="s">
        <v>225</v>
      </c>
      <c r="D527" s="3"/>
      <c r="E527" s="3" t="s">
        <v>225</v>
      </c>
      <c r="F527" s="3"/>
      <c r="G527" s="3"/>
      <c r="H527" s="3"/>
      <c r="I527" s="3"/>
      <c r="J527" s="3"/>
      <c r="K527" s="3"/>
      <c r="L527" s="3" t="s">
        <v>88</v>
      </c>
      <c r="M527" s="3">
        <v>50</v>
      </c>
      <c r="N527" s="3" t="s">
        <v>226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87</v>
      </c>
      <c r="C528" s="3" t="s">
        <v>225</v>
      </c>
      <c r="D528" s="3"/>
      <c r="E528" s="3" t="s">
        <v>225</v>
      </c>
      <c r="F528" s="3"/>
      <c r="G528" s="3"/>
      <c r="H528" s="3"/>
      <c r="I528" s="3"/>
      <c r="J528" s="3"/>
      <c r="K528" s="3"/>
      <c r="L528" s="3" t="s">
        <v>88</v>
      </c>
      <c r="M528" s="3">
        <v>60</v>
      </c>
      <c r="N528" s="3" t="s">
        <v>113</v>
      </c>
      <c r="O528" s="3"/>
      <c r="P528" s="3"/>
      <c r="Q528" s="3">
        <v>7.3659999999999997</v>
      </c>
      <c r="R528" s="3" t="s">
        <v>14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87</v>
      </c>
      <c r="C529" s="3" t="s">
        <v>225</v>
      </c>
      <c r="D529" s="3"/>
      <c r="E529" s="3" t="s">
        <v>225</v>
      </c>
      <c r="F529" s="3"/>
      <c r="G529" s="3"/>
      <c r="H529" s="3"/>
      <c r="I529" s="3"/>
      <c r="J529" s="3"/>
      <c r="K529" s="3"/>
      <c r="L529" s="3" t="s">
        <v>88</v>
      </c>
      <c r="M529" s="3">
        <v>70</v>
      </c>
      <c r="N529" s="3" t="s">
        <v>16</v>
      </c>
      <c r="O529" s="3"/>
      <c r="P529" s="3"/>
      <c r="Q529" s="3">
        <v>45.301000000000002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87</v>
      </c>
      <c r="C530" s="3" t="s">
        <v>225</v>
      </c>
      <c r="D530" s="3"/>
      <c r="E530" s="3" t="s">
        <v>225</v>
      </c>
      <c r="F530" s="3"/>
      <c r="G530" s="3"/>
      <c r="H530" s="3"/>
      <c r="I530" s="3"/>
      <c r="J530" s="3"/>
      <c r="K530" s="3"/>
      <c r="L530" s="3" t="s">
        <v>88</v>
      </c>
      <c r="M530" s="3">
        <v>80</v>
      </c>
      <c r="N530" s="3" t="s">
        <v>715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87</v>
      </c>
      <c r="C531" s="3" t="s">
        <v>225</v>
      </c>
      <c r="D531" s="3"/>
      <c r="E531" s="3" t="s">
        <v>225</v>
      </c>
      <c r="F531" s="3"/>
      <c r="G531" s="3"/>
      <c r="H531" s="3"/>
      <c r="I531" s="3"/>
      <c r="J531" s="3"/>
      <c r="K531" s="3"/>
      <c r="L531" s="3" t="s">
        <v>88</v>
      </c>
      <c r="M531" s="3">
        <v>90</v>
      </c>
      <c r="N531" s="3" t="s">
        <v>714</v>
      </c>
      <c r="O531" s="3"/>
      <c r="P531" s="3"/>
      <c r="Q531" s="3">
        <v>0.121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87</v>
      </c>
      <c r="C532" s="3" t="s">
        <v>225</v>
      </c>
      <c r="D532" s="3"/>
      <c r="E532" s="3" t="s">
        <v>225</v>
      </c>
      <c r="F532" s="3"/>
      <c r="G532" s="3"/>
      <c r="H532" s="3"/>
      <c r="I532" s="3"/>
      <c r="J532" s="3"/>
      <c r="K532" s="3"/>
      <c r="L532" s="3" t="s">
        <v>88</v>
      </c>
      <c r="M532" s="3">
        <v>100</v>
      </c>
      <c r="N532" s="3" t="s">
        <v>1249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87</v>
      </c>
      <c r="C533" s="3" t="s">
        <v>225</v>
      </c>
      <c r="D533" s="3"/>
      <c r="E533" s="3" t="s">
        <v>225</v>
      </c>
      <c r="F533" s="3"/>
      <c r="G533" s="3"/>
      <c r="H533" s="3"/>
      <c r="I533" s="3"/>
      <c r="J533" s="3"/>
      <c r="K533" s="3"/>
      <c r="L533" s="3" t="s">
        <v>88</v>
      </c>
      <c r="M533" s="3">
        <v>110</v>
      </c>
      <c r="N533" s="3" t="s">
        <v>20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87</v>
      </c>
      <c r="C534" s="3" t="s">
        <v>225</v>
      </c>
      <c r="D534" s="3"/>
      <c r="E534" s="3" t="s">
        <v>225</v>
      </c>
      <c r="F534" s="3"/>
      <c r="G534" s="3"/>
      <c r="H534" s="3"/>
      <c r="I534" s="3"/>
      <c r="J534" s="3"/>
      <c r="K534" s="3"/>
      <c r="L534" s="3" t="s">
        <v>88</v>
      </c>
      <c r="M534" s="3">
        <v>120</v>
      </c>
      <c r="N534" s="3" t="s">
        <v>21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87</v>
      </c>
      <c r="C535" s="3" t="s">
        <v>225</v>
      </c>
      <c r="D535" s="3"/>
      <c r="E535" s="3" t="s">
        <v>225</v>
      </c>
      <c r="F535" s="3"/>
      <c r="G535" s="3"/>
      <c r="H535" s="3"/>
      <c r="I535" s="3"/>
      <c r="J535" s="3"/>
      <c r="K535" s="3"/>
      <c r="L535" s="3" t="s">
        <v>88</v>
      </c>
      <c r="M535" s="3">
        <v>130</v>
      </c>
      <c r="N535" s="3" t="s">
        <v>105</v>
      </c>
      <c r="O535" s="3"/>
      <c r="P535" s="3"/>
      <c r="Q535" s="3">
        <v>1.23</v>
      </c>
      <c r="R535" s="3" t="s">
        <v>12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87</v>
      </c>
      <c r="C536" s="3" t="s">
        <v>225</v>
      </c>
      <c r="D536" s="3"/>
      <c r="E536" s="3" t="s">
        <v>225</v>
      </c>
      <c r="F536" s="3"/>
      <c r="G536" s="3"/>
      <c r="H536" s="3"/>
      <c r="I536" s="3"/>
      <c r="J536" s="3"/>
      <c r="K536" s="3"/>
      <c r="L536" s="3" t="s">
        <v>88</v>
      </c>
      <c r="M536" s="3">
        <v>140</v>
      </c>
      <c r="N536" s="3" t="s">
        <v>227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87</v>
      </c>
      <c r="C537" s="3" t="s">
        <v>228</v>
      </c>
      <c r="D537" s="3"/>
      <c r="E537" s="3" t="s">
        <v>228</v>
      </c>
      <c r="F537" s="3"/>
      <c r="G537" s="3"/>
      <c r="H537" s="3"/>
      <c r="I537" s="3"/>
      <c r="J537" s="3"/>
      <c r="K537" s="3"/>
      <c r="L537" s="3" t="s">
        <v>88</v>
      </c>
      <c r="M537" s="3">
        <v>10</v>
      </c>
      <c r="N537" s="3" t="s">
        <v>111</v>
      </c>
      <c r="O537" s="3"/>
      <c r="P537" s="3"/>
      <c r="Q537" s="3">
        <v>2.1589999999999998</v>
      </c>
      <c r="R537" s="3" t="s">
        <v>14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87</v>
      </c>
      <c r="C538" s="3" t="s">
        <v>228</v>
      </c>
      <c r="D538" s="3"/>
      <c r="E538" s="3" t="s">
        <v>228</v>
      </c>
      <c r="F538" s="3"/>
      <c r="G538" s="3"/>
      <c r="H538" s="3"/>
      <c r="I538" s="3"/>
      <c r="J538" s="3"/>
      <c r="K538" s="3"/>
      <c r="L538" s="3" t="s">
        <v>88</v>
      </c>
      <c r="M538" s="3">
        <v>20</v>
      </c>
      <c r="N538" s="3" t="s">
        <v>106</v>
      </c>
      <c r="O538" s="3"/>
      <c r="P538" s="3"/>
      <c r="Q538" s="3">
        <v>2.1589999999999998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87</v>
      </c>
      <c r="C539" s="3" t="s">
        <v>228</v>
      </c>
      <c r="D539" s="3"/>
      <c r="E539" s="3" t="s">
        <v>228</v>
      </c>
      <c r="F539" s="3"/>
      <c r="G539" s="3"/>
      <c r="H539" s="3"/>
      <c r="I539" s="3"/>
      <c r="J539" s="3"/>
      <c r="K539" s="3"/>
      <c r="L539" s="3" t="s">
        <v>88</v>
      </c>
      <c r="M539" s="3">
        <v>30</v>
      </c>
      <c r="N539" s="3" t="s">
        <v>102</v>
      </c>
      <c r="O539" s="3"/>
      <c r="P539" s="3"/>
      <c r="Q539" s="3">
        <v>392.27800000000002</v>
      </c>
      <c r="R539" s="3" t="s">
        <v>14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87</v>
      </c>
      <c r="C540" s="3" t="s">
        <v>228</v>
      </c>
      <c r="D540" s="3"/>
      <c r="E540" s="3" t="s">
        <v>228</v>
      </c>
      <c r="F540" s="3"/>
      <c r="G540" s="3"/>
      <c r="H540" s="3"/>
      <c r="I540" s="3"/>
      <c r="J540" s="3"/>
      <c r="K540" s="3"/>
      <c r="L540" s="3" t="s">
        <v>88</v>
      </c>
      <c r="M540" s="3">
        <v>40</v>
      </c>
      <c r="N540" s="3" t="s">
        <v>16</v>
      </c>
      <c r="O540" s="3"/>
      <c r="P540" s="3"/>
      <c r="Q540" s="3">
        <v>105.613</v>
      </c>
      <c r="R540" s="3" t="s">
        <v>14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87</v>
      </c>
      <c r="C541" s="3" t="s">
        <v>228</v>
      </c>
      <c r="D541" s="3"/>
      <c r="E541" s="3" t="s">
        <v>228</v>
      </c>
      <c r="F541" s="3"/>
      <c r="G541" s="3"/>
      <c r="H541" s="3"/>
      <c r="I541" s="3"/>
      <c r="J541" s="3"/>
      <c r="K541" s="3"/>
      <c r="L541" s="3" t="s">
        <v>88</v>
      </c>
      <c r="M541" s="3">
        <v>50</v>
      </c>
      <c r="N541" s="3" t="s">
        <v>229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87</v>
      </c>
      <c r="C542" s="3" t="s">
        <v>228</v>
      </c>
      <c r="D542" s="3"/>
      <c r="E542" s="3" t="s">
        <v>228</v>
      </c>
      <c r="F542" s="3"/>
      <c r="G542" s="3"/>
      <c r="H542" s="3"/>
      <c r="I542" s="3"/>
      <c r="J542" s="3"/>
      <c r="K542" s="3"/>
      <c r="L542" s="3" t="s">
        <v>88</v>
      </c>
      <c r="M542" s="3">
        <v>60</v>
      </c>
      <c r="N542" s="3" t="s">
        <v>113</v>
      </c>
      <c r="O542" s="3"/>
      <c r="P542" s="3"/>
      <c r="Q542" s="3">
        <v>7.6710000000000003</v>
      </c>
      <c r="R542" s="3" t="s">
        <v>14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87</v>
      </c>
      <c r="C543" s="3" t="s">
        <v>228</v>
      </c>
      <c r="D543" s="3"/>
      <c r="E543" s="3" t="s">
        <v>228</v>
      </c>
      <c r="F543" s="3"/>
      <c r="G543" s="3"/>
      <c r="H543" s="3"/>
      <c r="I543" s="3"/>
      <c r="J543" s="3"/>
      <c r="K543" s="3"/>
      <c r="L543" s="3" t="s">
        <v>88</v>
      </c>
      <c r="M543" s="3">
        <v>70</v>
      </c>
      <c r="N543" s="3" t="s">
        <v>16</v>
      </c>
      <c r="O543" s="3"/>
      <c r="P543" s="3"/>
      <c r="Q543" s="3">
        <v>47.174999999999997</v>
      </c>
      <c r="R543" s="3" t="s">
        <v>14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87</v>
      </c>
      <c r="C544" s="3" t="s">
        <v>228</v>
      </c>
      <c r="D544" s="3"/>
      <c r="E544" s="3" t="s">
        <v>228</v>
      </c>
      <c r="F544" s="3"/>
      <c r="G544" s="3"/>
      <c r="H544" s="3"/>
      <c r="I544" s="3"/>
      <c r="J544" s="3"/>
      <c r="K544" s="3"/>
      <c r="L544" s="3" t="s">
        <v>88</v>
      </c>
      <c r="M544" s="3">
        <v>80</v>
      </c>
      <c r="N544" s="3" t="s">
        <v>715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87</v>
      </c>
      <c r="C545" s="3" t="s">
        <v>228</v>
      </c>
      <c r="D545" s="3"/>
      <c r="E545" s="3" t="s">
        <v>228</v>
      </c>
      <c r="F545" s="3"/>
      <c r="G545" s="3"/>
      <c r="H545" s="3"/>
      <c r="I545" s="3"/>
      <c r="J545" s="3"/>
      <c r="K545" s="3"/>
      <c r="L545" s="3" t="s">
        <v>88</v>
      </c>
      <c r="M545" s="3">
        <v>90</v>
      </c>
      <c r="N545" s="3" t="s">
        <v>714</v>
      </c>
      <c r="O545" s="3"/>
      <c r="P545" s="3"/>
      <c r="Q545" s="3">
        <v>0.13200000000000001</v>
      </c>
      <c r="R545" s="3" t="s">
        <v>12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87</v>
      </c>
      <c r="C546" s="3" t="s">
        <v>228</v>
      </c>
      <c r="D546" s="3"/>
      <c r="E546" s="3" t="s">
        <v>228</v>
      </c>
      <c r="F546" s="3"/>
      <c r="G546" s="3"/>
      <c r="H546" s="3"/>
      <c r="I546" s="3"/>
      <c r="J546" s="3"/>
      <c r="K546" s="3"/>
      <c r="L546" s="3" t="s">
        <v>88</v>
      </c>
      <c r="M546" s="3">
        <v>100</v>
      </c>
      <c r="N546" s="3" t="s">
        <v>1249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87</v>
      </c>
      <c r="C547" s="3" t="s">
        <v>228</v>
      </c>
      <c r="D547" s="3"/>
      <c r="E547" s="3" t="s">
        <v>228</v>
      </c>
      <c r="F547" s="3"/>
      <c r="G547" s="3"/>
      <c r="H547" s="3"/>
      <c r="I547" s="3"/>
      <c r="J547" s="3"/>
      <c r="K547" s="3"/>
      <c r="L547" s="3" t="s">
        <v>88</v>
      </c>
      <c r="M547" s="3">
        <v>110</v>
      </c>
      <c r="N547" s="3" t="s">
        <v>20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87</v>
      </c>
      <c r="C548" s="3" t="s">
        <v>228</v>
      </c>
      <c r="D548" s="3"/>
      <c r="E548" s="3" t="s">
        <v>228</v>
      </c>
      <c r="F548" s="3"/>
      <c r="G548" s="3"/>
      <c r="H548" s="3"/>
      <c r="I548" s="3"/>
      <c r="J548" s="3"/>
      <c r="K548" s="3"/>
      <c r="L548" s="3" t="s">
        <v>88</v>
      </c>
      <c r="M548" s="3">
        <v>120</v>
      </c>
      <c r="N548" s="3" t="s">
        <v>21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87</v>
      </c>
      <c r="C549" s="3" t="s">
        <v>228</v>
      </c>
      <c r="D549" s="3"/>
      <c r="E549" s="3" t="s">
        <v>228</v>
      </c>
      <c r="F549" s="3"/>
      <c r="G549" s="3"/>
      <c r="H549" s="3"/>
      <c r="I549" s="3"/>
      <c r="J549" s="3"/>
      <c r="K549" s="3"/>
      <c r="L549" s="3" t="s">
        <v>88</v>
      </c>
      <c r="M549" s="3">
        <v>130</v>
      </c>
      <c r="N549" s="3" t="s">
        <v>105</v>
      </c>
      <c r="O549" s="3"/>
      <c r="P549" s="3"/>
      <c r="Q549" s="3">
        <v>1.23</v>
      </c>
      <c r="R549" s="3" t="s">
        <v>12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87</v>
      </c>
      <c r="C550" s="3" t="s">
        <v>228</v>
      </c>
      <c r="D550" s="3"/>
      <c r="E550" s="3" t="s">
        <v>228</v>
      </c>
      <c r="F550" s="3"/>
      <c r="G550" s="3"/>
      <c r="H550" s="3"/>
      <c r="I550" s="3"/>
      <c r="J550" s="3"/>
      <c r="K550" s="3"/>
      <c r="L550" s="3" t="s">
        <v>88</v>
      </c>
      <c r="M550" s="3">
        <v>140</v>
      </c>
      <c r="N550" s="3" t="s">
        <v>230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87</v>
      </c>
      <c r="C551" s="3" t="s">
        <v>231</v>
      </c>
      <c r="D551" s="3"/>
      <c r="E551" s="3" t="s">
        <v>231</v>
      </c>
      <c r="F551" s="3"/>
      <c r="G551" s="3"/>
      <c r="H551" s="3"/>
      <c r="I551" s="3"/>
      <c r="J551" s="3"/>
      <c r="K551" s="3"/>
      <c r="L551" s="3" t="s">
        <v>88</v>
      </c>
      <c r="M551" s="3">
        <v>10</v>
      </c>
      <c r="N551" s="3" t="s">
        <v>111</v>
      </c>
      <c r="O551" s="3"/>
      <c r="P551" s="3"/>
      <c r="Q551" s="3">
        <v>2.1589999999999998</v>
      </c>
      <c r="R551" s="3" t="s">
        <v>14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87</v>
      </c>
      <c r="C552" s="3" t="s">
        <v>231</v>
      </c>
      <c r="D552" s="3"/>
      <c r="E552" s="3" t="s">
        <v>231</v>
      </c>
      <c r="F552" s="3"/>
      <c r="G552" s="3"/>
      <c r="H552" s="3"/>
      <c r="I552" s="3"/>
      <c r="J552" s="3"/>
      <c r="K552" s="3"/>
      <c r="L552" s="3" t="s">
        <v>88</v>
      </c>
      <c r="M552" s="3">
        <v>20</v>
      </c>
      <c r="N552" s="3" t="s">
        <v>106</v>
      </c>
      <c r="O552" s="3"/>
      <c r="P552" s="3"/>
      <c r="Q552" s="3">
        <v>2.1589999999999998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87</v>
      </c>
      <c r="C553" s="3" t="s">
        <v>231</v>
      </c>
      <c r="D553" s="3"/>
      <c r="E553" s="3" t="s">
        <v>231</v>
      </c>
      <c r="F553" s="3"/>
      <c r="G553" s="3"/>
      <c r="H553" s="3"/>
      <c r="I553" s="3"/>
      <c r="J553" s="3"/>
      <c r="K553" s="3"/>
      <c r="L553" s="3" t="s">
        <v>88</v>
      </c>
      <c r="M553" s="3">
        <v>30</v>
      </c>
      <c r="N553" s="3" t="s">
        <v>102</v>
      </c>
      <c r="O553" s="3"/>
      <c r="P553" s="3"/>
      <c r="Q553" s="3">
        <v>408.12700000000001</v>
      </c>
      <c r="R553" s="3" t="s">
        <v>14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87</v>
      </c>
      <c r="C554" s="3" t="s">
        <v>231</v>
      </c>
      <c r="D554" s="3"/>
      <c r="E554" s="3" t="s">
        <v>231</v>
      </c>
      <c r="F554" s="3"/>
      <c r="G554" s="3"/>
      <c r="H554" s="3"/>
      <c r="I554" s="3"/>
      <c r="J554" s="3"/>
      <c r="K554" s="3"/>
      <c r="L554" s="3" t="s">
        <v>88</v>
      </c>
      <c r="M554" s="3">
        <v>40</v>
      </c>
      <c r="N554" s="3" t="s">
        <v>16</v>
      </c>
      <c r="O554" s="3"/>
      <c r="P554" s="3"/>
      <c r="Q554" s="3">
        <v>109.88</v>
      </c>
      <c r="R554" s="3" t="s">
        <v>14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87</v>
      </c>
      <c r="C555" s="3" t="s">
        <v>231</v>
      </c>
      <c r="D555" s="3"/>
      <c r="E555" s="3" t="s">
        <v>231</v>
      </c>
      <c r="F555" s="3"/>
      <c r="G555" s="3"/>
      <c r="H555" s="3"/>
      <c r="I555" s="3"/>
      <c r="J555" s="3"/>
      <c r="K555" s="3"/>
      <c r="L555" s="3" t="s">
        <v>88</v>
      </c>
      <c r="M555" s="3">
        <v>50</v>
      </c>
      <c r="N555" s="3" t="s">
        <v>232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87</v>
      </c>
      <c r="C556" s="3" t="s">
        <v>231</v>
      </c>
      <c r="D556" s="3"/>
      <c r="E556" s="3" t="s">
        <v>231</v>
      </c>
      <c r="F556" s="3"/>
      <c r="G556" s="3"/>
      <c r="H556" s="3"/>
      <c r="I556" s="3"/>
      <c r="J556" s="3"/>
      <c r="K556" s="3"/>
      <c r="L556" s="3" t="s">
        <v>88</v>
      </c>
      <c r="M556" s="3">
        <v>60</v>
      </c>
      <c r="N556" s="3" t="s">
        <v>113</v>
      </c>
      <c r="O556" s="3"/>
      <c r="P556" s="3"/>
      <c r="Q556" s="3">
        <v>7.976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87</v>
      </c>
      <c r="C557" s="3" t="s">
        <v>231</v>
      </c>
      <c r="D557" s="3"/>
      <c r="E557" s="3" t="s">
        <v>231</v>
      </c>
      <c r="F557" s="3"/>
      <c r="G557" s="3"/>
      <c r="H557" s="3"/>
      <c r="I557" s="3"/>
      <c r="J557" s="3"/>
      <c r="K557" s="3"/>
      <c r="L557" s="3" t="s">
        <v>88</v>
      </c>
      <c r="M557" s="3">
        <v>70</v>
      </c>
      <c r="N557" s="3" t="s">
        <v>16</v>
      </c>
      <c r="O557" s="3"/>
      <c r="P557" s="3"/>
      <c r="Q557" s="3">
        <v>49.05</v>
      </c>
      <c r="R557" s="3" t="s">
        <v>14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87</v>
      </c>
      <c r="C558" s="3" t="s">
        <v>231</v>
      </c>
      <c r="D558" s="3"/>
      <c r="E558" s="3" t="s">
        <v>231</v>
      </c>
      <c r="F558" s="3"/>
      <c r="G558" s="3"/>
      <c r="H558" s="3"/>
      <c r="I558" s="3"/>
      <c r="J558" s="3"/>
      <c r="K558" s="3"/>
      <c r="L558" s="3" t="s">
        <v>88</v>
      </c>
      <c r="M558" s="3">
        <v>80</v>
      </c>
      <c r="N558" s="3" t="s">
        <v>715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87</v>
      </c>
      <c r="C559" s="3" t="s">
        <v>231</v>
      </c>
      <c r="D559" s="3"/>
      <c r="E559" s="3" t="s">
        <v>231</v>
      </c>
      <c r="F559" s="3"/>
      <c r="G559" s="3"/>
      <c r="H559" s="3"/>
      <c r="I559" s="3"/>
      <c r="J559" s="3"/>
      <c r="K559" s="3"/>
      <c r="L559" s="3" t="s">
        <v>88</v>
      </c>
      <c r="M559" s="3">
        <v>90</v>
      </c>
      <c r="N559" s="3" t="s">
        <v>714</v>
      </c>
      <c r="O559" s="3"/>
      <c r="P559" s="3"/>
      <c r="Q559" s="3">
        <v>0.14199999999999999</v>
      </c>
      <c r="R559" s="3" t="s">
        <v>12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87</v>
      </c>
      <c r="C560" s="3" t="s">
        <v>231</v>
      </c>
      <c r="D560" s="3"/>
      <c r="E560" s="3" t="s">
        <v>231</v>
      </c>
      <c r="F560" s="3"/>
      <c r="G560" s="3"/>
      <c r="H560" s="3"/>
      <c r="I560" s="3"/>
      <c r="J560" s="3"/>
      <c r="K560" s="3"/>
      <c r="L560" s="3" t="s">
        <v>88</v>
      </c>
      <c r="M560" s="3">
        <v>100</v>
      </c>
      <c r="N560" s="3" t="s">
        <v>1249</v>
      </c>
      <c r="O560" s="3"/>
      <c r="P560" s="3"/>
      <c r="Q560" s="3">
        <v>4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87</v>
      </c>
      <c r="C561" s="3" t="s">
        <v>231</v>
      </c>
      <c r="D561" s="3"/>
      <c r="E561" s="3" t="s">
        <v>231</v>
      </c>
      <c r="F561" s="3"/>
      <c r="G561" s="3"/>
      <c r="H561" s="3"/>
      <c r="I561" s="3"/>
      <c r="J561" s="3"/>
      <c r="K561" s="3"/>
      <c r="L561" s="3" t="s">
        <v>88</v>
      </c>
      <c r="M561" s="3">
        <v>110</v>
      </c>
      <c r="N561" s="3" t="s">
        <v>20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87</v>
      </c>
      <c r="C562" s="3" t="s">
        <v>231</v>
      </c>
      <c r="D562" s="3"/>
      <c r="E562" s="3" t="s">
        <v>231</v>
      </c>
      <c r="F562" s="3"/>
      <c r="G562" s="3"/>
      <c r="H562" s="3"/>
      <c r="I562" s="3"/>
      <c r="J562" s="3"/>
      <c r="K562" s="3"/>
      <c r="L562" s="3" t="s">
        <v>88</v>
      </c>
      <c r="M562" s="3">
        <v>120</v>
      </c>
      <c r="N562" s="3" t="s">
        <v>21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87</v>
      </c>
      <c r="C563" s="3" t="s">
        <v>231</v>
      </c>
      <c r="D563" s="3"/>
      <c r="E563" s="3" t="s">
        <v>231</v>
      </c>
      <c r="F563" s="3"/>
      <c r="G563" s="3"/>
      <c r="H563" s="3"/>
      <c r="I563" s="3"/>
      <c r="J563" s="3"/>
      <c r="K563" s="3"/>
      <c r="L563" s="3" t="s">
        <v>88</v>
      </c>
      <c r="M563" s="3">
        <v>130</v>
      </c>
      <c r="N563" s="3" t="s">
        <v>105</v>
      </c>
      <c r="O563" s="3"/>
      <c r="P563" s="3"/>
      <c r="Q563" s="3">
        <v>1.23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87</v>
      </c>
      <c r="C564" s="3" t="s">
        <v>231</v>
      </c>
      <c r="D564" s="3"/>
      <c r="E564" s="3" t="s">
        <v>231</v>
      </c>
      <c r="F564" s="3"/>
      <c r="G564" s="3"/>
      <c r="H564" s="3"/>
      <c r="I564" s="3"/>
      <c r="J564" s="3"/>
      <c r="K564" s="3"/>
      <c r="L564" s="3" t="s">
        <v>88</v>
      </c>
      <c r="M564" s="3">
        <v>140</v>
      </c>
      <c r="N564" s="3" t="s">
        <v>233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87</v>
      </c>
      <c r="C565" s="3" t="s">
        <v>234</v>
      </c>
      <c r="D565" s="3"/>
      <c r="E565" s="3" t="s">
        <v>234</v>
      </c>
      <c r="F565" s="3"/>
      <c r="G565" s="3"/>
      <c r="H565" s="3"/>
      <c r="I565" s="3"/>
      <c r="J565" s="3"/>
      <c r="K565" s="3"/>
      <c r="L565" s="3" t="s">
        <v>88</v>
      </c>
      <c r="M565" s="3">
        <v>10</v>
      </c>
      <c r="N565" s="3" t="s">
        <v>111</v>
      </c>
      <c r="O565" s="3"/>
      <c r="P565" s="3"/>
      <c r="Q565" s="3">
        <v>0.86399999999999999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87</v>
      </c>
      <c r="C566" s="3" t="s">
        <v>234</v>
      </c>
      <c r="D566" s="3"/>
      <c r="E566" s="3" t="s">
        <v>234</v>
      </c>
      <c r="F566" s="3"/>
      <c r="G566" s="3"/>
      <c r="H566" s="3"/>
      <c r="I566" s="3"/>
      <c r="J566" s="3"/>
      <c r="K566" s="3"/>
      <c r="L566" s="3" t="s">
        <v>88</v>
      </c>
      <c r="M566" s="3">
        <v>20</v>
      </c>
      <c r="N566" s="3" t="s">
        <v>106</v>
      </c>
      <c r="O566" s="3"/>
      <c r="P566" s="3"/>
      <c r="Q566" s="3">
        <v>0.86399999999999999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87</v>
      </c>
      <c r="C567" s="3" t="s">
        <v>234</v>
      </c>
      <c r="D567" s="3"/>
      <c r="E567" s="3" t="s">
        <v>234</v>
      </c>
      <c r="F567" s="3"/>
      <c r="G567" s="3"/>
      <c r="H567" s="3"/>
      <c r="I567" s="3"/>
      <c r="J567" s="3"/>
      <c r="K567" s="3"/>
      <c r="L567" s="3" t="s">
        <v>88</v>
      </c>
      <c r="M567" s="3">
        <v>30</v>
      </c>
      <c r="N567" s="3" t="s">
        <v>102</v>
      </c>
      <c r="O567" s="3"/>
      <c r="P567" s="3"/>
      <c r="Q567" s="3">
        <v>281.33</v>
      </c>
      <c r="R567" s="3" t="s">
        <v>14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87</v>
      </c>
      <c r="C568" s="3" t="s">
        <v>234</v>
      </c>
      <c r="D568" s="3"/>
      <c r="E568" s="3" t="s">
        <v>234</v>
      </c>
      <c r="F568" s="3"/>
      <c r="G568" s="3"/>
      <c r="H568" s="3"/>
      <c r="I568" s="3"/>
      <c r="J568" s="3"/>
      <c r="K568" s="3"/>
      <c r="L568" s="3" t="s">
        <v>88</v>
      </c>
      <c r="M568" s="3">
        <v>40</v>
      </c>
      <c r="N568" s="3" t="s">
        <v>16</v>
      </c>
      <c r="O568" s="3"/>
      <c r="P568" s="3"/>
      <c r="Q568" s="3">
        <v>75.742999999999995</v>
      </c>
      <c r="R568" s="3" t="s">
        <v>14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87</v>
      </c>
      <c r="C569" s="3" t="s">
        <v>234</v>
      </c>
      <c r="D569" s="3"/>
      <c r="E569" s="3" t="s">
        <v>234</v>
      </c>
      <c r="F569" s="3"/>
      <c r="G569" s="3"/>
      <c r="H569" s="3"/>
      <c r="I569" s="3"/>
      <c r="J569" s="3"/>
      <c r="K569" s="3"/>
      <c r="L569" s="3" t="s">
        <v>88</v>
      </c>
      <c r="M569" s="3">
        <v>50</v>
      </c>
      <c r="N569" s="3" t="s">
        <v>235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87</v>
      </c>
      <c r="C570" s="3" t="s">
        <v>234</v>
      </c>
      <c r="D570" s="3"/>
      <c r="E570" s="3" t="s">
        <v>234</v>
      </c>
      <c r="F570" s="3"/>
      <c r="G570" s="3"/>
      <c r="H570" s="3"/>
      <c r="I570" s="3"/>
      <c r="J570" s="3"/>
      <c r="K570" s="3"/>
      <c r="L570" s="3" t="s">
        <v>88</v>
      </c>
      <c r="M570" s="3">
        <v>60</v>
      </c>
      <c r="N570" s="3" t="s">
        <v>113</v>
      </c>
      <c r="O570" s="3"/>
      <c r="P570" s="3"/>
      <c r="Q570" s="3">
        <v>5.5369999999999999</v>
      </c>
      <c r="R570" s="3" t="s">
        <v>14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87</v>
      </c>
      <c r="C571" s="3" t="s">
        <v>234</v>
      </c>
      <c r="D571" s="3"/>
      <c r="E571" s="3" t="s">
        <v>234</v>
      </c>
      <c r="F571" s="3"/>
      <c r="G571" s="3"/>
      <c r="H571" s="3"/>
      <c r="I571" s="3"/>
      <c r="J571" s="3"/>
      <c r="K571" s="3"/>
      <c r="L571" s="3" t="s">
        <v>88</v>
      </c>
      <c r="M571" s="3">
        <v>70</v>
      </c>
      <c r="N571" s="3" t="s">
        <v>16</v>
      </c>
      <c r="O571" s="3"/>
      <c r="P571" s="3"/>
      <c r="Q571" s="3">
        <v>34.054000000000002</v>
      </c>
      <c r="R571" s="3" t="s">
        <v>14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87</v>
      </c>
      <c r="C572" s="3" t="s">
        <v>234</v>
      </c>
      <c r="D572" s="3"/>
      <c r="E572" s="3" t="s">
        <v>234</v>
      </c>
      <c r="F572" s="3"/>
      <c r="G572" s="3"/>
      <c r="H572" s="3"/>
      <c r="I572" s="3"/>
      <c r="J572" s="3"/>
      <c r="K572" s="3"/>
      <c r="L572" s="3" t="s">
        <v>88</v>
      </c>
      <c r="M572" s="3">
        <v>80</v>
      </c>
      <c r="N572" s="3" t="s">
        <v>715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87</v>
      </c>
      <c r="C573" s="3" t="s">
        <v>234</v>
      </c>
      <c r="D573" s="3"/>
      <c r="E573" s="3" t="s">
        <v>234</v>
      </c>
      <c r="F573" s="3"/>
      <c r="G573" s="3"/>
      <c r="H573" s="3"/>
      <c r="I573" s="3"/>
      <c r="J573" s="3"/>
      <c r="K573" s="3"/>
      <c r="L573" s="3" t="s">
        <v>88</v>
      </c>
      <c r="M573" s="3">
        <v>90</v>
      </c>
      <c r="N573" s="3" t="s">
        <v>714</v>
      </c>
      <c r="O573" s="3"/>
      <c r="P573" s="3"/>
      <c r="Q573" s="3">
        <v>7.8E-2</v>
      </c>
      <c r="R573" s="3" t="s">
        <v>12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87</v>
      </c>
      <c r="C574" s="3" t="s">
        <v>234</v>
      </c>
      <c r="D574" s="3"/>
      <c r="E574" s="3" t="s">
        <v>234</v>
      </c>
      <c r="F574" s="3"/>
      <c r="G574" s="3"/>
      <c r="H574" s="3"/>
      <c r="I574" s="3"/>
      <c r="J574" s="3"/>
      <c r="K574" s="3"/>
      <c r="L574" s="3" t="s">
        <v>88</v>
      </c>
      <c r="M574" s="3">
        <v>100</v>
      </c>
      <c r="N574" s="3" t="s">
        <v>1249</v>
      </c>
      <c r="O574" s="3"/>
      <c r="P574" s="3"/>
      <c r="Q574" s="3">
        <v>4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87</v>
      </c>
      <c r="C575" s="3" t="s">
        <v>234</v>
      </c>
      <c r="D575" s="3"/>
      <c r="E575" s="3" t="s">
        <v>234</v>
      </c>
      <c r="F575" s="3"/>
      <c r="G575" s="3"/>
      <c r="H575" s="3"/>
      <c r="I575" s="3"/>
      <c r="J575" s="3"/>
      <c r="K575" s="3"/>
      <c r="L575" s="3" t="s">
        <v>88</v>
      </c>
      <c r="M575" s="3">
        <v>110</v>
      </c>
      <c r="N575" s="3" t="s">
        <v>20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87</v>
      </c>
      <c r="C576" s="3" t="s">
        <v>234</v>
      </c>
      <c r="D576" s="3"/>
      <c r="E576" s="3" t="s">
        <v>234</v>
      </c>
      <c r="F576" s="3"/>
      <c r="G576" s="3"/>
      <c r="H576" s="3"/>
      <c r="I576" s="3"/>
      <c r="J576" s="3"/>
      <c r="K576" s="3"/>
      <c r="L576" s="3" t="s">
        <v>88</v>
      </c>
      <c r="M576" s="3">
        <v>120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87</v>
      </c>
      <c r="C577" s="3" t="s">
        <v>234</v>
      </c>
      <c r="D577" s="3"/>
      <c r="E577" s="3" t="s">
        <v>234</v>
      </c>
      <c r="F577" s="3"/>
      <c r="G577" s="3"/>
      <c r="H577" s="3"/>
      <c r="I577" s="3"/>
      <c r="J577" s="3"/>
      <c r="K577" s="3"/>
      <c r="L577" s="3" t="s">
        <v>88</v>
      </c>
      <c r="M577" s="3">
        <v>130</v>
      </c>
      <c r="N577" s="3" t="s">
        <v>105</v>
      </c>
      <c r="O577" s="3"/>
      <c r="P577" s="3"/>
      <c r="Q577" s="3">
        <v>0.54</v>
      </c>
      <c r="R577" s="3" t="s">
        <v>12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87</v>
      </c>
      <c r="C578" s="3" t="s">
        <v>234</v>
      </c>
      <c r="D578" s="3"/>
      <c r="E578" s="3" t="s">
        <v>234</v>
      </c>
      <c r="F578" s="3"/>
      <c r="G578" s="3"/>
      <c r="H578" s="3"/>
      <c r="I578" s="3"/>
      <c r="J578" s="3"/>
      <c r="K578" s="3"/>
      <c r="L578" s="3" t="s">
        <v>88</v>
      </c>
      <c r="M578" s="3">
        <v>140</v>
      </c>
      <c r="N578" s="3" t="s">
        <v>116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87</v>
      </c>
      <c r="C579" s="3" t="s">
        <v>236</v>
      </c>
      <c r="D579" s="3"/>
      <c r="E579" s="3" t="s">
        <v>236</v>
      </c>
      <c r="F579" s="3"/>
      <c r="G579" s="3"/>
      <c r="H579" s="3"/>
      <c r="I579" s="3"/>
      <c r="J579" s="3"/>
      <c r="K579" s="3"/>
      <c r="L579" s="3" t="s">
        <v>88</v>
      </c>
      <c r="M579" s="3">
        <v>10</v>
      </c>
      <c r="N579" s="3" t="s">
        <v>111</v>
      </c>
      <c r="O579" s="3"/>
      <c r="P579" s="3"/>
      <c r="Q579" s="3">
        <v>1.016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87</v>
      </c>
      <c r="C580" s="3" t="s">
        <v>236</v>
      </c>
      <c r="D580" s="3"/>
      <c r="E580" s="3" t="s">
        <v>236</v>
      </c>
      <c r="F580" s="3"/>
      <c r="G580" s="3"/>
      <c r="H580" s="3"/>
      <c r="I580" s="3"/>
      <c r="J580" s="3"/>
      <c r="K580" s="3"/>
      <c r="L580" s="3" t="s">
        <v>88</v>
      </c>
      <c r="M580" s="3">
        <v>20</v>
      </c>
      <c r="N580" s="3" t="s">
        <v>106</v>
      </c>
      <c r="O580" s="3"/>
      <c r="P580" s="3"/>
      <c r="Q580" s="3">
        <v>1.016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87</v>
      </c>
      <c r="C581" s="3" t="s">
        <v>236</v>
      </c>
      <c r="D581" s="3"/>
      <c r="E581" s="3" t="s">
        <v>236</v>
      </c>
      <c r="F581" s="3"/>
      <c r="G581" s="3"/>
      <c r="H581" s="3"/>
      <c r="I581" s="3"/>
      <c r="J581" s="3"/>
      <c r="K581" s="3"/>
      <c r="L581" s="3" t="s">
        <v>88</v>
      </c>
      <c r="M581" s="3">
        <v>30</v>
      </c>
      <c r="N581" s="3" t="s">
        <v>102</v>
      </c>
      <c r="O581" s="3"/>
      <c r="P581" s="3"/>
      <c r="Q581" s="3">
        <v>297.18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87</v>
      </c>
      <c r="C582" s="3" t="s">
        <v>236</v>
      </c>
      <c r="D582" s="3"/>
      <c r="E582" s="3" t="s">
        <v>236</v>
      </c>
      <c r="F582" s="3"/>
      <c r="G582" s="3"/>
      <c r="H582" s="3"/>
      <c r="I582" s="3"/>
      <c r="J582" s="3"/>
      <c r="K582" s="3"/>
      <c r="L582" s="3" t="s">
        <v>88</v>
      </c>
      <c r="M582" s="3">
        <v>40</v>
      </c>
      <c r="N582" s="3" t="s">
        <v>16</v>
      </c>
      <c r="O582" s="3"/>
      <c r="P582" s="3"/>
      <c r="Q582" s="3">
        <v>80.010000000000005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87</v>
      </c>
      <c r="C583" s="3" t="s">
        <v>236</v>
      </c>
      <c r="D583" s="3"/>
      <c r="E583" s="3" t="s">
        <v>236</v>
      </c>
      <c r="F583" s="3"/>
      <c r="G583" s="3"/>
      <c r="H583" s="3"/>
      <c r="I583" s="3"/>
      <c r="J583" s="3"/>
      <c r="K583" s="3"/>
      <c r="L583" s="3" t="s">
        <v>88</v>
      </c>
      <c r="M583" s="3">
        <v>50</v>
      </c>
      <c r="N583" s="3" t="s">
        <v>237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87</v>
      </c>
      <c r="C584" s="3" t="s">
        <v>236</v>
      </c>
      <c r="D584" s="3"/>
      <c r="E584" s="3" t="s">
        <v>236</v>
      </c>
      <c r="F584" s="3"/>
      <c r="G584" s="3"/>
      <c r="H584" s="3"/>
      <c r="I584" s="3"/>
      <c r="J584" s="3"/>
      <c r="K584" s="3"/>
      <c r="L584" s="3" t="s">
        <v>88</v>
      </c>
      <c r="M584" s="3">
        <v>60</v>
      </c>
      <c r="N584" s="3" t="s">
        <v>113</v>
      </c>
      <c r="O584" s="3"/>
      <c r="P584" s="3"/>
      <c r="Q584" s="3">
        <v>5.8419999999999996</v>
      </c>
      <c r="R584" s="3" t="s">
        <v>14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87</v>
      </c>
      <c r="C585" s="3" t="s">
        <v>236</v>
      </c>
      <c r="D585" s="3"/>
      <c r="E585" s="3" t="s">
        <v>236</v>
      </c>
      <c r="F585" s="3"/>
      <c r="G585" s="3"/>
      <c r="H585" s="3"/>
      <c r="I585" s="3"/>
      <c r="J585" s="3"/>
      <c r="K585" s="3"/>
      <c r="L585" s="3" t="s">
        <v>88</v>
      </c>
      <c r="M585" s="3">
        <v>70</v>
      </c>
      <c r="N585" s="3" t="s">
        <v>16</v>
      </c>
      <c r="O585" s="3"/>
      <c r="P585" s="3"/>
      <c r="Q585" s="3">
        <v>35.927999999999997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87</v>
      </c>
      <c r="C586" s="3" t="s">
        <v>236</v>
      </c>
      <c r="D586" s="3"/>
      <c r="E586" s="3" t="s">
        <v>236</v>
      </c>
      <c r="F586" s="3"/>
      <c r="G586" s="3"/>
      <c r="H586" s="3"/>
      <c r="I586" s="3"/>
      <c r="J586" s="3"/>
      <c r="K586" s="3"/>
      <c r="L586" s="3" t="s">
        <v>88</v>
      </c>
      <c r="M586" s="3">
        <v>80</v>
      </c>
      <c r="N586" s="3" t="s">
        <v>715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87</v>
      </c>
      <c r="C587" s="3" t="s">
        <v>236</v>
      </c>
      <c r="D587" s="3"/>
      <c r="E587" s="3" t="s">
        <v>236</v>
      </c>
      <c r="F587" s="3"/>
      <c r="G587" s="3"/>
      <c r="H587" s="3"/>
      <c r="I587" s="3"/>
      <c r="J587" s="3"/>
      <c r="K587" s="3"/>
      <c r="L587" s="3" t="s">
        <v>88</v>
      </c>
      <c r="M587" s="3">
        <v>90</v>
      </c>
      <c r="N587" s="3" t="s">
        <v>714</v>
      </c>
      <c r="O587" s="3"/>
      <c r="P587" s="3"/>
      <c r="Q587" s="3">
        <v>8.8999999999999996E-2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87</v>
      </c>
      <c r="C588" s="3" t="s">
        <v>236</v>
      </c>
      <c r="D588" s="3"/>
      <c r="E588" s="3" t="s">
        <v>236</v>
      </c>
      <c r="F588" s="3"/>
      <c r="G588" s="3"/>
      <c r="H588" s="3"/>
      <c r="I588" s="3"/>
      <c r="J588" s="3"/>
      <c r="K588" s="3"/>
      <c r="L588" s="3" t="s">
        <v>88</v>
      </c>
      <c r="M588" s="3">
        <v>100</v>
      </c>
      <c r="N588" s="3" t="s">
        <v>1249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87</v>
      </c>
      <c r="C589" s="3" t="s">
        <v>236</v>
      </c>
      <c r="D589" s="3"/>
      <c r="E589" s="3" t="s">
        <v>236</v>
      </c>
      <c r="F589" s="3"/>
      <c r="G589" s="3"/>
      <c r="H589" s="3"/>
      <c r="I589" s="3"/>
      <c r="J589" s="3"/>
      <c r="K589" s="3"/>
      <c r="L589" s="3" t="s">
        <v>88</v>
      </c>
      <c r="M589" s="3">
        <v>110</v>
      </c>
      <c r="N589" s="3" t="s">
        <v>20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87</v>
      </c>
      <c r="C590" s="3" t="s">
        <v>236</v>
      </c>
      <c r="D590" s="3"/>
      <c r="E590" s="3" t="s">
        <v>236</v>
      </c>
      <c r="F590" s="3"/>
      <c r="G590" s="3"/>
      <c r="H590" s="3"/>
      <c r="I590" s="3"/>
      <c r="J590" s="3"/>
      <c r="K590" s="3"/>
      <c r="L590" s="3" t="s">
        <v>88</v>
      </c>
      <c r="M590" s="3">
        <v>120</v>
      </c>
      <c r="N590" s="3" t="s">
        <v>21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87</v>
      </c>
      <c r="C591" s="3" t="s">
        <v>236</v>
      </c>
      <c r="D591" s="3"/>
      <c r="E591" s="3" t="s">
        <v>236</v>
      </c>
      <c r="F591" s="3"/>
      <c r="G591" s="3"/>
      <c r="H591" s="3"/>
      <c r="I591" s="3"/>
      <c r="J591" s="3"/>
      <c r="K591" s="3"/>
      <c r="L591" s="3" t="s">
        <v>88</v>
      </c>
      <c r="M591" s="3">
        <v>130</v>
      </c>
      <c r="N591" s="3" t="s">
        <v>105</v>
      </c>
      <c r="O591" s="3"/>
      <c r="P591" s="3"/>
      <c r="Q591" s="3">
        <v>0.622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87</v>
      </c>
      <c r="C592" s="3" t="s">
        <v>236</v>
      </c>
      <c r="D592" s="3"/>
      <c r="E592" s="3" t="s">
        <v>236</v>
      </c>
      <c r="F592" s="3"/>
      <c r="G592" s="3"/>
      <c r="H592" s="3"/>
      <c r="I592" s="3"/>
      <c r="J592" s="3"/>
      <c r="K592" s="3"/>
      <c r="L592" s="3" t="s">
        <v>88</v>
      </c>
      <c r="M592" s="3">
        <v>140</v>
      </c>
      <c r="N592" s="3" t="s">
        <v>119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87</v>
      </c>
      <c r="C593" s="3" t="s">
        <v>238</v>
      </c>
      <c r="D593" s="3"/>
      <c r="E593" s="3" t="s">
        <v>238</v>
      </c>
      <c r="F593" s="3"/>
      <c r="G593" s="3"/>
      <c r="H593" s="3"/>
      <c r="I593" s="3"/>
      <c r="J593" s="3"/>
      <c r="K593" s="3"/>
      <c r="L593" s="3" t="s">
        <v>88</v>
      </c>
      <c r="M593" s="3">
        <v>10</v>
      </c>
      <c r="N593" s="3" t="s">
        <v>111</v>
      </c>
      <c r="O593" s="3"/>
      <c r="P593" s="3"/>
      <c r="Q593" s="3">
        <v>1.1679999999999999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87</v>
      </c>
      <c r="C594" s="3" t="s">
        <v>238</v>
      </c>
      <c r="D594" s="3"/>
      <c r="E594" s="3" t="s">
        <v>238</v>
      </c>
      <c r="F594" s="3"/>
      <c r="G594" s="3"/>
      <c r="H594" s="3"/>
      <c r="I594" s="3"/>
      <c r="J594" s="3"/>
      <c r="K594" s="3"/>
      <c r="L594" s="3" t="s">
        <v>88</v>
      </c>
      <c r="M594" s="3">
        <v>20</v>
      </c>
      <c r="N594" s="3" t="s">
        <v>106</v>
      </c>
      <c r="O594" s="3"/>
      <c r="P594" s="3"/>
      <c r="Q594" s="3">
        <v>1.1679999999999999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87</v>
      </c>
      <c r="C595" s="3" t="s">
        <v>238</v>
      </c>
      <c r="D595" s="3"/>
      <c r="E595" s="3" t="s">
        <v>238</v>
      </c>
      <c r="F595" s="3"/>
      <c r="G595" s="3"/>
      <c r="H595" s="3"/>
      <c r="I595" s="3"/>
      <c r="J595" s="3"/>
      <c r="K595" s="3"/>
      <c r="L595" s="3" t="s">
        <v>88</v>
      </c>
      <c r="M595" s="3">
        <v>30</v>
      </c>
      <c r="N595" s="3" t="s">
        <v>102</v>
      </c>
      <c r="O595" s="3"/>
      <c r="P595" s="3"/>
      <c r="Q595" s="3">
        <v>313.02999999999997</v>
      </c>
      <c r="R595" s="3" t="s">
        <v>14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87</v>
      </c>
      <c r="C596" s="3" t="s">
        <v>238</v>
      </c>
      <c r="D596" s="3"/>
      <c r="E596" s="3" t="s">
        <v>238</v>
      </c>
      <c r="F596" s="3"/>
      <c r="G596" s="3"/>
      <c r="H596" s="3"/>
      <c r="I596" s="3"/>
      <c r="J596" s="3"/>
      <c r="K596" s="3"/>
      <c r="L596" s="3" t="s">
        <v>88</v>
      </c>
      <c r="M596" s="3">
        <v>40</v>
      </c>
      <c r="N596" s="3" t="s">
        <v>16</v>
      </c>
      <c r="O596" s="3"/>
      <c r="P596" s="3"/>
      <c r="Q596" s="3">
        <v>84.277000000000001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87</v>
      </c>
      <c r="C597" s="3" t="s">
        <v>238</v>
      </c>
      <c r="D597" s="3"/>
      <c r="E597" s="3" t="s">
        <v>238</v>
      </c>
      <c r="F597" s="3"/>
      <c r="G597" s="3"/>
      <c r="H597" s="3"/>
      <c r="I597" s="3"/>
      <c r="J597" s="3"/>
      <c r="K597" s="3"/>
      <c r="L597" s="3" t="s">
        <v>88</v>
      </c>
      <c r="M597" s="3">
        <v>50</v>
      </c>
      <c r="N597" s="3" t="s">
        <v>239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87</v>
      </c>
      <c r="C598" s="3" t="s">
        <v>238</v>
      </c>
      <c r="D598" s="3"/>
      <c r="E598" s="3" t="s">
        <v>238</v>
      </c>
      <c r="F598" s="3"/>
      <c r="G598" s="3"/>
      <c r="H598" s="3"/>
      <c r="I598" s="3"/>
      <c r="J598" s="3"/>
      <c r="K598" s="3"/>
      <c r="L598" s="3" t="s">
        <v>88</v>
      </c>
      <c r="M598" s="3">
        <v>60</v>
      </c>
      <c r="N598" s="3" t="s">
        <v>113</v>
      </c>
      <c r="O598" s="3"/>
      <c r="P598" s="3"/>
      <c r="Q598" s="3">
        <v>6.1470000000000002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87</v>
      </c>
      <c r="C599" s="3" t="s">
        <v>238</v>
      </c>
      <c r="D599" s="3"/>
      <c r="E599" s="3" t="s">
        <v>238</v>
      </c>
      <c r="F599" s="3"/>
      <c r="G599" s="3"/>
      <c r="H599" s="3"/>
      <c r="I599" s="3"/>
      <c r="J599" s="3"/>
      <c r="K599" s="3"/>
      <c r="L599" s="3" t="s">
        <v>88</v>
      </c>
      <c r="M599" s="3">
        <v>70</v>
      </c>
      <c r="N599" s="3" t="s">
        <v>16</v>
      </c>
      <c r="O599" s="3"/>
      <c r="P599" s="3"/>
      <c r="Q599" s="3">
        <v>37.802999999999997</v>
      </c>
      <c r="R599" s="3" t="s">
        <v>14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87</v>
      </c>
      <c r="C600" s="3" t="s">
        <v>238</v>
      </c>
      <c r="D600" s="3"/>
      <c r="E600" s="3" t="s">
        <v>238</v>
      </c>
      <c r="F600" s="3"/>
      <c r="G600" s="3"/>
      <c r="H600" s="3"/>
      <c r="I600" s="3"/>
      <c r="J600" s="3"/>
      <c r="K600" s="3"/>
      <c r="L600" s="3" t="s">
        <v>88</v>
      </c>
      <c r="M600" s="3">
        <v>80</v>
      </c>
      <c r="N600" s="3" t="s">
        <v>715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87</v>
      </c>
      <c r="C601" s="3" t="s">
        <v>238</v>
      </c>
      <c r="D601" s="3"/>
      <c r="E601" s="3" t="s">
        <v>238</v>
      </c>
      <c r="F601" s="3"/>
      <c r="G601" s="3"/>
      <c r="H601" s="3"/>
      <c r="I601" s="3"/>
      <c r="J601" s="3"/>
      <c r="K601" s="3"/>
      <c r="L601" s="3" t="s">
        <v>88</v>
      </c>
      <c r="M601" s="3">
        <v>90</v>
      </c>
      <c r="N601" s="3" t="s">
        <v>714</v>
      </c>
      <c r="O601" s="3"/>
      <c r="P601" s="3"/>
      <c r="Q601" s="3">
        <v>0.1</v>
      </c>
      <c r="R601" s="3" t="s">
        <v>12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87</v>
      </c>
      <c r="C602" s="3" t="s">
        <v>238</v>
      </c>
      <c r="D602" s="3"/>
      <c r="E602" s="3" t="s">
        <v>238</v>
      </c>
      <c r="F602" s="3"/>
      <c r="G602" s="3"/>
      <c r="H602" s="3"/>
      <c r="I602" s="3"/>
      <c r="J602" s="3"/>
      <c r="K602" s="3"/>
      <c r="L602" s="3" t="s">
        <v>88</v>
      </c>
      <c r="M602" s="3">
        <v>100</v>
      </c>
      <c r="N602" s="3" t="s">
        <v>1249</v>
      </c>
      <c r="O602" s="3"/>
      <c r="P602" s="3"/>
      <c r="Q602" s="3">
        <v>4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87</v>
      </c>
      <c r="C603" s="3" t="s">
        <v>238</v>
      </c>
      <c r="D603" s="3"/>
      <c r="E603" s="3" t="s">
        <v>238</v>
      </c>
      <c r="F603" s="3"/>
      <c r="G603" s="3"/>
      <c r="H603" s="3"/>
      <c r="I603" s="3"/>
      <c r="J603" s="3"/>
      <c r="K603" s="3"/>
      <c r="L603" s="3" t="s">
        <v>88</v>
      </c>
      <c r="M603" s="3">
        <v>110</v>
      </c>
      <c r="N603" s="3" t="s">
        <v>20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87</v>
      </c>
      <c r="C604" s="3" t="s">
        <v>238</v>
      </c>
      <c r="D604" s="3"/>
      <c r="E604" s="3" t="s">
        <v>238</v>
      </c>
      <c r="F604" s="3"/>
      <c r="G604" s="3"/>
      <c r="H604" s="3"/>
      <c r="I604" s="3"/>
      <c r="J604" s="3"/>
      <c r="K604" s="3"/>
      <c r="L604" s="3" t="s">
        <v>88</v>
      </c>
      <c r="M604" s="3">
        <v>120</v>
      </c>
      <c r="N604" s="3" t="s">
        <v>21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87</v>
      </c>
      <c r="C605" s="3" t="s">
        <v>238</v>
      </c>
      <c r="D605" s="3"/>
      <c r="E605" s="3" t="s">
        <v>238</v>
      </c>
      <c r="F605" s="3"/>
      <c r="G605" s="3"/>
      <c r="H605" s="3"/>
      <c r="I605" s="3"/>
      <c r="J605" s="3"/>
      <c r="K605" s="3"/>
      <c r="L605" s="3" t="s">
        <v>88</v>
      </c>
      <c r="M605" s="3">
        <v>130</v>
      </c>
      <c r="N605" s="3" t="s">
        <v>105</v>
      </c>
      <c r="O605" s="3"/>
      <c r="P605" s="3"/>
      <c r="Q605" s="3">
        <v>0.70299999999999996</v>
      </c>
      <c r="R605" s="3" t="s">
        <v>12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87</v>
      </c>
      <c r="C606" s="3" t="s">
        <v>238</v>
      </c>
      <c r="D606" s="3"/>
      <c r="E606" s="3" t="s">
        <v>238</v>
      </c>
      <c r="F606" s="3"/>
      <c r="G606" s="3"/>
      <c r="H606" s="3"/>
      <c r="I606" s="3"/>
      <c r="J606" s="3"/>
      <c r="K606" s="3"/>
      <c r="L606" s="3" t="s">
        <v>88</v>
      </c>
      <c r="M606" s="3">
        <v>140</v>
      </c>
      <c r="N606" s="3" t="s">
        <v>122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87</v>
      </c>
      <c r="C607" s="3" t="s">
        <v>240</v>
      </c>
      <c r="D607" s="3"/>
      <c r="E607" s="3" t="s">
        <v>240</v>
      </c>
      <c r="F607" s="3"/>
      <c r="G607" s="3"/>
      <c r="H607" s="3"/>
      <c r="I607" s="3"/>
      <c r="J607" s="3"/>
      <c r="K607" s="3"/>
      <c r="L607" s="3" t="s">
        <v>88</v>
      </c>
      <c r="M607" s="3">
        <v>10</v>
      </c>
      <c r="N607" s="3" t="s">
        <v>111</v>
      </c>
      <c r="O607" s="3"/>
      <c r="P607" s="3"/>
      <c r="Q607" s="3">
        <v>1.321</v>
      </c>
      <c r="R607" s="3" t="s">
        <v>14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87</v>
      </c>
      <c r="C608" s="3" t="s">
        <v>240</v>
      </c>
      <c r="D608" s="3"/>
      <c r="E608" s="3" t="s">
        <v>240</v>
      </c>
      <c r="F608" s="3"/>
      <c r="G608" s="3"/>
      <c r="H608" s="3"/>
      <c r="I608" s="3"/>
      <c r="J608" s="3"/>
      <c r="K608" s="3"/>
      <c r="L608" s="3" t="s">
        <v>88</v>
      </c>
      <c r="M608" s="3">
        <v>20</v>
      </c>
      <c r="N608" s="3" t="s">
        <v>106</v>
      </c>
      <c r="O608" s="3"/>
      <c r="P608" s="3"/>
      <c r="Q608" s="3">
        <v>1.321</v>
      </c>
      <c r="R608" s="3" t="s">
        <v>14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87</v>
      </c>
      <c r="C609" s="3" t="s">
        <v>240</v>
      </c>
      <c r="D609" s="3"/>
      <c r="E609" s="3" t="s">
        <v>240</v>
      </c>
      <c r="F609" s="3"/>
      <c r="G609" s="3"/>
      <c r="H609" s="3"/>
      <c r="I609" s="3"/>
      <c r="J609" s="3"/>
      <c r="K609" s="3"/>
      <c r="L609" s="3" t="s">
        <v>88</v>
      </c>
      <c r="M609" s="3">
        <v>30</v>
      </c>
      <c r="N609" s="3" t="s">
        <v>102</v>
      </c>
      <c r="O609" s="3"/>
      <c r="P609" s="3"/>
      <c r="Q609" s="3">
        <v>328.87900000000002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87</v>
      </c>
      <c r="C610" s="3" t="s">
        <v>240</v>
      </c>
      <c r="D610" s="3"/>
      <c r="E610" s="3" t="s">
        <v>240</v>
      </c>
      <c r="F610" s="3"/>
      <c r="G610" s="3"/>
      <c r="H610" s="3"/>
      <c r="I610" s="3"/>
      <c r="J610" s="3"/>
      <c r="K610" s="3"/>
      <c r="L610" s="3" t="s">
        <v>88</v>
      </c>
      <c r="M610" s="3">
        <v>40</v>
      </c>
      <c r="N610" s="3" t="s">
        <v>16</v>
      </c>
      <c r="O610" s="3"/>
      <c r="P610" s="3"/>
      <c r="Q610" s="3">
        <v>88.543999999999997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87</v>
      </c>
      <c r="C611" s="3" t="s">
        <v>240</v>
      </c>
      <c r="D611" s="3"/>
      <c r="E611" s="3" t="s">
        <v>240</v>
      </c>
      <c r="F611" s="3"/>
      <c r="G611" s="3"/>
      <c r="H611" s="3"/>
      <c r="I611" s="3"/>
      <c r="J611" s="3"/>
      <c r="K611" s="3"/>
      <c r="L611" s="3" t="s">
        <v>88</v>
      </c>
      <c r="M611" s="3">
        <v>50</v>
      </c>
      <c r="N611" s="3" t="s">
        <v>241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87</v>
      </c>
      <c r="C612" s="3" t="s">
        <v>240</v>
      </c>
      <c r="D612" s="3"/>
      <c r="E612" s="3" t="s">
        <v>240</v>
      </c>
      <c r="F612" s="3"/>
      <c r="G612" s="3"/>
      <c r="H612" s="3"/>
      <c r="I612" s="3"/>
      <c r="J612" s="3"/>
      <c r="K612" s="3"/>
      <c r="L612" s="3" t="s">
        <v>88</v>
      </c>
      <c r="M612" s="3">
        <v>60</v>
      </c>
      <c r="N612" s="3" t="s">
        <v>113</v>
      </c>
      <c r="O612" s="3"/>
      <c r="P612" s="3"/>
      <c r="Q612" s="3">
        <v>6.452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87</v>
      </c>
      <c r="C613" s="3" t="s">
        <v>240</v>
      </c>
      <c r="D613" s="3"/>
      <c r="E613" s="3" t="s">
        <v>240</v>
      </c>
      <c r="F613" s="3"/>
      <c r="G613" s="3"/>
      <c r="H613" s="3"/>
      <c r="I613" s="3"/>
      <c r="J613" s="3"/>
      <c r="K613" s="3"/>
      <c r="L613" s="3" t="s">
        <v>88</v>
      </c>
      <c r="M613" s="3">
        <v>70</v>
      </c>
      <c r="N613" s="3" t="s">
        <v>16</v>
      </c>
      <c r="O613" s="3"/>
      <c r="P613" s="3"/>
      <c r="Q613" s="3">
        <v>39.677</v>
      </c>
      <c r="R613" s="3" t="s">
        <v>14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87</v>
      </c>
      <c r="C614" s="3" t="s">
        <v>240</v>
      </c>
      <c r="D614" s="3"/>
      <c r="E614" s="3" t="s">
        <v>240</v>
      </c>
      <c r="F614" s="3"/>
      <c r="G614" s="3"/>
      <c r="H614" s="3"/>
      <c r="I614" s="3"/>
      <c r="J614" s="3"/>
      <c r="K614" s="3"/>
      <c r="L614" s="3" t="s">
        <v>88</v>
      </c>
      <c r="M614" s="3">
        <v>80</v>
      </c>
      <c r="N614" s="3" t="s">
        <v>715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87</v>
      </c>
      <c r="C615" s="3" t="s">
        <v>240</v>
      </c>
      <c r="D615" s="3"/>
      <c r="E615" s="3" t="s">
        <v>240</v>
      </c>
      <c r="F615" s="3"/>
      <c r="G615" s="3"/>
      <c r="H615" s="3"/>
      <c r="I615" s="3"/>
      <c r="J615" s="3"/>
      <c r="K615" s="3"/>
      <c r="L615" s="3" t="s">
        <v>88</v>
      </c>
      <c r="M615" s="3">
        <v>90</v>
      </c>
      <c r="N615" s="3" t="s">
        <v>714</v>
      </c>
      <c r="O615" s="3"/>
      <c r="P615" s="3"/>
      <c r="Q615" s="3">
        <v>0.11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87</v>
      </c>
      <c r="C616" s="3" t="s">
        <v>240</v>
      </c>
      <c r="D616" s="3"/>
      <c r="E616" s="3" t="s">
        <v>240</v>
      </c>
      <c r="F616" s="3"/>
      <c r="G616" s="3"/>
      <c r="H616" s="3"/>
      <c r="I616" s="3"/>
      <c r="J616" s="3"/>
      <c r="K616" s="3"/>
      <c r="L616" s="3" t="s">
        <v>88</v>
      </c>
      <c r="M616" s="3">
        <v>100</v>
      </c>
      <c r="N616" s="3" t="s">
        <v>1249</v>
      </c>
      <c r="O616" s="3"/>
      <c r="P616" s="3"/>
      <c r="Q616" s="3">
        <v>4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87</v>
      </c>
      <c r="C617" s="3" t="s">
        <v>240</v>
      </c>
      <c r="D617" s="3"/>
      <c r="E617" s="3" t="s">
        <v>240</v>
      </c>
      <c r="F617" s="3"/>
      <c r="G617" s="3"/>
      <c r="H617" s="3"/>
      <c r="I617" s="3"/>
      <c r="J617" s="3"/>
      <c r="K617" s="3"/>
      <c r="L617" s="3" t="s">
        <v>88</v>
      </c>
      <c r="M617" s="3">
        <v>110</v>
      </c>
      <c r="N617" s="3" t="s">
        <v>20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87</v>
      </c>
      <c r="C618" s="3" t="s">
        <v>240</v>
      </c>
      <c r="D618" s="3"/>
      <c r="E618" s="3" t="s">
        <v>240</v>
      </c>
      <c r="F618" s="3"/>
      <c r="G618" s="3"/>
      <c r="H618" s="3"/>
      <c r="I618" s="3"/>
      <c r="J618" s="3"/>
      <c r="K618" s="3"/>
      <c r="L618" s="3" t="s">
        <v>88</v>
      </c>
      <c r="M618" s="3">
        <v>120</v>
      </c>
      <c r="N618" s="3" t="s">
        <v>21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87</v>
      </c>
      <c r="C619" s="3" t="s">
        <v>240</v>
      </c>
      <c r="D619" s="3"/>
      <c r="E619" s="3" t="s">
        <v>240</v>
      </c>
      <c r="F619" s="3"/>
      <c r="G619" s="3"/>
      <c r="H619" s="3"/>
      <c r="I619" s="3"/>
      <c r="J619" s="3"/>
      <c r="K619" s="3"/>
      <c r="L619" s="3" t="s">
        <v>88</v>
      </c>
      <c r="M619" s="3">
        <v>130</v>
      </c>
      <c r="N619" s="3" t="s">
        <v>105</v>
      </c>
      <c r="O619" s="3"/>
      <c r="P619" s="3"/>
      <c r="Q619" s="3">
        <v>0.78400000000000003</v>
      </c>
      <c r="R619" s="3" t="s">
        <v>12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87</v>
      </c>
      <c r="C620" s="3" t="s">
        <v>240</v>
      </c>
      <c r="D620" s="3"/>
      <c r="E620" s="3" t="s">
        <v>240</v>
      </c>
      <c r="F620" s="3"/>
      <c r="G620" s="3"/>
      <c r="H620" s="3"/>
      <c r="I620" s="3"/>
      <c r="J620" s="3"/>
      <c r="K620" s="3"/>
      <c r="L620" s="3" t="s">
        <v>88</v>
      </c>
      <c r="M620" s="3">
        <v>140</v>
      </c>
      <c r="N620" s="3" t="s">
        <v>125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87</v>
      </c>
      <c r="C621" s="3" t="s">
        <v>242</v>
      </c>
      <c r="D621" s="3"/>
      <c r="E621" s="3" t="s">
        <v>242</v>
      </c>
      <c r="F621" s="3"/>
      <c r="G621" s="3"/>
      <c r="H621" s="3"/>
      <c r="I621" s="3"/>
      <c r="J621" s="3"/>
      <c r="K621" s="3"/>
      <c r="L621" s="3" t="s">
        <v>88</v>
      </c>
      <c r="M621" s="3">
        <v>10</v>
      </c>
      <c r="N621" s="3" t="s">
        <v>111</v>
      </c>
      <c r="O621" s="3"/>
      <c r="P621" s="3"/>
      <c r="Q621" s="3">
        <v>1.397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87</v>
      </c>
      <c r="C622" s="3" t="s">
        <v>242</v>
      </c>
      <c r="D622" s="3"/>
      <c r="E622" s="3" t="s">
        <v>242</v>
      </c>
      <c r="F622" s="3"/>
      <c r="G622" s="3"/>
      <c r="H622" s="3"/>
      <c r="I622" s="3"/>
      <c r="J622" s="3"/>
      <c r="K622" s="3"/>
      <c r="L622" s="3" t="s">
        <v>88</v>
      </c>
      <c r="M622" s="3">
        <v>20</v>
      </c>
      <c r="N622" s="3" t="s">
        <v>106</v>
      </c>
      <c r="O622" s="3"/>
      <c r="P622" s="3"/>
      <c r="Q622" s="3">
        <v>1.397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87</v>
      </c>
      <c r="C623" s="3" t="s">
        <v>242</v>
      </c>
      <c r="D623" s="3"/>
      <c r="E623" s="3" t="s">
        <v>242</v>
      </c>
      <c r="F623" s="3"/>
      <c r="G623" s="3"/>
      <c r="H623" s="3"/>
      <c r="I623" s="3"/>
      <c r="J623" s="3"/>
      <c r="K623" s="3"/>
      <c r="L623" s="3" t="s">
        <v>88</v>
      </c>
      <c r="M623" s="3">
        <v>30</v>
      </c>
      <c r="N623" s="3" t="s">
        <v>102</v>
      </c>
      <c r="O623" s="3"/>
      <c r="P623" s="3"/>
      <c r="Q623" s="3">
        <v>336.80399999999997</v>
      </c>
      <c r="R623" s="3" t="s">
        <v>14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87</v>
      </c>
      <c r="C624" s="3" t="s">
        <v>242</v>
      </c>
      <c r="D624" s="3"/>
      <c r="E624" s="3" t="s">
        <v>242</v>
      </c>
      <c r="F624" s="3"/>
      <c r="G624" s="3"/>
      <c r="H624" s="3"/>
      <c r="I624" s="3"/>
      <c r="J624" s="3"/>
      <c r="K624" s="3"/>
      <c r="L624" s="3" t="s">
        <v>88</v>
      </c>
      <c r="M624" s="3">
        <v>40</v>
      </c>
      <c r="N624" s="3" t="s">
        <v>16</v>
      </c>
      <c r="O624" s="3"/>
      <c r="P624" s="3"/>
      <c r="Q624" s="3">
        <v>90.677999999999997</v>
      </c>
      <c r="R624" s="3" t="s">
        <v>14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87</v>
      </c>
      <c r="C625" s="3" t="s">
        <v>242</v>
      </c>
      <c r="D625" s="3"/>
      <c r="E625" s="3" t="s">
        <v>242</v>
      </c>
      <c r="F625" s="3"/>
      <c r="G625" s="3"/>
      <c r="H625" s="3"/>
      <c r="I625" s="3"/>
      <c r="J625" s="3"/>
      <c r="K625" s="3"/>
      <c r="L625" s="3" t="s">
        <v>88</v>
      </c>
      <c r="M625" s="3">
        <v>50</v>
      </c>
      <c r="N625" s="3" t="s">
        <v>243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87</v>
      </c>
      <c r="C626" s="3" t="s">
        <v>242</v>
      </c>
      <c r="D626" s="3"/>
      <c r="E626" s="3" t="s">
        <v>242</v>
      </c>
      <c r="F626" s="3"/>
      <c r="G626" s="3"/>
      <c r="H626" s="3"/>
      <c r="I626" s="3"/>
      <c r="J626" s="3"/>
      <c r="K626" s="3"/>
      <c r="L626" s="3" t="s">
        <v>88</v>
      </c>
      <c r="M626" s="3">
        <v>60</v>
      </c>
      <c r="N626" s="3" t="s">
        <v>113</v>
      </c>
      <c r="O626" s="3"/>
      <c r="P626" s="3"/>
      <c r="Q626" s="3">
        <v>6.6040000000000001</v>
      </c>
      <c r="R626" s="3" t="s">
        <v>14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87</v>
      </c>
      <c r="C627" s="3" t="s">
        <v>242</v>
      </c>
      <c r="D627" s="3"/>
      <c r="E627" s="3" t="s">
        <v>242</v>
      </c>
      <c r="F627" s="3"/>
      <c r="G627" s="3"/>
      <c r="H627" s="3"/>
      <c r="I627" s="3"/>
      <c r="J627" s="3"/>
      <c r="K627" s="3"/>
      <c r="L627" s="3" t="s">
        <v>88</v>
      </c>
      <c r="M627" s="3">
        <v>70</v>
      </c>
      <c r="N627" s="3" t="s">
        <v>16</v>
      </c>
      <c r="O627" s="3"/>
      <c r="P627" s="3"/>
      <c r="Q627" s="3">
        <v>40.615000000000002</v>
      </c>
      <c r="R627" s="3" t="s">
        <v>14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87</v>
      </c>
      <c r="C628" s="3" t="s">
        <v>242</v>
      </c>
      <c r="D628" s="3"/>
      <c r="E628" s="3" t="s">
        <v>242</v>
      </c>
      <c r="F628" s="3"/>
      <c r="G628" s="3"/>
      <c r="H628" s="3"/>
      <c r="I628" s="3"/>
      <c r="J628" s="3"/>
      <c r="K628" s="3"/>
      <c r="L628" s="3" t="s">
        <v>88</v>
      </c>
      <c r="M628" s="3">
        <v>80</v>
      </c>
      <c r="N628" s="3" t="s">
        <v>715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87</v>
      </c>
      <c r="C629" s="3" t="s">
        <v>242</v>
      </c>
      <c r="D629" s="3"/>
      <c r="E629" s="3" t="s">
        <v>242</v>
      </c>
      <c r="F629" s="3"/>
      <c r="G629" s="3"/>
      <c r="H629" s="3"/>
      <c r="I629" s="3"/>
      <c r="J629" s="3"/>
      <c r="K629" s="3"/>
      <c r="L629" s="3" t="s">
        <v>88</v>
      </c>
      <c r="M629" s="3">
        <v>90</v>
      </c>
      <c r="N629" s="3" t="s">
        <v>714</v>
      </c>
      <c r="O629" s="3"/>
      <c r="P629" s="3"/>
      <c r="Q629" s="3">
        <v>0.11600000000000001</v>
      </c>
      <c r="R629" s="3" t="s">
        <v>12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87</v>
      </c>
      <c r="C630" s="3" t="s">
        <v>242</v>
      </c>
      <c r="D630" s="3"/>
      <c r="E630" s="3" t="s">
        <v>242</v>
      </c>
      <c r="F630" s="3"/>
      <c r="G630" s="3"/>
      <c r="H630" s="3"/>
      <c r="I630" s="3"/>
      <c r="J630" s="3"/>
      <c r="K630" s="3"/>
      <c r="L630" s="3" t="s">
        <v>88</v>
      </c>
      <c r="M630" s="3">
        <v>100</v>
      </c>
      <c r="N630" s="3" t="s">
        <v>1249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87</v>
      </c>
      <c r="C631" s="3" t="s">
        <v>242</v>
      </c>
      <c r="D631" s="3"/>
      <c r="E631" s="3" t="s">
        <v>242</v>
      </c>
      <c r="F631" s="3"/>
      <c r="G631" s="3"/>
      <c r="H631" s="3"/>
      <c r="I631" s="3"/>
      <c r="J631" s="3"/>
      <c r="K631" s="3"/>
      <c r="L631" s="3" t="s">
        <v>88</v>
      </c>
      <c r="M631" s="3">
        <v>110</v>
      </c>
      <c r="N631" s="3" t="s">
        <v>20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87</v>
      </c>
      <c r="C632" s="3" t="s">
        <v>242</v>
      </c>
      <c r="D632" s="3"/>
      <c r="E632" s="3" t="s">
        <v>242</v>
      </c>
      <c r="F632" s="3"/>
      <c r="G632" s="3"/>
      <c r="H632" s="3"/>
      <c r="I632" s="3"/>
      <c r="J632" s="3"/>
      <c r="K632" s="3"/>
      <c r="L632" s="3" t="s">
        <v>88</v>
      </c>
      <c r="M632" s="3">
        <v>120</v>
      </c>
      <c r="N632" s="3" t="s">
        <v>21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87</v>
      </c>
      <c r="C633" s="3" t="s">
        <v>242</v>
      </c>
      <c r="D633" s="3"/>
      <c r="E633" s="3" t="s">
        <v>242</v>
      </c>
      <c r="F633" s="3"/>
      <c r="G633" s="3"/>
      <c r="H633" s="3"/>
      <c r="I633" s="3"/>
      <c r="J633" s="3"/>
      <c r="K633" s="3"/>
      <c r="L633" s="3" t="s">
        <v>88</v>
      </c>
      <c r="M633" s="3">
        <v>130</v>
      </c>
      <c r="N633" s="3" t="s">
        <v>105</v>
      </c>
      <c r="O633" s="3"/>
      <c r="P633" s="3"/>
      <c r="Q633" s="3">
        <v>0.82399999999999995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87</v>
      </c>
      <c r="C634" s="3" t="s">
        <v>242</v>
      </c>
      <c r="D634" s="3"/>
      <c r="E634" s="3" t="s">
        <v>242</v>
      </c>
      <c r="F634" s="3"/>
      <c r="G634" s="3"/>
      <c r="H634" s="3"/>
      <c r="I634" s="3"/>
      <c r="J634" s="3"/>
      <c r="K634" s="3"/>
      <c r="L634" s="3" t="s">
        <v>88</v>
      </c>
      <c r="M634" s="3">
        <v>140</v>
      </c>
      <c r="N634" s="3" t="s">
        <v>128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87</v>
      </c>
      <c r="C635" s="3" t="s">
        <v>244</v>
      </c>
      <c r="D635" s="3"/>
      <c r="E635" s="3" t="s">
        <v>244</v>
      </c>
      <c r="F635" s="3"/>
      <c r="G635" s="3"/>
      <c r="H635" s="3"/>
      <c r="I635" s="3"/>
      <c r="J635" s="3"/>
      <c r="K635" s="3"/>
      <c r="L635" s="3" t="s">
        <v>88</v>
      </c>
      <c r="M635" s="3">
        <v>10</v>
      </c>
      <c r="N635" s="3" t="s">
        <v>111</v>
      </c>
      <c r="O635" s="3"/>
      <c r="P635" s="3"/>
      <c r="Q635" s="3">
        <v>1.4730000000000001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87</v>
      </c>
      <c r="C636" s="3" t="s">
        <v>244</v>
      </c>
      <c r="D636" s="3"/>
      <c r="E636" s="3" t="s">
        <v>244</v>
      </c>
      <c r="F636" s="3"/>
      <c r="G636" s="3"/>
      <c r="H636" s="3"/>
      <c r="I636" s="3"/>
      <c r="J636" s="3"/>
      <c r="K636" s="3"/>
      <c r="L636" s="3" t="s">
        <v>88</v>
      </c>
      <c r="M636" s="3">
        <v>20</v>
      </c>
      <c r="N636" s="3" t="s">
        <v>106</v>
      </c>
      <c r="O636" s="3"/>
      <c r="P636" s="3"/>
      <c r="Q636" s="3">
        <v>1.4730000000000001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87</v>
      </c>
      <c r="C637" s="3" t="s">
        <v>244</v>
      </c>
      <c r="D637" s="3"/>
      <c r="E637" s="3" t="s">
        <v>244</v>
      </c>
      <c r="F637" s="3"/>
      <c r="G637" s="3"/>
      <c r="H637" s="3"/>
      <c r="I637" s="3"/>
      <c r="J637" s="3"/>
      <c r="K637" s="3"/>
      <c r="L637" s="3" t="s">
        <v>88</v>
      </c>
      <c r="M637" s="3">
        <v>30</v>
      </c>
      <c r="N637" s="3" t="s">
        <v>102</v>
      </c>
      <c r="O637" s="3"/>
      <c r="P637" s="3"/>
      <c r="Q637" s="3">
        <v>344.72899999999998</v>
      </c>
      <c r="R637" s="3" t="s">
        <v>14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87</v>
      </c>
      <c r="C638" s="3" t="s">
        <v>244</v>
      </c>
      <c r="D638" s="3"/>
      <c r="E638" s="3" t="s">
        <v>244</v>
      </c>
      <c r="F638" s="3"/>
      <c r="G638" s="3"/>
      <c r="H638" s="3"/>
      <c r="I638" s="3"/>
      <c r="J638" s="3"/>
      <c r="K638" s="3"/>
      <c r="L638" s="3" t="s">
        <v>88</v>
      </c>
      <c r="M638" s="3">
        <v>40</v>
      </c>
      <c r="N638" s="3" t="s">
        <v>16</v>
      </c>
      <c r="O638" s="3"/>
      <c r="P638" s="3"/>
      <c r="Q638" s="3">
        <v>92.811999999999998</v>
      </c>
      <c r="R638" s="3" t="s">
        <v>14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87</v>
      </c>
      <c r="C639" s="3" t="s">
        <v>244</v>
      </c>
      <c r="D639" s="3"/>
      <c r="E639" s="3" t="s">
        <v>244</v>
      </c>
      <c r="F639" s="3"/>
      <c r="G639" s="3"/>
      <c r="H639" s="3"/>
      <c r="I639" s="3"/>
      <c r="J639" s="3"/>
      <c r="K639" s="3"/>
      <c r="L639" s="3" t="s">
        <v>88</v>
      </c>
      <c r="M639" s="3">
        <v>50</v>
      </c>
      <c r="N639" s="3" t="s">
        <v>245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87</v>
      </c>
      <c r="C640" s="3" t="s">
        <v>244</v>
      </c>
      <c r="D640" s="3"/>
      <c r="E640" s="3" t="s">
        <v>244</v>
      </c>
      <c r="F640" s="3"/>
      <c r="G640" s="3"/>
      <c r="H640" s="3"/>
      <c r="I640" s="3"/>
      <c r="J640" s="3"/>
      <c r="K640" s="3"/>
      <c r="L640" s="3" t="s">
        <v>88</v>
      </c>
      <c r="M640" s="3">
        <v>60</v>
      </c>
      <c r="N640" s="3" t="s">
        <v>113</v>
      </c>
      <c r="O640" s="3"/>
      <c r="P640" s="3"/>
      <c r="Q640" s="3">
        <v>6.7560000000000002</v>
      </c>
      <c r="R640" s="3" t="s">
        <v>14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87</v>
      </c>
      <c r="C641" s="3" t="s">
        <v>244</v>
      </c>
      <c r="D641" s="3"/>
      <c r="E641" s="3" t="s">
        <v>244</v>
      </c>
      <c r="F641" s="3"/>
      <c r="G641" s="3"/>
      <c r="H641" s="3"/>
      <c r="I641" s="3"/>
      <c r="J641" s="3"/>
      <c r="K641" s="3"/>
      <c r="L641" s="3" t="s">
        <v>88</v>
      </c>
      <c r="M641" s="3">
        <v>70</v>
      </c>
      <c r="N641" s="3" t="s">
        <v>16</v>
      </c>
      <c r="O641" s="3"/>
      <c r="P641" s="3"/>
      <c r="Q641" s="3">
        <v>41.552</v>
      </c>
      <c r="R641" s="3" t="s">
        <v>14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87</v>
      </c>
      <c r="C642" s="3" t="s">
        <v>244</v>
      </c>
      <c r="D642" s="3"/>
      <c r="E642" s="3" t="s">
        <v>244</v>
      </c>
      <c r="F642" s="3"/>
      <c r="G642" s="3"/>
      <c r="H642" s="3"/>
      <c r="I642" s="3"/>
      <c r="J642" s="3"/>
      <c r="K642" s="3"/>
      <c r="L642" s="3" t="s">
        <v>88</v>
      </c>
      <c r="M642" s="3">
        <v>80</v>
      </c>
      <c r="N642" s="3" t="s">
        <v>715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87</v>
      </c>
      <c r="C643" s="3" t="s">
        <v>244</v>
      </c>
      <c r="D643" s="3"/>
      <c r="E643" s="3" t="s">
        <v>244</v>
      </c>
      <c r="F643" s="3"/>
      <c r="G643" s="3"/>
      <c r="H643" s="3"/>
      <c r="I643" s="3"/>
      <c r="J643" s="3"/>
      <c r="K643" s="3"/>
      <c r="L643" s="3" t="s">
        <v>88</v>
      </c>
      <c r="M643" s="3">
        <v>90</v>
      </c>
      <c r="N643" s="3" t="s">
        <v>714</v>
      </c>
      <c r="O643" s="3"/>
      <c r="P643" s="3"/>
      <c r="Q643" s="3">
        <v>0.121</v>
      </c>
      <c r="R643" s="3" t="s">
        <v>12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87</v>
      </c>
      <c r="C644" s="3" t="s">
        <v>244</v>
      </c>
      <c r="D644" s="3"/>
      <c r="E644" s="3" t="s">
        <v>244</v>
      </c>
      <c r="F644" s="3"/>
      <c r="G644" s="3"/>
      <c r="H644" s="3"/>
      <c r="I644" s="3"/>
      <c r="J644" s="3"/>
      <c r="K644" s="3"/>
      <c r="L644" s="3" t="s">
        <v>88</v>
      </c>
      <c r="M644" s="3">
        <v>100</v>
      </c>
      <c r="N644" s="3" t="s">
        <v>1249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87</v>
      </c>
      <c r="C645" s="3" t="s">
        <v>244</v>
      </c>
      <c r="D645" s="3"/>
      <c r="E645" s="3" t="s">
        <v>244</v>
      </c>
      <c r="F645" s="3"/>
      <c r="G645" s="3"/>
      <c r="H645" s="3"/>
      <c r="I645" s="3"/>
      <c r="J645" s="3"/>
      <c r="K645" s="3"/>
      <c r="L645" s="3" t="s">
        <v>88</v>
      </c>
      <c r="M645" s="3">
        <v>110</v>
      </c>
      <c r="N645" s="3" t="s">
        <v>20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87</v>
      </c>
      <c r="C646" s="3" t="s">
        <v>244</v>
      </c>
      <c r="D646" s="3"/>
      <c r="E646" s="3" t="s">
        <v>244</v>
      </c>
      <c r="F646" s="3"/>
      <c r="G646" s="3"/>
      <c r="H646" s="3"/>
      <c r="I646" s="3"/>
      <c r="J646" s="3"/>
      <c r="K646" s="3"/>
      <c r="L646" s="3" t="s">
        <v>88</v>
      </c>
      <c r="M646" s="3">
        <v>120</v>
      </c>
      <c r="N646" s="3" t="s">
        <v>21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87</v>
      </c>
      <c r="C647" s="3" t="s">
        <v>244</v>
      </c>
      <c r="D647" s="3"/>
      <c r="E647" s="3" t="s">
        <v>244</v>
      </c>
      <c r="F647" s="3"/>
      <c r="G647" s="3"/>
      <c r="H647" s="3"/>
      <c r="I647" s="3"/>
      <c r="J647" s="3"/>
      <c r="K647" s="3"/>
      <c r="L647" s="3" t="s">
        <v>88</v>
      </c>
      <c r="M647" s="3">
        <v>130</v>
      </c>
      <c r="N647" s="3" t="s">
        <v>105</v>
      </c>
      <c r="O647" s="3"/>
      <c r="P647" s="3"/>
      <c r="Q647" s="3">
        <v>0.86499999999999999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87</v>
      </c>
      <c r="C648" s="3" t="s">
        <v>244</v>
      </c>
      <c r="D648" s="3"/>
      <c r="E648" s="3" t="s">
        <v>244</v>
      </c>
      <c r="F648" s="3"/>
      <c r="G648" s="3"/>
      <c r="H648" s="3"/>
      <c r="I648" s="3"/>
      <c r="J648" s="3"/>
      <c r="K648" s="3"/>
      <c r="L648" s="3" t="s">
        <v>88</v>
      </c>
      <c r="M648" s="3">
        <v>140</v>
      </c>
      <c r="N648" s="3" t="s">
        <v>131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87</v>
      </c>
      <c r="C649" s="3" t="s">
        <v>246</v>
      </c>
      <c r="D649" s="3"/>
      <c r="E649" s="3" t="s">
        <v>246</v>
      </c>
      <c r="F649" s="3"/>
      <c r="G649" s="3"/>
      <c r="H649" s="3"/>
      <c r="I649" s="3"/>
      <c r="J649" s="3"/>
      <c r="K649" s="3"/>
      <c r="L649" s="3" t="s">
        <v>88</v>
      </c>
      <c r="M649" s="3">
        <v>10</v>
      </c>
      <c r="N649" s="3" t="s">
        <v>111</v>
      </c>
      <c r="O649" s="3"/>
      <c r="P649" s="3"/>
      <c r="Q649" s="3">
        <v>1.6259999999999999</v>
      </c>
      <c r="R649" s="3" t="s">
        <v>14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87</v>
      </c>
      <c r="C650" s="3" t="s">
        <v>246</v>
      </c>
      <c r="D650" s="3"/>
      <c r="E650" s="3" t="s">
        <v>246</v>
      </c>
      <c r="F650" s="3"/>
      <c r="G650" s="3"/>
      <c r="H650" s="3"/>
      <c r="I650" s="3"/>
      <c r="J650" s="3"/>
      <c r="K650" s="3"/>
      <c r="L650" s="3" t="s">
        <v>88</v>
      </c>
      <c r="M650" s="3">
        <v>20</v>
      </c>
      <c r="N650" s="3" t="s">
        <v>106</v>
      </c>
      <c r="O650" s="3"/>
      <c r="P650" s="3"/>
      <c r="Q650" s="3">
        <v>1.6259999999999999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87</v>
      </c>
      <c r="C651" s="3" t="s">
        <v>246</v>
      </c>
      <c r="D651" s="3"/>
      <c r="E651" s="3" t="s">
        <v>246</v>
      </c>
      <c r="F651" s="3"/>
      <c r="G651" s="3"/>
      <c r="H651" s="3"/>
      <c r="I651" s="3"/>
      <c r="J651" s="3"/>
      <c r="K651" s="3"/>
      <c r="L651" s="3" t="s">
        <v>88</v>
      </c>
      <c r="M651" s="3">
        <v>30</v>
      </c>
      <c r="N651" s="3" t="s">
        <v>102</v>
      </c>
      <c r="O651" s="3"/>
      <c r="P651" s="3"/>
      <c r="Q651" s="3">
        <v>360.57799999999997</v>
      </c>
      <c r="R651" s="3" t="s">
        <v>14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87</v>
      </c>
      <c r="C652" s="3" t="s">
        <v>246</v>
      </c>
      <c r="D652" s="3"/>
      <c r="E652" s="3" t="s">
        <v>246</v>
      </c>
      <c r="F652" s="3"/>
      <c r="G652" s="3"/>
      <c r="H652" s="3"/>
      <c r="I652" s="3"/>
      <c r="J652" s="3"/>
      <c r="K652" s="3"/>
      <c r="L652" s="3" t="s">
        <v>88</v>
      </c>
      <c r="M652" s="3">
        <v>40</v>
      </c>
      <c r="N652" s="3" t="s">
        <v>16</v>
      </c>
      <c r="O652" s="3"/>
      <c r="P652" s="3"/>
      <c r="Q652" s="3">
        <v>97.078999999999994</v>
      </c>
      <c r="R652" s="3" t="s">
        <v>14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87</v>
      </c>
      <c r="C653" s="3" t="s">
        <v>246</v>
      </c>
      <c r="D653" s="3"/>
      <c r="E653" s="3" t="s">
        <v>246</v>
      </c>
      <c r="F653" s="3"/>
      <c r="G653" s="3"/>
      <c r="H653" s="3"/>
      <c r="I653" s="3"/>
      <c r="J653" s="3"/>
      <c r="K653" s="3"/>
      <c r="L653" s="3" t="s">
        <v>88</v>
      </c>
      <c r="M653" s="3">
        <v>50</v>
      </c>
      <c r="N653" s="3" t="s">
        <v>247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87</v>
      </c>
      <c r="C654" s="3" t="s">
        <v>246</v>
      </c>
      <c r="D654" s="3"/>
      <c r="E654" s="3" t="s">
        <v>246</v>
      </c>
      <c r="F654" s="3"/>
      <c r="G654" s="3"/>
      <c r="H654" s="3"/>
      <c r="I654" s="3"/>
      <c r="J654" s="3"/>
      <c r="K654" s="3"/>
      <c r="L654" s="3" t="s">
        <v>88</v>
      </c>
      <c r="M654" s="3">
        <v>60</v>
      </c>
      <c r="N654" s="3" t="s">
        <v>113</v>
      </c>
      <c r="O654" s="3"/>
      <c r="P654" s="3"/>
      <c r="Q654" s="3">
        <v>7.0609999999999999</v>
      </c>
      <c r="R654" s="3" t="s">
        <v>14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87</v>
      </c>
      <c r="C655" s="3" t="s">
        <v>246</v>
      </c>
      <c r="D655" s="3"/>
      <c r="E655" s="3" t="s">
        <v>246</v>
      </c>
      <c r="F655" s="3"/>
      <c r="G655" s="3"/>
      <c r="H655" s="3"/>
      <c r="I655" s="3"/>
      <c r="J655" s="3"/>
      <c r="K655" s="3"/>
      <c r="L655" s="3" t="s">
        <v>88</v>
      </c>
      <c r="M655" s="3">
        <v>70</v>
      </c>
      <c r="N655" s="3" t="s">
        <v>16</v>
      </c>
      <c r="O655" s="3"/>
      <c r="P655" s="3"/>
      <c r="Q655" s="3">
        <v>43.426000000000002</v>
      </c>
      <c r="R655" s="3" t="s">
        <v>14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87</v>
      </c>
      <c r="C656" s="3" t="s">
        <v>246</v>
      </c>
      <c r="D656" s="3"/>
      <c r="E656" s="3" t="s">
        <v>246</v>
      </c>
      <c r="F656" s="3"/>
      <c r="G656" s="3"/>
      <c r="H656" s="3"/>
      <c r="I656" s="3"/>
      <c r="J656" s="3"/>
      <c r="K656" s="3"/>
      <c r="L656" s="3" t="s">
        <v>88</v>
      </c>
      <c r="M656" s="3">
        <v>80</v>
      </c>
      <c r="N656" s="3" t="s">
        <v>715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87</v>
      </c>
      <c r="C657" s="3" t="s">
        <v>246</v>
      </c>
      <c r="D657" s="3"/>
      <c r="E657" s="3" t="s">
        <v>246</v>
      </c>
      <c r="F657" s="3"/>
      <c r="G657" s="3"/>
      <c r="H657" s="3"/>
      <c r="I657" s="3"/>
      <c r="J657" s="3"/>
      <c r="K657" s="3"/>
      <c r="L657" s="3" t="s">
        <v>88</v>
      </c>
      <c r="M657" s="3">
        <v>90</v>
      </c>
      <c r="N657" s="3" t="s">
        <v>714</v>
      </c>
      <c r="O657" s="3"/>
      <c r="P657" s="3"/>
      <c r="Q657" s="3">
        <v>0.13200000000000001</v>
      </c>
      <c r="R657" s="3" t="s">
        <v>12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87</v>
      </c>
      <c r="C658" s="3" t="s">
        <v>246</v>
      </c>
      <c r="D658" s="3"/>
      <c r="E658" s="3" t="s">
        <v>246</v>
      </c>
      <c r="F658" s="3"/>
      <c r="G658" s="3"/>
      <c r="H658" s="3"/>
      <c r="I658" s="3"/>
      <c r="J658" s="3"/>
      <c r="K658" s="3"/>
      <c r="L658" s="3" t="s">
        <v>88</v>
      </c>
      <c r="M658" s="3">
        <v>100</v>
      </c>
      <c r="N658" s="3" t="s">
        <v>1249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87</v>
      </c>
      <c r="C659" s="3" t="s">
        <v>246</v>
      </c>
      <c r="D659" s="3"/>
      <c r="E659" s="3" t="s">
        <v>246</v>
      </c>
      <c r="F659" s="3"/>
      <c r="G659" s="3"/>
      <c r="H659" s="3"/>
      <c r="I659" s="3"/>
      <c r="J659" s="3"/>
      <c r="K659" s="3"/>
      <c r="L659" s="3" t="s">
        <v>88</v>
      </c>
      <c r="M659" s="3">
        <v>110</v>
      </c>
      <c r="N659" s="3" t="s">
        <v>20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87</v>
      </c>
      <c r="C660" s="3" t="s">
        <v>246</v>
      </c>
      <c r="D660" s="3"/>
      <c r="E660" s="3" t="s">
        <v>246</v>
      </c>
      <c r="F660" s="3"/>
      <c r="G660" s="3"/>
      <c r="H660" s="3"/>
      <c r="I660" s="3"/>
      <c r="J660" s="3"/>
      <c r="K660" s="3"/>
      <c r="L660" s="3" t="s">
        <v>88</v>
      </c>
      <c r="M660" s="3">
        <v>120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87</v>
      </c>
      <c r="C661" s="3" t="s">
        <v>246</v>
      </c>
      <c r="D661" s="3"/>
      <c r="E661" s="3" t="s">
        <v>246</v>
      </c>
      <c r="F661" s="3"/>
      <c r="G661" s="3"/>
      <c r="H661" s="3"/>
      <c r="I661" s="3"/>
      <c r="J661" s="3"/>
      <c r="K661" s="3"/>
      <c r="L661" s="3" t="s">
        <v>88</v>
      </c>
      <c r="M661" s="3">
        <v>130</v>
      </c>
      <c r="N661" s="3" t="s">
        <v>105</v>
      </c>
      <c r="O661" s="3"/>
      <c r="P661" s="3"/>
      <c r="Q661" s="3">
        <v>0.94599999999999995</v>
      </c>
      <c r="R661" s="3" t="s">
        <v>12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87</v>
      </c>
      <c r="C662" s="3" t="s">
        <v>246</v>
      </c>
      <c r="D662" s="3"/>
      <c r="E662" s="3" t="s">
        <v>246</v>
      </c>
      <c r="F662" s="3"/>
      <c r="G662" s="3"/>
      <c r="H662" s="3"/>
      <c r="I662" s="3"/>
      <c r="J662" s="3"/>
      <c r="K662" s="3"/>
      <c r="L662" s="3" t="s">
        <v>88</v>
      </c>
      <c r="M662" s="3">
        <v>140</v>
      </c>
      <c r="N662" s="3" t="s">
        <v>134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87</v>
      </c>
      <c r="C663" s="3" t="s">
        <v>248</v>
      </c>
      <c r="D663" s="3"/>
      <c r="E663" s="3" t="s">
        <v>248</v>
      </c>
      <c r="F663" s="3"/>
      <c r="G663" s="3"/>
      <c r="H663" s="3"/>
      <c r="I663" s="3"/>
      <c r="J663" s="3"/>
      <c r="K663" s="3"/>
      <c r="L663" s="3" t="s">
        <v>88</v>
      </c>
      <c r="M663" s="3">
        <v>10</v>
      </c>
      <c r="N663" s="3" t="s">
        <v>111</v>
      </c>
      <c r="O663" s="3"/>
      <c r="P663" s="3"/>
      <c r="Q663" s="3">
        <v>1.778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87</v>
      </c>
      <c r="C664" s="3" t="s">
        <v>248</v>
      </c>
      <c r="D664" s="3"/>
      <c r="E664" s="3" t="s">
        <v>248</v>
      </c>
      <c r="F664" s="3"/>
      <c r="G664" s="3"/>
      <c r="H664" s="3"/>
      <c r="I664" s="3"/>
      <c r="J664" s="3"/>
      <c r="K664" s="3"/>
      <c r="L664" s="3" t="s">
        <v>88</v>
      </c>
      <c r="M664" s="3">
        <v>20</v>
      </c>
      <c r="N664" s="3" t="s">
        <v>106</v>
      </c>
      <c r="O664" s="3"/>
      <c r="P664" s="3"/>
      <c r="Q664" s="3">
        <v>1.778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87</v>
      </c>
      <c r="C665" s="3" t="s">
        <v>248</v>
      </c>
      <c r="D665" s="3"/>
      <c r="E665" s="3" t="s">
        <v>248</v>
      </c>
      <c r="F665" s="3"/>
      <c r="G665" s="3"/>
      <c r="H665" s="3"/>
      <c r="I665" s="3"/>
      <c r="J665" s="3"/>
      <c r="K665" s="3"/>
      <c r="L665" s="3" t="s">
        <v>88</v>
      </c>
      <c r="M665" s="3">
        <v>30</v>
      </c>
      <c r="N665" s="3" t="s">
        <v>102</v>
      </c>
      <c r="O665" s="3"/>
      <c r="P665" s="3"/>
      <c r="Q665" s="3">
        <v>376.428</v>
      </c>
      <c r="R665" s="3" t="s">
        <v>14</v>
      </c>
      <c r="S665" s="3"/>
      <c r="T665" s="3">
        <v>10</v>
      </c>
      <c r="U665" s="3"/>
      <c r="V665" s="3" t="s">
        <v>13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87</v>
      </c>
      <c r="C666" s="3" t="s">
        <v>248</v>
      </c>
      <c r="D666" s="3"/>
      <c r="E666" s="3" t="s">
        <v>248</v>
      </c>
      <c r="F666" s="3"/>
      <c r="G666" s="3"/>
      <c r="H666" s="3"/>
      <c r="I666" s="3"/>
      <c r="J666" s="3"/>
      <c r="K666" s="3"/>
      <c r="L666" s="3" t="s">
        <v>88</v>
      </c>
      <c r="M666" s="3">
        <v>40</v>
      </c>
      <c r="N666" s="3" t="s">
        <v>16</v>
      </c>
      <c r="O666" s="3"/>
      <c r="P666" s="3"/>
      <c r="Q666" s="3">
        <v>101.346</v>
      </c>
      <c r="R666" s="3" t="s">
        <v>14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87</v>
      </c>
      <c r="C667" s="3" t="s">
        <v>248</v>
      </c>
      <c r="D667" s="3"/>
      <c r="E667" s="3" t="s">
        <v>248</v>
      </c>
      <c r="F667" s="3"/>
      <c r="G667" s="3"/>
      <c r="H667" s="3"/>
      <c r="I667" s="3"/>
      <c r="J667" s="3"/>
      <c r="K667" s="3"/>
      <c r="L667" s="3" t="s">
        <v>88</v>
      </c>
      <c r="M667" s="3">
        <v>50</v>
      </c>
      <c r="N667" s="3" t="s">
        <v>249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87</v>
      </c>
      <c r="C668" s="3" t="s">
        <v>248</v>
      </c>
      <c r="D668" s="3"/>
      <c r="E668" s="3" t="s">
        <v>248</v>
      </c>
      <c r="F668" s="3"/>
      <c r="G668" s="3"/>
      <c r="H668" s="3"/>
      <c r="I668" s="3"/>
      <c r="J668" s="3"/>
      <c r="K668" s="3"/>
      <c r="L668" s="3" t="s">
        <v>88</v>
      </c>
      <c r="M668" s="3">
        <v>60</v>
      </c>
      <c r="N668" s="3" t="s">
        <v>113</v>
      </c>
      <c r="O668" s="3"/>
      <c r="P668" s="3"/>
      <c r="Q668" s="3">
        <v>7.3659999999999997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87</v>
      </c>
      <c r="C669" s="3" t="s">
        <v>248</v>
      </c>
      <c r="D669" s="3"/>
      <c r="E669" s="3" t="s">
        <v>248</v>
      </c>
      <c r="F669" s="3"/>
      <c r="G669" s="3"/>
      <c r="H669" s="3"/>
      <c r="I669" s="3"/>
      <c r="J669" s="3"/>
      <c r="K669" s="3"/>
      <c r="L669" s="3" t="s">
        <v>88</v>
      </c>
      <c r="M669" s="3">
        <v>70</v>
      </c>
      <c r="N669" s="3" t="s">
        <v>16</v>
      </c>
      <c r="O669" s="3"/>
      <c r="P669" s="3"/>
      <c r="Q669" s="3">
        <v>45.301000000000002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87</v>
      </c>
      <c r="C670" s="3" t="s">
        <v>248</v>
      </c>
      <c r="D670" s="3"/>
      <c r="E670" s="3" t="s">
        <v>248</v>
      </c>
      <c r="F670" s="3"/>
      <c r="G670" s="3"/>
      <c r="H670" s="3"/>
      <c r="I670" s="3"/>
      <c r="J670" s="3"/>
      <c r="K670" s="3"/>
      <c r="L670" s="3" t="s">
        <v>88</v>
      </c>
      <c r="M670" s="3">
        <v>80</v>
      </c>
      <c r="N670" s="3" t="s">
        <v>715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87</v>
      </c>
      <c r="C671" s="3" t="s">
        <v>248</v>
      </c>
      <c r="D671" s="3"/>
      <c r="E671" s="3" t="s">
        <v>248</v>
      </c>
      <c r="F671" s="3"/>
      <c r="G671" s="3"/>
      <c r="H671" s="3"/>
      <c r="I671" s="3"/>
      <c r="J671" s="3"/>
      <c r="K671" s="3"/>
      <c r="L671" s="3" t="s">
        <v>88</v>
      </c>
      <c r="M671" s="3">
        <v>90</v>
      </c>
      <c r="N671" s="3" t="s">
        <v>714</v>
      </c>
      <c r="O671" s="3"/>
      <c r="P671" s="3"/>
      <c r="Q671" s="3">
        <v>0.14199999999999999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87</v>
      </c>
      <c r="C672" s="3" t="s">
        <v>248</v>
      </c>
      <c r="D672" s="3"/>
      <c r="E672" s="3" t="s">
        <v>248</v>
      </c>
      <c r="F672" s="3"/>
      <c r="G672" s="3"/>
      <c r="H672" s="3"/>
      <c r="I672" s="3"/>
      <c r="J672" s="3"/>
      <c r="K672" s="3"/>
      <c r="L672" s="3" t="s">
        <v>88</v>
      </c>
      <c r="M672" s="3">
        <v>100</v>
      </c>
      <c r="N672" s="3" t="s">
        <v>1249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87</v>
      </c>
      <c r="C673" s="3" t="s">
        <v>248</v>
      </c>
      <c r="D673" s="3"/>
      <c r="E673" s="3" t="s">
        <v>248</v>
      </c>
      <c r="F673" s="3"/>
      <c r="G673" s="3"/>
      <c r="H673" s="3"/>
      <c r="I673" s="3"/>
      <c r="J673" s="3"/>
      <c r="K673" s="3"/>
      <c r="L673" s="3" t="s">
        <v>88</v>
      </c>
      <c r="M673" s="3">
        <v>110</v>
      </c>
      <c r="N673" s="3" t="s">
        <v>20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87</v>
      </c>
      <c r="C674" s="3" t="s">
        <v>248</v>
      </c>
      <c r="D674" s="3"/>
      <c r="E674" s="3" t="s">
        <v>248</v>
      </c>
      <c r="F674" s="3"/>
      <c r="G674" s="3"/>
      <c r="H674" s="3"/>
      <c r="I674" s="3"/>
      <c r="J674" s="3"/>
      <c r="K674" s="3"/>
      <c r="L674" s="3" t="s">
        <v>88</v>
      </c>
      <c r="M674" s="3">
        <v>120</v>
      </c>
      <c r="N674" s="3" t="s">
        <v>21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87</v>
      </c>
      <c r="C675" s="3" t="s">
        <v>248</v>
      </c>
      <c r="D675" s="3"/>
      <c r="E675" s="3" t="s">
        <v>248</v>
      </c>
      <c r="F675" s="3"/>
      <c r="G675" s="3"/>
      <c r="H675" s="3"/>
      <c r="I675" s="3"/>
      <c r="J675" s="3"/>
      <c r="K675" s="3"/>
      <c r="L675" s="3" t="s">
        <v>88</v>
      </c>
      <c r="M675" s="3">
        <v>130</v>
      </c>
      <c r="N675" s="3" t="s">
        <v>105</v>
      </c>
      <c r="O675" s="3"/>
      <c r="P675" s="3"/>
      <c r="Q675" s="3">
        <v>1.0269999999999999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87</v>
      </c>
      <c r="C676" s="3" t="s">
        <v>248</v>
      </c>
      <c r="D676" s="3"/>
      <c r="E676" s="3" t="s">
        <v>248</v>
      </c>
      <c r="F676" s="3"/>
      <c r="G676" s="3"/>
      <c r="H676" s="3"/>
      <c r="I676" s="3"/>
      <c r="J676" s="3"/>
      <c r="K676" s="3"/>
      <c r="L676" s="3" t="s">
        <v>88</v>
      </c>
      <c r="M676" s="3">
        <v>140</v>
      </c>
      <c r="N676" s="3" t="s">
        <v>137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87</v>
      </c>
      <c r="C677" s="3" t="s">
        <v>250</v>
      </c>
      <c r="D677" s="3"/>
      <c r="E677" s="3" t="s">
        <v>250</v>
      </c>
      <c r="F677" s="3"/>
      <c r="G677" s="3"/>
      <c r="H677" s="3"/>
      <c r="I677" s="3"/>
      <c r="J677" s="3"/>
      <c r="K677" s="3"/>
      <c r="L677" s="3" t="s">
        <v>88</v>
      </c>
      <c r="M677" s="3">
        <v>10</v>
      </c>
      <c r="N677" s="3" t="s">
        <v>111</v>
      </c>
      <c r="O677" s="3"/>
      <c r="P677" s="3"/>
      <c r="Q677" s="3">
        <v>0.86399999999999999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87</v>
      </c>
      <c r="C678" s="3" t="s">
        <v>250</v>
      </c>
      <c r="D678" s="3"/>
      <c r="E678" s="3" t="s">
        <v>250</v>
      </c>
      <c r="F678" s="3"/>
      <c r="G678" s="3"/>
      <c r="H678" s="3"/>
      <c r="I678" s="3"/>
      <c r="J678" s="3"/>
      <c r="K678" s="3"/>
      <c r="L678" s="3" t="s">
        <v>88</v>
      </c>
      <c r="M678" s="3">
        <v>20</v>
      </c>
      <c r="N678" s="3" t="s">
        <v>106</v>
      </c>
      <c r="O678" s="3"/>
      <c r="P678" s="3"/>
      <c r="Q678" s="3">
        <v>0.86399999999999999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87</v>
      </c>
      <c r="C679" s="3" t="s">
        <v>250</v>
      </c>
      <c r="D679" s="3"/>
      <c r="E679" s="3" t="s">
        <v>250</v>
      </c>
      <c r="F679" s="3"/>
      <c r="G679" s="3"/>
      <c r="H679" s="3"/>
      <c r="I679" s="3"/>
      <c r="J679" s="3"/>
      <c r="K679" s="3"/>
      <c r="L679" s="3" t="s">
        <v>88</v>
      </c>
      <c r="M679" s="3">
        <v>30</v>
      </c>
      <c r="N679" s="3" t="s">
        <v>102</v>
      </c>
      <c r="O679" s="3"/>
      <c r="P679" s="3"/>
      <c r="Q679" s="3">
        <v>289.255</v>
      </c>
      <c r="R679" s="3" t="s">
        <v>14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87</v>
      </c>
      <c r="C680" s="3" t="s">
        <v>250</v>
      </c>
      <c r="D680" s="3"/>
      <c r="E680" s="3" t="s">
        <v>250</v>
      </c>
      <c r="F680" s="3"/>
      <c r="G680" s="3"/>
      <c r="H680" s="3"/>
      <c r="I680" s="3"/>
      <c r="J680" s="3"/>
      <c r="K680" s="3"/>
      <c r="L680" s="3" t="s">
        <v>88</v>
      </c>
      <c r="M680" s="3">
        <v>40</v>
      </c>
      <c r="N680" s="3" t="s">
        <v>16</v>
      </c>
      <c r="O680" s="3"/>
      <c r="P680" s="3"/>
      <c r="Q680" s="3">
        <v>77.876000000000005</v>
      </c>
      <c r="R680" s="3" t="s">
        <v>14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87</v>
      </c>
      <c r="C681" s="3" t="s">
        <v>250</v>
      </c>
      <c r="D681" s="3"/>
      <c r="E681" s="3" t="s">
        <v>250</v>
      </c>
      <c r="F681" s="3"/>
      <c r="G681" s="3"/>
      <c r="H681" s="3"/>
      <c r="I681" s="3"/>
      <c r="J681" s="3"/>
      <c r="K681" s="3"/>
      <c r="L681" s="3" t="s">
        <v>88</v>
      </c>
      <c r="M681" s="3">
        <v>50</v>
      </c>
      <c r="N681" s="3" t="s">
        <v>251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87</v>
      </c>
      <c r="C682" s="3" t="s">
        <v>250</v>
      </c>
      <c r="D682" s="3"/>
      <c r="E682" s="3" t="s">
        <v>250</v>
      </c>
      <c r="F682" s="3"/>
      <c r="G682" s="3"/>
      <c r="H682" s="3"/>
      <c r="I682" s="3"/>
      <c r="J682" s="3"/>
      <c r="K682" s="3"/>
      <c r="L682" s="3" t="s">
        <v>88</v>
      </c>
      <c r="M682" s="3">
        <v>60</v>
      </c>
      <c r="N682" s="3" t="s">
        <v>113</v>
      </c>
      <c r="O682" s="3"/>
      <c r="P682" s="3"/>
      <c r="Q682" s="3">
        <v>5.69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87</v>
      </c>
      <c r="C683" s="3" t="s">
        <v>250</v>
      </c>
      <c r="D683" s="3"/>
      <c r="E683" s="3" t="s">
        <v>250</v>
      </c>
      <c r="F683" s="3"/>
      <c r="G683" s="3"/>
      <c r="H683" s="3"/>
      <c r="I683" s="3"/>
      <c r="J683" s="3"/>
      <c r="K683" s="3"/>
      <c r="L683" s="3" t="s">
        <v>88</v>
      </c>
      <c r="M683" s="3">
        <v>70</v>
      </c>
      <c r="N683" s="3" t="s">
        <v>16</v>
      </c>
      <c r="O683" s="3"/>
      <c r="P683" s="3"/>
      <c r="Q683" s="3">
        <v>34.991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87</v>
      </c>
      <c r="C684" s="3" t="s">
        <v>250</v>
      </c>
      <c r="D684" s="3"/>
      <c r="E684" s="3" t="s">
        <v>250</v>
      </c>
      <c r="F684" s="3"/>
      <c r="G684" s="3"/>
      <c r="H684" s="3"/>
      <c r="I684" s="3"/>
      <c r="J684" s="3"/>
      <c r="K684" s="3"/>
      <c r="L684" s="3" t="s">
        <v>88</v>
      </c>
      <c r="M684" s="3">
        <v>80</v>
      </c>
      <c r="N684" s="3" t="s">
        <v>715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87</v>
      </c>
      <c r="C685" s="3" t="s">
        <v>250</v>
      </c>
      <c r="D685" s="3"/>
      <c r="E685" s="3" t="s">
        <v>250</v>
      </c>
      <c r="F685" s="3"/>
      <c r="G685" s="3"/>
      <c r="H685" s="3"/>
      <c r="I685" s="3"/>
      <c r="J685" s="3"/>
      <c r="K685" s="3"/>
      <c r="L685" s="3" t="s">
        <v>88</v>
      </c>
      <c r="M685" s="3">
        <v>90</v>
      </c>
      <c r="N685" s="3" t="s">
        <v>714</v>
      </c>
      <c r="O685" s="3"/>
      <c r="P685" s="3"/>
      <c r="Q685" s="3">
        <v>7.8E-2</v>
      </c>
      <c r="R685" s="3" t="s">
        <v>12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87</v>
      </c>
      <c r="C686" s="3" t="s">
        <v>250</v>
      </c>
      <c r="D686" s="3"/>
      <c r="E686" s="3" t="s">
        <v>250</v>
      </c>
      <c r="F686" s="3"/>
      <c r="G686" s="3"/>
      <c r="H686" s="3"/>
      <c r="I686" s="3"/>
      <c r="J686" s="3"/>
      <c r="K686" s="3"/>
      <c r="L686" s="3" t="s">
        <v>88</v>
      </c>
      <c r="M686" s="3">
        <v>100</v>
      </c>
      <c r="N686" s="3" t="s">
        <v>1249</v>
      </c>
      <c r="O686" s="3"/>
      <c r="P686" s="3"/>
      <c r="Q686" s="3">
        <v>4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87</v>
      </c>
      <c r="C687" s="3" t="s">
        <v>250</v>
      </c>
      <c r="D687" s="3"/>
      <c r="E687" s="3" t="s">
        <v>250</v>
      </c>
      <c r="F687" s="3"/>
      <c r="G687" s="3"/>
      <c r="H687" s="3"/>
      <c r="I687" s="3"/>
      <c r="J687" s="3"/>
      <c r="K687" s="3"/>
      <c r="L687" s="3" t="s">
        <v>88</v>
      </c>
      <c r="M687" s="3">
        <v>110</v>
      </c>
      <c r="N687" s="3" t="s">
        <v>20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87</v>
      </c>
      <c r="C688" s="3" t="s">
        <v>250</v>
      </c>
      <c r="D688" s="3"/>
      <c r="E688" s="3" t="s">
        <v>250</v>
      </c>
      <c r="F688" s="3"/>
      <c r="G688" s="3"/>
      <c r="H688" s="3"/>
      <c r="I688" s="3"/>
      <c r="J688" s="3"/>
      <c r="K688" s="3"/>
      <c r="L688" s="3" t="s">
        <v>88</v>
      </c>
      <c r="M688" s="3">
        <v>120</v>
      </c>
      <c r="N688" s="3" t="s">
        <v>21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87</v>
      </c>
      <c r="C689" s="3" t="s">
        <v>250</v>
      </c>
      <c r="D689" s="3"/>
      <c r="E689" s="3" t="s">
        <v>250</v>
      </c>
      <c r="F689" s="3"/>
      <c r="G689" s="3"/>
      <c r="H689" s="3"/>
      <c r="I689" s="3"/>
      <c r="J689" s="3"/>
      <c r="K689" s="3"/>
      <c r="L689" s="3" t="s">
        <v>88</v>
      </c>
      <c r="M689" s="3">
        <v>130</v>
      </c>
      <c r="N689" s="3" t="s">
        <v>105</v>
      </c>
      <c r="O689" s="3"/>
      <c r="P689" s="3"/>
      <c r="Q689" s="3">
        <v>0.54</v>
      </c>
      <c r="R689" s="3" t="s">
        <v>12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87</v>
      </c>
      <c r="C690" s="3" t="s">
        <v>250</v>
      </c>
      <c r="D690" s="3"/>
      <c r="E690" s="3" t="s">
        <v>250</v>
      </c>
      <c r="F690" s="3"/>
      <c r="G690" s="3"/>
      <c r="H690" s="3"/>
      <c r="I690" s="3"/>
      <c r="J690" s="3"/>
      <c r="K690" s="3"/>
      <c r="L690" s="3" t="s">
        <v>88</v>
      </c>
      <c r="M690" s="3">
        <v>140</v>
      </c>
      <c r="N690" s="3" t="s">
        <v>140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87</v>
      </c>
      <c r="C691" s="3" t="s">
        <v>252</v>
      </c>
      <c r="D691" s="3"/>
      <c r="E691" s="3" t="s">
        <v>252</v>
      </c>
      <c r="F691" s="3"/>
      <c r="G691" s="3"/>
      <c r="H691" s="3"/>
      <c r="I691" s="3"/>
      <c r="J691" s="3"/>
      <c r="K691" s="3"/>
      <c r="L691" s="3" t="s">
        <v>88</v>
      </c>
      <c r="M691" s="3">
        <v>10</v>
      </c>
      <c r="N691" s="3" t="s">
        <v>111</v>
      </c>
      <c r="O691" s="3"/>
      <c r="P691" s="3"/>
      <c r="Q691" s="3">
        <v>1.016</v>
      </c>
      <c r="R691" s="3" t="s">
        <v>14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87</v>
      </c>
      <c r="C692" s="3" t="s">
        <v>252</v>
      </c>
      <c r="D692" s="3"/>
      <c r="E692" s="3" t="s">
        <v>252</v>
      </c>
      <c r="F692" s="3"/>
      <c r="G692" s="3"/>
      <c r="H692" s="3"/>
      <c r="I692" s="3"/>
      <c r="J692" s="3"/>
      <c r="K692" s="3"/>
      <c r="L692" s="3" t="s">
        <v>88</v>
      </c>
      <c r="M692" s="3">
        <v>20</v>
      </c>
      <c r="N692" s="3" t="s">
        <v>106</v>
      </c>
      <c r="O692" s="3"/>
      <c r="P692" s="3"/>
      <c r="Q692" s="3">
        <v>1.016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87</v>
      </c>
      <c r="C693" s="3" t="s">
        <v>252</v>
      </c>
      <c r="D693" s="3"/>
      <c r="E693" s="3" t="s">
        <v>252</v>
      </c>
      <c r="F693" s="3"/>
      <c r="G693" s="3"/>
      <c r="H693" s="3"/>
      <c r="I693" s="3"/>
      <c r="J693" s="3"/>
      <c r="K693" s="3"/>
      <c r="L693" s="3" t="s">
        <v>88</v>
      </c>
      <c r="M693" s="3">
        <v>30</v>
      </c>
      <c r="N693" s="3" t="s">
        <v>102</v>
      </c>
      <c r="O693" s="3"/>
      <c r="P693" s="3"/>
      <c r="Q693" s="3">
        <v>305.10500000000002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87</v>
      </c>
      <c r="C694" s="3" t="s">
        <v>252</v>
      </c>
      <c r="D694" s="3"/>
      <c r="E694" s="3" t="s">
        <v>252</v>
      </c>
      <c r="F694" s="3"/>
      <c r="G694" s="3"/>
      <c r="H694" s="3"/>
      <c r="I694" s="3"/>
      <c r="J694" s="3"/>
      <c r="K694" s="3"/>
      <c r="L694" s="3" t="s">
        <v>88</v>
      </c>
      <c r="M694" s="3">
        <v>40</v>
      </c>
      <c r="N694" s="3" t="s">
        <v>16</v>
      </c>
      <c r="O694" s="3"/>
      <c r="P694" s="3"/>
      <c r="Q694" s="3">
        <v>82.144000000000005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87</v>
      </c>
      <c r="C695" s="3" t="s">
        <v>252</v>
      </c>
      <c r="D695" s="3"/>
      <c r="E695" s="3" t="s">
        <v>252</v>
      </c>
      <c r="F695" s="3"/>
      <c r="G695" s="3"/>
      <c r="H695" s="3"/>
      <c r="I695" s="3"/>
      <c r="J695" s="3"/>
      <c r="K695" s="3"/>
      <c r="L695" s="3" t="s">
        <v>88</v>
      </c>
      <c r="M695" s="3">
        <v>50</v>
      </c>
      <c r="N695" s="3" t="s">
        <v>253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87</v>
      </c>
      <c r="C696" s="3" t="s">
        <v>252</v>
      </c>
      <c r="D696" s="3"/>
      <c r="E696" s="3" t="s">
        <v>252</v>
      </c>
      <c r="F696" s="3"/>
      <c r="G696" s="3"/>
      <c r="H696" s="3"/>
      <c r="I696" s="3"/>
      <c r="J696" s="3"/>
      <c r="K696" s="3"/>
      <c r="L696" s="3" t="s">
        <v>88</v>
      </c>
      <c r="M696" s="3">
        <v>60</v>
      </c>
      <c r="N696" s="3" t="s">
        <v>113</v>
      </c>
      <c r="O696" s="3"/>
      <c r="P696" s="3"/>
      <c r="Q696" s="3">
        <v>5.9939999999999998</v>
      </c>
      <c r="R696" s="3" t="s">
        <v>14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87</v>
      </c>
      <c r="C697" s="3" t="s">
        <v>252</v>
      </c>
      <c r="D697" s="3"/>
      <c r="E697" s="3" t="s">
        <v>252</v>
      </c>
      <c r="F697" s="3"/>
      <c r="G697" s="3"/>
      <c r="H697" s="3"/>
      <c r="I697" s="3"/>
      <c r="J697" s="3"/>
      <c r="K697" s="3"/>
      <c r="L697" s="3" t="s">
        <v>88</v>
      </c>
      <c r="M697" s="3">
        <v>70</v>
      </c>
      <c r="N697" s="3" t="s">
        <v>16</v>
      </c>
      <c r="O697" s="3"/>
      <c r="P697" s="3"/>
      <c r="Q697" s="3">
        <v>36.866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87</v>
      </c>
      <c r="C698" s="3" t="s">
        <v>252</v>
      </c>
      <c r="D698" s="3"/>
      <c r="E698" s="3" t="s">
        <v>252</v>
      </c>
      <c r="F698" s="3"/>
      <c r="G698" s="3"/>
      <c r="H698" s="3"/>
      <c r="I698" s="3"/>
      <c r="J698" s="3"/>
      <c r="K698" s="3"/>
      <c r="L698" s="3" t="s">
        <v>88</v>
      </c>
      <c r="M698" s="3">
        <v>80</v>
      </c>
      <c r="N698" s="3" t="s">
        <v>715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87</v>
      </c>
      <c r="C699" s="3" t="s">
        <v>252</v>
      </c>
      <c r="D699" s="3"/>
      <c r="E699" s="3" t="s">
        <v>252</v>
      </c>
      <c r="F699" s="3"/>
      <c r="G699" s="3"/>
      <c r="H699" s="3"/>
      <c r="I699" s="3"/>
      <c r="J699" s="3"/>
      <c r="K699" s="3"/>
      <c r="L699" s="3" t="s">
        <v>88</v>
      </c>
      <c r="M699" s="3">
        <v>90</v>
      </c>
      <c r="N699" s="3" t="s">
        <v>714</v>
      </c>
      <c r="O699" s="3"/>
      <c r="P699" s="3"/>
      <c r="Q699" s="3">
        <v>8.8999999999999996E-2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87</v>
      </c>
      <c r="C700" s="3" t="s">
        <v>252</v>
      </c>
      <c r="D700" s="3"/>
      <c r="E700" s="3" t="s">
        <v>252</v>
      </c>
      <c r="F700" s="3"/>
      <c r="G700" s="3"/>
      <c r="H700" s="3"/>
      <c r="I700" s="3"/>
      <c r="J700" s="3"/>
      <c r="K700" s="3"/>
      <c r="L700" s="3" t="s">
        <v>88</v>
      </c>
      <c r="M700" s="3">
        <v>100</v>
      </c>
      <c r="N700" s="3" t="s">
        <v>1249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87</v>
      </c>
      <c r="C701" s="3" t="s">
        <v>252</v>
      </c>
      <c r="D701" s="3"/>
      <c r="E701" s="3" t="s">
        <v>252</v>
      </c>
      <c r="F701" s="3"/>
      <c r="G701" s="3"/>
      <c r="H701" s="3"/>
      <c r="I701" s="3"/>
      <c r="J701" s="3"/>
      <c r="K701" s="3"/>
      <c r="L701" s="3" t="s">
        <v>88</v>
      </c>
      <c r="M701" s="3">
        <v>110</v>
      </c>
      <c r="N701" s="3" t="s">
        <v>20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87</v>
      </c>
      <c r="C702" s="3" t="s">
        <v>252</v>
      </c>
      <c r="D702" s="3"/>
      <c r="E702" s="3" t="s">
        <v>252</v>
      </c>
      <c r="F702" s="3"/>
      <c r="G702" s="3"/>
      <c r="H702" s="3"/>
      <c r="I702" s="3"/>
      <c r="J702" s="3"/>
      <c r="K702" s="3"/>
      <c r="L702" s="3" t="s">
        <v>88</v>
      </c>
      <c r="M702" s="3">
        <v>120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87</v>
      </c>
      <c r="C703" s="3" t="s">
        <v>252</v>
      </c>
      <c r="D703" s="3"/>
      <c r="E703" s="3" t="s">
        <v>252</v>
      </c>
      <c r="F703" s="3"/>
      <c r="G703" s="3"/>
      <c r="H703" s="3"/>
      <c r="I703" s="3"/>
      <c r="J703" s="3"/>
      <c r="K703" s="3"/>
      <c r="L703" s="3" t="s">
        <v>88</v>
      </c>
      <c r="M703" s="3">
        <v>130</v>
      </c>
      <c r="N703" s="3" t="s">
        <v>105</v>
      </c>
      <c r="O703" s="3"/>
      <c r="P703" s="3"/>
      <c r="Q703" s="3">
        <v>0.622</v>
      </c>
      <c r="R703" s="3" t="s">
        <v>12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87</v>
      </c>
      <c r="C704" s="3" t="s">
        <v>252</v>
      </c>
      <c r="D704" s="3"/>
      <c r="E704" s="3" t="s">
        <v>252</v>
      </c>
      <c r="F704" s="3"/>
      <c r="G704" s="3"/>
      <c r="H704" s="3"/>
      <c r="I704" s="3"/>
      <c r="J704" s="3"/>
      <c r="K704" s="3"/>
      <c r="L704" s="3" t="s">
        <v>88</v>
      </c>
      <c r="M704" s="3">
        <v>140</v>
      </c>
      <c r="N704" s="3" t="s">
        <v>143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87</v>
      </c>
      <c r="C705" s="3" t="s">
        <v>254</v>
      </c>
      <c r="D705" s="3"/>
      <c r="E705" s="3" t="s">
        <v>254</v>
      </c>
      <c r="F705" s="3"/>
      <c r="G705" s="3"/>
      <c r="H705" s="3"/>
      <c r="I705" s="3"/>
      <c r="J705" s="3"/>
      <c r="K705" s="3"/>
      <c r="L705" s="3" t="s">
        <v>88</v>
      </c>
      <c r="M705" s="3">
        <v>10</v>
      </c>
      <c r="N705" s="3" t="s">
        <v>111</v>
      </c>
      <c r="O705" s="3"/>
      <c r="P705" s="3"/>
      <c r="Q705" s="3">
        <v>1.1679999999999999</v>
      </c>
      <c r="R705" s="3" t="s">
        <v>14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87</v>
      </c>
      <c r="C706" s="3" t="s">
        <v>254</v>
      </c>
      <c r="D706" s="3"/>
      <c r="E706" s="3" t="s">
        <v>254</v>
      </c>
      <c r="F706" s="3"/>
      <c r="G706" s="3"/>
      <c r="H706" s="3"/>
      <c r="I706" s="3"/>
      <c r="J706" s="3"/>
      <c r="K706" s="3"/>
      <c r="L706" s="3" t="s">
        <v>88</v>
      </c>
      <c r="M706" s="3">
        <v>20</v>
      </c>
      <c r="N706" s="3" t="s">
        <v>106</v>
      </c>
      <c r="O706" s="3"/>
      <c r="P706" s="3"/>
      <c r="Q706" s="3">
        <v>1.1679999999999999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87</v>
      </c>
      <c r="C707" s="3" t="s">
        <v>254</v>
      </c>
      <c r="D707" s="3"/>
      <c r="E707" s="3" t="s">
        <v>254</v>
      </c>
      <c r="F707" s="3"/>
      <c r="G707" s="3"/>
      <c r="H707" s="3"/>
      <c r="I707" s="3"/>
      <c r="J707" s="3"/>
      <c r="K707" s="3"/>
      <c r="L707" s="3" t="s">
        <v>88</v>
      </c>
      <c r="M707" s="3">
        <v>30</v>
      </c>
      <c r="N707" s="3" t="s">
        <v>102</v>
      </c>
      <c r="O707" s="3"/>
      <c r="P707" s="3"/>
      <c r="Q707" s="3">
        <v>320.95400000000001</v>
      </c>
      <c r="R707" s="3" t="s">
        <v>14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87</v>
      </c>
      <c r="C708" s="3" t="s">
        <v>254</v>
      </c>
      <c r="D708" s="3"/>
      <c r="E708" s="3" t="s">
        <v>254</v>
      </c>
      <c r="F708" s="3"/>
      <c r="G708" s="3"/>
      <c r="H708" s="3"/>
      <c r="I708" s="3"/>
      <c r="J708" s="3"/>
      <c r="K708" s="3"/>
      <c r="L708" s="3" t="s">
        <v>88</v>
      </c>
      <c r="M708" s="3">
        <v>40</v>
      </c>
      <c r="N708" s="3" t="s">
        <v>16</v>
      </c>
      <c r="O708" s="3"/>
      <c r="P708" s="3"/>
      <c r="Q708" s="3">
        <v>86.411000000000001</v>
      </c>
      <c r="R708" s="3" t="s">
        <v>14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87</v>
      </c>
      <c r="C709" s="3" t="s">
        <v>254</v>
      </c>
      <c r="D709" s="3"/>
      <c r="E709" s="3" t="s">
        <v>254</v>
      </c>
      <c r="F709" s="3"/>
      <c r="G709" s="3"/>
      <c r="H709" s="3"/>
      <c r="I709" s="3"/>
      <c r="J709" s="3"/>
      <c r="K709" s="3"/>
      <c r="L709" s="3" t="s">
        <v>88</v>
      </c>
      <c r="M709" s="3">
        <v>50</v>
      </c>
      <c r="N709" s="3" t="s">
        <v>255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87</v>
      </c>
      <c r="C710" s="3" t="s">
        <v>254</v>
      </c>
      <c r="D710" s="3"/>
      <c r="E710" s="3" t="s">
        <v>254</v>
      </c>
      <c r="F710" s="3"/>
      <c r="G710" s="3"/>
      <c r="H710" s="3"/>
      <c r="I710" s="3"/>
      <c r="J710" s="3"/>
      <c r="K710" s="3"/>
      <c r="L710" s="3" t="s">
        <v>88</v>
      </c>
      <c r="M710" s="3">
        <v>60</v>
      </c>
      <c r="N710" s="3" t="s">
        <v>113</v>
      </c>
      <c r="O710" s="3"/>
      <c r="P710" s="3"/>
      <c r="Q710" s="3">
        <v>6.2990000000000004</v>
      </c>
      <c r="R710" s="3" t="s">
        <v>14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87</v>
      </c>
      <c r="C711" s="3" t="s">
        <v>254</v>
      </c>
      <c r="D711" s="3"/>
      <c r="E711" s="3" t="s">
        <v>254</v>
      </c>
      <c r="F711" s="3"/>
      <c r="G711" s="3"/>
      <c r="H711" s="3"/>
      <c r="I711" s="3"/>
      <c r="J711" s="3"/>
      <c r="K711" s="3"/>
      <c r="L711" s="3" t="s">
        <v>88</v>
      </c>
      <c r="M711" s="3">
        <v>70</v>
      </c>
      <c r="N711" s="3" t="s">
        <v>16</v>
      </c>
      <c r="O711" s="3"/>
      <c r="P711" s="3"/>
      <c r="Q711" s="3">
        <v>38.74</v>
      </c>
      <c r="R711" s="3" t="s">
        <v>14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87</v>
      </c>
      <c r="C712" s="3" t="s">
        <v>254</v>
      </c>
      <c r="D712" s="3"/>
      <c r="E712" s="3" t="s">
        <v>254</v>
      </c>
      <c r="F712" s="3"/>
      <c r="G712" s="3"/>
      <c r="H712" s="3"/>
      <c r="I712" s="3"/>
      <c r="J712" s="3"/>
      <c r="K712" s="3"/>
      <c r="L712" s="3" t="s">
        <v>88</v>
      </c>
      <c r="M712" s="3">
        <v>80</v>
      </c>
      <c r="N712" s="3" t="s">
        <v>715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87</v>
      </c>
      <c r="C713" s="3" t="s">
        <v>254</v>
      </c>
      <c r="D713" s="3"/>
      <c r="E713" s="3" t="s">
        <v>254</v>
      </c>
      <c r="F713" s="3"/>
      <c r="G713" s="3"/>
      <c r="H713" s="3"/>
      <c r="I713" s="3"/>
      <c r="J713" s="3"/>
      <c r="K713" s="3"/>
      <c r="L713" s="3" t="s">
        <v>88</v>
      </c>
      <c r="M713" s="3">
        <v>90</v>
      </c>
      <c r="N713" s="3" t="s">
        <v>714</v>
      </c>
      <c r="O713" s="3"/>
      <c r="P713" s="3"/>
      <c r="Q713" s="3">
        <v>0.1</v>
      </c>
      <c r="R713" s="3" t="s">
        <v>12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87</v>
      </c>
      <c r="C714" s="3" t="s">
        <v>254</v>
      </c>
      <c r="D714" s="3"/>
      <c r="E714" s="3" t="s">
        <v>254</v>
      </c>
      <c r="F714" s="3"/>
      <c r="G714" s="3"/>
      <c r="H714" s="3"/>
      <c r="I714" s="3"/>
      <c r="J714" s="3"/>
      <c r="K714" s="3"/>
      <c r="L714" s="3" t="s">
        <v>88</v>
      </c>
      <c r="M714" s="3">
        <v>100</v>
      </c>
      <c r="N714" s="3" t="s">
        <v>1249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87</v>
      </c>
      <c r="C715" s="3" t="s">
        <v>254</v>
      </c>
      <c r="D715" s="3"/>
      <c r="E715" s="3" t="s">
        <v>254</v>
      </c>
      <c r="F715" s="3"/>
      <c r="G715" s="3"/>
      <c r="H715" s="3"/>
      <c r="I715" s="3"/>
      <c r="J715" s="3"/>
      <c r="K715" s="3"/>
      <c r="L715" s="3" t="s">
        <v>88</v>
      </c>
      <c r="M715" s="3">
        <v>110</v>
      </c>
      <c r="N715" s="3" t="s">
        <v>20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87</v>
      </c>
      <c r="C716" s="3" t="s">
        <v>254</v>
      </c>
      <c r="D716" s="3"/>
      <c r="E716" s="3" t="s">
        <v>254</v>
      </c>
      <c r="F716" s="3"/>
      <c r="G716" s="3"/>
      <c r="H716" s="3"/>
      <c r="I716" s="3"/>
      <c r="J716" s="3"/>
      <c r="K716" s="3"/>
      <c r="L716" s="3" t="s">
        <v>88</v>
      </c>
      <c r="M716" s="3">
        <v>120</v>
      </c>
      <c r="N716" s="3" t="s">
        <v>21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87</v>
      </c>
      <c r="C717" s="3" t="s">
        <v>254</v>
      </c>
      <c r="D717" s="3"/>
      <c r="E717" s="3" t="s">
        <v>254</v>
      </c>
      <c r="F717" s="3"/>
      <c r="G717" s="3"/>
      <c r="H717" s="3"/>
      <c r="I717" s="3"/>
      <c r="J717" s="3"/>
      <c r="K717" s="3"/>
      <c r="L717" s="3" t="s">
        <v>88</v>
      </c>
      <c r="M717" s="3">
        <v>130</v>
      </c>
      <c r="N717" s="3" t="s">
        <v>105</v>
      </c>
      <c r="O717" s="3"/>
      <c r="P717" s="3"/>
      <c r="Q717" s="3">
        <v>0.70299999999999996</v>
      </c>
      <c r="R717" s="3" t="s">
        <v>12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87</v>
      </c>
      <c r="C718" s="3" t="s">
        <v>254</v>
      </c>
      <c r="D718" s="3"/>
      <c r="E718" s="3" t="s">
        <v>254</v>
      </c>
      <c r="F718" s="3"/>
      <c r="G718" s="3"/>
      <c r="H718" s="3"/>
      <c r="I718" s="3"/>
      <c r="J718" s="3"/>
      <c r="K718" s="3"/>
      <c r="L718" s="3" t="s">
        <v>88</v>
      </c>
      <c r="M718" s="3">
        <v>140</v>
      </c>
      <c r="N718" s="3" t="s">
        <v>146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87</v>
      </c>
      <c r="C719" s="3" t="s">
        <v>256</v>
      </c>
      <c r="D719" s="3"/>
      <c r="E719" s="3" t="s">
        <v>256</v>
      </c>
      <c r="F719" s="3"/>
      <c r="G719" s="3"/>
      <c r="H719" s="3"/>
      <c r="I719" s="3"/>
      <c r="J719" s="3"/>
      <c r="K719" s="3"/>
      <c r="L719" s="3" t="s">
        <v>88</v>
      </c>
      <c r="M719" s="3">
        <v>10</v>
      </c>
      <c r="N719" s="3" t="s">
        <v>111</v>
      </c>
      <c r="O719" s="3"/>
      <c r="P719" s="3"/>
      <c r="Q719" s="3">
        <v>1.321</v>
      </c>
      <c r="R719" s="3" t="s">
        <v>14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87</v>
      </c>
      <c r="C720" s="3" t="s">
        <v>256</v>
      </c>
      <c r="D720" s="3"/>
      <c r="E720" s="3" t="s">
        <v>256</v>
      </c>
      <c r="F720" s="3"/>
      <c r="G720" s="3"/>
      <c r="H720" s="3"/>
      <c r="I720" s="3"/>
      <c r="J720" s="3"/>
      <c r="K720" s="3"/>
      <c r="L720" s="3" t="s">
        <v>88</v>
      </c>
      <c r="M720" s="3">
        <v>20</v>
      </c>
      <c r="N720" s="3" t="s">
        <v>106</v>
      </c>
      <c r="O720" s="3"/>
      <c r="P720" s="3"/>
      <c r="Q720" s="3">
        <v>1.321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87</v>
      </c>
      <c r="C721" s="3" t="s">
        <v>256</v>
      </c>
      <c r="D721" s="3"/>
      <c r="E721" s="3" t="s">
        <v>256</v>
      </c>
      <c r="F721" s="3"/>
      <c r="G721" s="3"/>
      <c r="H721" s="3"/>
      <c r="I721" s="3"/>
      <c r="J721" s="3"/>
      <c r="K721" s="3"/>
      <c r="L721" s="3" t="s">
        <v>88</v>
      </c>
      <c r="M721" s="3">
        <v>30</v>
      </c>
      <c r="N721" s="3" t="s">
        <v>102</v>
      </c>
      <c r="O721" s="3"/>
      <c r="P721" s="3"/>
      <c r="Q721" s="3">
        <v>336.80399999999997</v>
      </c>
      <c r="R721" s="3" t="s">
        <v>14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87</v>
      </c>
      <c r="C722" s="3" t="s">
        <v>256</v>
      </c>
      <c r="D722" s="3"/>
      <c r="E722" s="3" t="s">
        <v>256</v>
      </c>
      <c r="F722" s="3"/>
      <c r="G722" s="3"/>
      <c r="H722" s="3"/>
      <c r="I722" s="3"/>
      <c r="J722" s="3"/>
      <c r="K722" s="3"/>
      <c r="L722" s="3" t="s">
        <v>88</v>
      </c>
      <c r="M722" s="3">
        <v>40</v>
      </c>
      <c r="N722" s="3" t="s">
        <v>16</v>
      </c>
      <c r="O722" s="3"/>
      <c r="P722" s="3"/>
      <c r="Q722" s="3">
        <v>90.677999999999997</v>
      </c>
      <c r="R722" s="3" t="s">
        <v>14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87</v>
      </c>
      <c r="C723" s="3" t="s">
        <v>256</v>
      </c>
      <c r="D723" s="3"/>
      <c r="E723" s="3" t="s">
        <v>256</v>
      </c>
      <c r="F723" s="3"/>
      <c r="G723" s="3"/>
      <c r="H723" s="3"/>
      <c r="I723" s="3"/>
      <c r="J723" s="3"/>
      <c r="K723" s="3"/>
      <c r="L723" s="3" t="s">
        <v>88</v>
      </c>
      <c r="M723" s="3">
        <v>50</v>
      </c>
      <c r="N723" s="3" t="s">
        <v>257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87</v>
      </c>
      <c r="C724" s="3" t="s">
        <v>256</v>
      </c>
      <c r="D724" s="3"/>
      <c r="E724" s="3" t="s">
        <v>256</v>
      </c>
      <c r="F724" s="3"/>
      <c r="G724" s="3"/>
      <c r="H724" s="3"/>
      <c r="I724" s="3"/>
      <c r="J724" s="3"/>
      <c r="K724" s="3"/>
      <c r="L724" s="3" t="s">
        <v>88</v>
      </c>
      <c r="M724" s="3">
        <v>60</v>
      </c>
      <c r="N724" s="3" t="s">
        <v>113</v>
      </c>
      <c r="O724" s="3"/>
      <c r="P724" s="3"/>
      <c r="Q724" s="3">
        <v>6.6040000000000001</v>
      </c>
      <c r="R724" s="3" t="s">
        <v>14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87</v>
      </c>
      <c r="C725" s="3" t="s">
        <v>256</v>
      </c>
      <c r="D725" s="3"/>
      <c r="E725" s="3" t="s">
        <v>256</v>
      </c>
      <c r="F725" s="3"/>
      <c r="G725" s="3"/>
      <c r="H725" s="3"/>
      <c r="I725" s="3"/>
      <c r="J725" s="3"/>
      <c r="K725" s="3"/>
      <c r="L725" s="3" t="s">
        <v>88</v>
      </c>
      <c r="M725" s="3">
        <v>70</v>
      </c>
      <c r="N725" s="3" t="s">
        <v>16</v>
      </c>
      <c r="O725" s="3"/>
      <c r="P725" s="3"/>
      <c r="Q725" s="3">
        <v>40.615000000000002</v>
      </c>
      <c r="R725" s="3" t="s">
        <v>14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87</v>
      </c>
      <c r="C726" s="3" t="s">
        <v>256</v>
      </c>
      <c r="D726" s="3"/>
      <c r="E726" s="3" t="s">
        <v>256</v>
      </c>
      <c r="F726" s="3"/>
      <c r="G726" s="3"/>
      <c r="H726" s="3"/>
      <c r="I726" s="3"/>
      <c r="J726" s="3"/>
      <c r="K726" s="3"/>
      <c r="L726" s="3" t="s">
        <v>88</v>
      </c>
      <c r="M726" s="3">
        <v>80</v>
      </c>
      <c r="N726" s="3" t="s">
        <v>715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87</v>
      </c>
      <c r="C727" s="3" t="s">
        <v>256</v>
      </c>
      <c r="D727" s="3"/>
      <c r="E727" s="3" t="s">
        <v>256</v>
      </c>
      <c r="F727" s="3"/>
      <c r="G727" s="3"/>
      <c r="H727" s="3"/>
      <c r="I727" s="3"/>
      <c r="J727" s="3"/>
      <c r="K727" s="3"/>
      <c r="L727" s="3" t="s">
        <v>88</v>
      </c>
      <c r="M727" s="3">
        <v>90</v>
      </c>
      <c r="N727" s="3" t="s">
        <v>714</v>
      </c>
      <c r="O727" s="3"/>
      <c r="P727" s="3"/>
      <c r="Q727" s="3">
        <v>0.11</v>
      </c>
      <c r="R727" s="3" t="s">
        <v>12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87</v>
      </c>
      <c r="C728" s="3" t="s">
        <v>256</v>
      </c>
      <c r="D728" s="3"/>
      <c r="E728" s="3" t="s">
        <v>256</v>
      </c>
      <c r="F728" s="3"/>
      <c r="G728" s="3"/>
      <c r="H728" s="3"/>
      <c r="I728" s="3"/>
      <c r="J728" s="3"/>
      <c r="K728" s="3"/>
      <c r="L728" s="3" t="s">
        <v>88</v>
      </c>
      <c r="M728" s="3">
        <v>100</v>
      </c>
      <c r="N728" s="3" t="s">
        <v>1249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87</v>
      </c>
      <c r="C729" s="3" t="s">
        <v>256</v>
      </c>
      <c r="D729" s="3"/>
      <c r="E729" s="3" t="s">
        <v>256</v>
      </c>
      <c r="F729" s="3"/>
      <c r="G729" s="3"/>
      <c r="H729" s="3"/>
      <c r="I729" s="3"/>
      <c r="J729" s="3"/>
      <c r="K729" s="3"/>
      <c r="L729" s="3" t="s">
        <v>88</v>
      </c>
      <c r="M729" s="3">
        <v>110</v>
      </c>
      <c r="N729" s="3" t="s">
        <v>20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87</v>
      </c>
      <c r="C730" s="3" t="s">
        <v>256</v>
      </c>
      <c r="D730" s="3"/>
      <c r="E730" s="3" t="s">
        <v>256</v>
      </c>
      <c r="F730" s="3"/>
      <c r="G730" s="3"/>
      <c r="H730" s="3"/>
      <c r="I730" s="3"/>
      <c r="J730" s="3"/>
      <c r="K730" s="3"/>
      <c r="L730" s="3" t="s">
        <v>88</v>
      </c>
      <c r="M730" s="3">
        <v>120</v>
      </c>
      <c r="N730" s="3" t="s">
        <v>21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87</v>
      </c>
      <c r="C731" s="3" t="s">
        <v>256</v>
      </c>
      <c r="D731" s="3"/>
      <c r="E731" s="3" t="s">
        <v>256</v>
      </c>
      <c r="F731" s="3"/>
      <c r="G731" s="3"/>
      <c r="H731" s="3"/>
      <c r="I731" s="3"/>
      <c r="J731" s="3"/>
      <c r="K731" s="3"/>
      <c r="L731" s="3" t="s">
        <v>88</v>
      </c>
      <c r="M731" s="3">
        <v>130</v>
      </c>
      <c r="N731" s="3" t="s">
        <v>105</v>
      </c>
      <c r="O731" s="3"/>
      <c r="P731" s="3"/>
      <c r="Q731" s="3">
        <v>0.78400000000000003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87</v>
      </c>
      <c r="C732" s="3" t="s">
        <v>256</v>
      </c>
      <c r="D732" s="3"/>
      <c r="E732" s="3" t="s">
        <v>256</v>
      </c>
      <c r="F732" s="3"/>
      <c r="G732" s="3"/>
      <c r="H732" s="3"/>
      <c r="I732" s="3"/>
      <c r="J732" s="3"/>
      <c r="K732" s="3"/>
      <c r="L732" s="3" t="s">
        <v>88</v>
      </c>
      <c r="M732" s="3">
        <v>140</v>
      </c>
      <c r="N732" s="3" t="s">
        <v>149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87</v>
      </c>
      <c r="C733" s="3" t="s">
        <v>258</v>
      </c>
      <c r="D733" s="3"/>
      <c r="E733" s="3" t="s">
        <v>258</v>
      </c>
      <c r="F733" s="3"/>
      <c r="G733" s="3"/>
      <c r="H733" s="3"/>
      <c r="I733" s="3"/>
      <c r="J733" s="3"/>
      <c r="K733" s="3"/>
      <c r="L733" s="3" t="s">
        <v>88</v>
      </c>
      <c r="M733" s="3">
        <v>10</v>
      </c>
      <c r="N733" s="3" t="s">
        <v>111</v>
      </c>
      <c r="O733" s="3"/>
      <c r="P733" s="3"/>
      <c r="Q733" s="3">
        <v>1.397</v>
      </c>
      <c r="R733" s="3" t="s">
        <v>14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87</v>
      </c>
      <c r="C734" s="3" t="s">
        <v>258</v>
      </c>
      <c r="D734" s="3"/>
      <c r="E734" s="3" t="s">
        <v>258</v>
      </c>
      <c r="F734" s="3"/>
      <c r="G734" s="3"/>
      <c r="H734" s="3"/>
      <c r="I734" s="3"/>
      <c r="J734" s="3"/>
      <c r="K734" s="3"/>
      <c r="L734" s="3" t="s">
        <v>88</v>
      </c>
      <c r="M734" s="3">
        <v>20</v>
      </c>
      <c r="N734" s="3" t="s">
        <v>106</v>
      </c>
      <c r="O734" s="3"/>
      <c r="P734" s="3"/>
      <c r="Q734" s="3">
        <v>1.397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87</v>
      </c>
      <c r="C735" s="3" t="s">
        <v>258</v>
      </c>
      <c r="D735" s="3"/>
      <c r="E735" s="3" t="s">
        <v>258</v>
      </c>
      <c r="F735" s="3"/>
      <c r="G735" s="3"/>
      <c r="H735" s="3"/>
      <c r="I735" s="3"/>
      <c r="J735" s="3"/>
      <c r="K735" s="3"/>
      <c r="L735" s="3" t="s">
        <v>88</v>
      </c>
      <c r="M735" s="3">
        <v>30</v>
      </c>
      <c r="N735" s="3" t="s">
        <v>102</v>
      </c>
      <c r="O735" s="3"/>
      <c r="P735" s="3"/>
      <c r="Q735" s="3">
        <v>344.72899999999998</v>
      </c>
      <c r="R735" s="3" t="s">
        <v>14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87</v>
      </c>
      <c r="C736" s="3" t="s">
        <v>258</v>
      </c>
      <c r="D736" s="3"/>
      <c r="E736" s="3" t="s">
        <v>258</v>
      </c>
      <c r="F736" s="3"/>
      <c r="G736" s="3"/>
      <c r="H736" s="3"/>
      <c r="I736" s="3"/>
      <c r="J736" s="3"/>
      <c r="K736" s="3"/>
      <c r="L736" s="3" t="s">
        <v>88</v>
      </c>
      <c r="M736" s="3">
        <v>40</v>
      </c>
      <c r="N736" s="3" t="s">
        <v>16</v>
      </c>
      <c r="O736" s="3"/>
      <c r="P736" s="3"/>
      <c r="Q736" s="3">
        <v>92.811999999999998</v>
      </c>
      <c r="R736" s="3" t="s">
        <v>14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87</v>
      </c>
      <c r="C737" s="3" t="s">
        <v>258</v>
      </c>
      <c r="D737" s="3"/>
      <c r="E737" s="3" t="s">
        <v>258</v>
      </c>
      <c r="F737" s="3"/>
      <c r="G737" s="3"/>
      <c r="H737" s="3"/>
      <c r="I737" s="3"/>
      <c r="J737" s="3"/>
      <c r="K737" s="3"/>
      <c r="L737" s="3" t="s">
        <v>88</v>
      </c>
      <c r="M737" s="3">
        <v>50</v>
      </c>
      <c r="N737" s="3" t="s">
        <v>259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87</v>
      </c>
      <c r="C738" s="3" t="s">
        <v>258</v>
      </c>
      <c r="D738" s="3"/>
      <c r="E738" s="3" t="s">
        <v>258</v>
      </c>
      <c r="F738" s="3"/>
      <c r="G738" s="3"/>
      <c r="H738" s="3"/>
      <c r="I738" s="3"/>
      <c r="J738" s="3"/>
      <c r="K738" s="3"/>
      <c r="L738" s="3" t="s">
        <v>88</v>
      </c>
      <c r="M738" s="3">
        <v>60</v>
      </c>
      <c r="N738" s="3" t="s">
        <v>113</v>
      </c>
      <c r="O738" s="3"/>
      <c r="P738" s="3"/>
      <c r="Q738" s="3">
        <v>6.7560000000000002</v>
      </c>
      <c r="R738" s="3" t="s">
        <v>14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87</v>
      </c>
      <c r="C739" s="3" t="s">
        <v>258</v>
      </c>
      <c r="D739" s="3"/>
      <c r="E739" s="3" t="s">
        <v>258</v>
      </c>
      <c r="F739" s="3"/>
      <c r="G739" s="3"/>
      <c r="H739" s="3"/>
      <c r="I739" s="3"/>
      <c r="J739" s="3"/>
      <c r="K739" s="3"/>
      <c r="L739" s="3" t="s">
        <v>88</v>
      </c>
      <c r="M739" s="3">
        <v>70</v>
      </c>
      <c r="N739" s="3" t="s">
        <v>16</v>
      </c>
      <c r="O739" s="3"/>
      <c r="P739" s="3"/>
      <c r="Q739" s="3">
        <v>41.552</v>
      </c>
      <c r="R739" s="3" t="s">
        <v>14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87</v>
      </c>
      <c r="C740" s="3" t="s">
        <v>258</v>
      </c>
      <c r="D740" s="3"/>
      <c r="E740" s="3" t="s">
        <v>258</v>
      </c>
      <c r="F740" s="3"/>
      <c r="G740" s="3"/>
      <c r="H740" s="3"/>
      <c r="I740" s="3"/>
      <c r="J740" s="3"/>
      <c r="K740" s="3"/>
      <c r="L740" s="3" t="s">
        <v>88</v>
      </c>
      <c r="M740" s="3">
        <v>80</v>
      </c>
      <c r="N740" s="3" t="s">
        <v>715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87</v>
      </c>
      <c r="C741" s="3" t="s">
        <v>258</v>
      </c>
      <c r="D741" s="3"/>
      <c r="E741" s="3" t="s">
        <v>258</v>
      </c>
      <c r="F741" s="3"/>
      <c r="G741" s="3"/>
      <c r="H741" s="3"/>
      <c r="I741" s="3"/>
      <c r="J741" s="3"/>
      <c r="K741" s="3"/>
      <c r="L741" s="3" t="s">
        <v>88</v>
      </c>
      <c r="M741" s="3">
        <v>90</v>
      </c>
      <c r="N741" s="3" t="s">
        <v>714</v>
      </c>
      <c r="O741" s="3"/>
      <c r="P741" s="3"/>
      <c r="Q741" s="3">
        <v>0.11600000000000001</v>
      </c>
      <c r="R741" s="3" t="s">
        <v>12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87</v>
      </c>
      <c r="C742" s="3" t="s">
        <v>258</v>
      </c>
      <c r="D742" s="3"/>
      <c r="E742" s="3" t="s">
        <v>258</v>
      </c>
      <c r="F742" s="3"/>
      <c r="G742" s="3"/>
      <c r="H742" s="3"/>
      <c r="I742" s="3"/>
      <c r="J742" s="3"/>
      <c r="K742" s="3"/>
      <c r="L742" s="3" t="s">
        <v>88</v>
      </c>
      <c r="M742" s="3">
        <v>100</v>
      </c>
      <c r="N742" s="3" t="s">
        <v>1249</v>
      </c>
      <c r="O742" s="3"/>
      <c r="P742" s="3"/>
      <c r="Q742" s="3">
        <v>4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87</v>
      </c>
      <c r="C743" s="3" t="s">
        <v>258</v>
      </c>
      <c r="D743" s="3"/>
      <c r="E743" s="3" t="s">
        <v>258</v>
      </c>
      <c r="F743" s="3"/>
      <c r="G743" s="3"/>
      <c r="H743" s="3"/>
      <c r="I743" s="3"/>
      <c r="J743" s="3"/>
      <c r="K743" s="3"/>
      <c r="L743" s="3" t="s">
        <v>88</v>
      </c>
      <c r="M743" s="3">
        <v>110</v>
      </c>
      <c r="N743" s="3" t="s">
        <v>20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87</v>
      </c>
      <c r="C744" s="3" t="s">
        <v>258</v>
      </c>
      <c r="D744" s="3"/>
      <c r="E744" s="3" t="s">
        <v>258</v>
      </c>
      <c r="F744" s="3"/>
      <c r="G744" s="3"/>
      <c r="H744" s="3"/>
      <c r="I744" s="3"/>
      <c r="J744" s="3"/>
      <c r="K744" s="3"/>
      <c r="L744" s="3" t="s">
        <v>88</v>
      </c>
      <c r="M744" s="3">
        <v>120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87</v>
      </c>
      <c r="C745" s="3" t="s">
        <v>258</v>
      </c>
      <c r="D745" s="3"/>
      <c r="E745" s="3" t="s">
        <v>258</v>
      </c>
      <c r="F745" s="3"/>
      <c r="G745" s="3"/>
      <c r="H745" s="3"/>
      <c r="I745" s="3"/>
      <c r="J745" s="3"/>
      <c r="K745" s="3"/>
      <c r="L745" s="3" t="s">
        <v>88</v>
      </c>
      <c r="M745" s="3">
        <v>130</v>
      </c>
      <c r="N745" s="3" t="s">
        <v>105</v>
      </c>
      <c r="O745" s="3"/>
      <c r="P745" s="3"/>
      <c r="Q745" s="3">
        <v>0.82399999999999995</v>
      </c>
      <c r="R745" s="3" t="s">
        <v>12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87</v>
      </c>
      <c r="C746" s="3" t="s">
        <v>258</v>
      </c>
      <c r="D746" s="3"/>
      <c r="E746" s="3" t="s">
        <v>258</v>
      </c>
      <c r="F746" s="3"/>
      <c r="G746" s="3"/>
      <c r="H746" s="3"/>
      <c r="I746" s="3"/>
      <c r="J746" s="3"/>
      <c r="K746" s="3"/>
      <c r="L746" s="3" t="s">
        <v>88</v>
      </c>
      <c r="M746" s="3">
        <v>140</v>
      </c>
      <c r="N746" s="3" t="s">
        <v>152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87</v>
      </c>
      <c r="C747" s="3" t="s">
        <v>260</v>
      </c>
      <c r="D747" s="3"/>
      <c r="E747" s="3" t="s">
        <v>260</v>
      </c>
      <c r="F747" s="3"/>
      <c r="G747" s="3"/>
      <c r="H747" s="3"/>
      <c r="I747" s="3"/>
      <c r="J747" s="3"/>
      <c r="K747" s="3"/>
      <c r="L747" s="3" t="s">
        <v>88</v>
      </c>
      <c r="M747" s="3">
        <v>10</v>
      </c>
      <c r="N747" s="3" t="s">
        <v>111</v>
      </c>
      <c r="O747" s="3"/>
      <c r="P747" s="3"/>
      <c r="Q747" s="3">
        <v>1.4730000000000001</v>
      </c>
      <c r="R747" s="3" t="s">
        <v>14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87</v>
      </c>
      <c r="C748" s="3" t="s">
        <v>260</v>
      </c>
      <c r="D748" s="3"/>
      <c r="E748" s="3" t="s">
        <v>260</v>
      </c>
      <c r="F748" s="3"/>
      <c r="G748" s="3"/>
      <c r="H748" s="3"/>
      <c r="I748" s="3"/>
      <c r="J748" s="3"/>
      <c r="K748" s="3"/>
      <c r="L748" s="3" t="s">
        <v>88</v>
      </c>
      <c r="M748" s="3">
        <v>20</v>
      </c>
      <c r="N748" s="3" t="s">
        <v>106</v>
      </c>
      <c r="O748" s="3"/>
      <c r="P748" s="3"/>
      <c r="Q748" s="3">
        <v>1.4730000000000001</v>
      </c>
      <c r="R748" s="3" t="s">
        <v>14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87</v>
      </c>
      <c r="C749" s="3" t="s">
        <v>260</v>
      </c>
      <c r="D749" s="3"/>
      <c r="E749" s="3" t="s">
        <v>260</v>
      </c>
      <c r="F749" s="3"/>
      <c r="G749" s="3"/>
      <c r="H749" s="3"/>
      <c r="I749" s="3"/>
      <c r="J749" s="3"/>
      <c r="K749" s="3"/>
      <c r="L749" s="3" t="s">
        <v>88</v>
      </c>
      <c r="M749" s="3">
        <v>30</v>
      </c>
      <c r="N749" s="3" t="s">
        <v>102</v>
      </c>
      <c r="O749" s="3"/>
      <c r="P749" s="3"/>
      <c r="Q749" s="3">
        <v>352.654</v>
      </c>
      <c r="R749" s="3" t="s">
        <v>14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87</v>
      </c>
      <c r="C750" s="3" t="s">
        <v>260</v>
      </c>
      <c r="D750" s="3"/>
      <c r="E750" s="3" t="s">
        <v>260</v>
      </c>
      <c r="F750" s="3"/>
      <c r="G750" s="3"/>
      <c r="H750" s="3"/>
      <c r="I750" s="3"/>
      <c r="J750" s="3"/>
      <c r="K750" s="3"/>
      <c r="L750" s="3" t="s">
        <v>88</v>
      </c>
      <c r="M750" s="3">
        <v>40</v>
      </c>
      <c r="N750" s="3" t="s">
        <v>16</v>
      </c>
      <c r="O750" s="3"/>
      <c r="P750" s="3"/>
      <c r="Q750" s="3">
        <v>94.944999999999993</v>
      </c>
      <c r="R750" s="3" t="s">
        <v>14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87</v>
      </c>
      <c r="C751" s="3" t="s">
        <v>260</v>
      </c>
      <c r="D751" s="3"/>
      <c r="E751" s="3" t="s">
        <v>260</v>
      </c>
      <c r="F751" s="3"/>
      <c r="G751" s="3"/>
      <c r="H751" s="3"/>
      <c r="I751" s="3"/>
      <c r="J751" s="3"/>
      <c r="K751" s="3"/>
      <c r="L751" s="3" t="s">
        <v>88</v>
      </c>
      <c r="M751" s="3">
        <v>50</v>
      </c>
      <c r="N751" s="3" t="s">
        <v>261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87</v>
      </c>
      <c r="C752" s="3" t="s">
        <v>260</v>
      </c>
      <c r="D752" s="3"/>
      <c r="E752" s="3" t="s">
        <v>260</v>
      </c>
      <c r="F752" s="3"/>
      <c r="G752" s="3"/>
      <c r="H752" s="3"/>
      <c r="I752" s="3"/>
      <c r="J752" s="3"/>
      <c r="K752" s="3"/>
      <c r="L752" s="3" t="s">
        <v>88</v>
      </c>
      <c r="M752" s="3">
        <v>60</v>
      </c>
      <c r="N752" s="3" t="s">
        <v>113</v>
      </c>
      <c r="O752" s="3"/>
      <c r="P752" s="3"/>
      <c r="Q752" s="3">
        <v>6.9089999999999998</v>
      </c>
      <c r="R752" s="3" t="s">
        <v>14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87</v>
      </c>
      <c r="C753" s="3" t="s">
        <v>260</v>
      </c>
      <c r="D753" s="3"/>
      <c r="E753" s="3" t="s">
        <v>260</v>
      </c>
      <c r="F753" s="3"/>
      <c r="G753" s="3"/>
      <c r="H753" s="3"/>
      <c r="I753" s="3"/>
      <c r="J753" s="3"/>
      <c r="K753" s="3"/>
      <c r="L753" s="3" t="s">
        <v>88</v>
      </c>
      <c r="M753" s="3">
        <v>70</v>
      </c>
      <c r="N753" s="3" t="s">
        <v>16</v>
      </c>
      <c r="O753" s="3"/>
      <c r="P753" s="3"/>
      <c r="Q753" s="3">
        <v>42.488999999999997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87</v>
      </c>
      <c r="C754" s="3" t="s">
        <v>260</v>
      </c>
      <c r="D754" s="3"/>
      <c r="E754" s="3" t="s">
        <v>260</v>
      </c>
      <c r="F754" s="3"/>
      <c r="G754" s="3"/>
      <c r="H754" s="3"/>
      <c r="I754" s="3"/>
      <c r="J754" s="3"/>
      <c r="K754" s="3"/>
      <c r="L754" s="3" t="s">
        <v>88</v>
      </c>
      <c r="M754" s="3">
        <v>80</v>
      </c>
      <c r="N754" s="3" t="s">
        <v>715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87</v>
      </c>
      <c r="C755" s="3" t="s">
        <v>260</v>
      </c>
      <c r="D755" s="3"/>
      <c r="E755" s="3" t="s">
        <v>260</v>
      </c>
      <c r="F755" s="3"/>
      <c r="G755" s="3"/>
      <c r="H755" s="3"/>
      <c r="I755" s="3"/>
      <c r="J755" s="3"/>
      <c r="K755" s="3"/>
      <c r="L755" s="3" t="s">
        <v>88</v>
      </c>
      <c r="M755" s="3">
        <v>90</v>
      </c>
      <c r="N755" s="3" t="s">
        <v>714</v>
      </c>
      <c r="O755" s="3"/>
      <c r="P755" s="3"/>
      <c r="Q755" s="3">
        <v>0.121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87</v>
      </c>
      <c r="C756" s="3" t="s">
        <v>260</v>
      </c>
      <c r="D756" s="3"/>
      <c r="E756" s="3" t="s">
        <v>260</v>
      </c>
      <c r="F756" s="3"/>
      <c r="G756" s="3"/>
      <c r="H756" s="3"/>
      <c r="I756" s="3"/>
      <c r="J756" s="3"/>
      <c r="K756" s="3"/>
      <c r="L756" s="3" t="s">
        <v>88</v>
      </c>
      <c r="M756" s="3">
        <v>100</v>
      </c>
      <c r="N756" s="3" t="s">
        <v>1249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87</v>
      </c>
      <c r="C757" s="3" t="s">
        <v>260</v>
      </c>
      <c r="D757" s="3"/>
      <c r="E757" s="3" t="s">
        <v>260</v>
      </c>
      <c r="F757" s="3"/>
      <c r="G757" s="3"/>
      <c r="H757" s="3"/>
      <c r="I757" s="3"/>
      <c r="J757" s="3"/>
      <c r="K757" s="3"/>
      <c r="L757" s="3" t="s">
        <v>88</v>
      </c>
      <c r="M757" s="3">
        <v>110</v>
      </c>
      <c r="N757" s="3" t="s">
        <v>20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87</v>
      </c>
      <c r="C758" s="3" t="s">
        <v>260</v>
      </c>
      <c r="D758" s="3"/>
      <c r="E758" s="3" t="s">
        <v>260</v>
      </c>
      <c r="F758" s="3"/>
      <c r="G758" s="3"/>
      <c r="H758" s="3"/>
      <c r="I758" s="3"/>
      <c r="J758" s="3"/>
      <c r="K758" s="3"/>
      <c r="L758" s="3" t="s">
        <v>88</v>
      </c>
      <c r="M758" s="3">
        <v>120</v>
      </c>
      <c r="N758" s="3" t="s">
        <v>21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87</v>
      </c>
      <c r="C759" s="3" t="s">
        <v>260</v>
      </c>
      <c r="D759" s="3"/>
      <c r="E759" s="3" t="s">
        <v>260</v>
      </c>
      <c r="F759" s="3"/>
      <c r="G759" s="3"/>
      <c r="H759" s="3"/>
      <c r="I759" s="3"/>
      <c r="J759" s="3"/>
      <c r="K759" s="3"/>
      <c r="L759" s="3" t="s">
        <v>88</v>
      </c>
      <c r="M759" s="3">
        <v>130</v>
      </c>
      <c r="N759" s="3" t="s">
        <v>105</v>
      </c>
      <c r="O759" s="3"/>
      <c r="P759" s="3"/>
      <c r="Q759" s="3">
        <v>0.86499999999999999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87</v>
      </c>
      <c r="C760" s="3" t="s">
        <v>260</v>
      </c>
      <c r="D760" s="3"/>
      <c r="E760" s="3" t="s">
        <v>260</v>
      </c>
      <c r="F760" s="3"/>
      <c r="G760" s="3"/>
      <c r="H760" s="3"/>
      <c r="I760" s="3"/>
      <c r="J760" s="3"/>
      <c r="K760" s="3"/>
      <c r="L760" s="3" t="s">
        <v>88</v>
      </c>
      <c r="M760" s="3">
        <v>140</v>
      </c>
      <c r="N760" s="3" t="s">
        <v>155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87</v>
      </c>
      <c r="C761" s="3" t="s">
        <v>262</v>
      </c>
      <c r="D761" s="3"/>
      <c r="E761" s="3" t="s">
        <v>262</v>
      </c>
      <c r="F761" s="3"/>
      <c r="G761" s="3"/>
      <c r="H761" s="3"/>
      <c r="I761" s="3"/>
      <c r="J761" s="3"/>
      <c r="K761" s="3"/>
      <c r="L761" s="3" t="s">
        <v>88</v>
      </c>
      <c r="M761" s="3">
        <v>10</v>
      </c>
      <c r="N761" s="3" t="s">
        <v>111</v>
      </c>
      <c r="O761" s="3"/>
      <c r="P761" s="3"/>
      <c r="Q761" s="3">
        <v>1.6259999999999999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87</v>
      </c>
      <c r="C762" s="3" t="s">
        <v>262</v>
      </c>
      <c r="D762" s="3"/>
      <c r="E762" s="3" t="s">
        <v>262</v>
      </c>
      <c r="F762" s="3"/>
      <c r="G762" s="3"/>
      <c r="H762" s="3"/>
      <c r="I762" s="3"/>
      <c r="J762" s="3"/>
      <c r="K762" s="3"/>
      <c r="L762" s="3" t="s">
        <v>88</v>
      </c>
      <c r="M762" s="3">
        <v>20</v>
      </c>
      <c r="N762" s="3" t="s">
        <v>106</v>
      </c>
      <c r="O762" s="3"/>
      <c r="P762" s="3"/>
      <c r="Q762" s="3">
        <v>1.6259999999999999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87</v>
      </c>
      <c r="C763" s="3" t="s">
        <v>262</v>
      </c>
      <c r="D763" s="3"/>
      <c r="E763" s="3" t="s">
        <v>262</v>
      </c>
      <c r="F763" s="3"/>
      <c r="G763" s="3"/>
      <c r="H763" s="3"/>
      <c r="I763" s="3"/>
      <c r="J763" s="3"/>
      <c r="K763" s="3"/>
      <c r="L763" s="3" t="s">
        <v>88</v>
      </c>
      <c r="M763" s="3">
        <v>30</v>
      </c>
      <c r="N763" s="3" t="s">
        <v>102</v>
      </c>
      <c r="O763" s="3"/>
      <c r="P763" s="3"/>
      <c r="Q763" s="3">
        <v>368.50299999999999</v>
      </c>
      <c r="R763" s="3" t="s">
        <v>14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87</v>
      </c>
      <c r="C764" s="3" t="s">
        <v>262</v>
      </c>
      <c r="D764" s="3"/>
      <c r="E764" s="3" t="s">
        <v>262</v>
      </c>
      <c r="F764" s="3"/>
      <c r="G764" s="3"/>
      <c r="H764" s="3"/>
      <c r="I764" s="3"/>
      <c r="J764" s="3"/>
      <c r="K764" s="3"/>
      <c r="L764" s="3" t="s">
        <v>88</v>
      </c>
      <c r="M764" s="3">
        <v>40</v>
      </c>
      <c r="N764" s="3" t="s">
        <v>16</v>
      </c>
      <c r="O764" s="3"/>
      <c r="P764" s="3"/>
      <c r="Q764" s="3">
        <v>99.212000000000003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87</v>
      </c>
      <c r="C765" s="3" t="s">
        <v>262</v>
      </c>
      <c r="D765" s="3"/>
      <c r="E765" s="3" t="s">
        <v>262</v>
      </c>
      <c r="F765" s="3"/>
      <c r="G765" s="3"/>
      <c r="H765" s="3"/>
      <c r="I765" s="3"/>
      <c r="J765" s="3"/>
      <c r="K765" s="3"/>
      <c r="L765" s="3" t="s">
        <v>88</v>
      </c>
      <c r="M765" s="3">
        <v>50</v>
      </c>
      <c r="N765" s="3" t="s">
        <v>263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87</v>
      </c>
      <c r="C766" s="3" t="s">
        <v>262</v>
      </c>
      <c r="D766" s="3"/>
      <c r="E766" s="3" t="s">
        <v>262</v>
      </c>
      <c r="F766" s="3"/>
      <c r="G766" s="3"/>
      <c r="H766" s="3"/>
      <c r="I766" s="3"/>
      <c r="J766" s="3"/>
      <c r="K766" s="3"/>
      <c r="L766" s="3" t="s">
        <v>88</v>
      </c>
      <c r="M766" s="3">
        <v>60</v>
      </c>
      <c r="N766" s="3" t="s">
        <v>113</v>
      </c>
      <c r="O766" s="3"/>
      <c r="P766" s="3"/>
      <c r="Q766" s="3">
        <v>7.2140000000000004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87</v>
      </c>
      <c r="C767" s="3" t="s">
        <v>262</v>
      </c>
      <c r="D767" s="3"/>
      <c r="E767" s="3" t="s">
        <v>262</v>
      </c>
      <c r="F767" s="3"/>
      <c r="G767" s="3"/>
      <c r="H767" s="3"/>
      <c r="I767" s="3"/>
      <c r="J767" s="3"/>
      <c r="K767" s="3"/>
      <c r="L767" s="3" t="s">
        <v>88</v>
      </c>
      <c r="M767" s="3">
        <v>70</v>
      </c>
      <c r="N767" s="3" t="s">
        <v>16</v>
      </c>
      <c r="O767" s="3"/>
      <c r="P767" s="3"/>
      <c r="Q767" s="3">
        <v>44.363999999999997</v>
      </c>
      <c r="R767" s="3" t="s">
        <v>14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87</v>
      </c>
      <c r="C768" s="3" t="s">
        <v>262</v>
      </c>
      <c r="D768" s="3"/>
      <c r="E768" s="3" t="s">
        <v>262</v>
      </c>
      <c r="F768" s="3"/>
      <c r="G768" s="3"/>
      <c r="H768" s="3"/>
      <c r="I768" s="3"/>
      <c r="J768" s="3"/>
      <c r="K768" s="3"/>
      <c r="L768" s="3" t="s">
        <v>88</v>
      </c>
      <c r="M768" s="3">
        <v>80</v>
      </c>
      <c r="N768" s="3" t="s">
        <v>715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87</v>
      </c>
      <c r="C769" s="3" t="s">
        <v>262</v>
      </c>
      <c r="D769" s="3"/>
      <c r="E769" s="3" t="s">
        <v>262</v>
      </c>
      <c r="F769" s="3"/>
      <c r="G769" s="3"/>
      <c r="H769" s="3"/>
      <c r="I769" s="3"/>
      <c r="J769" s="3"/>
      <c r="K769" s="3"/>
      <c r="L769" s="3" t="s">
        <v>88</v>
      </c>
      <c r="M769" s="3">
        <v>90</v>
      </c>
      <c r="N769" s="3" t="s">
        <v>714</v>
      </c>
      <c r="O769" s="3"/>
      <c r="P769" s="3"/>
      <c r="Q769" s="3">
        <v>0.13200000000000001</v>
      </c>
      <c r="R769" s="3" t="s">
        <v>12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87</v>
      </c>
      <c r="C770" s="3" t="s">
        <v>262</v>
      </c>
      <c r="D770" s="3"/>
      <c r="E770" s="3" t="s">
        <v>262</v>
      </c>
      <c r="F770" s="3"/>
      <c r="G770" s="3"/>
      <c r="H770" s="3"/>
      <c r="I770" s="3"/>
      <c r="J770" s="3"/>
      <c r="K770" s="3"/>
      <c r="L770" s="3" t="s">
        <v>88</v>
      </c>
      <c r="M770" s="3">
        <v>100</v>
      </c>
      <c r="N770" s="3" t="s">
        <v>1249</v>
      </c>
      <c r="O770" s="3"/>
      <c r="P770" s="3"/>
      <c r="Q770" s="3">
        <v>4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87</v>
      </c>
      <c r="C771" s="3" t="s">
        <v>262</v>
      </c>
      <c r="D771" s="3"/>
      <c r="E771" s="3" t="s">
        <v>262</v>
      </c>
      <c r="F771" s="3"/>
      <c r="G771" s="3"/>
      <c r="H771" s="3"/>
      <c r="I771" s="3"/>
      <c r="J771" s="3"/>
      <c r="K771" s="3"/>
      <c r="L771" s="3" t="s">
        <v>88</v>
      </c>
      <c r="M771" s="3">
        <v>110</v>
      </c>
      <c r="N771" s="3" t="s">
        <v>20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87</v>
      </c>
      <c r="C772" s="3" t="s">
        <v>262</v>
      </c>
      <c r="D772" s="3"/>
      <c r="E772" s="3" t="s">
        <v>262</v>
      </c>
      <c r="F772" s="3"/>
      <c r="G772" s="3"/>
      <c r="H772" s="3"/>
      <c r="I772" s="3"/>
      <c r="J772" s="3"/>
      <c r="K772" s="3"/>
      <c r="L772" s="3" t="s">
        <v>88</v>
      </c>
      <c r="M772" s="3">
        <v>120</v>
      </c>
      <c r="N772" s="3" t="s">
        <v>21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87</v>
      </c>
      <c r="C773" s="3" t="s">
        <v>262</v>
      </c>
      <c r="D773" s="3"/>
      <c r="E773" s="3" t="s">
        <v>262</v>
      </c>
      <c r="F773" s="3"/>
      <c r="G773" s="3"/>
      <c r="H773" s="3"/>
      <c r="I773" s="3"/>
      <c r="J773" s="3"/>
      <c r="K773" s="3"/>
      <c r="L773" s="3" t="s">
        <v>88</v>
      </c>
      <c r="M773" s="3">
        <v>130</v>
      </c>
      <c r="N773" s="3" t="s">
        <v>105</v>
      </c>
      <c r="O773" s="3"/>
      <c r="P773" s="3"/>
      <c r="Q773" s="3">
        <v>0.94599999999999995</v>
      </c>
      <c r="R773" s="3" t="s">
        <v>12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87</v>
      </c>
      <c r="C774" s="3" t="s">
        <v>262</v>
      </c>
      <c r="D774" s="3"/>
      <c r="E774" s="3" t="s">
        <v>262</v>
      </c>
      <c r="F774" s="3"/>
      <c r="G774" s="3"/>
      <c r="H774" s="3"/>
      <c r="I774" s="3"/>
      <c r="J774" s="3"/>
      <c r="K774" s="3"/>
      <c r="L774" s="3" t="s">
        <v>88</v>
      </c>
      <c r="M774" s="3">
        <v>140</v>
      </c>
      <c r="N774" s="3" t="s">
        <v>158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87</v>
      </c>
      <c r="C775" s="3" t="s">
        <v>264</v>
      </c>
      <c r="D775" s="3"/>
      <c r="E775" s="3" t="s">
        <v>264</v>
      </c>
      <c r="F775" s="3"/>
      <c r="G775" s="3"/>
      <c r="H775" s="3"/>
      <c r="I775" s="3"/>
      <c r="J775" s="3"/>
      <c r="K775" s="3"/>
      <c r="L775" s="3" t="s">
        <v>88</v>
      </c>
      <c r="M775" s="3">
        <v>10</v>
      </c>
      <c r="N775" s="3" t="s">
        <v>111</v>
      </c>
      <c r="O775" s="3"/>
      <c r="P775" s="3"/>
      <c r="Q775" s="3">
        <v>1.778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87</v>
      </c>
      <c r="C776" s="3" t="s">
        <v>264</v>
      </c>
      <c r="D776" s="3"/>
      <c r="E776" s="3" t="s">
        <v>264</v>
      </c>
      <c r="F776" s="3"/>
      <c r="G776" s="3"/>
      <c r="H776" s="3"/>
      <c r="I776" s="3"/>
      <c r="J776" s="3"/>
      <c r="K776" s="3"/>
      <c r="L776" s="3" t="s">
        <v>88</v>
      </c>
      <c r="M776" s="3">
        <v>20</v>
      </c>
      <c r="N776" s="3" t="s">
        <v>106</v>
      </c>
      <c r="O776" s="3"/>
      <c r="P776" s="3"/>
      <c r="Q776" s="3">
        <v>1.778</v>
      </c>
      <c r="R776" s="3" t="s">
        <v>14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87</v>
      </c>
      <c r="C777" s="3" t="s">
        <v>264</v>
      </c>
      <c r="D777" s="3"/>
      <c r="E777" s="3" t="s">
        <v>264</v>
      </c>
      <c r="F777" s="3"/>
      <c r="G777" s="3"/>
      <c r="H777" s="3"/>
      <c r="I777" s="3"/>
      <c r="J777" s="3"/>
      <c r="K777" s="3"/>
      <c r="L777" s="3" t="s">
        <v>88</v>
      </c>
      <c r="M777" s="3">
        <v>30</v>
      </c>
      <c r="N777" s="3" t="s">
        <v>102</v>
      </c>
      <c r="O777" s="3"/>
      <c r="P777" s="3"/>
      <c r="Q777" s="3">
        <v>384.35300000000001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87</v>
      </c>
      <c r="C778" s="3" t="s">
        <v>264</v>
      </c>
      <c r="D778" s="3"/>
      <c r="E778" s="3" t="s">
        <v>264</v>
      </c>
      <c r="F778" s="3"/>
      <c r="G778" s="3"/>
      <c r="H778" s="3"/>
      <c r="I778" s="3"/>
      <c r="J778" s="3"/>
      <c r="K778" s="3"/>
      <c r="L778" s="3" t="s">
        <v>88</v>
      </c>
      <c r="M778" s="3">
        <v>40</v>
      </c>
      <c r="N778" s="3" t="s">
        <v>16</v>
      </c>
      <c r="O778" s="3"/>
      <c r="P778" s="3"/>
      <c r="Q778" s="3">
        <v>103.48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87</v>
      </c>
      <c r="C779" s="3" t="s">
        <v>264</v>
      </c>
      <c r="D779" s="3"/>
      <c r="E779" s="3" t="s">
        <v>264</v>
      </c>
      <c r="F779" s="3"/>
      <c r="G779" s="3"/>
      <c r="H779" s="3"/>
      <c r="I779" s="3"/>
      <c r="J779" s="3"/>
      <c r="K779" s="3"/>
      <c r="L779" s="3" t="s">
        <v>88</v>
      </c>
      <c r="M779" s="3">
        <v>50</v>
      </c>
      <c r="N779" s="3" t="s">
        <v>265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87</v>
      </c>
      <c r="C780" s="3" t="s">
        <v>264</v>
      </c>
      <c r="D780" s="3"/>
      <c r="E780" s="3" t="s">
        <v>264</v>
      </c>
      <c r="F780" s="3"/>
      <c r="G780" s="3"/>
      <c r="H780" s="3"/>
      <c r="I780" s="3"/>
      <c r="J780" s="3"/>
      <c r="K780" s="3"/>
      <c r="L780" s="3" t="s">
        <v>88</v>
      </c>
      <c r="M780" s="3">
        <v>60</v>
      </c>
      <c r="N780" s="3" t="s">
        <v>113</v>
      </c>
      <c r="O780" s="3"/>
      <c r="P780" s="3"/>
      <c r="Q780" s="3">
        <v>7.5179999999999998</v>
      </c>
      <c r="R780" s="3" t="s">
        <v>14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87</v>
      </c>
      <c r="C781" s="3" t="s">
        <v>264</v>
      </c>
      <c r="D781" s="3"/>
      <c r="E781" s="3" t="s">
        <v>264</v>
      </c>
      <c r="F781" s="3"/>
      <c r="G781" s="3"/>
      <c r="H781" s="3"/>
      <c r="I781" s="3"/>
      <c r="J781" s="3"/>
      <c r="K781" s="3"/>
      <c r="L781" s="3" t="s">
        <v>88</v>
      </c>
      <c r="M781" s="3">
        <v>70</v>
      </c>
      <c r="N781" s="3" t="s">
        <v>16</v>
      </c>
      <c r="O781" s="3"/>
      <c r="P781" s="3"/>
      <c r="Q781" s="3">
        <v>46.238</v>
      </c>
      <c r="R781" s="3" t="s">
        <v>14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87</v>
      </c>
      <c r="C782" s="3" t="s">
        <v>264</v>
      </c>
      <c r="D782" s="3"/>
      <c r="E782" s="3" t="s">
        <v>264</v>
      </c>
      <c r="F782" s="3"/>
      <c r="G782" s="3"/>
      <c r="H782" s="3"/>
      <c r="I782" s="3"/>
      <c r="J782" s="3"/>
      <c r="K782" s="3"/>
      <c r="L782" s="3" t="s">
        <v>88</v>
      </c>
      <c r="M782" s="3">
        <v>80</v>
      </c>
      <c r="N782" s="3" t="s">
        <v>715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87</v>
      </c>
      <c r="C783" s="3" t="s">
        <v>264</v>
      </c>
      <c r="D783" s="3"/>
      <c r="E783" s="3" t="s">
        <v>264</v>
      </c>
      <c r="F783" s="3"/>
      <c r="G783" s="3"/>
      <c r="H783" s="3"/>
      <c r="I783" s="3"/>
      <c r="J783" s="3"/>
      <c r="K783" s="3"/>
      <c r="L783" s="3" t="s">
        <v>88</v>
      </c>
      <c r="M783" s="3">
        <v>90</v>
      </c>
      <c r="N783" s="3" t="s">
        <v>714</v>
      </c>
      <c r="O783" s="3"/>
      <c r="P783" s="3"/>
      <c r="Q783" s="3">
        <v>0.14199999999999999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87</v>
      </c>
      <c r="C784" s="3" t="s">
        <v>264</v>
      </c>
      <c r="D784" s="3"/>
      <c r="E784" s="3" t="s">
        <v>264</v>
      </c>
      <c r="F784" s="3"/>
      <c r="G784" s="3"/>
      <c r="H784" s="3"/>
      <c r="I784" s="3"/>
      <c r="J784" s="3"/>
      <c r="K784" s="3"/>
      <c r="L784" s="3" t="s">
        <v>88</v>
      </c>
      <c r="M784" s="3">
        <v>100</v>
      </c>
      <c r="N784" s="3" t="s">
        <v>1249</v>
      </c>
      <c r="O784" s="3"/>
      <c r="P784" s="3"/>
      <c r="Q784" s="3">
        <v>4</v>
      </c>
      <c r="R784" s="3" t="s">
        <v>11</v>
      </c>
      <c r="S784" s="3"/>
      <c r="T784" s="3">
        <v>10</v>
      </c>
      <c r="U784" s="3"/>
      <c r="V784" s="3" t="s">
        <v>13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87</v>
      </c>
      <c r="C785" s="3" t="s">
        <v>264</v>
      </c>
      <c r="D785" s="3"/>
      <c r="E785" s="3" t="s">
        <v>264</v>
      </c>
      <c r="F785" s="3"/>
      <c r="G785" s="3"/>
      <c r="H785" s="3"/>
      <c r="I785" s="3"/>
      <c r="J785" s="3"/>
      <c r="K785" s="3"/>
      <c r="L785" s="3" t="s">
        <v>88</v>
      </c>
      <c r="M785" s="3">
        <v>110</v>
      </c>
      <c r="N785" s="3" t="s">
        <v>20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13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87</v>
      </c>
      <c r="C786" s="3" t="s">
        <v>264</v>
      </c>
      <c r="D786" s="3"/>
      <c r="E786" s="3" t="s">
        <v>264</v>
      </c>
      <c r="F786" s="3"/>
      <c r="G786" s="3"/>
      <c r="H786" s="3"/>
      <c r="I786" s="3"/>
      <c r="J786" s="3"/>
      <c r="K786" s="3"/>
      <c r="L786" s="3" t="s">
        <v>88</v>
      </c>
      <c r="M786" s="3">
        <v>120</v>
      </c>
      <c r="N786" s="3" t="s">
        <v>21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13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87</v>
      </c>
      <c r="C787" s="3" t="s">
        <v>264</v>
      </c>
      <c r="D787" s="3"/>
      <c r="E787" s="3" t="s">
        <v>264</v>
      </c>
      <c r="F787" s="3"/>
      <c r="G787" s="3"/>
      <c r="H787" s="3"/>
      <c r="I787" s="3"/>
      <c r="J787" s="3"/>
      <c r="K787" s="3"/>
      <c r="L787" s="3" t="s">
        <v>88</v>
      </c>
      <c r="M787" s="3">
        <v>130</v>
      </c>
      <c r="N787" s="3" t="s">
        <v>105</v>
      </c>
      <c r="O787" s="3"/>
      <c r="P787" s="3"/>
      <c r="Q787" s="3">
        <v>1.0269999999999999</v>
      </c>
      <c r="R787" s="3" t="s">
        <v>12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87</v>
      </c>
      <c r="C788" s="3" t="s">
        <v>264</v>
      </c>
      <c r="D788" s="3"/>
      <c r="E788" s="3" t="s">
        <v>264</v>
      </c>
      <c r="F788" s="3"/>
      <c r="G788" s="3"/>
      <c r="H788" s="3"/>
      <c r="I788" s="3"/>
      <c r="J788" s="3"/>
      <c r="K788" s="3"/>
      <c r="L788" s="3" t="s">
        <v>88</v>
      </c>
      <c r="M788" s="3">
        <v>140</v>
      </c>
      <c r="N788" s="3" t="s">
        <v>161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87</v>
      </c>
      <c r="C789" s="3" t="s">
        <v>266</v>
      </c>
      <c r="D789" s="3"/>
      <c r="E789" s="3" t="s">
        <v>266</v>
      </c>
      <c r="F789" s="3"/>
      <c r="G789" s="3"/>
      <c r="H789" s="3"/>
      <c r="I789" s="3"/>
      <c r="J789" s="3"/>
      <c r="K789" s="3"/>
      <c r="L789" s="3" t="s">
        <v>88</v>
      </c>
      <c r="M789" s="3">
        <v>10</v>
      </c>
      <c r="N789" s="3" t="s">
        <v>111</v>
      </c>
      <c r="O789" s="3"/>
      <c r="P789" s="3"/>
      <c r="Q789" s="3">
        <v>0.86399999999999999</v>
      </c>
      <c r="R789" s="3" t="s">
        <v>14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87</v>
      </c>
      <c r="C790" s="3" t="s">
        <v>266</v>
      </c>
      <c r="D790" s="3"/>
      <c r="E790" s="3" t="s">
        <v>266</v>
      </c>
      <c r="F790" s="3"/>
      <c r="G790" s="3"/>
      <c r="H790" s="3"/>
      <c r="I790" s="3"/>
      <c r="J790" s="3"/>
      <c r="K790" s="3"/>
      <c r="L790" s="3" t="s">
        <v>88</v>
      </c>
      <c r="M790" s="3">
        <v>20</v>
      </c>
      <c r="N790" s="3" t="s">
        <v>106</v>
      </c>
      <c r="O790" s="3"/>
      <c r="P790" s="3"/>
      <c r="Q790" s="3">
        <v>0.86399999999999999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87</v>
      </c>
      <c r="C791" s="3" t="s">
        <v>266</v>
      </c>
      <c r="D791" s="3"/>
      <c r="E791" s="3" t="s">
        <v>266</v>
      </c>
      <c r="F791" s="3"/>
      <c r="G791" s="3"/>
      <c r="H791" s="3"/>
      <c r="I791" s="3"/>
      <c r="J791" s="3"/>
      <c r="K791" s="3"/>
      <c r="L791" s="3" t="s">
        <v>88</v>
      </c>
      <c r="M791" s="3">
        <v>30</v>
      </c>
      <c r="N791" s="3" t="s">
        <v>102</v>
      </c>
      <c r="O791" s="3"/>
      <c r="P791" s="3"/>
      <c r="Q791" s="3">
        <v>297.18</v>
      </c>
      <c r="R791" s="3" t="s">
        <v>14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87</v>
      </c>
      <c r="C792" s="3" t="s">
        <v>266</v>
      </c>
      <c r="D792" s="3"/>
      <c r="E792" s="3" t="s">
        <v>266</v>
      </c>
      <c r="F792" s="3"/>
      <c r="G792" s="3"/>
      <c r="H792" s="3"/>
      <c r="I792" s="3"/>
      <c r="J792" s="3"/>
      <c r="K792" s="3"/>
      <c r="L792" s="3" t="s">
        <v>88</v>
      </c>
      <c r="M792" s="3">
        <v>40</v>
      </c>
      <c r="N792" s="3" t="s">
        <v>16</v>
      </c>
      <c r="O792" s="3"/>
      <c r="P792" s="3"/>
      <c r="Q792" s="3">
        <v>80.010000000000005</v>
      </c>
      <c r="R792" s="3" t="s">
        <v>14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87</v>
      </c>
      <c r="C793" s="3" t="s">
        <v>266</v>
      </c>
      <c r="D793" s="3"/>
      <c r="E793" s="3" t="s">
        <v>266</v>
      </c>
      <c r="F793" s="3"/>
      <c r="G793" s="3"/>
      <c r="H793" s="3"/>
      <c r="I793" s="3"/>
      <c r="J793" s="3"/>
      <c r="K793" s="3"/>
      <c r="L793" s="3" t="s">
        <v>88</v>
      </c>
      <c r="M793" s="3">
        <v>50</v>
      </c>
      <c r="N793" s="3" t="s">
        <v>267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87</v>
      </c>
      <c r="C794" s="3" t="s">
        <v>266</v>
      </c>
      <c r="D794" s="3"/>
      <c r="E794" s="3" t="s">
        <v>266</v>
      </c>
      <c r="F794" s="3"/>
      <c r="G794" s="3"/>
      <c r="H794" s="3"/>
      <c r="I794" s="3"/>
      <c r="J794" s="3"/>
      <c r="K794" s="3"/>
      <c r="L794" s="3" t="s">
        <v>88</v>
      </c>
      <c r="M794" s="3">
        <v>60</v>
      </c>
      <c r="N794" s="3" t="s">
        <v>113</v>
      </c>
      <c r="O794" s="3"/>
      <c r="P794" s="3"/>
      <c r="Q794" s="3">
        <v>5.8419999999999996</v>
      </c>
      <c r="R794" s="3" t="s">
        <v>14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87</v>
      </c>
      <c r="C795" s="3" t="s">
        <v>266</v>
      </c>
      <c r="D795" s="3"/>
      <c r="E795" s="3" t="s">
        <v>266</v>
      </c>
      <c r="F795" s="3"/>
      <c r="G795" s="3"/>
      <c r="H795" s="3"/>
      <c r="I795" s="3"/>
      <c r="J795" s="3"/>
      <c r="K795" s="3"/>
      <c r="L795" s="3" t="s">
        <v>88</v>
      </c>
      <c r="M795" s="3">
        <v>70</v>
      </c>
      <c r="N795" s="3" t="s">
        <v>16</v>
      </c>
      <c r="O795" s="3"/>
      <c r="P795" s="3"/>
      <c r="Q795" s="3">
        <v>35.927999999999997</v>
      </c>
      <c r="R795" s="3" t="s">
        <v>14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87</v>
      </c>
      <c r="C796" s="3" t="s">
        <v>266</v>
      </c>
      <c r="D796" s="3"/>
      <c r="E796" s="3" t="s">
        <v>266</v>
      </c>
      <c r="F796" s="3"/>
      <c r="G796" s="3"/>
      <c r="H796" s="3"/>
      <c r="I796" s="3"/>
      <c r="J796" s="3"/>
      <c r="K796" s="3"/>
      <c r="L796" s="3" t="s">
        <v>88</v>
      </c>
      <c r="M796" s="3">
        <v>80</v>
      </c>
      <c r="N796" s="3" t="s">
        <v>715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87</v>
      </c>
      <c r="C797" s="3" t="s">
        <v>266</v>
      </c>
      <c r="D797" s="3"/>
      <c r="E797" s="3" t="s">
        <v>266</v>
      </c>
      <c r="F797" s="3"/>
      <c r="G797" s="3"/>
      <c r="H797" s="3"/>
      <c r="I797" s="3"/>
      <c r="J797" s="3"/>
      <c r="K797" s="3"/>
      <c r="L797" s="3" t="s">
        <v>88</v>
      </c>
      <c r="M797" s="3">
        <v>90</v>
      </c>
      <c r="N797" s="3" t="s">
        <v>714</v>
      </c>
      <c r="O797" s="3"/>
      <c r="P797" s="3"/>
      <c r="Q797" s="3">
        <v>7.8E-2</v>
      </c>
      <c r="R797" s="3" t="s">
        <v>12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87</v>
      </c>
      <c r="C798" s="3" t="s">
        <v>266</v>
      </c>
      <c r="D798" s="3"/>
      <c r="E798" s="3" t="s">
        <v>266</v>
      </c>
      <c r="F798" s="3"/>
      <c r="G798" s="3"/>
      <c r="H798" s="3"/>
      <c r="I798" s="3"/>
      <c r="J798" s="3"/>
      <c r="K798" s="3"/>
      <c r="L798" s="3" t="s">
        <v>88</v>
      </c>
      <c r="M798" s="3">
        <v>100</v>
      </c>
      <c r="N798" s="3" t="s">
        <v>1249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87</v>
      </c>
      <c r="C799" s="3" t="s">
        <v>266</v>
      </c>
      <c r="D799" s="3"/>
      <c r="E799" s="3" t="s">
        <v>266</v>
      </c>
      <c r="F799" s="3"/>
      <c r="G799" s="3"/>
      <c r="H799" s="3"/>
      <c r="I799" s="3"/>
      <c r="J799" s="3"/>
      <c r="K799" s="3"/>
      <c r="L799" s="3" t="s">
        <v>88</v>
      </c>
      <c r="M799" s="3">
        <v>110</v>
      </c>
      <c r="N799" s="3" t="s">
        <v>20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87</v>
      </c>
      <c r="C800" s="3" t="s">
        <v>266</v>
      </c>
      <c r="D800" s="3"/>
      <c r="E800" s="3" t="s">
        <v>266</v>
      </c>
      <c r="F800" s="3"/>
      <c r="G800" s="3"/>
      <c r="H800" s="3"/>
      <c r="I800" s="3"/>
      <c r="J800" s="3"/>
      <c r="K800" s="3"/>
      <c r="L800" s="3" t="s">
        <v>88</v>
      </c>
      <c r="M800" s="3">
        <v>120</v>
      </c>
      <c r="N800" s="3" t="s">
        <v>21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87</v>
      </c>
      <c r="C801" s="3" t="s">
        <v>266</v>
      </c>
      <c r="D801" s="3"/>
      <c r="E801" s="3" t="s">
        <v>266</v>
      </c>
      <c r="F801" s="3"/>
      <c r="G801" s="3"/>
      <c r="H801" s="3"/>
      <c r="I801" s="3"/>
      <c r="J801" s="3"/>
      <c r="K801" s="3"/>
      <c r="L801" s="3" t="s">
        <v>88</v>
      </c>
      <c r="M801" s="3">
        <v>130</v>
      </c>
      <c r="N801" s="3" t="s">
        <v>105</v>
      </c>
      <c r="O801" s="3"/>
      <c r="P801" s="3"/>
      <c r="Q801" s="3">
        <v>0.54</v>
      </c>
      <c r="R801" s="3" t="s">
        <v>12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87</v>
      </c>
      <c r="C802" s="3" t="s">
        <v>266</v>
      </c>
      <c r="D802" s="3"/>
      <c r="E802" s="3" t="s">
        <v>266</v>
      </c>
      <c r="F802" s="3"/>
      <c r="G802" s="3"/>
      <c r="H802" s="3"/>
      <c r="I802" s="3"/>
      <c r="J802" s="3"/>
      <c r="K802" s="3"/>
      <c r="L802" s="3" t="s">
        <v>88</v>
      </c>
      <c r="M802" s="3">
        <v>140</v>
      </c>
      <c r="N802" s="3" t="s">
        <v>164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87</v>
      </c>
      <c r="C803" s="3" t="s">
        <v>268</v>
      </c>
      <c r="D803" s="3"/>
      <c r="E803" s="3" t="s">
        <v>268</v>
      </c>
      <c r="F803" s="3"/>
      <c r="G803" s="3"/>
      <c r="H803" s="3"/>
      <c r="I803" s="3"/>
      <c r="J803" s="3"/>
      <c r="K803" s="3"/>
      <c r="L803" s="3" t="s">
        <v>88</v>
      </c>
      <c r="M803" s="3">
        <v>10</v>
      </c>
      <c r="N803" s="3" t="s">
        <v>111</v>
      </c>
      <c r="O803" s="3"/>
      <c r="P803" s="3"/>
      <c r="Q803" s="3">
        <v>1.016</v>
      </c>
      <c r="R803" s="3" t="s">
        <v>14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87</v>
      </c>
      <c r="C804" s="3" t="s">
        <v>268</v>
      </c>
      <c r="D804" s="3"/>
      <c r="E804" s="3" t="s">
        <v>268</v>
      </c>
      <c r="F804" s="3"/>
      <c r="G804" s="3"/>
      <c r="H804" s="3"/>
      <c r="I804" s="3"/>
      <c r="J804" s="3"/>
      <c r="K804" s="3"/>
      <c r="L804" s="3" t="s">
        <v>88</v>
      </c>
      <c r="M804" s="3">
        <v>20</v>
      </c>
      <c r="N804" s="3" t="s">
        <v>106</v>
      </c>
      <c r="O804" s="3"/>
      <c r="P804" s="3"/>
      <c r="Q804" s="3">
        <v>1.016</v>
      </c>
      <c r="R804" s="3" t="s">
        <v>14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87</v>
      </c>
      <c r="C805" s="3" t="s">
        <v>268</v>
      </c>
      <c r="D805" s="3"/>
      <c r="E805" s="3" t="s">
        <v>268</v>
      </c>
      <c r="F805" s="3"/>
      <c r="G805" s="3"/>
      <c r="H805" s="3"/>
      <c r="I805" s="3"/>
      <c r="J805" s="3"/>
      <c r="K805" s="3"/>
      <c r="L805" s="3" t="s">
        <v>88</v>
      </c>
      <c r="M805" s="3">
        <v>30</v>
      </c>
      <c r="N805" s="3" t="s">
        <v>102</v>
      </c>
      <c r="O805" s="3"/>
      <c r="P805" s="3"/>
      <c r="Q805" s="3">
        <v>313.02999999999997</v>
      </c>
      <c r="R805" s="3" t="s">
        <v>14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87</v>
      </c>
      <c r="C806" s="3" t="s">
        <v>268</v>
      </c>
      <c r="D806" s="3"/>
      <c r="E806" s="3" t="s">
        <v>268</v>
      </c>
      <c r="F806" s="3"/>
      <c r="G806" s="3"/>
      <c r="H806" s="3"/>
      <c r="I806" s="3"/>
      <c r="J806" s="3"/>
      <c r="K806" s="3"/>
      <c r="L806" s="3" t="s">
        <v>88</v>
      </c>
      <c r="M806" s="3">
        <v>40</v>
      </c>
      <c r="N806" s="3" t="s">
        <v>16</v>
      </c>
      <c r="O806" s="3"/>
      <c r="P806" s="3"/>
      <c r="Q806" s="3">
        <v>84.277000000000001</v>
      </c>
      <c r="R806" s="3" t="s">
        <v>14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87</v>
      </c>
      <c r="C807" s="3" t="s">
        <v>268</v>
      </c>
      <c r="D807" s="3"/>
      <c r="E807" s="3" t="s">
        <v>268</v>
      </c>
      <c r="F807" s="3"/>
      <c r="G807" s="3"/>
      <c r="H807" s="3"/>
      <c r="I807" s="3"/>
      <c r="J807" s="3"/>
      <c r="K807" s="3"/>
      <c r="L807" s="3" t="s">
        <v>88</v>
      </c>
      <c r="M807" s="3">
        <v>50</v>
      </c>
      <c r="N807" s="3" t="s">
        <v>269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87</v>
      </c>
      <c r="C808" s="3" t="s">
        <v>268</v>
      </c>
      <c r="D808" s="3"/>
      <c r="E808" s="3" t="s">
        <v>268</v>
      </c>
      <c r="F808" s="3"/>
      <c r="G808" s="3"/>
      <c r="H808" s="3"/>
      <c r="I808" s="3"/>
      <c r="J808" s="3"/>
      <c r="K808" s="3"/>
      <c r="L808" s="3" t="s">
        <v>88</v>
      </c>
      <c r="M808" s="3">
        <v>60</v>
      </c>
      <c r="N808" s="3" t="s">
        <v>113</v>
      </c>
      <c r="O808" s="3"/>
      <c r="P808" s="3"/>
      <c r="Q808" s="3">
        <v>6.1470000000000002</v>
      </c>
      <c r="R808" s="3" t="s">
        <v>14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87</v>
      </c>
      <c r="C809" s="3" t="s">
        <v>268</v>
      </c>
      <c r="D809" s="3"/>
      <c r="E809" s="3" t="s">
        <v>268</v>
      </c>
      <c r="F809" s="3"/>
      <c r="G809" s="3"/>
      <c r="H809" s="3"/>
      <c r="I809" s="3"/>
      <c r="J809" s="3"/>
      <c r="K809" s="3"/>
      <c r="L809" s="3" t="s">
        <v>88</v>
      </c>
      <c r="M809" s="3">
        <v>70</v>
      </c>
      <c r="N809" s="3" t="s">
        <v>16</v>
      </c>
      <c r="O809" s="3"/>
      <c r="P809" s="3"/>
      <c r="Q809" s="3">
        <v>37.802999999999997</v>
      </c>
      <c r="R809" s="3" t="s">
        <v>14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87</v>
      </c>
      <c r="C810" s="3" t="s">
        <v>268</v>
      </c>
      <c r="D810" s="3"/>
      <c r="E810" s="3" t="s">
        <v>268</v>
      </c>
      <c r="F810" s="3"/>
      <c r="G810" s="3"/>
      <c r="H810" s="3"/>
      <c r="I810" s="3"/>
      <c r="J810" s="3"/>
      <c r="K810" s="3"/>
      <c r="L810" s="3" t="s">
        <v>88</v>
      </c>
      <c r="M810" s="3">
        <v>80</v>
      </c>
      <c r="N810" s="3" t="s">
        <v>715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87</v>
      </c>
      <c r="C811" s="3" t="s">
        <v>268</v>
      </c>
      <c r="D811" s="3"/>
      <c r="E811" s="3" t="s">
        <v>268</v>
      </c>
      <c r="F811" s="3"/>
      <c r="G811" s="3"/>
      <c r="H811" s="3"/>
      <c r="I811" s="3"/>
      <c r="J811" s="3"/>
      <c r="K811" s="3"/>
      <c r="L811" s="3" t="s">
        <v>88</v>
      </c>
      <c r="M811" s="3">
        <v>90</v>
      </c>
      <c r="N811" s="3" t="s">
        <v>714</v>
      </c>
      <c r="O811" s="3"/>
      <c r="P811" s="3"/>
      <c r="Q811" s="3">
        <v>8.8999999999999996E-2</v>
      </c>
      <c r="R811" s="3" t="s">
        <v>12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87</v>
      </c>
      <c r="C812" s="3" t="s">
        <v>268</v>
      </c>
      <c r="D812" s="3"/>
      <c r="E812" s="3" t="s">
        <v>268</v>
      </c>
      <c r="F812" s="3"/>
      <c r="G812" s="3"/>
      <c r="H812" s="3"/>
      <c r="I812" s="3"/>
      <c r="J812" s="3"/>
      <c r="K812" s="3"/>
      <c r="L812" s="3" t="s">
        <v>88</v>
      </c>
      <c r="M812" s="3">
        <v>100</v>
      </c>
      <c r="N812" s="3" t="s">
        <v>1249</v>
      </c>
      <c r="O812" s="3"/>
      <c r="P812" s="3"/>
      <c r="Q812" s="3">
        <v>4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87</v>
      </c>
      <c r="C813" s="3" t="s">
        <v>268</v>
      </c>
      <c r="D813" s="3"/>
      <c r="E813" s="3" t="s">
        <v>268</v>
      </c>
      <c r="F813" s="3"/>
      <c r="G813" s="3"/>
      <c r="H813" s="3"/>
      <c r="I813" s="3"/>
      <c r="J813" s="3"/>
      <c r="K813" s="3"/>
      <c r="L813" s="3" t="s">
        <v>88</v>
      </c>
      <c r="M813" s="3">
        <v>110</v>
      </c>
      <c r="N813" s="3" t="s">
        <v>20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87</v>
      </c>
      <c r="C814" s="3" t="s">
        <v>268</v>
      </c>
      <c r="D814" s="3"/>
      <c r="E814" s="3" t="s">
        <v>268</v>
      </c>
      <c r="F814" s="3"/>
      <c r="G814" s="3"/>
      <c r="H814" s="3"/>
      <c r="I814" s="3"/>
      <c r="J814" s="3"/>
      <c r="K814" s="3"/>
      <c r="L814" s="3" t="s">
        <v>88</v>
      </c>
      <c r="M814" s="3">
        <v>120</v>
      </c>
      <c r="N814" s="3" t="s">
        <v>21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87</v>
      </c>
      <c r="C815" s="3" t="s">
        <v>268</v>
      </c>
      <c r="D815" s="3"/>
      <c r="E815" s="3" t="s">
        <v>268</v>
      </c>
      <c r="F815" s="3"/>
      <c r="G815" s="3"/>
      <c r="H815" s="3"/>
      <c r="I815" s="3"/>
      <c r="J815" s="3"/>
      <c r="K815" s="3"/>
      <c r="L815" s="3" t="s">
        <v>88</v>
      </c>
      <c r="M815" s="3">
        <v>130</v>
      </c>
      <c r="N815" s="3" t="s">
        <v>105</v>
      </c>
      <c r="O815" s="3"/>
      <c r="P815" s="3"/>
      <c r="Q815" s="3">
        <v>0.622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87</v>
      </c>
      <c r="C816" s="3" t="s">
        <v>268</v>
      </c>
      <c r="D816" s="3"/>
      <c r="E816" s="3" t="s">
        <v>268</v>
      </c>
      <c r="F816" s="3"/>
      <c r="G816" s="3"/>
      <c r="H816" s="3"/>
      <c r="I816" s="3"/>
      <c r="J816" s="3"/>
      <c r="K816" s="3"/>
      <c r="L816" s="3" t="s">
        <v>88</v>
      </c>
      <c r="M816" s="3">
        <v>140</v>
      </c>
      <c r="N816" s="3" t="s">
        <v>167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87</v>
      </c>
      <c r="C817" s="3" t="s">
        <v>270</v>
      </c>
      <c r="D817" s="3"/>
      <c r="E817" s="3" t="s">
        <v>270</v>
      </c>
      <c r="F817" s="3"/>
      <c r="G817" s="3"/>
      <c r="H817" s="3"/>
      <c r="I817" s="3"/>
      <c r="J817" s="3"/>
      <c r="K817" s="3"/>
      <c r="L817" s="3" t="s">
        <v>88</v>
      </c>
      <c r="M817" s="3">
        <v>10</v>
      </c>
      <c r="N817" s="3" t="s">
        <v>111</v>
      </c>
      <c r="O817" s="3"/>
      <c r="P817" s="3"/>
      <c r="Q817" s="3">
        <v>1.1679999999999999</v>
      </c>
      <c r="R817" s="3" t="s">
        <v>14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87</v>
      </c>
      <c r="C818" s="3" t="s">
        <v>270</v>
      </c>
      <c r="D818" s="3"/>
      <c r="E818" s="3" t="s">
        <v>270</v>
      </c>
      <c r="F818" s="3"/>
      <c r="G818" s="3"/>
      <c r="H818" s="3"/>
      <c r="I818" s="3"/>
      <c r="J818" s="3"/>
      <c r="K818" s="3"/>
      <c r="L818" s="3" t="s">
        <v>88</v>
      </c>
      <c r="M818" s="3">
        <v>20</v>
      </c>
      <c r="N818" s="3" t="s">
        <v>106</v>
      </c>
      <c r="O818" s="3"/>
      <c r="P818" s="3"/>
      <c r="Q818" s="3">
        <v>1.1679999999999999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87</v>
      </c>
      <c r="C819" s="3" t="s">
        <v>270</v>
      </c>
      <c r="D819" s="3"/>
      <c r="E819" s="3" t="s">
        <v>270</v>
      </c>
      <c r="F819" s="3"/>
      <c r="G819" s="3"/>
      <c r="H819" s="3"/>
      <c r="I819" s="3"/>
      <c r="J819" s="3"/>
      <c r="K819" s="3"/>
      <c r="L819" s="3" t="s">
        <v>88</v>
      </c>
      <c r="M819" s="3">
        <v>30</v>
      </c>
      <c r="N819" s="3" t="s">
        <v>102</v>
      </c>
      <c r="O819" s="3"/>
      <c r="P819" s="3"/>
      <c r="Q819" s="3">
        <v>328.87900000000002</v>
      </c>
      <c r="R819" s="3" t="s">
        <v>14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87</v>
      </c>
      <c r="C820" s="3" t="s">
        <v>270</v>
      </c>
      <c r="D820" s="3"/>
      <c r="E820" s="3" t="s">
        <v>270</v>
      </c>
      <c r="F820" s="3"/>
      <c r="G820" s="3"/>
      <c r="H820" s="3"/>
      <c r="I820" s="3"/>
      <c r="J820" s="3"/>
      <c r="K820" s="3"/>
      <c r="L820" s="3" t="s">
        <v>88</v>
      </c>
      <c r="M820" s="3">
        <v>40</v>
      </c>
      <c r="N820" s="3" t="s">
        <v>16</v>
      </c>
      <c r="O820" s="3"/>
      <c r="P820" s="3"/>
      <c r="Q820" s="3">
        <v>88.543999999999997</v>
      </c>
      <c r="R820" s="3" t="s">
        <v>14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87</v>
      </c>
      <c r="C821" s="3" t="s">
        <v>270</v>
      </c>
      <c r="D821" s="3"/>
      <c r="E821" s="3" t="s">
        <v>270</v>
      </c>
      <c r="F821" s="3"/>
      <c r="G821" s="3"/>
      <c r="H821" s="3"/>
      <c r="I821" s="3"/>
      <c r="J821" s="3"/>
      <c r="K821" s="3"/>
      <c r="L821" s="3" t="s">
        <v>88</v>
      </c>
      <c r="M821" s="3">
        <v>50</v>
      </c>
      <c r="N821" s="3" t="s">
        <v>271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87</v>
      </c>
      <c r="C822" s="3" t="s">
        <v>270</v>
      </c>
      <c r="D822" s="3"/>
      <c r="E822" s="3" t="s">
        <v>270</v>
      </c>
      <c r="F822" s="3"/>
      <c r="G822" s="3"/>
      <c r="H822" s="3"/>
      <c r="I822" s="3"/>
      <c r="J822" s="3"/>
      <c r="K822" s="3"/>
      <c r="L822" s="3" t="s">
        <v>88</v>
      </c>
      <c r="M822" s="3">
        <v>60</v>
      </c>
      <c r="N822" s="3" t="s">
        <v>113</v>
      </c>
      <c r="O822" s="3"/>
      <c r="P822" s="3"/>
      <c r="Q822" s="3">
        <v>6.452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87</v>
      </c>
      <c r="C823" s="3" t="s">
        <v>270</v>
      </c>
      <c r="D823" s="3"/>
      <c r="E823" s="3" t="s">
        <v>270</v>
      </c>
      <c r="F823" s="3"/>
      <c r="G823" s="3"/>
      <c r="H823" s="3"/>
      <c r="I823" s="3"/>
      <c r="J823" s="3"/>
      <c r="K823" s="3"/>
      <c r="L823" s="3" t="s">
        <v>88</v>
      </c>
      <c r="M823" s="3">
        <v>70</v>
      </c>
      <c r="N823" s="3" t="s">
        <v>16</v>
      </c>
      <c r="O823" s="3"/>
      <c r="P823" s="3"/>
      <c r="Q823" s="3">
        <v>39.677</v>
      </c>
      <c r="R823" s="3" t="s">
        <v>14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87</v>
      </c>
      <c r="C824" s="3" t="s">
        <v>270</v>
      </c>
      <c r="D824" s="3"/>
      <c r="E824" s="3" t="s">
        <v>270</v>
      </c>
      <c r="F824" s="3"/>
      <c r="G824" s="3"/>
      <c r="H824" s="3"/>
      <c r="I824" s="3"/>
      <c r="J824" s="3"/>
      <c r="K824" s="3"/>
      <c r="L824" s="3" t="s">
        <v>88</v>
      </c>
      <c r="M824" s="3">
        <v>80</v>
      </c>
      <c r="N824" s="3" t="s">
        <v>715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87</v>
      </c>
      <c r="C825" s="3" t="s">
        <v>270</v>
      </c>
      <c r="D825" s="3"/>
      <c r="E825" s="3" t="s">
        <v>270</v>
      </c>
      <c r="F825" s="3"/>
      <c r="G825" s="3"/>
      <c r="H825" s="3"/>
      <c r="I825" s="3"/>
      <c r="J825" s="3"/>
      <c r="K825" s="3"/>
      <c r="L825" s="3" t="s">
        <v>88</v>
      </c>
      <c r="M825" s="3">
        <v>90</v>
      </c>
      <c r="N825" s="3" t="s">
        <v>714</v>
      </c>
      <c r="O825" s="3"/>
      <c r="P825" s="3"/>
      <c r="Q825" s="3">
        <v>0.1</v>
      </c>
      <c r="R825" s="3" t="s">
        <v>12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87</v>
      </c>
      <c r="C826" s="3" t="s">
        <v>270</v>
      </c>
      <c r="D826" s="3"/>
      <c r="E826" s="3" t="s">
        <v>270</v>
      </c>
      <c r="F826" s="3"/>
      <c r="G826" s="3"/>
      <c r="H826" s="3"/>
      <c r="I826" s="3"/>
      <c r="J826" s="3"/>
      <c r="K826" s="3"/>
      <c r="L826" s="3" t="s">
        <v>88</v>
      </c>
      <c r="M826" s="3">
        <v>100</v>
      </c>
      <c r="N826" s="3" t="s">
        <v>1249</v>
      </c>
      <c r="O826" s="3"/>
      <c r="P826" s="3"/>
      <c r="Q826" s="3">
        <v>4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87</v>
      </c>
      <c r="C827" s="3" t="s">
        <v>270</v>
      </c>
      <c r="D827" s="3"/>
      <c r="E827" s="3" t="s">
        <v>270</v>
      </c>
      <c r="F827" s="3"/>
      <c r="G827" s="3"/>
      <c r="H827" s="3"/>
      <c r="I827" s="3"/>
      <c r="J827" s="3"/>
      <c r="K827" s="3"/>
      <c r="L827" s="3" t="s">
        <v>88</v>
      </c>
      <c r="M827" s="3">
        <v>110</v>
      </c>
      <c r="N827" s="3" t="s">
        <v>20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87</v>
      </c>
      <c r="C828" s="3" t="s">
        <v>270</v>
      </c>
      <c r="D828" s="3"/>
      <c r="E828" s="3" t="s">
        <v>270</v>
      </c>
      <c r="F828" s="3"/>
      <c r="G828" s="3"/>
      <c r="H828" s="3"/>
      <c r="I828" s="3"/>
      <c r="J828" s="3"/>
      <c r="K828" s="3"/>
      <c r="L828" s="3" t="s">
        <v>88</v>
      </c>
      <c r="M828" s="3">
        <v>120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87</v>
      </c>
      <c r="C829" s="3" t="s">
        <v>270</v>
      </c>
      <c r="D829" s="3"/>
      <c r="E829" s="3" t="s">
        <v>270</v>
      </c>
      <c r="F829" s="3"/>
      <c r="G829" s="3"/>
      <c r="H829" s="3"/>
      <c r="I829" s="3"/>
      <c r="J829" s="3"/>
      <c r="K829" s="3"/>
      <c r="L829" s="3" t="s">
        <v>88</v>
      </c>
      <c r="M829" s="3">
        <v>130</v>
      </c>
      <c r="N829" s="3" t="s">
        <v>105</v>
      </c>
      <c r="O829" s="3"/>
      <c r="P829" s="3"/>
      <c r="Q829" s="3">
        <v>0.70299999999999996</v>
      </c>
      <c r="R829" s="3" t="s">
        <v>12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87</v>
      </c>
      <c r="C830" s="3" t="s">
        <v>270</v>
      </c>
      <c r="D830" s="3"/>
      <c r="E830" s="3" t="s">
        <v>270</v>
      </c>
      <c r="F830" s="3"/>
      <c r="G830" s="3"/>
      <c r="H830" s="3"/>
      <c r="I830" s="3"/>
      <c r="J830" s="3"/>
      <c r="K830" s="3"/>
      <c r="L830" s="3" t="s">
        <v>88</v>
      </c>
      <c r="M830" s="3">
        <v>140</v>
      </c>
      <c r="N830" s="3" t="s">
        <v>170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87</v>
      </c>
      <c r="C831" s="3" t="s">
        <v>272</v>
      </c>
      <c r="D831" s="3"/>
      <c r="E831" s="3" t="s">
        <v>272</v>
      </c>
      <c r="F831" s="3"/>
      <c r="G831" s="3"/>
      <c r="H831" s="3"/>
      <c r="I831" s="3"/>
      <c r="J831" s="3"/>
      <c r="K831" s="3"/>
      <c r="L831" s="3" t="s">
        <v>88</v>
      </c>
      <c r="M831" s="3">
        <v>10</v>
      </c>
      <c r="N831" s="3" t="s">
        <v>111</v>
      </c>
      <c r="O831" s="3"/>
      <c r="P831" s="3"/>
      <c r="Q831" s="3">
        <v>1.321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87</v>
      </c>
      <c r="C832" s="3" t="s">
        <v>272</v>
      </c>
      <c r="D832" s="3"/>
      <c r="E832" s="3" t="s">
        <v>272</v>
      </c>
      <c r="F832" s="3"/>
      <c r="G832" s="3"/>
      <c r="H832" s="3"/>
      <c r="I832" s="3"/>
      <c r="J832" s="3"/>
      <c r="K832" s="3"/>
      <c r="L832" s="3" t="s">
        <v>88</v>
      </c>
      <c r="M832" s="3">
        <v>20</v>
      </c>
      <c r="N832" s="3" t="s">
        <v>106</v>
      </c>
      <c r="O832" s="3"/>
      <c r="P832" s="3"/>
      <c r="Q832" s="3">
        <v>1.321</v>
      </c>
      <c r="R832" s="3" t="s">
        <v>14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87</v>
      </c>
      <c r="C833" s="3" t="s">
        <v>272</v>
      </c>
      <c r="D833" s="3"/>
      <c r="E833" s="3" t="s">
        <v>272</v>
      </c>
      <c r="F833" s="3"/>
      <c r="G833" s="3"/>
      <c r="H833" s="3"/>
      <c r="I833" s="3"/>
      <c r="J833" s="3"/>
      <c r="K833" s="3"/>
      <c r="L833" s="3" t="s">
        <v>88</v>
      </c>
      <c r="M833" s="3">
        <v>30</v>
      </c>
      <c r="N833" s="3" t="s">
        <v>102</v>
      </c>
      <c r="O833" s="3"/>
      <c r="P833" s="3"/>
      <c r="Q833" s="3">
        <v>344.72899999999998</v>
      </c>
      <c r="R833" s="3" t="s">
        <v>14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87</v>
      </c>
      <c r="C834" s="3" t="s">
        <v>272</v>
      </c>
      <c r="D834" s="3"/>
      <c r="E834" s="3" t="s">
        <v>272</v>
      </c>
      <c r="F834" s="3"/>
      <c r="G834" s="3"/>
      <c r="H834" s="3"/>
      <c r="I834" s="3"/>
      <c r="J834" s="3"/>
      <c r="K834" s="3"/>
      <c r="L834" s="3" t="s">
        <v>88</v>
      </c>
      <c r="M834" s="3">
        <v>40</v>
      </c>
      <c r="N834" s="3" t="s">
        <v>16</v>
      </c>
      <c r="O834" s="3"/>
      <c r="P834" s="3"/>
      <c r="Q834" s="3">
        <v>92.811999999999998</v>
      </c>
      <c r="R834" s="3" t="s">
        <v>14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87</v>
      </c>
      <c r="C835" s="3" t="s">
        <v>272</v>
      </c>
      <c r="D835" s="3"/>
      <c r="E835" s="3" t="s">
        <v>272</v>
      </c>
      <c r="F835" s="3"/>
      <c r="G835" s="3"/>
      <c r="H835" s="3"/>
      <c r="I835" s="3"/>
      <c r="J835" s="3"/>
      <c r="K835" s="3"/>
      <c r="L835" s="3" t="s">
        <v>88</v>
      </c>
      <c r="M835" s="3">
        <v>50</v>
      </c>
      <c r="N835" s="3" t="s">
        <v>273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87</v>
      </c>
      <c r="C836" s="3" t="s">
        <v>272</v>
      </c>
      <c r="D836" s="3"/>
      <c r="E836" s="3" t="s">
        <v>272</v>
      </c>
      <c r="F836" s="3"/>
      <c r="G836" s="3"/>
      <c r="H836" s="3"/>
      <c r="I836" s="3"/>
      <c r="J836" s="3"/>
      <c r="K836" s="3"/>
      <c r="L836" s="3" t="s">
        <v>88</v>
      </c>
      <c r="M836" s="3">
        <v>60</v>
      </c>
      <c r="N836" s="3" t="s">
        <v>113</v>
      </c>
      <c r="O836" s="3"/>
      <c r="P836" s="3"/>
      <c r="Q836" s="3">
        <v>6.7560000000000002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87</v>
      </c>
      <c r="C837" s="3" t="s">
        <v>272</v>
      </c>
      <c r="D837" s="3"/>
      <c r="E837" s="3" t="s">
        <v>272</v>
      </c>
      <c r="F837" s="3"/>
      <c r="G837" s="3"/>
      <c r="H837" s="3"/>
      <c r="I837" s="3"/>
      <c r="J837" s="3"/>
      <c r="K837" s="3"/>
      <c r="L837" s="3" t="s">
        <v>88</v>
      </c>
      <c r="M837" s="3">
        <v>70</v>
      </c>
      <c r="N837" s="3" t="s">
        <v>16</v>
      </c>
      <c r="O837" s="3"/>
      <c r="P837" s="3"/>
      <c r="Q837" s="3">
        <v>41.552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87</v>
      </c>
      <c r="C838" s="3" t="s">
        <v>272</v>
      </c>
      <c r="D838" s="3"/>
      <c r="E838" s="3" t="s">
        <v>272</v>
      </c>
      <c r="F838" s="3"/>
      <c r="G838" s="3"/>
      <c r="H838" s="3"/>
      <c r="I838" s="3"/>
      <c r="J838" s="3"/>
      <c r="K838" s="3"/>
      <c r="L838" s="3" t="s">
        <v>88</v>
      </c>
      <c r="M838" s="3">
        <v>80</v>
      </c>
      <c r="N838" s="3" t="s">
        <v>715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87</v>
      </c>
      <c r="C839" s="3" t="s">
        <v>272</v>
      </c>
      <c r="D839" s="3"/>
      <c r="E839" s="3" t="s">
        <v>272</v>
      </c>
      <c r="F839" s="3"/>
      <c r="G839" s="3"/>
      <c r="H839" s="3"/>
      <c r="I839" s="3"/>
      <c r="J839" s="3"/>
      <c r="K839" s="3"/>
      <c r="L839" s="3" t="s">
        <v>88</v>
      </c>
      <c r="M839" s="3">
        <v>90</v>
      </c>
      <c r="N839" s="3" t="s">
        <v>714</v>
      </c>
      <c r="O839" s="3"/>
      <c r="P839" s="3"/>
      <c r="Q839" s="3">
        <v>0.11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87</v>
      </c>
      <c r="C840" s="3" t="s">
        <v>272</v>
      </c>
      <c r="D840" s="3"/>
      <c r="E840" s="3" t="s">
        <v>272</v>
      </c>
      <c r="F840" s="3"/>
      <c r="G840" s="3"/>
      <c r="H840" s="3"/>
      <c r="I840" s="3"/>
      <c r="J840" s="3"/>
      <c r="K840" s="3"/>
      <c r="L840" s="3" t="s">
        <v>88</v>
      </c>
      <c r="M840" s="3">
        <v>100</v>
      </c>
      <c r="N840" s="3" t="s">
        <v>1249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87</v>
      </c>
      <c r="C841" s="3" t="s">
        <v>272</v>
      </c>
      <c r="D841" s="3"/>
      <c r="E841" s="3" t="s">
        <v>272</v>
      </c>
      <c r="F841" s="3"/>
      <c r="G841" s="3"/>
      <c r="H841" s="3"/>
      <c r="I841" s="3"/>
      <c r="J841" s="3"/>
      <c r="K841" s="3"/>
      <c r="L841" s="3" t="s">
        <v>88</v>
      </c>
      <c r="M841" s="3">
        <v>110</v>
      </c>
      <c r="N841" s="3" t="s">
        <v>20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87</v>
      </c>
      <c r="C842" s="3" t="s">
        <v>272</v>
      </c>
      <c r="D842" s="3"/>
      <c r="E842" s="3" t="s">
        <v>272</v>
      </c>
      <c r="F842" s="3"/>
      <c r="G842" s="3"/>
      <c r="H842" s="3"/>
      <c r="I842" s="3"/>
      <c r="J842" s="3"/>
      <c r="K842" s="3"/>
      <c r="L842" s="3" t="s">
        <v>88</v>
      </c>
      <c r="M842" s="3">
        <v>120</v>
      </c>
      <c r="N842" s="3" t="s">
        <v>21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87</v>
      </c>
      <c r="C843" s="3" t="s">
        <v>272</v>
      </c>
      <c r="D843" s="3"/>
      <c r="E843" s="3" t="s">
        <v>272</v>
      </c>
      <c r="F843" s="3"/>
      <c r="G843" s="3"/>
      <c r="H843" s="3"/>
      <c r="I843" s="3"/>
      <c r="J843" s="3"/>
      <c r="K843" s="3"/>
      <c r="L843" s="3" t="s">
        <v>88</v>
      </c>
      <c r="M843" s="3">
        <v>130</v>
      </c>
      <c r="N843" s="3" t="s">
        <v>105</v>
      </c>
      <c r="O843" s="3"/>
      <c r="P843" s="3"/>
      <c r="Q843" s="3">
        <v>0.78400000000000003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87</v>
      </c>
      <c r="C844" s="3" t="s">
        <v>272</v>
      </c>
      <c r="D844" s="3"/>
      <c r="E844" s="3" t="s">
        <v>272</v>
      </c>
      <c r="F844" s="3"/>
      <c r="G844" s="3"/>
      <c r="H844" s="3"/>
      <c r="I844" s="3"/>
      <c r="J844" s="3"/>
      <c r="K844" s="3"/>
      <c r="L844" s="3" t="s">
        <v>88</v>
      </c>
      <c r="M844" s="3">
        <v>140</v>
      </c>
      <c r="N844" s="3" t="s">
        <v>173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87</v>
      </c>
      <c r="C845" s="3" t="s">
        <v>274</v>
      </c>
      <c r="D845" s="3"/>
      <c r="E845" s="3" t="s">
        <v>274</v>
      </c>
      <c r="F845" s="3"/>
      <c r="G845" s="3"/>
      <c r="H845" s="3"/>
      <c r="I845" s="3"/>
      <c r="J845" s="3"/>
      <c r="K845" s="3"/>
      <c r="L845" s="3" t="s">
        <v>88</v>
      </c>
      <c r="M845" s="3">
        <v>10</v>
      </c>
      <c r="N845" s="3" t="s">
        <v>111</v>
      </c>
      <c r="O845" s="3"/>
      <c r="P845" s="3"/>
      <c r="Q845" s="3">
        <v>1.397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87</v>
      </c>
      <c r="C846" s="3" t="s">
        <v>274</v>
      </c>
      <c r="D846" s="3"/>
      <c r="E846" s="3" t="s">
        <v>274</v>
      </c>
      <c r="F846" s="3"/>
      <c r="G846" s="3"/>
      <c r="H846" s="3"/>
      <c r="I846" s="3"/>
      <c r="J846" s="3"/>
      <c r="K846" s="3"/>
      <c r="L846" s="3" t="s">
        <v>88</v>
      </c>
      <c r="M846" s="3">
        <v>20</v>
      </c>
      <c r="N846" s="3" t="s">
        <v>106</v>
      </c>
      <c r="O846" s="3"/>
      <c r="P846" s="3"/>
      <c r="Q846" s="3">
        <v>1.397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87</v>
      </c>
      <c r="C847" s="3" t="s">
        <v>274</v>
      </c>
      <c r="D847" s="3"/>
      <c r="E847" s="3" t="s">
        <v>274</v>
      </c>
      <c r="F847" s="3"/>
      <c r="G847" s="3"/>
      <c r="H847" s="3"/>
      <c r="I847" s="3"/>
      <c r="J847" s="3"/>
      <c r="K847" s="3"/>
      <c r="L847" s="3" t="s">
        <v>88</v>
      </c>
      <c r="M847" s="3">
        <v>30</v>
      </c>
      <c r="N847" s="3" t="s">
        <v>102</v>
      </c>
      <c r="O847" s="3"/>
      <c r="P847" s="3"/>
      <c r="Q847" s="3">
        <v>352.654</v>
      </c>
      <c r="R847" s="3" t="s">
        <v>14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87</v>
      </c>
      <c r="C848" s="3" t="s">
        <v>274</v>
      </c>
      <c r="D848" s="3"/>
      <c r="E848" s="3" t="s">
        <v>274</v>
      </c>
      <c r="F848" s="3"/>
      <c r="G848" s="3"/>
      <c r="H848" s="3"/>
      <c r="I848" s="3"/>
      <c r="J848" s="3"/>
      <c r="K848" s="3"/>
      <c r="L848" s="3" t="s">
        <v>88</v>
      </c>
      <c r="M848" s="3">
        <v>40</v>
      </c>
      <c r="N848" s="3" t="s">
        <v>16</v>
      </c>
      <c r="O848" s="3"/>
      <c r="P848" s="3"/>
      <c r="Q848" s="3">
        <v>94.944999999999993</v>
      </c>
      <c r="R848" s="3" t="s">
        <v>14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87</v>
      </c>
      <c r="C849" s="3" t="s">
        <v>274</v>
      </c>
      <c r="D849" s="3"/>
      <c r="E849" s="3" t="s">
        <v>274</v>
      </c>
      <c r="F849" s="3"/>
      <c r="G849" s="3"/>
      <c r="H849" s="3"/>
      <c r="I849" s="3"/>
      <c r="J849" s="3"/>
      <c r="K849" s="3"/>
      <c r="L849" s="3" t="s">
        <v>88</v>
      </c>
      <c r="M849" s="3">
        <v>50</v>
      </c>
      <c r="N849" s="3" t="s">
        <v>275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87</v>
      </c>
      <c r="C850" s="3" t="s">
        <v>274</v>
      </c>
      <c r="D850" s="3"/>
      <c r="E850" s="3" t="s">
        <v>274</v>
      </c>
      <c r="F850" s="3"/>
      <c r="G850" s="3"/>
      <c r="H850" s="3"/>
      <c r="I850" s="3"/>
      <c r="J850" s="3"/>
      <c r="K850" s="3"/>
      <c r="L850" s="3" t="s">
        <v>88</v>
      </c>
      <c r="M850" s="3">
        <v>60</v>
      </c>
      <c r="N850" s="3" t="s">
        <v>113</v>
      </c>
      <c r="O850" s="3"/>
      <c r="P850" s="3"/>
      <c r="Q850" s="3">
        <v>6.9089999999999998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87</v>
      </c>
      <c r="C851" s="3" t="s">
        <v>274</v>
      </c>
      <c r="D851" s="3"/>
      <c r="E851" s="3" t="s">
        <v>274</v>
      </c>
      <c r="F851" s="3"/>
      <c r="G851" s="3"/>
      <c r="H851" s="3"/>
      <c r="I851" s="3"/>
      <c r="J851" s="3"/>
      <c r="K851" s="3"/>
      <c r="L851" s="3" t="s">
        <v>88</v>
      </c>
      <c r="M851" s="3">
        <v>70</v>
      </c>
      <c r="N851" s="3" t="s">
        <v>16</v>
      </c>
      <c r="O851" s="3"/>
      <c r="P851" s="3"/>
      <c r="Q851" s="3">
        <v>42.488999999999997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87</v>
      </c>
      <c r="C852" s="3" t="s">
        <v>274</v>
      </c>
      <c r="D852" s="3"/>
      <c r="E852" s="3" t="s">
        <v>274</v>
      </c>
      <c r="F852" s="3"/>
      <c r="G852" s="3"/>
      <c r="H852" s="3"/>
      <c r="I852" s="3"/>
      <c r="J852" s="3"/>
      <c r="K852" s="3"/>
      <c r="L852" s="3" t="s">
        <v>88</v>
      </c>
      <c r="M852" s="3">
        <v>80</v>
      </c>
      <c r="N852" s="3" t="s">
        <v>715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87</v>
      </c>
      <c r="C853" s="3" t="s">
        <v>274</v>
      </c>
      <c r="D853" s="3"/>
      <c r="E853" s="3" t="s">
        <v>274</v>
      </c>
      <c r="F853" s="3"/>
      <c r="G853" s="3"/>
      <c r="H853" s="3"/>
      <c r="I853" s="3"/>
      <c r="J853" s="3"/>
      <c r="K853" s="3"/>
      <c r="L853" s="3" t="s">
        <v>88</v>
      </c>
      <c r="M853" s="3">
        <v>90</v>
      </c>
      <c r="N853" s="3" t="s">
        <v>714</v>
      </c>
      <c r="O853" s="3"/>
      <c r="P853" s="3"/>
      <c r="Q853" s="3">
        <v>0.11600000000000001</v>
      </c>
      <c r="R853" s="3" t="s">
        <v>12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87</v>
      </c>
      <c r="C854" s="3" t="s">
        <v>274</v>
      </c>
      <c r="D854" s="3"/>
      <c r="E854" s="3" t="s">
        <v>274</v>
      </c>
      <c r="F854" s="3"/>
      <c r="G854" s="3"/>
      <c r="H854" s="3"/>
      <c r="I854" s="3"/>
      <c r="J854" s="3"/>
      <c r="K854" s="3"/>
      <c r="L854" s="3" t="s">
        <v>88</v>
      </c>
      <c r="M854" s="3">
        <v>100</v>
      </c>
      <c r="N854" s="3" t="s">
        <v>1249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87</v>
      </c>
      <c r="C855" s="3" t="s">
        <v>274</v>
      </c>
      <c r="D855" s="3"/>
      <c r="E855" s="3" t="s">
        <v>274</v>
      </c>
      <c r="F855" s="3"/>
      <c r="G855" s="3"/>
      <c r="H855" s="3"/>
      <c r="I855" s="3"/>
      <c r="J855" s="3"/>
      <c r="K855" s="3"/>
      <c r="L855" s="3" t="s">
        <v>88</v>
      </c>
      <c r="M855" s="3">
        <v>110</v>
      </c>
      <c r="N855" s="3" t="s">
        <v>20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87</v>
      </c>
      <c r="C856" s="3" t="s">
        <v>274</v>
      </c>
      <c r="D856" s="3"/>
      <c r="E856" s="3" t="s">
        <v>274</v>
      </c>
      <c r="F856" s="3"/>
      <c r="G856" s="3"/>
      <c r="H856" s="3"/>
      <c r="I856" s="3"/>
      <c r="J856" s="3"/>
      <c r="K856" s="3"/>
      <c r="L856" s="3" t="s">
        <v>88</v>
      </c>
      <c r="M856" s="3">
        <v>120</v>
      </c>
      <c r="N856" s="3" t="s">
        <v>21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87</v>
      </c>
      <c r="C857" s="3" t="s">
        <v>274</v>
      </c>
      <c r="D857" s="3"/>
      <c r="E857" s="3" t="s">
        <v>274</v>
      </c>
      <c r="F857" s="3"/>
      <c r="G857" s="3"/>
      <c r="H857" s="3"/>
      <c r="I857" s="3"/>
      <c r="J857" s="3"/>
      <c r="K857" s="3"/>
      <c r="L857" s="3" t="s">
        <v>88</v>
      </c>
      <c r="M857" s="3">
        <v>130</v>
      </c>
      <c r="N857" s="3" t="s">
        <v>105</v>
      </c>
      <c r="O857" s="3"/>
      <c r="P857" s="3"/>
      <c r="Q857" s="3">
        <v>0.82399999999999995</v>
      </c>
      <c r="R857" s="3" t="s">
        <v>12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87</v>
      </c>
      <c r="C858" s="3" t="s">
        <v>274</v>
      </c>
      <c r="D858" s="3"/>
      <c r="E858" s="3" t="s">
        <v>274</v>
      </c>
      <c r="F858" s="3"/>
      <c r="G858" s="3"/>
      <c r="H858" s="3"/>
      <c r="I858" s="3"/>
      <c r="J858" s="3"/>
      <c r="K858" s="3"/>
      <c r="L858" s="3" t="s">
        <v>88</v>
      </c>
      <c r="M858" s="3">
        <v>140</v>
      </c>
      <c r="N858" s="3" t="s">
        <v>176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87</v>
      </c>
      <c r="C859" s="3" t="s">
        <v>276</v>
      </c>
      <c r="D859" s="3"/>
      <c r="E859" s="3" t="s">
        <v>276</v>
      </c>
      <c r="F859" s="3"/>
      <c r="G859" s="3"/>
      <c r="H859" s="3"/>
      <c r="I859" s="3"/>
      <c r="J859" s="3"/>
      <c r="K859" s="3"/>
      <c r="L859" s="3" t="s">
        <v>88</v>
      </c>
      <c r="M859" s="3">
        <v>10</v>
      </c>
      <c r="N859" s="3" t="s">
        <v>111</v>
      </c>
      <c r="O859" s="3"/>
      <c r="P859" s="3"/>
      <c r="Q859" s="3">
        <v>1.4730000000000001</v>
      </c>
      <c r="R859" s="3" t="s">
        <v>14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87</v>
      </c>
      <c r="C860" s="3" t="s">
        <v>276</v>
      </c>
      <c r="D860" s="3"/>
      <c r="E860" s="3" t="s">
        <v>276</v>
      </c>
      <c r="F860" s="3"/>
      <c r="G860" s="3"/>
      <c r="H860" s="3"/>
      <c r="I860" s="3"/>
      <c r="J860" s="3"/>
      <c r="K860" s="3"/>
      <c r="L860" s="3" t="s">
        <v>88</v>
      </c>
      <c r="M860" s="3">
        <v>20</v>
      </c>
      <c r="N860" s="3" t="s">
        <v>106</v>
      </c>
      <c r="O860" s="3"/>
      <c r="P860" s="3"/>
      <c r="Q860" s="3">
        <v>1.4730000000000001</v>
      </c>
      <c r="R860" s="3" t="s">
        <v>14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87</v>
      </c>
      <c r="C861" s="3" t="s">
        <v>276</v>
      </c>
      <c r="D861" s="3"/>
      <c r="E861" s="3" t="s">
        <v>276</v>
      </c>
      <c r="F861" s="3"/>
      <c r="G861" s="3"/>
      <c r="H861" s="3"/>
      <c r="I861" s="3"/>
      <c r="J861" s="3"/>
      <c r="K861" s="3"/>
      <c r="L861" s="3" t="s">
        <v>88</v>
      </c>
      <c r="M861" s="3">
        <v>30</v>
      </c>
      <c r="N861" s="3" t="s">
        <v>102</v>
      </c>
      <c r="O861" s="3"/>
      <c r="P861" s="3"/>
      <c r="Q861" s="3">
        <v>360.57799999999997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87</v>
      </c>
      <c r="C862" s="3" t="s">
        <v>276</v>
      </c>
      <c r="D862" s="3"/>
      <c r="E862" s="3" t="s">
        <v>276</v>
      </c>
      <c r="F862" s="3"/>
      <c r="G862" s="3"/>
      <c r="H862" s="3"/>
      <c r="I862" s="3"/>
      <c r="J862" s="3"/>
      <c r="K862" s="3"/>
      <c r="L862" s="3" t="s">
        <v>88</v>
      </c>
      <c r="M862" s="3">
        <v>40</v>
      </c>
      <c r="N862" s="3" t="s">
        <v>16</v>
      </c>
      <c r="O862" s="3"/>
      <c r="P862" s="3"/>
      <c r="Q862" s="3">
        <v>97.078999999999994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87</v>
      </c>
      <c r="C863" s="3" t="s">
        <v>276</v>
      </c>
      <c r="D863" s="3"/>
      <c r="E863" s="3" t="s">
        <v>276</v>
      </c>
      <c r="F863" s="3"/>
      <c r="G863" s="3"/>
      <c r="H863" s="3"/>
      <c r="I863" s="3"/>
      <c r="J863" s="3"/>
      <c r="K863" s="3"/>
      <c r="L863" s="3" t="s">
        <v>88</v>
      </c>
      <c r="M863" s="3">
        <v>50</v>
      </c>
      <c r="N863" s="3" t="s">
        <v>277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87</v>
      </c>
      <c r="C864" s="3" t="s">
        <v>276</v>
      </c>
      <c r="D864" s="3"/>
      <c r="E864" s="3" t="s">
        <v>276</v>
      </c>
      <c r="F864" s="3"/>
      <c r="G864" s="3"/>
      <c r="H864" s="3"/>
      <c r="I864" s="3"/>
      <c r="J864" s="3"/>
      <c r="K864" s="3"/>
      <c r="L864" s="3" t="s">
        <v>88</v>
      </c>
      <c r="M864" s="3">
        <v>60</v>
      </c>
      <c r="N864" s="3" t="s">
        <v>113</v>
      </c>
      <c r="O864" s="3"/>
      <c r="P864" s="3"/>
      <c r="Q864" s="3">
        <v>7.0609999999999999</v>
      </c>
      <c r="R864" s="3" t="s">
        <v>14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87</v>
      </c>
      <c r="C865" s="3" t="s">
        <v>276</v>
      </c>
      <c r="D865" s="3"/>
      <c r="E865" s="3" t="s">
        <v>276</v>
      </c>
      <c r="F865" s="3"/>
      <c r="G865" s="3"/>
      <c r="H865" s="3"/>
      <c r="I865" s="3"/>
      <c r="J865" s="3"/>
      <c r="K865" s="3"/>
      <c r="L865" s="3" t="s">
        <v>88</v>
      </c>
      <c r="M865" s="3">
        <v>70</v>
      </c>
      <c r="N865" s="3" t="s">
        <v>16</v>
      </c>
      <c r="O865" s="3"/>
      <c r="P865" s="3"/>
      <c r="Q865" s="3">
        <v>43.426000000000002</v>
      </c>
      <c r="R865" s="3" t="s">
        <v>14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87</v>
      </c>
      <c r="C866" s="3" t="s">
        <v>276</v>
      </c>
      <c r="D866" s="3"/>
      <c r="E866" s="3" t="s">
        <v>276</v>
      </c>
      <c r="F866" s="3"/>
      <c r="G866" s="3"/>
      <c r="H866" s="3"/>
      <c r="I866" s="3"/>
      <c r="J866" s="3"/>
      <c r="K866" s="3"/>
      <c r="L866" s="3" t="s">
        <v>88</v>
      </c>
      <c r="M866" s="3">
        <v>80</v>
      </c>
      <c r="N866" s="3" t="s">
        <v>715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87</v>
      </c>
      <c r="C867" s="3" t="s">
        <v>276</v>
      </c>
      <c r="D867" s="3"/>
      <c r="E867" s="3" t="s">
        <v>276</v>
      </c>
      <c r="F867" s="3"/>
      <c r="G867" s="3"/>
      <c r="H867" s="3"/>
      <c r="I867" s="3"/>
      <c r="J867" s="3"/>
      <c r="K867" s="3"/>
      <c r="L867" s="3" t="s">
        <v>88</v>
      </c>
      <c r="M867" s="3">
        <v>90</v>
      </c>
      <c r="N867" s="3" t="s">
        <v>714</v>
      </c>
      <c r="O867" s="3"/>
      <c r="P867" s="3"/>
      <c r="Q867" s="3">
        <v>0.121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87</v>
      </c>
      <c r="C868" s="3" t="s">
        <v>276</v>
      </c>
      <c r="D868" s="3"/>
      <c r="E868" s="3" t="s">
        <v>276</v>
      </c>
      <c r="F868" s="3"/>
      <c r="G868" s="3"/>
      <c r="H868" s="3"/>
      <c r="I868" s="3"/>
      <c r="J868" s="3"/>
      <c r="K868" s="3"/>
      <c r="L868" s="3" t="s">
        <v>88</v>
      </c>
      <c r="M868" s="3">
        <v>100</v>
      </c>
      <c r="N868" s="3" t="s">
        <v>1249</v>
      </c>
      <c r="O868" s="3"/>
      <c r="P868" s="3"/>
      <c r="Q868" s="3">
        <v>4</v>
      </c>
      <c r="R868" s="3" t="s">
        <v>11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87</v>
      </c>
      <c r="C869" s="3" t="s">
        <v>276</v>
      </c>
      <c r="D869" s="3"/>
      <c r="E869" s="3" t="s">
        <v>276</v>
      </c>
      <c r="F869" s="3"/>
      <c r="G869" s="3"/>
      <c r="H869" s="3"/>
      <c r="I869" s="3"/>
      <c r="J869" s="3"/>
      <c r="K869" s="3"/>
      <c r="L869" s="3" t="s">
        <v>88</v>
      </c>
      <c r="M869" s="3">
        <v>110</v>
      </c>
      <c r="N869" s="3" t="s">
        <v>20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87</v>
      </c>
      <c r="C870" s="3" t="s">
        <v>276</v>
      </c>
      <c r="D870" s="3"/>
      <c r="E870" s="3" t="s">
        <v>276</v>
      </c>
      <c r="F870" s="3"/>
      <c r="G870" s="3"/>
      <c r="H870" s="3"/>
      <c r="I870" s="3"/>
      <c r="J870" s="3"/>
      <c r="K870" s="3"/>
      <c r="L870" s="3" t="s">
        <v>88</v>
      </c>
      <c r="M870" s="3">
        <v>120</v>
      </c>
      <c r="N870" s="3" t="s">
        <v>21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87</v>
      </c>
      <c r="C871" s="3" t="s">
        <v>276</v>
      </c>
      <c r="D871" s="3"/>
      <c r="E871" s="3" t="s">
        <v>276</v>
      </c>
      <c r="F871" s="3"/>
      <c r="G871" s="3"/>
      <c r="H871" s="3"/>
      <c r="I871" s="3"/>
      <c r="J871" s="3"/>
      <c r="K871" s="3"/>
      <c r="L871" s="3" t="s">
        <v>88</v>
      </c>
      <c r="M871" s="3">
        <v>130</v>
      </c>
      <c r="N871" s="3" t="s">
        <v>105</v>
      </c>
      <c r="O871" s="3"/>
      <c r="P871" s="3"/>
      <c r="Q871" s="3">
        <v>0.86499999999999999</v>
      </c>
      <c r="R871" s="3" t="s">
        <v>12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87</v>
      </c>
      <c r="C872" s="3" t="s">
        <v>276</v>
      </c>
      <c r="D872" s="3"/>
      <c r="E872" s="3" t="s">
        <v>276</v>
      </c>
      <c r="F872" s="3"/>
      <c r="G872" s="3"/>
      <c r="H872" s="3"/>
      <c r="I872" s="3"/>
      <c r="J872" s="3"/>
      <c r="K872" s="3"/>
      <c r="L872" s="3" t="s">
        <v>88</v>
      </c>
      <c r="M872" s="3">
        <v>140</v>
      </c>
      <c r="N872" s="3" t="s">
        <v>179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87</v>
      </c>
      <c r="C873" s="3" t="s">
        <v>278</v>
      </c>
      <c r="D873" s="3"/>
      <c r="E873" s="3" t="s">
        <v>278</v>
      </c>
      <c r="F873" s="3"/>
      <c r="G873" s="3"/>
      <c r="H873" s="3"/>
      <c r="I873" s="3"/>
      <c r="J873" s="3"/>
      <c r="K873" s="3"/>
      <c r="L873" s="3" t="s">
        <v>88</v>
      </c>
      <c r="M873" s="3">
        <v>10</v>
      </c>
      <c r="N873" s="3" t="s">
        <v>111</v>
      </c>
      <c r="O873" s="3"/>
      <c r="P873" s="3"/>
      <c r="Q873" s="3">
        <v>1.6259999999999999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87</v>
      </c>
      <c r="C874" s="3" t="s">
        <v>278</v>
      </c>
      <c r="D874" s="3"/>
      <c r="E874" s="3" t="s">
        <v>278</v>
      </c>
      <c r="F874" s="3"/>
      <c r="G874" s="3"/>
      <c r="H874" s="3"/>
      <c r="I874" s="3"/>
      <c r="J874" s="3"/>
      <c r="K874" s="3"/>
      <c r="L874" s="3" t="s">
        <v>88</v>
      </c>
      <c r="M874" s="3">
        <v>20</v>
      </c>
      <c r="N874" s="3" t="s">
        <v>106</v>
      </c>
      <c r="O874" s="3"/>
      <c r="P874" s="3"/>
      <c r="Q874" s="3">
        <v>1.6259999999999999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87</v>
      </c>
      <c r="C875" s="3" t="s">
        <v>278</v>
      </c>
      <c r="D875" s="3"/>
      <c r="E875" s="3" t="s">
        <v>278</v>
      </c>
      <c r="F875" s="3"/>
      <c r="G875" s="3"/>
      <c r="H875" s="3"/>
      <c r="I875" s="3"/>
      <c r="J875" s="3"/>
      <c r="K875" s="3"/>
      <c r="L875" s="3" t="s">
        <v>88</v>
      </c>
      <c r="M875" s="3">
        <v>30</v>
      </c>
      <c r="N875" s="3" t="s">
        <v>102</v>
      </c>
      <c r="O875" s="3"/>
      <c r="P875" s="3"/>
      <c r="Q875" s="3">
        <v>376.428</v>
      </c>
      <c r="R875" s="3" t="s">
        <v>14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87</v>
      </c>
      <c r="C876" s="3" t="s">
        <v>278</v>
      </c>
      <c r="D876" s="3"/>
      <c r="E876" s="3" t="s">
        <v>278</v>
      </c>
      <c r="F876" s="3"/>
      <c r="G876" s="3"/>
      <c r="H876" s="3"/>
      <c r="I876" s="3"/>
      <c r="J876" s="3"/>
      <c r="K876" s="3"/>
      <c r="L876" s="3" t="s">
        <v>88</v>
      </c>
      <c r="M876" s="3">
        <v>40</v>
      </c>
      <c r="N876" s="3" t="s">
        <v>16</v>
      </c>
      <c r="O876" s="3"/>
      <c r="P876" s="3"/>
      <c r="Q876" s="3">
        <v>101.346</v>
      </c>
      <c r="R876" s="3" t="s">
        <v>14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87</v>
      </c>
      <c r="C877" s="3" t="s">
        <v>278</v>
      </c>
      <c r="D877" s="3"/>
      <c r="E877" s="3" t="s">
        <v>278</v>
      </c>
      <c r="F877" s="3"/>
      <c r="G877" s="3"/>
      <c r="H877" s="3"/>
      <c r="I877" s="3"/>
      <c r="J877" s="3"/>
      <c r="K877" s="3"/>
      <c r="L877" s="3" t="s">
        <v>88</v>
      </c>
      <c r="M877" s="3">
        <v>50</v>
      </c>
      <c r="N877" s="3" t="s">
        <v>279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87</v>
      </c>
      <c r="C878" s="3" t="s">
        <v>278</v>
      </c>
      <c r="D878" s="3"/>
      <c r="E878" s="3" t="s">
        <v>278</v>
      </c>
      <c r="F878" s="3"/>
      <c r="G878" s="3"/>
      <c r="H878" s="3"/>
      <c r="I878" s="3"/>
      <c r="J878" s="3"/>
      <c r="K878" s="3"/>
      <c r="L878" s="3" t="s">
        <v>88</v>
      </c>
      <c r="M878" s="3">
        <v>60</v>
      </c>
      <c r="N878" s="3" t="s">
        <v>113</v>
      </c>
      <c r="O878" s="3"/>
      <c r="P878" s="3"/>
      <c r="Q878" s="3">
        <v>7.3659999999999997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87</v>
      </c>
      <c r="C879" s="3" t="s">
        <v>278</v>
      </c>
      <c r="D879" s="3"/>
      <c r="E879" s="3" t="s">
        <v>278</v>
      </c>
      <c r="F879" s="3"/>
      <c r="G879" s="3"/>
      <c r="H879" s="3"/>
      <c r="I879" s="3"/>
      <c r="J879" s="3"/>
      <c r="K879" s="3"/>
      <c r="L879" s="3" t="s">
        <v>88</v>
      </c>
      <c r="M879" s="3">
        <v>70</v>
      </c>
      <c r="N879" s="3" t="s">
        <v>16</v>
      </c>
      <c r="O879" s="3"/>
      <c r="P879" s="3"/>
      <c r="Q879" s="3">
        <v>45.301000000000002</v>
      </c>
      <c r="R879" s="3" t="s">
        <v>14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87</v>
      </c>
      <c r="C880" s="3" t="s">
        <v>278</v>
      </c>
      <c r="D880" s="3"/>
      <c r="E880" s="3" t="s">
        <v>278</v>
      </c>
      <c r="F880" s="3"/>
      <c r="G880" s="3"/>
      <c r="H880" s="3"/>
      <c r="I880" s="3"/>
      <c r="J880" s="3"/>
      <c r="K880" s="3"/>
      <c r="L880" s="3" t="s">
        <v>88</v>
      </c>
      <c r="M880" s="3">
        <v>80</v>
      </c>
      <c r="N880" s="3" t="s">
        <v>715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87</v>
      </c>
      <c r="C881" s="3" t="s">
        <v>278</v>
      </c>
      <c r="D881" s="3"/>
      <c r="E881" s="3" t="s">
        <v>278</v>
      </c>
      <c r="F881" s="3"/>
      <c r="G881" s="3"/>
      <c r="H881" s="3"/>
      <c r="I881" s="3"/>
      <c r="J881" s="3"/>
      <c r="K881" s="3"/>
      <c r="L881" s="3" t="s">
        <v>88</v>
      </c>
      <c r="M881" s="3">
        <v>90</v>
      </c>
      <c r="N881" s="3" t="s">
        <v>714</v>
      </c>
      <c r="O881" s="3"/>
      <c r="P881" s="3"/>
      <c r="Q881" s="3">
        <v>0.13200000000000001</v>
      </c>
      <c r="R881" s="3" t="s">
        <v>12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87</v>
      </c>
      <c r="C882" s="3" t="s">
        <v>278</v>
      </c>
      <c r="D882" s="3"/>
      <c r="E882" s="3" t="s">
        <v>278</v>
      </c>
      <c r="F882" s="3"/>
      <c r="G882" s="3"/>
      <c r="H882" s="3"/>
      <c r="I882" s="3"/>
      <c r="J882" s="3"/>
      <c r="K882" s="3"/>
      <c r="L882" s="3" t="s">
        <v>88</v>
      </c>
      <c r="M882" s="3">
        <v>100</v>
      </c>
      <c r="N882" s="3" t="s">
        <v>1249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87</v>
      </c>
      <c r="C883" s="3" t="s">
        <v>278</v>
      </c>
      <c r="D883" s="3"/>
      <c r="E883" s="3" t="s">
        <v>278</v>
      </c>
      <c r="F883" s="3"/>
      <c r="G883" s="3"/>
      <c r="H883" s="3"/>
      <c r="I883" s="3"/>
      <c r="J883" s="3"/>
      <c r="K883" s="3"/>
      <c r="L883" s="3" t="s">
        <v>88</v>
      </c>
      <c r="M883" s="3">
        <v>110</v>
      </c>
      <c r="N883" s="3" t="s">
        <v>20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87</v>
      </c>
      <c r="C884" s="3" t="s">
        <v>278</v>
      </c>
      <c r="D884" s="3"/>
      <c r="E884" s="3" t="s">
        <v>278</v>
      </c>
      <c r="F884" s="3"/>
      <c r="G884" s="3"/>
      <c r="H884" s="3"/>
      <c r="I884" s="3"/>
      <c r="J884" s="3"/>
      <c r="K884" s="3"/>
      <c r="L884" s="3" t="s">
        <v>88</v>
      </c>
      <c r="M884" s="3">
        <v>120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87</v>
      </c>
      <c r="C885" s="3" t="s">
        <v>278</v>
      </c>
      <c r="D885" s="3"/>
      <c r="E885" s="3" t="s">
        <v>278</v>
      </c>
      <c r="F885" s="3"/>
      <c r="G885" s="3"/>
      <c r="H885" s="3"/>
      <c r="I885" s="3"/>
      <c r="J885" s="3"/>
      <c r="K885" s="3"/>
      <c r="L885" s="3" t="s">
        <v>88</v>
      </c>
      <c r="M885" s="3">
        <v>130</v>
      </c>
      <c r="N885" s="3" t="s">
        <v>105</v>
      </c>
      <c r="O885" s="3"/>
      <c r="P885" s="3"/>
      <c r="Q885" s="3">
        <v>0.94599999999999995</v>
      </c>
      <c r="R885" s="3" t="s">
        <v>12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87</v>
      </c>
      <c r="C886" s="3" t="s">
        <v>278</v>
      </c>
      <c r="D886" s="3"/>
      <c r="E886" s="3" t="s">
        <v>278</v>
      </c>
      <c r="F886" s="3"/>
      <c r="G886" s="3"/>
      <c r="H886" s="3"/>
      <c r="I886" s="3"/>
      <c r="J886" s="3"/>
      <c r="K886" s="3"/>
      <c r="L886" s="3" t="s">
        <v>88</v>
      </c>
      <c r="M886" s="3">
        <v>140</v>
      </c>
      <c r="N886" s="3" t="s">
        <v>182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87</v>
      </c>
      <c r="C887" s="3" t="s">
        <v>280</v>
      </c>
      <c r="D887" s="3"/>
      <c r="E887" s="3" t="s">
        <v>280</v>
      </c>
      <c r="F887" s="3"/>
      <c r="G887" s="3"/>
      <c r="H887" s="3"/>
      <c r="I887" s="3"/>
      <c r="J887" s="3"/>
      <c r="K887" s="3"/>
      <c r="L887" s="3" t="s">
        <v>88</v>
      </c>
      <c r="M887" s="3">
        <v>10</v>
      </c>
      <c r="N887" s="3" t="s">
        <v>111</v>
      </c>
      <c r="O887" s="3"/>
      <c r="P887" s="3"/>
      <c r="Q887" s="3">
        <v>1.778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87</v>
      </c>
      <c r="C888" s="3" t="s">
        <v>280</v>
      </c>
      <c r="D888" s="3"/>
      <c r="E888" s="3" t="s">
        <v>280</v>
      </c>
      <c r="F888" s="3"/>
      <c r="G888" s="3"/>
      <c r="H888" s="3"/>
      <c r="I888" s="3"/>
      <c r="J888" s="3"/>
      <c r="K888" s="3"/>
      <c r="L888" s="3" t="s">
        <v>88</v>
      </c>
      <c r="M888" s="3">
        <v>20</v>
      </c>
      <c r="N888" s="3" t="s">
        <v>106</v>
      </c>
      <c r="O888" s="3"/>
      <c r="P888" s="3"/>
      <c r="Q888" s="3">
        <v>1.778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87</v>
      </c>
      <c r="C889" s="3" t="s">
        <v>280</v>
      </c>
      <c r="D889" s="3"/>
      <c r="E889" s="3" t="s">
        <v>280</v>
      </c>
      <c r="F889" s="3"/>
      <c r="G889" s="3"/>
      <c r="H889" s="3"/>
      <c r="I889" s="3"/>
      <c r="J889" s="3"/>
      <c r="K889" s="3"/>
      <c r="L889" s="3" t="s">
        <v>88</v>
      </c>
      <c r="M889" s="3">
        <v>30</v>
      </c>
      <c r="N889" s="3" t="s">
        <v>102</v>
      </c>
      <c r="O889" s="3"/>
      <c r="P889" s="3"/>
      <c r="Q889" s="3">
        <v>392.27800000000002</v>
      </c>
      <c r="R889" s="3" t="s">
        <v>14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87</v>
      </c>
      <c r="C890" s="3" t="s">
        <v>280</v>
      </c>
      <c r="D890" s="3"/>
      <c r="E890" s="3" t="s">
        <v>280</v>
      </c>
      <c r="F890" s="3"/>
      <c r="G890" s="3"/>
      <c r="H890" s="3"/>
      <c r="I890" s="3"/>
      <c r="J890" s="3"/>
      <c r="K890" s="3"/>
      <c r="L890" s="3" t="s">
        <v>88</v>
      </c>
      <c r="M890" s="3">
        <v>40</v>
      </c>
      <c r="N890" s="3" t="s">
        <v>16</v>
      </c>
      <c r="O890" s="3"/>
      <c r="P890" s="3"/>
      <c r="Q890" s="3">
        <v>105.613</v>
      </c>
      <c r="R890" s="3" t="s">
        <v>14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87</v>
      </c>
      <c r="C891" s="3" t="s">
        <v>280</v>
      </c>
      <c r="D891" s="3"/>
      <c r="E891" s="3" t="s">
        <v>280</v>
      </c>
      <c r="F891" s="3"/>
      <c r="G891" s="3"/>
      <c r="H891" s="3"/>
      <c r="I891" s="3"/>
      <c r="J891" s="3"/>
      <c r="K891" s="3"/>
      <c r="L891" s="3" t="s">
        <v>88</v>
      </c>
      <c r="M891" s="3">
        <v>50</v>
      </c>
      <c r="N891" s="3" t="s">
        <v>281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87</v>
      </c>
      <c r="C892" s="3" t="s">
        <v>280</v>
      </c>
      <c r="D892" s="3"/>
      <c r="E892" s="3" t="s">
        <v>280</v>
      </c>
      <c r="F892" s="3"/>
      <c r="G892" s="3"/>
      <c r="H892" s="3"/>
      <c r="I892" s="3"/>
      <c r="J892" s="3"/>
      <c r="K892" s="3"/>
      <c r="L892" s="3" t="s">
        <v>88</v>
      </c>
      <c r="M892" s="3">
        <v>60</v>
      </c>
      <c r="N892" s="3" t="s">
        <v>113</v>
      </c>
      <c r="O892" s="3"/>
      <c r="P892" s="3"/>
      <c r="Q892" s="3">
        <v>7.6710000000000003</v>
      </c>
      <c r="R892" s="3" t="s">
        <v>14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87</v>
      </c>
      <c r="C893" s="3" t="s">
        <v>280</v>
      </c>
      <c r="D893" s="3"/>
      <c r="E893" s="3" t="s">
        <v>280</v>
      </c>
      <c r="F893" s="3"/>
      <c r="G893" s="3"/>
      <c r="H893" s="3"/>
      <c r="I893" s="3"/>
      <c r="J893" s="3"/>
      <c r="K893" s="3"/>
      <c r="L893" s="3" t="s">
        <v>88</v>
      </c>
      <c r="M893" s="3">
        <v>70</v>
      </c>
      <c r="N893" s="3" t="s">
        <v>16</v>
      </c>
      <c r="O893" s="3"/>
      <c r="P893" s="3"/>
      <c r="Q893" s="3">
        <v>47.174999999999997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87</v>
      </c>
      <c r="C894" s="3" t="s">
        <v>280</v>
      </c>
      <c r="D894" s="3"/>
      <c r="E894" s="3" t="s">
        <v>280</v>
      </c>
      <c r="F894" s="3"/>
      <c r="G894" s="3"/>
      <c r="H894" s="3"/>
      <c r="I894" s="3"/>
      <c r="J894" s="3"/>
      <c r="K894" s="3"/>
      <c r="L894" s="3" t="s">
        <v>88</v>
      </c>
      <c r="M894" s="3">
        <v>80</v>
      </c>
      <c r="N894" s="3" t="s">
        <v>715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87</v>
      </c>
      <c r="C895" s="3" t="s">
        <v>280</v>
      </c>
      <c r="D895" s="3"/>
      <c r="E895" s="3" t="s">
        <v>280</v>
      </c>
      <c r="F895" s="3"/>
      <c r="G895" s="3"/>
      <c r="H895" s="3"/>
      <c r="I895" s="3"/>
      <c r="J895" s="3"/>
      <c r="K895" s="3"/>
      <c r="L895" s="3" t="s">
        <v>88</v>
      </c>
      <c r="M895" s="3">
        <v>90</v>
      </c>
      <c r="N895" s="3" t="s">
        <v>714</v>
      </c>
      <c r="O895" s="3"/>
      <c r="P895" s="3"/>
      <c r="Q895" s="3">
        <v>0.14199999999999999</v>
      </c>
      <c r="R895" s="3" t="s">
        <v>12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87</v>
      </c>
      <c r="C896" s="3" t="s">
        <v>280</v>
      </c>
      <c r="D896" s="3"/>
      <c r="E896" s="3" t="s">
        <v>280</v>
      </c>
      <c r="F896" s="3"/>
      <c r="G896" s="3"/>
      <c r="H896" s="3"/>
      <c r="I896" s="3"/>
      <c r="J896" s="3"/>
      <c r="K896" s="3"/>
      <c r="L896" s="3" t="s">
        <v>88</v>
      </c>
      <c r="M896" s="3">
        <v>100</v>
      </c>
      <c r="N896" s="3" t="s">
        <v>1249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87</v>
      </c>
      <c r="C897" s="3" t="s">
        <v>280</v>
      </c>
      <c r="D897" s="3"/>
      <c r="E897" s="3" t="s">
        <v>280</v>
      </c>
      <c r="F897" s="3"/>
      <c r="G897" s="3"/>
      <c r="H897" s="3"/>
      <c r="I897" s="3"/>
      <c r="J897" s="3"/>
      <c r="K897" s="3"/>
      <c r="L897" s="3" t="s">
        <v>88</v>
      </c>
      <c r="M897" s="3">
        <v>110</v>
      </c>
      <c r="N897" s="3" t="s">
        <v>20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87</v>
      </c>
      <c r="C898" s="3" t="s">
        <v>280</v>
      </c>
      <c r="D898" s="3"/>
      <c r="E898" s="3" t="s">
        <v>280</v>
      </c>
      <c r="F898" s="3"/>
      <c r="G898" s="3"/>
      <c r="H898" s="3"/>
      <c r="I898" s="3"/>
      <c r="J898" s="3"/>
      <c r="K898" s="3"/>
      <c r="L898" s="3" t="s">
        <v>88</v>
      </c>
      <c r="M898" s="3">
        <v>120</v>
      </c>
      <c r="N898" s="3" t="s">
        <v>21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87</v>
      </c>
      <c r="C899" s="3" t="s">
        <v>280</v>
      </c>
      <c r="D899" s="3"/>
      <c r="E899" s="3" t="s">
        <v>280</v>
      </c>
      <c r="F899" s="3"/>
      <c r="G899" s="3"/>
      <c r="H899" s="3"/>
      <c r="I899" s="3"/>
      <c r="J899" s="3"/>
      <c r="K899" s="3"/>
      <c r="L899" s="3" t="s">
        <v>88</v>
      </c>
      <c r="M899" s="3">
        <v>130</v>
      </c>
      <c r="N899" s="3" t="s">
        <v>105</v>
      </c>
      <c r="O899" s="3"/>
      <c r="P899" s="3"/>
      <c r="Q899" s="3">
        <v>1.0269999999999999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87</v>
      </c>
      <c r="C900" s="3" t="s">
        <v>280</v>
      </c>
      <c r="D900" s="3"/>
      <c r="E900" s="3" t="s">
        <v>280</v>
      </c>
      <c r="F900" s="3"/>
      <c r="G900" s="3"/>
      <c r="H900" s="3"/>
      <c r="I900" s="3"/>
      <c r="J900" s="3"/>
      <c r="K900" s="3"/>
      <c r="L900" s="3" t="s">
        <v>88</v>
      </c>
      <c r="M900" s="3">
        <v>140</v>
      </c>
      <c r="N900" s="3" t="s">
        <v>185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87</v>
      </c>
      <c r="C901" s="3" t="s">
        <v>282</v>
      </c>
      <c r="D901" s="3"/>
      <c r="E901" s="3" t="s">
        <v>282</v>
      </c>
      <c r="F901" s="3"/>
      <c r="G901" s="3"/>
      <c r="H901" s="3"/>
      <c r="I901" s="3"/>
      <c r="J901" s="3"/>
      <c r="K901" s="3"/>
      <c r="L901" s="3" t="s">
        <v>88</v>
      </c>
      <c r="M901" s="3">
        <v>10</v>
      </c>
      <c r="N901" s="3" t="s">
        <v>111</v>
      </c>
      <c r="O901" s="3"/>
      <c r="P901" s="3"/>
      <c r="Q901" s="3">
        <v>2.0569999999999999</v>
      </c>
      <c r="R901" s="3" t="s">
        <v>14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87</v>
      </c>
      <c r="C902" s="3" t="s">
        <v>282</v>
      </c>
      <c r="D902" s="3"/>
      <c r="E902" s="3" t="s">
        <v>282</v>
      </c>
      <c r="F902" s="3"/>
      <c r="G902" s="3"/>
      <c r="H902" s="3"/>
      <c r="I902" s="3"/>
      <c r="J902" s="3"/>
      <c r="K902" s="3"/>
      <c r="L902" s="3" t="s">
        <v>88</v>
      </c>
      <c r="M902" s="3">
        <v>20</v>
      </c>
      <c r="N902" s="3" t="s">
        <v>106</v>
      </c>
      <c r="O902" s="3"/>
      <c r="P902" s="3"/>
      <c r="Q902" s="3">
        <v>2.0569999999999999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87</v>
      </c>
      <c r="C903" s="3" t="s">
        <v>282</v>
      </c>
      <c r="D903" s="3"/>
      <c r="E903" s="3" t="s">
        <v>282</v>
      </c>
      <c r="F903" s="3"/>
      <c r="G903" s="3"/>
      <c r="H903" s="3"/>
      <c r="I903" s="3"/>
      <c r="J903" s="3"/>
      <c r="K903" s="3"/>
      <c r="L903" s="3" t="s">
        <v>88</v>
      </c>
      <c r="M903" s="3">
        <v>30</v>
      </c>
      <c r="N903" s="3" t="s">
        <v>102</v>
      </c>
      <c r="O903" s="3"/>
      <c r="P903" s="3"/>
      <c r="Q903" s="3">
        <v>302.46300000000002</v>
      </c>
      <c r="R903" s="3" t="s">
        <v>14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87</v>
      </c>
      <c r="C904" s="3" t="s">
        <v>282</v>
      </c>
      <c r="D904" s="3"/>
      <c r="E904" s="3" t="s">
        <v>282</v>
      </c>
      <c r="F904" s="3"/>
      <c r="G904" s="3"/>
      <c r="H904" s="3"/>
      <c r="I904" s="3"/>
      <c r="J904" s="3"/>
      <c r="K904" s="3"/>
      <c r="L904" s="3" t="s">
        <v>88</v>
      </c>
      <c r="M904" s="3">
        <v>40</v>
      </c>
      <c r="N904" s="3" t="s">
        <v>16</v>
      </c>
      <c r="O904" s="3"/>
      <c r="P904" s="3"/>
      <c r="Q904" s="3">
        <v>81.432000000000002</v>
      </c>
      <c r="R904" s="3" t="s">
        <v>14</v>
      </c>
      <c r="S904" s="3"/>
      <c r="T904" s="3">
        <v>10</v>
      </c>
      <c r="U904" s="3"/>
      <c r="V904" s="3" t="s">
        <v>13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87</v>
      </c>
      <c r="C905" s="3" t="s">
        <v>282</v>
      </c>
      <c r="D905" s="3"/>
      <c r="E905" s="3" t="s">
        <v>282</v>
      </c>
      <c r="F905" s="3"/>
      <c r="G905" s="3"/>
      <c r="H905" s="3"/>
      <c r="I905" s="3"/>
      <c r="J905" s="3"/>
      <c r="K905" s="3"/>
      <c r="L905" s="3" t="s">
        <v>88</v>
      </c>
      <c r="M905" s="3">
        <v>50</v>
      </c>
      <c r="N905" s="3" t="s">
        <v>283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87</v>
      </c>
      <c r="C906" s="3" t="s">
        <v>282</v>
      </c>
      <c r="D906" s="3"/>
      <c r="E906" s="3" t="s">
        <v>282</v>
      </c>
      <c r="F906" s="3"/>
      <c r="G906" s="3"/>
      <c r="H906" s="3"/>
      <c r="I906" s="3"/>
      <c r="J906" s="3"/>
      <c r="K906" s="3"/>
      <c r="L906" s="3" t="s">
        <v>88</v>
      </c>
      <c r="M906" s="3">
        <v>60</v>
      </c>
      <c r="N906" s="3" t="s">
        <v>113</v>
      </c>
      <c r="O906" s="3"/>
      <c r="P906" s="3"/>
      <c r="Q906" s="3">
        <v>5.944</v>
      </c>
      <c r="R906" s="3" t="s">
        <v>14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87</v>
      </c>
      <c r="C907" s="3" t="s">
        <v>282</v>
      </c>
      <c r="D907" s="3"/>
      <c r="E907" s="3" t="s">
        <v>282</v>
      </c>
      <c r="F907" s="3"/>
      <c r="G907" s="3"/>
      <c r="H907" s="3"/>
      <c r="I907" s="3"/>
      <c r="J907" s="3"/>
      <c r="K907" s="3"/>
      <c r="L907" s="3" t="s">
        <v>88</v>
      </c>
      <c r="M907" s="3">
        <v>70</v>
      </c>
      <c r="N907" s="3" t="s">
        <v>16</v>
      </c>
      <c r="O907" s="3"/>
      <c r="P907" s="3"/>
      <c r="Q907" s="3">
        <v>36.552999999999997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87</v>
      </c>
      <c r="C908" s="3" t="s">
        <v>282</v>
      </c>
      <c r="D908" s="3"/>
      <c r="E908" s="3" t="s">
        <v>282</v>
      </c>
      <c r="F908" s="3"/>
      <c r="G908" s="3"/>
      <c r="H908" s="3"/>
      <c r="I908" s="3"/>
      <c r="J908" s="3"/>
      <c r="K908" s="3"/>
      <c r="L908" s="3" t="s">
        <v>88</v>
      </c>
      <c r="M908" s="3">
        <v>80</v>
      </c>
      <c r="N908" s="3" t="s">
        <v>715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87</v>
      </c>
      <c r="C909" s="3" t="s">
        <v>282</v>
      </c>
      <c r="D909" s="3"/>
      <c r="E909" s="3" t="s">
        <v>282</v>
      </c>
      <c r="F909" s="3"/>
      <c r="G909" s="3"/>
      <c r="H909" s="3"/>
      <c r="I909" s="3"/>
      <c r="J909" s="3"/>
      <c r="K909" s="3"/>
      <c r="L909" s="3" t="s">
        <v>88</v>
      </c>
      <c r="M909" s="3">
        <v>90</v>
      </c>
      <c r="N909" s="3" t="s">
        <v>714</v>
      </c>
      <c r="O909" s="3"/>
      <c r="P909" s="3"/>
      <c r="Q909" s="3">
        <v>7.8E-2</v>
      </c>
      <c r="R909" s="3" t="s">
        <v>12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87</v>
      </c>
      <c r="C910" s="3" t="s">
        <v>282</v>
      </c>
      <c r="D910" s="3"/>
      <c r="E910" s="3" t="s">
        <v>282</v>
      </c>
      <c r="F910" s="3"/>
      <c r="G910" s="3"/>
      <c r="H910" s="3"/>
      <c r="I910" s="3"/>
      <c r="J910" s="3"/>
      <c r="K910" s="3"/>
      <c r="L910" s="3" t="s">
        <v>88</v>
      </c>
      <c r="M910" s="3">
        <v>100</v>
      </c>
      <c r="N910" s="3" t="s">
        <v>1249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87</v>
      </c>
      <c r="C911" s="3" t="s">
        <v>282</v>
      </c>
      <c r="D911" s="3"/>
      <c r="E911" s="3" t="s">
        <v>282</v>
      </c>
      <c r="F911" s="3"/>
      <c r="G911" s="3"/>
      <c r="H911" s="3"/>
      <c r="I911" s="3"/>
      <c r="J911" s="3"/>
      <c r="K911" s="3"/>
      <c r="L911" s="3" t="s">
        <v>88</v>
      </c>
      <c r="M911" s="3">
        <v>110</v>
      </c>
      <c r="N911" s="3" t="s">
        <v>20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87</v>
      </c>
      <c r="C912" s="3" t="s">
        <v>282</v>
      </c>
      <c r="D912" s="3"/>
      <c r="E912" s="3" t="s">
        <v>282</v>
      </c>
      <c r="F912" s="3"/>
      <c r="G912" s="3"/>
      <c r="H912" s="3"/>
      <c r="I912" s="3"/>
      <c r="J912" s="3"/>
      <c r="K912" s="3"/>
      <c r="L912" s="3" t="s">
        <v>88</v>
      </c>
      <c r="M912" s="3">
        <v>120</v>
      </c>
      <c r="N912" s="3" t="s">
        <v>21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87</v>
      </c>
      <c r="C913" s="3" t="s">
        <v>282</v>
      </c>
      <c r="D913" s="3"/>
      <c r="E913" s="3" t="s">
        <v>282</v>
      </c>
      <c r="F913" s="3"/>
      <c r="G913" s="3"/>
      <c r="H913" s="3"/>
      <c r="I913" s="3"/>
      <c r="J913" s="3"/>
      <c r="K913" s="3"/>
      <c r="L913" s="3" t="s">
        <v>88</v>
      </c>
      <c r="M913" s="3">
        <v>130</v>
      </c>
      <c r="N913" s="3" t="s">
        <v>105</v>
      </c>
      <c r="O913" s="3"/>
      <c r="P913" s="3"/>
      <c r="Q913" s="3">
        <v>1.1759999999999999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87</v>
      </c>
      <c r="C914" s="3" t="s">
        <v>282</v>
      </c>
      <c r="D914" s="3"/>
      <c r="E914" s="3" t="s">
        <v>282</v>
      </c>
      <c r="F914" s="3"/>
      <c r="G914" s="3"/>
      <c r="H914" s="3"/>
      <c r="I914" s="3"/>
      <c r="J914" s="3"/>
      <c r="K914" s="3"/>
      <c r="L914" s="3" t="s">
        <v>88</v>
      </c>
      <c r="M914" s="3">
        <v>140</v>
      </c>
      <c r="N914" s="3" t="s">
        <v>188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87</v>
      </c>
      <c r="C915" s="3" t="s">
        <v>284</v>
      </c>
      <c r="D915" s="3"/>
      <c r="E915" s="3" t="s">
        <v>284</v>
      </c>
      <c r="F915" s="3"/>
      <c r="G915" s="3"/>
      <c r="H915" s="3"/>
      <c r="I915" s="3"/>
      <c r="J915" s="3"/>
      <c r="K915" s="3"/>
      <c r="L915" s="3" t="s">
        <v>88</v>
      </c>
      <c r="M915" s="3">
        <v>10</v>
      </c>
      <c r="N915" s="3" t="s">
        <v>111</v>
      </c>
      <c r="O915" s="3"/>
      <c r="P915" s="3"/>
      <c r="Q915" s="3">
        <v>2.0569999999999999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87</v>
      </c>
      <c r="C916" s="3" t="s">
        <v>284</v>
      </c>
      <c r="D916" s="3"/>
      <c r="E916" s="3" t="s">
        <v>284</v>
      </c>
      <c r="F916" s="3"/>
      <c r="G916" s="3"/>
      <c r="H916" s="3"/>
      <c r="I916" s="3"/>
      <c r="J916" s="3"/>
      <c r="K916" s="3"/>
      <c r="L916" s="3" t="s">
        <v>88</v>
      </c>
      <c r="M916" s="3">
        <v>20</v>
      </c>
      <c r="N916" s="3" t="s">
        <v>106</v>
      </c>
      <c r="O916" s="3"/>
      <c r="P916" s="3"/>
      <c r="Q916" s="3">
        <v>2.0569999999999999</v>
      </c>
      <c r="R916" s="3" t="s">
        <v>14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87</v>
      </c>
      <c r="C917" s="3" t="s">
        <v>284</v>
      </c>
      <c r="D917" s="3"/>
      <c r="E917" s="3" t="s">
        <v>284</v>
      </c>
      <c r="F917" s="3"/>
      <c r="G917" s="3"/>
      <c r="H917" s="3"/>
      <c r="I917" s="3"/>
      <c r="J917" s="3"/>
      <c r="K917" s="3"/>
      <c r="L917" s="3" t="s">
        <v>88</v>
      </c>
      <c r="M917" s="3">
        <v>30</v>
      </c>
      <c r="N917" s="3" t="s">
        <v>102</v>
      </c>
      <c r="O917" s="3"/>
      <c r="P917" s="3"/>
      <c r="Q917" s="3">
        <v>318.31299999999999</v>
      </c>
      <c r="R917" s="3" t="s">
        <v>14</v>
      </c>
      <c r="S917" s="3"/>
      <c r="T917" s="3">
        <v>10</v>
      </c>
      <c r="U917" s="3"/>
      <c r="V917" s="3" t="s">
        <v>13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87</v>
      </c>
      <c r="C918" s="3" t="s">
        <v>284</v>
      </c>
      <c r="D918" s="3"/>
      <c r="E918" s="3" t="s">
        <v>284</v>
      </c>
      <c r="F918" s="3"/>
      <c r="G918" s="3"/>
      <c r="H918" s="3"/>
      <c r="I918" s="3"/>
      <c r="J918" s="3"/>
      <c r="K918" s="3"/>
      <c r="L918" s="3" t="s">
        <v>88</v>
      </c>
      <c r="M918" s="3">
        <v>40</v>
      </c>
      <c r="N918" s="3" t="s">
        <v>16</v>
      </c>
      <c r="O918" s="3"/>
      <c r="P918" s="3"/>
      <c r="Q918" s="3">
        <v>85.7</v>
      </c>
      <c r="R918" s="3" t="s">
        <v>14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87</v>
      </c>
      <c r="C919" s="3" t="s">
        <v>284</v>
      </c>
      <c r="D919" s="3"/>
      <c r="E919" s="3" t="s">
        <v>284</v>
      </c>
      <c r="F919" s="3"/>
      <c r="G919" s="3"/>
      <c r="H919" s="3"/>
      <c r="I919" s="3"/>
      <c r="J919" s="3"/>
      <c r="K919" s="3"/>
      <c r="L919" s="3" t="s">
        <v>88</v>
      </c>
      <c r="M919" s="3">
        <v>50</v>
      </c>
      <c r="N919" s="3" t="s">
        <v>285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87</v>
      </c>
      <c r="C920" s="3" t="s">
        <v>284</v>
      </c>
      <c r="D920" s="3"/>
      <c r="E920" s="3" t="s">
        <v>284</v>
      </c>
      <c r="F920" s="3"/>
      <c r="G920" s="3"/>
      <c r="H920" s="3"/>
      <c r="I920" s="3"/>
      <c r="J920" s="3"/>
      <c r="K920" s="3"/>
      <c r="L920" s="3" t="s">
        <v>88</v>
      </c>
      <c r="M920" s="3">
        <v>60</v>
      </c>
      <c r="N920" s="3" t="s">
        <v>113</v>
      </c>
      <c r="O920" s="3"/>
      <c r="P920" s="3"/>
      <c r="Q920" s="3">
        <v>6.2480000000000002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87</v>
      </c>
      <c r="C921" s="3" t="s">
        <v>284</v>
      </c>
      <c r="D921" s="3"/>
      <c r="E921" s="3" t="s">
        <v>284</v>
      </c>
      <c r="F921" s="3"/>
      <c r="G921" s="3"/>
      <c r="H921" s="3"/>
      <c r="I921" s="3"/>
      <c r="J921" s="3"/>
      <c r="K921" s="3"/>
      <c r="L921" s="3" t="s">
        <v>88</v>
      </c>
      <c r="M921" s="3">
        <v>70</v>
      </c>
      <c r="N921" s="3" t="s">
        <v>16</v>
      </c>
      <c r="O921" s="3"/>
      <c r="P921" s="3"/>
      <c r="Q921" s="3">
        <v>38.427999999999997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87</v>
      </c>
      <c r="C922" s="3" t="s">
        <v>284</v>
      </c>
      <c r="D922" s="3"/>
      <c r="E922" s="3" t="s">
        <v>284</v>
      </c>
      <c r="F922" s="3"/>
      <c r="G922" s="3"/>
      <c r="H922" s="3"/>
      <c r="I922" s="3"/>
      <c r="J922" s="3"/>
      <c r="K922" s="3"/>
      <c r="L922" s="3" t="s">
        <v>88</v>
      </c>
      <c r="M922" s="3">
        <v>80</v>
      </c>
      <c r="N922" s="3" t="s">
        <v>715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87</v>
      </c>
      <c r="C923" s="3" t="s">
        <v>284</v>
      </c>
      <c r="D923" s="3"/>
      <c r="E923" s="3" t="s">
        <v>284</v>
      </c>
      <c r="F923" s="3"/>
      <c r="G923" s="3"/>
      <c r="H923" s="3"/>
      <c r="I923" s="3"/>
      <c r="J923" s="3"/>
      <c r="K923" s="3"/>
      <c r="L923" s="3" t="s">
        <v>88</v>
      </c>
      <c r="M923" s="3">
        <v>90</v>
      </c>
      <c r="N923" s="3" t="s">
        <v>714</v>
      </c>
      <c r="O923" s="3"/>
      <c r="P923" s="3"/>
      <c r="Q923" s="3">
        <v>8.8999999999999996E-2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87</v>
      </c>
      <c r="C924" s="3" t="s">
        <v>284</v>
      </c>
      <c r="D924" s="3"/>
      <c r="E924" s="3" t="s">
        <v>284</v>
      </c>
      <c r="F924" s="3"/>
      <c r="G924" s="3"/>
      <c r="H924" s="3"/>
      <c r="I924" s="3"/>
      <c r="J924" s="3"/>
      <c r="K924" s="3"/>
      <c r="L924" s="3" t="s">
        <v>88</v>
      </c>
      <c r="M924" s="3">
        <v>100</v>
      </c>
      <c r="N924" s="3" t="s">
        <v>1249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87</v>
      </c>
      <c r="C925" s="3" t="s">
        <v>284</v>
      </c>
      <c r="D925" s="3"/>
      <c r="E925" s="3" t="s">
        <v>284</v>
      </c>
      <c r="F925" s="3"/>
      <c r="G925" s="3"/>
      <c r="H925" s="3"/>
      <c r="I925" s="3"/>
      <c r="J925" s="3"/>
      <c r="K925" s="3"/>
      <c r="L925" s="3" t="s">
        <v>88</v>
      </c>
      <c r="M925" s="3">
        <v>110</v>
      </c>
      <c r="N925" s="3" t="s">
        <v>20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87</v>
      </c>
      <c r="C926" s="3" t="s">
        <v>284</v>
      </c>
      <c r="D926" s="3"/>
      <c r="E926" s="3" t="s">
        <v>284</v>
      </c>
      <c r="F926" s="3"/>
      <c r="G926" s="3"/>
      <c r="H926" s="3"/>
      <c r="I926" s="3"/>
      <c r="J926" s="3"/>
      <c r="K926" s="3"/>
      <c r="L926" s="3" t="s">
        <v>88</v>
      </c>
      <c r="M926" s="3">
        <v>120</v>
      </c>
      <c r="N926" s="3" t="s">
        <v>21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87</v>
      </c>
      <c r="C927" s="3" t="s">
        <v>284</v>
      </c>
      <c r="D927" s="3"/>
      <c r="E927" s="3" t="s">
        <v>284</v>
      </c>
      <c r="F927" s="3"/>
      <c r="G927" s="3"/>
      <c r="H927" s="3"/>
      <c r="I927" s="3"/>
      <c r="J927" s="3"/>
      <c r="K927" s="3"/>
      <c r="L927" s="3" t="s">
        <v>88</v>
      </c>
      <c r="M927" s="3">
        <v>130</v>
      </c>
      <c r="N927" s="3" t="s">
        <v>105</v>
      </c>
      <c r="O927" s="3"/>
      <c r="P927" s="3"/>
      <c r="Q927" s="3">
        <v>1.1759999999999999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87</v>
      </c>
      <c r="C928" s="3" t="s">
        <v>284</v>
      </c>
      <c r="D928" s="3"/>
      <c r="E928" s="3" t="s">
        <v>284</v>
      </c>
      <c r="F928" s="3"/>
      <c r="G928" s="3"/>
      <c r="H928" s="3"/>
      <c r="I928" s="3"/>
      <c r="J928" s="3"/>
      <c r="K928" s="3"/>
      <c r="L928" s="3" t="s">
        <v>88</v>
      </c>
      <c r="M928" s="3">
        <v>140</v>
      </c>
      <c r="N928" s="3" t="s">
        <v>191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87</v>
      </c>
      <c r="C929" s="3" t="s">
        <v>286</v>
      </c>
      <c r="D929" s="3"/>
      <c r="E929" s="3" t="s">
        <v>286</v>
      </c>
      <c r="F929" s="3"/>
      <c r="G929" s="3"/>
      <c r="H929" s="3"/>
      <c r="I929" s="3"/>
      <c r="J929" s="3"/>
      <c r="K929" s="3"/>
      <c r="L929" s="3" t="s">
        <v>88</v>
      </c>
      <c r="M929" s="3">
        <v>10</v>
      </c>
      <c r="N929" s="3" t="s">
        <v>111</v>
      </c>
      <c r="O929" s="3"/>
      <c r="P929" s="3"/>
      <c r="Q929" s="3">
        <v>2.0569999999999999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87</v>
      </c>
      <c r="C930" s="3" t="s">
        <v>286</v>
      </c>
      <c r="D930" s="3"/>
      <c r="E930" s="3" t="s">
        <v>286</v>
      </c>
      <c r="F930" s="3"/>
      <c r="G930" s="3"/>
      <c r="H930" s="3"/>
      <c r="I930" s="3"/>
      <c r="J930" s="3"/>
      <c r="K930" s="3"/>
      <c r="L930" s="3" t="s">
        <v>88</v>
      </c>
      <c r="M930" s="3">
        <v>20</v>
      </c>
      <c r="N930" s="3" t="s">
        <v>106</v>
      </c>
      <c r="O930" s="3"/>
      <c r="P930" s="3"/>
      <c r="Q930" s="3">
        <v>2.0569999999999999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87</v>
      </c>
      <c r="C931" s="3" t="s">
        <v>286</v>
      </c>
      <c r="D931" s="3"/>
      <c r="E931" s="3" t="s">
        <v>286</v>
      </c>
      <c r="F931" s="3"/>
      <c r="G931" s="3"/>
      <c r="H931" s="3"/>
      <c r="I931" s="3"/>
      <c r="J931" s="3"/>
      <c r="K931" s="3"/>
      <c r="L931" s="3" t="s">
        <v>88</v>
      </c>
      <c r="M931" s="3">
        <v>30</v>
      </c>
      <c r="N931" s="3" t="s">
        <v>102</v>
      </c>
      <c r="O931" s="3"/>
      <c r="P931" s="3"/>
      <c r="Q931" s="3">
        <v>334.16199999999998</v>
      </c>
      <c r="R931" s="3" t="s">
        <v>14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87</v>
      </c>
      <c r="C932" s="3" t="s">
        <v>286</v>
      </c>
      <c r="D932" s="3"/>
      <c r="E932" s="3" t="s">
        <v>286</v>
      </c>
      <c r="F932" s="3"/>
      <c r="G932" s="3"/>
      <c r="H932" s="3"/>
      <c r="I932" s="3"/>
      <c r="J932" s="3"/>
      <c r="K932" s="3"/>
      <c r="L932" s="3" t="s">
        <v>88</v>
      </c>
      <c r="M932" s="3">
        <v>40</v>
      </c>
      <c r="N932" s="3" t="s">
        <v>16</v>
      </c>
      <c r="O932" s="3"/>
      <c r="P932" s="3"/>
      <c r="Q932" s="3">
        <v>89.966999999999999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87</v>
      </c>
      <c r="C933" s="3" t="s">
        <v>286</v>
      </c>
      <c r="D933" s="3"/>
      <c r="E933" s="3" t="s">
        <v>286</v>
      </c>
      <c r="F933" s="3"/>
      <c r="G933" s="3"/>
      <c r="H933" s="3"/>
      <c r="I933" s="3"/>
      <c r="J933" s="3"/>
      <c r="K933" s="3"/>
      <c r="L933" s="3" t="s">
        <v>88</v>
      </c>
      <c r="M933" s="3">
        <v>50</v>
      </c>
      <c r="N933" s="3" t="s">
        <v>287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87</v>
      </c>
      <c r="C934" s="3" t="s">
        <v>286</v>
      </c>
      <c r="D934" s="3"/>
      <c r="E934" s="3" t="s">
        <v>286</v>
      </c>
      <c r="F934" s="3"/>
      <c r="G934" s="3"/>
      <c r="H934" s="3"/>
      <c r="I934" s="3"/>
      <c r="J934" s="3"/>
      <c r="K934" s="3"/>
      <c r="L934" s="3" t="s">
        <v>88</v>
      </c>
      <c r="M934" s="3">
        <v>60</v>
      </c>
      <c r="N934" s="3" t="s">
        <v>113</v>
      </c>
      <c r="O934" s="3"/>
      <c r="P934" s="3"/>
      <c r="Q934" s="3">
        <v>6.5529999999999999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87</v>
      </c>
      <c r="C935" s="3" t="s">
        <v>286</v>
      </c>
      <c r="D935" s="3"/>
      <c r="E935" s="3" t="s">
        <v>286</v>
      </c>
      <c r="F935" s="3"/>
      <c r="G935" s="3"/>
      <c r="H935" s="3"/>
      <c r="I935" s="3"/>
      <c r="J935" s="3"/>
      <c r="K935" s="3"/>
      <c r="L935" s="3" t="s">
        <v>88</v>
      </c>
      <c r="M935" s="3">
        <v>70</v>
      </c>
      <c r="N935" s="3" t="s">
        <v>16</v>
      </c>
      <c r="O935" s="3"/>
      <c r="P935" s="3"/>
      <c r="Q935" s="3">
        <v>40.302</v>
      </c>
      <c r="R935" s="3" t="s">
        <v>14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87</v>
      </c>
      <c r="C936" s="3" t="s">
        <v>286</v>
      </c>
      <c r="D936" s="3"/>
      <c r="E936" s="3" t="s">
        <v>286</v>
      </c>
      <c r="F936" s="3"/>
      <c r="G936" s="3"/>
      <c r="H936" s="3"/>
      <c r="I936" s="3"/>
      <c r="J936" s="3"/>
      <c r="K936" s="3"/>
      <c r="L936" s="3" t="s">
        <v>88</v>
      </c>
      <c r="M936" s="3">
        <v>80</v>
      </c>
      <c r="N936" s="3" t="s">
        <v>715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87</v>
      </c>
      <c r="C937" s="3" t="s">
        <v>286</v>
      </c>
      <c r="D937" s="3"/>
      <c r="E937" s="3" t="s">
        <v>286</v>
      </c>
      <c r="F937" s="3"/>
      <c r="G937" s="3"/>
      <c r="H937" s="3"/>
      <c r="I937" s="3"/>
      <c r="J937" s="3"/>
      <c r="K937" s="3"/>
      <c r="L937" s="3" t="s">
        <v>88</v>
      </c>
      <c r="M937" s="3">
        <v>90</v>
      </c>
      <c r="N937" s="3" t="s">
        <v>714</v>
      </c>
      <c r="O937" s="3"/>
      <c r="P937" s="3"/>
      <c r="Q937" s="3">
        <v>0.1</v>
      </c>
      <c r="R937" s="3" t="s">
        <v>12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87</v>
      </c>
      <c r="C938" s="3" t="s">
        <v>286</v>
      </c>
      <c r="D938" s="3"/>
      <c r="E938" s="3" t="s">
        <v>286</v>
      </c>
      <c r="F938" s="3"/>
      <c r="G938" s="3"/>
      <c r="H938" s="3"/>
      <c r="I938" s="3"/>
      <c r="J938" s="3"/>
      <c r="K938" s="3"/>
      <c r="L938" s="3" t="s">
        <v>88</v>
      </c>
      <c r="M938" s="3">
        <v>100</v>
      </c>
      <c r="N938" s="3" t="s">
        <v>1249</v>
      </c>
      <c r="O938" s="3"/>
      <c r="P938" s="3"/>
      <c r="Q938" s="3">
        <v>4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87</v>
      </c>
      <c r="C939" s="3" t="s">
        <v>286</v>
      </c>
      <c r="D939" s="3"/>
      <c r="E939" s="3" t="s">
        <v>286</v>
      </c>
      <c r="F939" s="3"/>
      <c r="G939" s="3"/>
      <c r="H939" s="3"/>
      <c r="I939" s="3"/>
      <c r="J939" s="3"/>
      <c r="K939" s="3"/>
      <c r="L939" s="3" t="s">
        <v>88</v>
      </c>
      <c r="M939" s="3">
        <v>110</v>
      </c>
      <c r="N939" s="3" t="s">
        <v>20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87</v>
      </c>
      <c r="C940" s="3" t="s">
        <v>286</v>
      </c>
      <c r="D940" s="3"/>
      <c r="E940" s="3" t="s">
        <v>286</v>
      </c>
      <c r="F940" s="3"/>
      <c r="G940" s="3"/>
      <c r="H940" s="3"/>
      <c r="I940" s="3"/>
      <c r="J940" s="3"/>
      <c r="K940" s="3"/>
      <c r="L940" s="3" t="s">
        <v>88</v>
      </c>
      <c r="M940" s="3">
        <v>120</v>
      </c>
      <c r="N940" s="3" t="s">
        <v>21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87</v>
      </c>
      <c r="C941" s="3" t="s">
        <v>286</v>
      </c>
      <c r="D941" s="3"/>
      <c r="E941" s="3" t="s">
        <v>286</v>
      </c>
      <c r="F941" s="3"/>
      <c r="G941" s="3"/>
      <c r="H941" s="3"/>
      <c r="I941" s="3"/>
      <c r="J941" s="3"/>
      <c r="K941" s="3"/>
      <c r="L941" s="3" t="s">
        <v>88</v>
      </c>
      <c r="M941" s="3">
        <v>130</v>
      </c>
      <c r="N941" s="3" t="s">
        <v>105</v>
      </c>
      <c r="O941" s="3"/>
      <c r="P941" s="3"/>
      <c r="Q941" s="3">
        <v>1.1759999999999999</v>
      </c>
      <c r="R941" s="3" t="s">
        <v>12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87</v>
      </c>
      <c r="C942" s="3" t="s">
        <v>286</v>
      </c>
      <c r="D942" s="3"/>
      <c r="E942" s="3" t="s">
        <v>286</v>
      </c>
      <c r="F942" s="3"/>
      <c r="G942" s="3"/>
      <c r="H942" s="3"/>
      <c r="I942" s="3"/>
      <c r="J942" s="3"/>
      <c r="K942" s="3"/>
      <c r="L942" s="3" t="s">
        <v>88</v>
      </c>
      <c r="M942" s="3">
        <v>140</v>
      </c>
      <c r="N942" s="3" t="s">
        <v>194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87</v>
      </c>
      <c r="C943" s="3" t="s">
        <v>288</v>
      </c>
      <c r="D943" s="3"/>
      <c r="E943" s="3" t="s">
        <v>288</v>
      </c>
      <c r="F943" s="3"/>
      <c r="G943" s="3"/>
      <c r="H943" s="3"/>
      <c r="I943" s="3"/>
      <c r="J943" s="3"/>
      <c r="K943" s="3"/>
      <c r="L943" s="3" t="s">
        <v>88</v>
      </c>
      <c r="M943" s="3">
        <v>10</v>
      </c>
      <c r="N943" s="3" t="s">
        <v>111</v>
      </c>
      <c r="O943" s="3"/>
      <c r="P943" s="3"/>
      <c r="Q943" s="3">
        <v>2.0569999999999999</v>
      </c>
      <c r="R943" s="3" t="s">
        <v>14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87</v>
      </c>
      <c r="C944" s="3" t="s">
        <v>288</v>
      </c>
      <c r="D944" s="3"/>
      <c r="E944" s="3" t="s">
        <v>288</v>
      </c>
      <c r="F944" s="3"/>
      <c r="G944" s="3"/>
      <c r="H944" s="3"/>
      <c r="I944" s="3"/>
      <c r="J944" s="3"/>
      <c r="K944" s="3"/>
      <c r="L944" s="3" t="s">
        <v>88</v>
      </c>
      <c r="M944" s="3">
        <v>20</v>
      </c>
      <c r="N944" s="3" t="s">
        <v>106</v>
      </c>
      <c r="O944" s="3"/>
      <c r="P944" s="3"/>
      <c r="Q944" s="3">
        <v>2.0569999999999999</v>
      </c>
      <c r="R944" s="3" t="s">
        <v>14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87</v>
      </c>
      <c r="C945" s="3" t="s">
        <v>288</v>
      </c>
      <c r="D945" s="3"/>
      <c r="E945" s="3" t="s">
        <v>288</v>
      </c>
      <c r="F945" s="3"/>
      <c r="G945" s="3"/>
      <c r="H945" s="3"/>
      <c r="I945" s="3"/>
      <c r="J945" s="3"/>
      <c r="K945" s="3"/>
      <c r="L945" s="3" t="s">
        <v>88</v>
      </c>
      <c r="M945" s="3">
        <v>30</v>
      </c>
      <c r="N945" s="3" t="s">
        <v>102</v>
      </c>
      <c r="O945" s="3"/>
      <c r="P945" s="3"/>
      <c r="Q945" s="3">
        <v>350.012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87</v>
      </c>
      <c r="C946" s="3" t="s">
        <v>288</v>
      </c>
      <c r="D946" s="3"/>
      <c r="E946" s="3" t="s">
        <v>288</v>
      </c>
      <c r="F946" s="3"/>
      <c r="G946" s="3"/>
      <c r="H946" s="3"/>
      <c r="I946" s="3"/>
      <c r="J946" s="3"/>
      <c r="K946" s="3"/>
      <c r="L946" s="3" t="s">
        <v>88</v>
      </c>
      <c r="M946" s="3">
        <v>40</v>
      </c>
      <c r="N946" s="3" t="s">
        <v>16</v>
      </c>
      <c r="O946" s="3"/>
      <c r="P946" s="3"/>
      <c r="Q946" s="3">
        <v>94.233999999999995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87</v>
      </c>
      <c r="C947" s="3" t="s">
        <v>288</v>
      </c>
      <c r="D947" s="3"/>
      <c r="E947" s="3" t="s">
        <v>288</v>
      </c>
      <c r="F947" s="3"/>
      <c r="G947" s="3"/>
      <c r="H947" s="3"/>
      <c r="I947" s="3"/>
      <c r="J947" s="3"/>
      <c r="K947" s="3"/>
      <c r="L947" s="3" t="s">
        <v>88</v>
      </c>
      <c r="M947" s="3">
        <v>50</v>
      </c>
      <c r="N947" s="3" t="s">
        <v>289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87</v>
      </c>
      <c r="C948" s="3" t="s">
        <v>288</v>
      </c>
      <c r="D948" s="3"/>
      <c r="E948" s="3" t="s">
        <v>288</v>
      </c>
      <c r="F948" s="3"/>
      <c r="G948" s="3"/>
      <c r="H948" s="3"/>
      <c r="I948" s="3"/>
      <c r="J948" s="3"/>
      <c r="K948" s="3"/>
      <c r="L948" s="3" t="s">
        <v>88</v>
      </c>
      <c r="M948" s="3">
        <v>60</v>
      </c>
      <c r="N948" s="3" t="s">
        <v>113</v>
      </c>
      <c r="O948" s="3"/>
      <c r="P948" s="3"/>
      <c r="Q948" s="3">
        <v>6.8579999999999997</v>
      </c>
      <c r="R948" s="3" t="s">
        <v>14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87</v>
      </c>
      <c r="C949" s="3" t="s">
        <v>288</v>
      </c>
      <c r="D949" s="3"/>
      <c r="E949" s="3" t="s">
        <v>288</v>
      </c>
      <c r="F949" s="3"/>
      <c r="G949" s="3"/>
      <c r="H949" s="3"/>
      <c r="I949" s="3"/>
      <c r="J949" s="3"/>
      <c r="K949" s="3"/>
      <c r="L949" s="3" t="s">
        <v>88</v>
      </c>
      <c r="M949" s="3">
        <v>70</v>
      </c>
      <c r="N949" s="3" t="s">
        <v>16</v>
      </c>
      <c r="O949" s="3"/>
      <c r="P949" s="3"/>
      <c r="Q949" s="3">
        <v>42.177</v>
      </c>
      <c r="R949" s="3" t="s">
        <v>14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87</v>
      </c>
      <c r="C950" s="3" t="s">
        <v>288</v>
      </c>
      <c r="D950" s="3"/>
      <c r="E950" s="3" t="s">
        <v>288</v>
      </c>
      <c r="F950" s="3"/>
      <c r="G950" s="3"/>
      <c r="H950" s="3"/>
      <c r="I950" s="3"/>
      <c r="J950" s="3"/>
      <c r="K950" s="3"/>
      <c r="L950" s="3" t="s">
        <v>88</v>
      </c>
      <c r="M950" s="3">
        <v>80</v>
      </c>
      <c r="N950" s="3" t="s">
        <v>715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87</v>
      </c>
      <c r="C951" s="3" t="s">
        <v>288</v>
      </c>
      <c r="D951" s="3"/>
      <c r="E951" s="3" t="s">
        <v>288</v>
      </c>
      <c r="F951" s="3"/>
      <c r="G951" s="3"/>
      <c r="H951" s="3"/>
      <c r="I951" s="3"/>
      <c r="J951" s="3"/>
      <c r="K951" s="3"/>
      <c r="L951" s="3" t="s">
        <v>88</v>
      </c>
      <c r="M951" s="3">
        <v>90</v>
      </c>
      <c r="N951" s="3" t="s">
        <v>714</v>
      </c>
      <c r="O951" s="3"/>
      <c r="P951" s="3"/>
      <c r="Q951" s="3">
        <v>0.11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87</v>
      </c>
      <c r="C952" s="3" t="s">
        <v>288</v>
      </c>
      <c r="D952" s="3"/>
      <c r="E952" s="3" t="s">
        <v>288</v>
      </c>
      <c r="F952" s="3"/>
      <c r="G952" s="3"/>
      <c r="H952" s="3"/>
      <c r="I952" s="3"/>
      <c r="J952" s="3"/>
      <c r="K952" s="3"/>
      <c r="L952" s="3" t="s">
        <v>88</v>
      </c>
      <c r="M952" s="3">
        <v>100</v>
      </c>
      <c r="N952" s="3" t="s">
        <v>1249</v>
      </c>
      <c r="O952" s="3"/>
      <c r="P952" s="3"/>
      <c r="Q952" s="3">
        <v>4</v>
      </c>
      <c r="R952" s="3" t="s">
        <v>11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87</v>
      </c>
      <c r="C953" s="3" t="s">
        <v>288</v>
      </c>
      <c r="D953" s="3"/>
      <c r="E953" s="3" t="s">
        <v>288</v>
      </c>
      <c r="F953" s="3"/>
      <c r="G953" s="3"/>
      <c r="H953" s="3"/>
      <c r="I953" s="3"/>
      <c r="J953" s="3"/>
      <c r="K953" s="3"/>
      <c r="L953" s="3" t="s">
        <v>88</v>
      </c>
      <c r="M953" s="3">
        <v>110</v>
      </c>
      <c r="N953" s="3" t="s">
        <v>20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87</v>
      </c>
      <c r="C954" s="3" t="s">
        <v>288</v>
      </c>
      <c r="D954" s="3"/>
      <c r="E954" s="3" t="s">
        <v>288</v>
      </c>
      <c r="F954" s="3"/>
      <c r="G954" s="3"/>
      <c r="H954" s="3"/>
      <c r="I954" s="3"/>
      <c r="J954" s="3"/>
      <c r="K954" s="3"/>
      <c r="L954" s="3" t="s">
        <v>88</v>
      </c>
      <c r="M954" s="3">
        <v>120</v>
      </c>
      <c r="N954" s="3" t="s">
        <v>21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87</v>
      </c>
      <c r="C955" s="3" t="s">
        <v>288</v>
      </c>
      <c r="D955" s="3"/>
      <c r="E955" s="3" t="s">
        <v>288</v>
      </c>
      <c r="F955" s="3"/>
      <c r="G955" s="3"/>
      <c r="H955" s="3"/>
      <c r="I955" s="3"/>
      <c r="J955" s="3"/>
      <c r="K955" s="3"/>
      <c r="L955" s="3" t="s">
        <v>88</v>
      </c>
      <c r="M955" s="3">
        <v>130</v>
      </c>
      <c r="N955" s="3" t="s">
        <v>105</v>
      </c>
      <c r="O955" s="3"/>
      <c r="P955" s="3"/>
      <c r="Q955" s="3">
        <v>1.1759999999999999</v>
      </c>
      <c r="R955" s="3" t="s">
        <v>12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87</v>
      </c>
      <c r="C956" s="3" t="s">
        <v>288</v>
      </c>
      <c r="D956" s="3"/>
      <c r="E956" s="3" t="s">
        <v>288</v>
      </c>
      <c r="F956" s="3"/>
      <c r="G956" s="3"/>
      <c r="H956" s="3"/>
      <c r="I956" s="3"/>
      <c r="J956" s="3"/>
      <c r="K956" s="3"/>
      <c r="L956" s="3" t="s">
        <v>88</v>
      </c>
      <c r="M956" s="3">
        <v>140</v>
      </c>
      <c r="N956" s="3" t="s">
        <v>197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87</v>
      </c>
      <c r="C957" s="3" t="s">
        <v>290</v>
      </c>
      <c r="D957" s="3"/>
      <c r="E957" s="3" t="s">
        <v>290</v>
      </c>
      <c r="F957" s="3"/>
      <c r="G957" s="3"/>
      <c r="H957" s="3"/>
      <c r="I957" s="3"/>
      <c r="J957" s="3"/>
      <c r="K957" s="3"/>
      <c r="L957" s="3" t="s">
        <v>88</v>
      </c>
      <c r="M957" s="3">
        <v>10</v>
      </c>
      <c r="N957" s="3" t="s">
        <v>111</v>
      </c>
      <c r="O957" s="3"/>
      <c r="P957" s="3"/>
      <c r="Q957" s="3">
        <v>2.0569999999999999</v>
      </c>
      <c r="R957" s="3" t="s">
        <v>14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87</v>
      </c>
      <c r="C958" s="3" t="s">
        <v>290</v>
      </c>
      <c r="D958" s="3"/>
      <c r="E958" s="3" t="s">
        <v>290</v>
      </c>
      <c r="F958" s="3"/>
      <c r="G958" s="3"/>
      <c r="H958" s="3"/>
      <c r="I958" s="3"/>
      <c r="J958" s="3"/>
      <c r="K958" s="3"/>
      <c r="L958" s="3" t="s">
        <v>88</v>
      </c>
      <c r="M958" s="3">
        <v>20</v>
      </c>
      <c r="N958" s="3" t="s">
        <v>106</v>
      </c>
      <c r="O958" s="3"/>
      <c r="P958" s="3"/>
      <c r="Q958" s="3">
        <v>2.0569999999999999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87</v>
      </c>
      <c r="C959" s="3" t="s">
        <v>290</v>
      </c>
      <c r="D959" s="3"/>
      <c r="E959" s="3" t="s">
        <v>290</v>
      </c>
      <c r="F959" s="3"/>
      <c r="G959" s="3"/>
      <c r="H959" s="3"/>
      <c r="I959" s="3"/>
      <c r="J959" s="3"/>
      <c r="K959" s="3"/>
      <c r="L959" s="3" t="s">
        <v>88</v>
      </c>
      <c r="M959" s="3">
        <v>30</v>
      </c>
      <c r="N959" s="3" t="s">
        <v>102</v>
      </c>
      <c r="O959" s="3"/>
      <c r="P959" s="3"/>
      <c r="Q959" s="3">
        <v>357.93700000000001</v>
      </c>
      <c r="R959" s="3" t="s">
        <v>14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87</v>
      </c>
      <c r="C960" s="3" t="s">
        <v>290</v>
      </c>
      <c r="D960" s="3"/>
      <c r="E960" s="3" t="s">
        <v>290</v>
      </c>
      <c r="F960" s="3"/>
      <c r="G960" s="3"/>
      <c r="H960" s="3"/>
      <c r="I960" s="3"/>
      <c r="J960" s="3"/>
      <c r="K960" s="3"/>
      <c r="L960" s="3" t="s">
        <v>88</v>
      </c>
      <c r="M960" s="3">
        <v>40</v>
      </c>
      <c r="N960" s="3" t="s">
        <v>16</v>
      </c>
      <c r="O960" s="3"/>
      <c r="P960" s="3"/>
      <c r="Q960" s="3">
        <v>96.367999999999995</v>
      </c>
      <c r="R960" s="3" t="s">
        <v>14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87</v>
      </c>
      <c r="C961" s="3" t="s">
        <v>290</v>
      </c>
      <c r="D961" s="3"/>
      <c r="E961" s="3" t="s">
        <v>290</v>
      </c>
      <c r="F961" s="3"/>
      <c r="G961" s="3"/>
      <c r="H961" s="3"/>
      <c r="I961" s="3"/>
      <c r="J961" s="3"/>
      <c r="K961" s="3"/>
      <c r="L961" s="3" t="s">
        <v>88</v>
      </c>
      <c r="M961" s="3">
        <v>50</v>
      </c>
      <c r="N961" s="3" t="s">
        <v>291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87</v>
      </c>
      <c r="C962" s="3" t="s">
        <v>290</v>
      </c>
      <c r="D962" s="3"/>
      <c r="E962" s="3" t="s">
        <v>290</v>
      </c>
      <c r="F962" s="3"/>
      <c r="G962" s="3"/>
      <c r="H962" s="3"/>
      <c r="I962" s="3"/>
      <c r="J962" s="3"/>
      <c r="K962" s="3"/>
      <c r="L962" s="3" t="s">
        <v>88</v>
      </c>
      <c r="M962" s="3">
        <v>60</v>
      </c>
      <c r="N962" s="3" t="s">
        <v>113</v>
      </c>
      <c r="O962" s="3"/>
      <c r="P962" s="3"/>
      <c r="Q962" s="3">
        <v>7.01</v>
      </c>
      <c r="R962" s="3" t="s">
        <v>14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87</v>
      </c>
      <c r="C963" s="3" t="s">
        <v>290</v>
      </c>
      <c r="D963" s="3"/>
      <c r="E963" s="3" t="s">
        <v>290</v>
      </c>
      <c r="F963" s="3"/>
      <c r="G963" s="3"/>
      <c r="H963" s="3"/>
      <c r="I963" s="3"/>
      <c r="J963" s="3"/>
      <c r="K963" s="3"/>
      <c r="L963" s="3" t="s">
        <v>88</v>
      </c>
      <c r="M963" s="3">
        <v>70</v>
      </c>
      <c r="N963" s="3" t="s">
        <v>16</v>
      </c>
      <c r="O963" s="3"/>
      <c r="P963" s="3"/>
      <c r="Q963" s="3">
        <v>43.113999999999997</v>
      </c>
      <c r="R963" s="3" t="s">
        <v>14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87</v>
      </c>
      <c r="C964" s="3" t="s">
        <v>290</v>
      </c>
      <c r="D964" s="3"/>
      <c r="E964" s="3" t="s">
        <v>290</v>
      </c>
      <c r="F964" s="3"/>
      <c r="G964" s="3"/>
      <c r="H964" s="3"/>
      <c r="I964" s="3"/>
      <c r="J964" s="3"/>
      <c r="K964" s="3"/>
      <c r="L964" s="3" t="s">
        <v>88</v>
      </c>
      <c r="M964" s="3">
        <v>80</v>
      </c>
      <c r="N964" s="3" t="s">
        <v>715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87</v>
      </c>
      <c r="C965" s="3" t="s">
        <v>290</v>
      </c>
      <c r="D965" s="3"/>
      <c r="E965" s="3" t="s">
        <v>290</v>
      </c>
      <c r="F965" s="3"/>
      <c r="G965" s="3"/>
      <c r="H965" s="3"/>
      <c r="I965" s="3"/>
      <c r="J965" s="3"/>
      <c r="K965" s="3"/>
      <c r="L965" s="3" t="s">
        <v>88</v>
      </c>
      <c r="M965" s="3">
        <v>90</v>
      </c>
      <c r="N965" s="3" t="s">
        <v>714</v>
      </c>
      <c r="O965" s="3"/>
      <c r="P965" s="3"/>
      <c r="Q965" s="3">
        <v>0.11600000000000001</v>
      </c>
      <c r="R965" s="3" t="s">
        <v>12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87</v>
      </c>
      <c r="C966" s="3" t="s">
        <v>290</v>
      </c>
      <c r="D966" s="3"/>
      <c r="E966" s="3" t="s">
        <v>290</v>
      </c>
      <c r="F966" s="3"/>
      <c r="G966" s="3"/>
      <c r="H966" s="3"/>
      <c r="I966" s="3"/>
      <c r="J966" s="3"/>
      <c r="K966" s="3"/>
      <c r="L966" s="3" t="s">
        <v>88</v>
      </c>
      <c r="M966" s="3">
        <v>100</v>
      </c>
      <c r="N966" s="3" t="s">
        <v>1249</v>
      </c>
      <c r="O966" s="3"/>
      <c r="P966" s="3"/>
      <c r="Q966" s="3">
        <v>4</v>
      </c>
      <c r="R966" s="3" t="s">
        <v>11</v>
      </c>
      <c r="S966" s="3"/>
      <c r="T966" s="3">
        <v>10</v>
      </c>
      <c r="U966" s="3"/>
      <c r="V966" s="3" t="s">
        <v>13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87</v>
      </c>
      <c r="C967" s="3" t="s">
        <v>290</v>
      </c>
      <c r="D967" s="3"/>
      <c r="E967" s="3" t="s">
        <v>290</v>
      </c>
      <c r="F967" s="3"/>
      <c r="G967" s="3"/>
      <c r="H967" s="3"/>
      <c r="I967" s="3"/>
      <c r="J967" s="3"/>
      <c r="K967" s="3"/>
      <c r="L967" s="3" t="s">
        <v>88</v>
      </c>
      <c r="M967" s="3">
        <v>110</v>
      </c>
      <c r="N967" s="3" t="s">
        <v>20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87</v>
      </c>
      <c r="C968" s="3" t="s">
        <v>290</v>
      </c>
      <c r="D968" s="3"/>
      <c r="E968" s="3" t="s">
        <v>290</v>
      </c>
      <c r="F968" s="3"/>
      <c r="G968" s="3"/>
      <c r="H968" s="3"/>
      <c r="I968" s="3"/>
      <c r="J968" s="3"/>
      <c r="K968" s="3"/>
      <c r="L968" s="3" t="s">
        <v>88</v>
      </c>
      <c r="M968" s="3">
        <v>120</v>
      </c>
      <c r="N968" s="3" t="s">
        <v>21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87</v>
      </c>
      <c r="C969" s="3" t="s">
        <v>290</v>
      </c>
      <c r="D969" s="3"/>
      <c r="E969" s="3" t="s">
        <v>290</v>
      </c>
      <c r="F969" s="3"/>
      <c r="G969" s="3"/>
      <c r="H969" s="3"/>
      <c r="I969" s="3"/>
      <c r="J969" s="3"/>
      <c r="K969" s="3"/>
      <c r="L969" s="3" t="s">
        <v>88</v>
      </c>
      <c r="M969" s="3">
        <v>130</v>
      </c>
      <c r="N969" s="3" t="s">
        <v>105</v>
      </c>
      <c r="O969" s="3"/>
      <c r="P969" s="3"/>
      <c r="Q969" s="3">
        <v>1.1759999999999999</v>
      </c>
      <c r="R969" s="3" t="s">
        <v>12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87</v>
      </c>
      <c r="C970" s="3" t="s">
        <v>290</v>
      </c>
      <c r="D970" s="3"/>
      <c r="E970" s="3" t="s">
        <v>290</v>
      </c>
      <c r="F970" s="3"/>
      <c r="G970" s="3"/>
      <c r="H970" s="3"/>
      <c r="I970" s="3"/>
      <c r="J970" s="3"/>
      <c r="K970" s="3"/>
      <c r="L970" s="3" t="s">
        <v>88</v>
      </c>
      <c r="M970" s="3">
        <v>140</v>
      </c>
      <c r="N970" s="3" t="s">
        <v>200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87</v>
      </c>
      <c r="C971" s="3" t="s">
        <v>292</v>
      </c>
      <c r="D971" s="3"/>
      <c r="E971" s="3" t="s">
        <v>292</v>
      </c>
      <c r="F971" s="3"/>
      <c r="G971" s="3"/>
      <c r="H971" s="3"/>
      <c r="I971" s="3"/>
      <c r="J971" s="3"/>
      <c r="K971" s="3"/>
      <c r="L971" s="3" t="s">
        <v>88</v>
      </c>
      <c r="M971" s="3">
        <v>10</v>
      </c>
      <c r="N971" s="3" t="s">
        <v>111</v>
      </c>
      <c r="O971" s="3"/>
      <c r="P971" s="3"/>
      <c r="Q971" s="3">
        <v>2.0569999999999999</v>
      </c>
      <c r="R971" s="3" t="s">
        <v>14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87</v>
      </c>
      <c r="C972" s="3" t="s">
        <v>292</v>
      </c>
      <c r="D972" s="3"/>
      <c r="E972" s="3" t="s">
        <v>292</v>
      </c>
      <c r="F972" s="3"/>
      <c r="G972" s="3"/>
      <c r="H972" s="3"/>
      <c r="I972" s="3"/>
      <c r="J972" s="3"/>
      <c r="K972" s="3"/>
      <c r="L972" s="3" t="s">
        <v>88</v>
      </c>
      <c r="M972" s="3">
        <v>20</v>
      </c>
      <c r="N972" s="3" t="s">
        <v>106</v>
      </c>
      <c r="O972" s="3"/>
      <c r="P972" s="3"/>
      <c r="Q972" s="3">
        <v>2.0569999999999999</v>
      </c>
      <c r="R972" s="3" t="s">
        <v>14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87</v>
      </c>
      <c r="C973" s="3" t="s">
        <v>292</v>
      </c>
      <c r="D973" s="3"/>
      <c r="E973" s="3" t="s">
        <v>292</v>
      </c>
      <c r="F973" s="3"/>
      <c r="G973" s="3"/>
      <c r="H973" s="3"/>
      <c r="I973" s="3"/>
      <c r="J973" s="3"/>
      <c r="K973" s="3"/>
      <c r="L973" s="3" t="s">
        <v>88</v>
      </c>
      <c r="M973" s="3">
        <v>30</v>
      </c>
      <c r="N973" s="3" t="s">
        <v>102</v>
      </c>
      <c r="O973" s="3"/>
      <c r="P973" s="3"/>
      <c r="Q973" s="3">
        <v>365.86200000000002</v>
      </c>
      <c r="R973" s="3" t="s">
        <v>14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87</v>
      </c>
      <c r="C974" s="3" t="s">
        <v>292</v>
      </c>
      <c r="D974" s="3"/>
      <c r="E974" s="3" t="s">
        <v>292</v>
      </c>
      <c r="F974" s="3"/>
      <c r="G974" s="3"/>
      <c r="H974" s="3"/>
      <c r="I974" s="3"/>
      <c r="J974" s="3"/>
      <c r="K974" s="3"/>
      <c r="L974" s="3" t="s">
        <v>88</v>
      </c>
      <c r="M974" s="3">
        <v>40</v>
      </c>
      <c r="N974" s="3" t="s">
        <v>16</v>
      </c>
      <c r="O974" s="3"/>
      <c r="P974" s="3"/>
      <c r="Q974" s="3">
        <v>98.501000000000005</v>
      </c>
      <c r="R974" s="3" t="s">
        <v>14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87</v>
      </c>
      <c r="C975" s="3" t="s">
        <v>292</v>
      </c>
      <c r="D975" s="3"/>
      <c r="E975" s="3" t="s">
        <v>292</v>
      </c>
      <c r="F975" s="3"/>
      <c r="G975" s="3"/>
      <c r="H975" s="3"/>
      <c r="I975" s="3"/>
      <c r="J975" s="3"/>
      <c r="K975" s="3"/>
      <c r="L975" s="3" t="s">
        <v>88</v>
      </c>
      <c r="M975" s="3">
        <v>50</v>
      </c>
      <c r="N975" s="3" t="s">
        <v>293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87</v>
      </c>
      <c r="C976" s="3" t="s">
        <v>292</v>
      </c>
      <c r="D976" s="3"/>
      <c r="E976" s="3" t="s">
        <v>292</v>
      </c>
      <c r="F976" s="3"/>
      <c r="G976" s="3"/>
      <c r="H976" s="3"/>
      <c r="I976" s="3"/>
      <c r="J976" s="3"/>
      <c r="K976" s="3"/>
      <c r="L976" s="3" t="s">
        <v>88</v>
      </c>
      <c r="M976" s="3">
        <v>60</v>
      </c>
      <c r="N976" s="3" t="s">
        <v>113</v>
      </c>
      <c r="O976" s="3"/>
      <c r="P976" s="3"/>
      <c r="Q976" s="3">
        <v>7.1630000000000003</v>
      </c>
      <c r="R976" s="3" t="s">
        <v>14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87</v>
      </c>
      <c r="C977" s="3" t="s">
        <v>292</v>
      </c>
      <c r="D977" s="3"/>
      <c r="E977" s="3" t="s">
        <v>292</v>
      </c>
      <c r="F977" s="3"/>
      <c r="G977" s="3"/>
      <c r="H977" s="3"/>
      <c r="I977" s="3"/>
      <c r="J977" s="3"/>
      <c r="K977" s="3"/>
      <c r="L977" s="3" t="s">
        <v>88</v>
      </c>
      <c r="M977" s="3">
        <v>70</v>
      </c>
      <c r="N977" s="3" t="s">
        <v>16</v>
      </c>
      <c r="O977" s="3"/>
      <c r="P977" s="3"/>
      <c r="Q977" s="3">
        <v>44.051000000000002</v>
      </c>
      <c r="R977" s="3" t="s">
        <v>14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87</v>
      </c>
      <c r="C978" s="3" t="s">
        <v>292</v>
      </c>
      <c r="D978" s="3"/>
      <c r="E978" s="3" t="s">
        <v>292</v>
      </c>
      <c r="F978" s="3"/>
      <c r="G978" s="3"/>
      <c r="H978" s="3"/>
      <c r="I978" s="3"/>
      <c r="J978" s="3"/>
      <c r="K978" s="3"/>
      <c r="L978" s="3" t="s">
        <v>88</v>
      </c>
      <c r="M978" s="3">
        <v>80</v>
      </c>
      <c r="N978" s="3" t="s">
        <v>715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87</v>
      </c>
      <c r="C979" s="3" t="s">
        <v>292</v>
      </c>
      <c r="D979" s="3"/>
      <c r="E979" s="3" t="s">
        <v>292</v>
      </c>
      <c r="F979" s="3"/>
      <c r="G979" s="3"/>
      <c r="H979" s="3"/>
      <c r="I979" s="3"/>
      <c r="J979" s="3"/>
      <c r="K979" s="3"/>
      <c r="L979" s="3" t="s">
        <v>88</v>
      </c>
      <c r="M979" s="3">
        <v>90</v>
      </c>
      <c r="N979" s="3" t="s">
        <v>714</v>
      </c>
      <c r="O979" s="3"/>
      <c r="P979" s="3"/>
      <c r="Q979" s="3">
        <v>0.121</v>
      </c>
      <c r="R979" s="3" t="s">
        <v>12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87</v>
      </c>
      <c r="C980" s="3" t="s">
        <v>292</v>
      </c>
      <c r="D980" s="3"/>
      <c r="E980" s="3" t="s">
        <v>292</v>
      </c>
      <c r="F980" s="3"/>
      <c r="G980" s="3"/>
      <c r="H980" s="3"/>
      <c r="I980" s="3"/>
      <c r="J980" s="3"/>
      <c r="K980" s="3"/>
      <c r="L980" s="3" t="s">
        <v>88</v>
      </c>
      <c r="M980" s="3">
        <v>100</v>
      </c>
      <c r="N980" s="3" t="s">
        <v>1249</v>
      </c>
      <c r="O980" s="3"/>
      <c r="P980" s="3"/>
      <c r="Q980" s="3">
        <v>4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87</v>
      </c>
      <c r="C981" s="3" t="s">
        <v>292</v>
      </c>
      <c r="D981" s="3"/>
      <c r="E981" s="3" t="s">
        <v>292</v>
      </c>
      <c r="F981" s="3"/>
      <c r="G981" s="3"/>
      <c r="H981" s="3"/>
      <c r="I981" s="3"/>
      <c r="J981" s="3"/>
      <c r="K981" s="3"/>
      <c r="L981" s="3" t="s">
        <v>88</v>
      </c>
      <c r="M981" s="3">
        <v>110</v>
      </c>
      <c r="N981" s="3" t="s">
        <v>20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87</v>
      </c>
      <c r="C982" s="3" t="s">
        <v>292</v>
      </c>
      <c r="D982" s="3"/>
      <c r="E982" s="3" t="s">
        <v>292</v>
      </c>
      <c r="F982" s="3"/>
      <c r="G982" s="3"/>
      <c r="H982" s="3"/>
      <c r="I982" s="3"/>
      <c r="J982" s="3"/>
      <c r="K982" s="3"/>
      <c r="L982" s="3" t="s">
        <v>88</v>
      </c>
      <c r="M982" s="3">
        <v>120</v>
      </c>
      <c r="N982" s="3" t="s">
        <v>21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87</v>
      </c>
      <c r="C983" s="3" t="s">
        <v>292</v>
      </c>
      <c r="D983" s="3"/>
      <c r="E983" s="3" t="s">
        <v>292</v>
      </c>
      <c r="F983" s="3"/>
      <c r="G983" s="3"/>
      <c r="H983" s="3"/>
      <c r="I983" s="3"/>
      <c r="J983" s="3"/>
      <c r="K983" s="3"/>
      <c r="L983" s="3" t="s">
        <v>88</v>
      </c>
      <c r="M983" s="3">
        <v>130</v>
      </c>
      <c r="N983" s="3" t="s">
        <v>105</v>
      </c>
      <c r="O983" s="3"/>
      <c r="P983" s="3"/>
      <c r="Q983" s="3">
        <v>1.1759999999999999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87</v>
      </c>
      <c r="C984" s="3" t="s">
        <v>292</v>
      </c>
      <c r="D984" s="3"/>
      <c r="E984" s="3" t="s">
        <v>292</v>
      </c>
      <c r="F984" s="3"/>
      <c r="G984" s="3"/>
      <c r="H984" s="3"/>
      <c r="I984" s="3"/>
      <c r="J984" s="3"/>
      <c r="K984" s="3"/>
      <c r="L984" s="3" t="s">
        <v>88</v>
      </c>
      <c r="M984" s="3">
        <v>140</v>
      </c>
      <c r="N984" s="3" t="s">
        <v>203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87</v>
      </c>
      <c r="C985" s="3" t="s">
        <v>294</v>
      </c>
      <c r="D985" s="3"/>
      <c r="E985" s="3" t="s">
        <v>294</v>
      </c>
      <c r="F985" s="3"/>
      <c r="G985" s="3"/>
      <c r="H985" s="3"/>
      <c r="I985" s="3"/>
      <c r="J985" s="3"/>
      <c r="K985" s="3"/>
      <c r="L985" s="3" t="s">
        <v>88</v>
      </c>
      <c r="M985" s="3">
        <v>10</v>
      </c>
      <c r="N985" s="3" t="s">
        <v>111</v>
      </c>
      <c r="O985" s="3"/>
      <c r="P985" s="3"/>
      <c r="Q985" s="3">
        <v>2.0569999999999999</v>
      </c>
      <c r="R985" s="3" t="s">
        <v>14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87</v>
      </c>
      <c r="C986" s="3" t="s">
        <v>294</v>
      </c>
      <c r="D986" s="3"/>
      <c r="E986" s="3" t="s">
        <v>294</v>
      </c>
      <c r="F986" s="3"/>
      <c r="G986" s="3"/>
      <c r="H986" s="3"/>
      <c r="I986" s="3"/>
      <c r="J986" s="3"/>
      <c r="K986" s="3"/>
      <c r="L986" s="3" t="s">
        <v>88</v>
      </c>
      <c r="M986" s="3">
        <v>20</v>
      </c>
      <c r="N986" s="3" t="s">
        <v>106</v>
      </c>
      <c r="O986" s="3"/>
      <c r="P986" s="3"/>
      <c r="Q986" s="3">
        <v>2.0569999999999999</v>
      </c>
      <c r="R986" s="3" t="s">
        <v>14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87</v>
      </c>
      <c r="C987" s="3" t="s">
        <v>294</v>
      </c>
      <c r="D987" s="3"/>
      <c r="E987" s="3" t="s">
        <v>294</v>
      </c>
      <c r="F987" s="3"/>
      <c r="G987" s="3"/>
      <c r="H987" s="3"/>
      <c r="I987" s="3"/>
      <c r="J987" s="3"/>
      <c r="K987" s="3"/>
      <c r="L987" s="3" t="s">
        <v>88</v>
      </c>
      <c r="M987" s="3">
        <v>30</v>
      </c>
      <c r="N987" s="3" t="s">
        <v>102</v>
      </c>
      <c r="O987" s="3"/>
      <c r="P987" s="3"/>
      <c r="Q987" s="3">
        <v>381.71100000000001</v>
      </c>
      <c r="R987" s="3" t="s">
        <v>14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87</v>
      </c>
      <c r="C988" s="3" t="s">
        <v>294</v>
      </c>
      <c r="D988" s="3"/>
      <c r="E988" s="3" t="s">
        <v>294</v>
      </c>
      <c r="F988" s="3"/>
      <c r="G988" s="3"/>
      <c r="H988" s="3"/>
      <c r="I988" s="3"/>
      <c r="J988" s="3"/>
      <c r="K988" s="3"/>
      <c r="L988" s="3" t="s">
        <v>88</v>
      </c>
      <c r="M988" s="3">
        <v>40</v>
      </c>
      <c r="N988" s="3" t="s">
        <v>16</v>
      </c>
      <c r="O988" s="3"/>
      <c r="P988" s="3"/>
      <c r="Q988" s="3">
        <v>102.768</v>
      </c>
      <c r="R988" s="3" t="s">
        <v>14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87</v>
      </c>
      <c r="C989" s="3" t="s">
        <v>294</v>
      </c>
      <c r="D989" s="3"/>
      <c r="E989" s="3" t="s">
        <v>294</v>
      </c>
      <c r="F989" s="3"/>
      <c r="G989" s="3"/>
      <c r="H989" s="3"/>
      <c r="I989" s="3"/>
      <c r="J989" s="3"/>
      <c r="K989" s="3"/>
      <c r="L989" s="3" t="s">
        <v>88</v>
      </c>
      <c r="M989" s="3">
        <v>50</v>
      </c>
      <c r="N989" s="3" t="s">
        <v>295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87</v>
      </c>
      <c r="C990" s="3" t="s">
        <v>294</v>
      </c>
      <c r="D990" s="3"/>
      <c r="E990" s="3" t="s">
        <v>294</v>
      </c>
      <c r="F990" s="3"/>
      <c r="G990" s="3"/>
      <c r="H990" s="3"/>
      <c r="I990" s="3"/>
      <c r="J990" s="3"/>
      <c r="K990" s="3"/>
      <c r="L990" s="3" t="s">
        <v>88</v>
      </c>
      <c r="M990" s="3">
        <v>60</v>
      </c>
      <c r="N990" s="3" t="s">
        <v>113</v>
      </c>
      <c r="O990" s="3"/>
      <c r="P990" s="3"/>
      <c r="Q990" s="3">
        <v>7.468</v>
      </c>
      <c r="R990" s="3" t="s">
        <v>14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87</v>
      </c>
      <c r="C991" s="3" t="s">
        <v>294</v>
      </c>
      <c r="D991" s="3"/>
      <c r="E991" s="3" t="s">
        <v>294</v>
      </c>
      <c r="F991" s="3"/>
      <c r="G991" s="3"/>
      <c r="H991" s="3"/>
      <c r="I991" s="3"/>
      <c r="J991" s="3"/>
      <c r="K991" s="3"/>
      <c r="L991" s="3" t="s">
        <v>88</v>
      </c>
      <c r="M991" s="3">
        <v>70</v>
      </c>
      <c r="N991" s="3" t="s">
        <v>16</v>
      </c>
      <c r="O991" s="3"/>
      <c r="P991" s="3"/>
      <c r="Q991" s="3">
        <v>45.926000000000002</v>
      </c>
      <c r="R991" s="3" t="s">
        <v>14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87</v>
      </c>
      <c r="C992" s="3" t="s">
        <v>294</v>
      </c>
      <c r="D992" s="3"/>
      <c r="E992" s="3" t="s">
        <v>294</v>
      </c>
      <c r="F992" s="3"/>
      <c r="G992" s="3"/>
      <c r="H992" s="3"/>
      <c r="I992" s="3"/>
      <c r="J992" s="3"/>
      <c r="K992" s="3"/>
      <c r="L992" s="3" t="s">
        <v>88</v>
      </c>
      <c r="M992" s="3">
        <v>80</v>
      </c>
      <c r="N992" s="3" t="s">
        <v>715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87</v>
      </c>
      <c r="C993" s="3" t="s">
        <v>294</v>
      </c>
      <c r="D993" s="3"/>
      <c r="E993" s="3" t="s">
        <v>294</v>
      </c>
      <c r="F993" s="3"/>
      <c r="G993" s="3"/>
      <c r="H993" s="3"/>
      <c r="I993" s="3"/>
      <c r="J993" s="3"/>
      <c r="K993" s="3"/>
      <c r="L993" s="3" t="s">
        <v>88</v>
      </c>
      <c r="M993" s="3">
        <v>90</v>
      </c>
      <c r="N993" s="3" t="s">
        <v>714</v>
      </c>
      <c r="O993" s="3"/>
      <c r="P993" s="3"/>
      <c r="Q993" s="3">
        <v>0.13200000000000001</v>
      </c>
      <c r="R993" s="3" t="s">
        <v>12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87</v>
      </c>
      <c r="C994" s="3" t="s">
        <v>294</v>
      </c>
      <c r="D994" s="3"/>
      <c r="E994" s="3" t="s">
        <v>294</v>
      </c>
      <c r="F994" s="3"/>
      <c r="G994" s="3"/>
      <c r="H994" s="3"/>
      <c r="I994" s="3"/>
      <c r="J994" s="3"/>
      <c r="K994" s="3"/>
      <c r="L994" s="3" t="s">
        <v>88</v>
      </c>
      <c r="M994" s="3">
        <v>100</v>
      </c>
      <c r="N994" s="3" t="s">
        <v>1249</v>
      </c>
      <c r="O994" s="3"/>
      <c r="P994" s="3"/>
      <c r="Q994" s="3">
        <v>4</v>
      </c>
      <c r="R994" s="3" t="s">
        <v>11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87</v>
      </c>
      <c r="C995" s="3" t="s">
        <v>294</v>
      </c>
      <c r="D995" s="3"/>
      <c r="E995" s="3" t="s">
        <v>294</v>
      </c>
      <c r="F995" s="3"/>
      <c r="G995" s="3"/>
      <c r="H995" s="3"/>
      <c r="I995" s="3"/>
      <c r="J995" s="3"/>
      <c r="K995" s="3"/>
      <c r="L995" s="3" t="s">
        <v>88</v>
      </c>
      <c r="M995" s="3">
        <v>110</v>
      </c>
      <c r="N995" s="3" t="s">
        <v>20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87</v>
      </c>
      <c r="C996" s="3" t="s">
        <v>294</v>
      </c>
      <c r="D996" s="3"/>
      <c r="E996" s="3" t="s">
        <v>294</v>
      </c>
      <c r="F996" s="3"/>
      <c r="G996" s="3"/>
      <c r="H996" s="3"/>
      <c r="I996" s="3"/>
      <c r="J996" s="3"/>
      <c r="K996" s="3"/>
      <c r="L996" s="3" t="s">
        <v>88</v>
      </c>
      <c r="M996" s="3">
        <v>120</v>
      </c>
      <c r="N996" s="3" t="s">
        <v>21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87</v>
      </c>
      <c r="C997" s="3" t="s">
        <v>294</v>
      </c>
      <c r="D997" s="3"/>
      <c r="E997" s="3" t="s">
        <v>294</v>
      </c>
      <c r="F997" s="3"/>
      <c r="G997" s="3"/>
      <c r="H997" s="3"/>
      <c r="I997" s="3"/>
      <c r="J997" s="3"/>
      <c r="K997" s="3"/>
      <c r="L997" s="3" t="s">
        <v>88</v>
      </c>
      <c r="M997" s="3">
        <v>130</v>
      </c>
      <c r="N997" s="3" t="s">
        <v>105</v>
      </c>
      <c r="O997" s="3"/>
      <c r="P997" s="3"/>
      <c r="Q997" s="3">
        <v>1.1759999999999999</v>
      </c>
      <c r="R997" s="3" t="s">
        <v>12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87</v>
      </c>
      <c r="C998" s="3" t="s">
        <v>294</v>
      </c>
      <c r="D998" s="3"/>
      <c r="E998" s="3" t="s">
        <v>294</v>
      </c>
      <c r="F998" s="3"/>
      <c r="G998" s="3"/>
      <c r="H998" s="3"/>
      <c r="I998" s="3"/>
      <c r="J998" s="3"/>
      <c r="K998" s="3"/>
      <c r="L998" s="3" t="s">
        <v>88</v>
      </c>
      <c r="M998" s="3">
        <v>140</v>
      </c>
      <c r="N998" s="3" t="s">
        <v>206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87</v>
      </c>
      <c r="C999" s="3" t="s">
        <v>296</v>
      </c>
      <c r="D999" s="3"/>
      <c r="E999" s="3" t="s">
        <v>296</v>
      </c>
      <c r="F999" s="3"/>
      <c r="G999" s="3"/>
      <c r="H999" s="3"/>
      <c r="I999" s="3"/>
      <c r="J999" s="3"/>
      <c r="K999" s="3"/>
      <c r="L999" s="3" t="s">
        <v>88</v>
      </c>
      <c r="M999" s="3">
        <v>10</v>
      </c>
      <c r="N999" s="3" t="s">
        <v>111</v>
      </c>
      <c r="O999" s="3"/>
      <c r="P999" s="3"/>
      <c r="Q999" s="3">
        <v>2.0569999999999999</v>
      </c>
      <c r="R999" s="3" t="s">
        <v>14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87</v>
      </c>
      <c r="C1000" s="3" t="s">
        <v>296</v>
      </c>
      <c r="D1000" s="3"/>
      <c r="E1000" s="3" t="s">
        <v>296</v>
      </c>
      <c r="F1000" s="3"/>
      <c r="G1000" s="3"/>
      <c r="H1000" s="3"/>
      <c r="I1000" s="3"/>
      <c r="J1000" s="3"/>
      <c r="K1000" s="3"/>
      <c r="L1000" s="3" t="s">
        <v>88</v>
      </c>
      <c r="M1000" s="3">
        <v>20</v>
      </c>
      <c r="N1000" s="3" t="s">
        <v>106</v>
      </c>
      <c r="O1000" s="3"/>
      <c r="P1000" s="3"/>
      <c r="Q1000" s="3">
        <v>2.0569999999999999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87</v>
      </c>
      <c r="C1001" s="3" t="s">
        <v>296</v>
      </c>
      <c r="D1001" s="3"/>
      <c r="E1001" s="3" t="s">
        <v>296</v>
      </c>
      <c r="F1001" s="3"/>
      <c r="G1001" s="3"/>
      <c r="H1001" s="3"/>
      <c r="I1001" s="3"/>
      <c r="J1001" s="3"/>
      <c r="K1001" s="3"/>
      <c r="L1001" s="3" t="s">
        <v>88</v>
      </c>
      <c r="M1001" s="3">
        <v>30</v>
      </c>
      <c r="N1001" s="3" t="s">
        <v>102</v>
      </c>
      <c r="O1001" s="3"/>
      <c r="P1001" s="3"/>
      <c r="Q1001" s="3">
        <v>397.56099999999998</v>
      </c>
      <c r="R1001" s="3" t="s">
        <v>14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87</v>
      </c>
      <c r="C1002" s="3" t="s">
        <v>296</v>
      </c>
      <c r="D1002" s="3"/>
      <c r="E1002" s="3" t="s">
        <v>296</v>
      </c>
      <c r="F1002" s="3"/>
      <c r="G1002" s="3"/>
      <c r="H1002" s="3"/>
      <c r="I1002" s="3"/>
      <c r="J1002" s="3"/>
      <c r="K1002" s="3"/>
      <c r="L1002" s="3" t="s">
        <v>88</v>
      </c>
      <c r="M1002" s="3">
        <v>40</v>
      </c>
      <c r="N1002" s="3" t="s">
        <v>16</v>
      </c>
      <c r="O1002" s="3"/>
      <c r="P1002" s="3"/>
      <c r="Q1002" s="3">
        <v>107.036</v>
      </c>
      <c r="R1002" s="3" t="s">
        <v>14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87</v>
      </c>
      <c r="C1003" s="3" t="s">
        <v>296</v>
      </c>
      <c r="D1003" s="3"/>
      <c r="E1003" s="3" t="s">
        <v>296</v>
      </c>
      <c r="F1003" s="3"/>
      <c r="G1003" s="3"/>
      <c r="H1003" s="3"/>
      <c r="I1003" s="3"/>
      <c r="J1003" s="3"/>
      <c r="K1003" s="3"/>
      <c r="L1003" s="3" t="s">
        <v>88</v>
      </c>
      <c r="M1003" s="3">
        <v>50</v>
      </c>
      <c r="N1003" s="3" t="s">
        <v>297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87</v>
      </c>
      <c r="C1004" s="3" t="s">
        <v>296</v>
      </c>
      <c r="D1004" s="3"/>
      <c r="E1004" s="3" t="s">
        <v>296</v>
      </c>
      <c r="F1004" s="3"/>
      <c r="G1004" s="3"/>
      <c r="H1004" s="3"/>
      <c r="I1004" s="3"/>
      <c r="J1004" s="3"/>
      <c r="K1004" s="3"/>
      <c r="L1004" s="3" t="s">
        <v>88</v>
      </c>
      <c r="M1004" s="3">
        <v>60</v>
      </c>
      <c r="N1004" s="3" t="s">
        <v>113</v>
      </c>
      <c r="O1004" s="3"/>
      <c r="P1004" s="3"/>
      <c r="Q1004" s="3">
        <v>7.7720000000000002</v>
      </c>
      <c r="R1004" s="3" t="s">
        <v>14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87</v>
      </c>
      <c r="C1005" s="3" t="s">
        <v>296</v>
      </c>
      <c r="D1005" s="3"/>
      <c r="E1005" s="3" t="s">
        <v>296</v>
      </c>
      <c r="F1005" s="3"/>
      <c r="G1005" s="3"/>
      <c r="H1005" s="3"/>
      <c r="I1005" s="3"/>
      <c r="J1005" s="3"/>
      <c r="K1005" s="3"/>
      <c r="L1005" s="3" t="s">
        <v>88</v>
      </c>
      <c r="M1005" s="3">
        <v>70</v>
      </c>
      <c r="N1005" s="3" t="s">
        <v>16</v>
      </c>
      <c r="O1005" s="3"/>
      <c r="P1005" s="3"/>
      <c r="Q1005" s="3">
        <v>47.8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87</v>
      </c>
      <c r="C1006" s="3" t="s">
        <v>296</v>
      </c>
      <c r="D1006" s="3"/>
      <c r="E1006" s="3" t="s">
        <v>296</v>
      </c>
      <c r="F1006" s="3"/>
      <c r="G1006" s="3"/>
      <c r="H1006" s="3"/>
      <c r="I1006" s="3"/>
      <c r="J1006" s="3"/>
      <c r="K1006" s="3"/>
      <c r="L1006" s="3" t="s">
        <v>88</v>
      </c>
      <c r="M1006" s="3">
        <v>80</v>
      </c>
      <c r="N1006" s="3" t="s">
        <v>715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87</v>
      </c>
      <c r="C1007" s="3" t="s">
        <v>296</v>
      </c>
      <c r="D1007" s="3"/>
      <c r="E1007" s="3" t="s">
        <v>296</v>
      </c>
      <c r="F1007" s="3"/>
      <c r="G1007" s="3"/>
      <c r="H1007" s="3"/>
      <c r="I1007" s="3"/>
      <c r="J1007" s="3"/>
      <c r="K1007" s="3"/>
      <c r="L1007" s="3" t="s">
        <v>88</v>
      </c>
      <c r="M1007" s="3">
        <v>90</v>
      </c>
      <c r="N1007" s="3" t="s">
        <v>714</v>
      </c>
      <c r="O1007" s="3"/>
      <c r="P1007" s="3"/>
      <c r="Q1007" s="3">
        <v>0.14199999999999999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87</v>
      </c>
      <c r="C1008" s="3" t="s">
        <v>296</v>
      </c>
      <c r="D1008" s="3"/>
      <c r="E1008" s="3" t="s">
        <v>296</v>
      </c>
      <c r="F1008" s="3"/>
      <c r="G1008" s="3"/>
      <c r="H1008" s="3"/>
      <c r="I1008" s="3"/>
      <c r="J1008" s="3"/>
      <c r="K1008" s="3"/>
      <c r="L1008" s="3" t="s">
        <v>88</v>
      </c>
      <c r="M1008" s="3">
        <v>100</v>
      </c>
      <c r="N1008" s="3" t="s">
        <v>1249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87</v>
      </c>
      <c r="C1009" s="3" t="s">
        <v>296</v>
      </c>
      <c r="D1009" s="3"/>
      <c r="E1009" s="3" t="s">
        <v>296</v>
      </c>
      <c r="F1009" s="3"/>
      <c r="G1009" s="3"/>
      <c r="H1009" s="3"/>
      <c r="I1009" s="3"/>
      <c r="J1009" s="3"/>
      <c r="K1009" s="3"/>
      <c r="L1009" s="3" t="s">
        <v>88</v>
      </c>
      <c r="M1009" s="3">
        <v>110</v>
      </c>
      <c r="N1009" s="3" t="s">
        <v>20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87</v>
      </c>
      <c r="C1010" s="3" t="s">
        <v>296</v>
      </c>
      <c r="D1010" s="3"/>
      <c r="E1010" s="3" t="s">
        <v>296</v>
      </c>
      <c r="F1010" s="3"/>
      <c r="G1010" s="3"/>
      <c r="H1010" s="3"/>
      <c r="I1010" s="3"/>
      <c r="J1010" s="3"/>
      <c r="K1010" s="3"/>
      <c r="L1010" s="3" t="s">
        <v>88</v>
      </c>
      <c r="M1010" s="3">
        <v>120</v>
      </c>
      <c r="N1010" s="3" t="s">
        <v>21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87</v>
      </c>
      <c r="C1011" s="3" t="s">
        <v>296</v>
      </c>
      <c r="D1011" s="3"/>
      <c r="E1011" s="3" t="s">
        <v>296</v>
      </c>
      <c r="F1011" s="3"/>
      <c r="G1011" s="3"/>
      <c r="H1011" s="3"/>
      <c r="I1011" s="3"/>
      <c r="J1011" s="3"/>
      <c r="K1011" s="3"/>
      <c r="L1011" s="3" t="s">
        <v>88</v>
      </c>
      <c r="M1011" s="3">
        <v>130</v>
      </c>
      <c r="N1011" s="3" t="s">
        <v>105</v>
      </c>
      <c r="O1011" s="3"/>
      <c r="P1011" s="3"/>
      <c r="Q1011" s="3">
        <v>1.1759999999999999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87</v>
      </c>
      <c r="C1012" s="3" t="s">
        <v>296</v>
      </c>
      <c r="D1012" s="3"/>
      <c r="E1012" s="3" t="s">
        <v>296</v>
      </c>
      <c r="F1012" s="3"/>
      <c r="G1012" s="3"/>
      <c r="H1012" s="3"/>
      <c r="I1012" s="3"/>
      <c r="J1012" s="3"/>
      <c r="K1012" s="3"/>
      <c r="L1012" s="3" t="s">
        <v>88</v>
      </c>
      <c r="M1012" s="3">
        <v>140</v>
      </c>
      <c r="N1012" s="3" t="s">
        <v>209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87</v>
      </c>
      <c r="C1013" s="3" t="s">
        <v>298</v>
      </c>
      <c r="D1013" s="3"/>
      <c r="E1013" s="3" t="s">
        <v>298</v>
      </c>
      <c r="F1013" s="3"/>
      <c r="G1013" s="3"/>
      <c r="H1013" s="3"/>
      <c r="I1013" s="3"/>
      <c r="J1013" s="3"/>
      <c r="K1013" s="3"/>
      <c r="L1013" s="3" t="s">
        <v>88</v>
      </c>
      <c r="M1013" s="3">
        <v>10</v>
      </c>
      <c r="N1013" s="3" t="s">
        <v>111</v>
      </c>
      <c r="O1013" s="3"/>
      <c r="P1013" s="3"/>
      <c r="Q1013" s="3">
        <v>2.1589999999999998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87</v>
      </c>
      <c r="C1014" s="3" t="s">
        <v>298</v>
      </c>
      <c r="D1014" s="3"/>
      <c r="E1014" s="3" t="s">
        <v>298</v>
      </c>
      <c r="F1014" s="3"/>
      <c r="G1014" s="3"/>
      <c r="H1014" s="3"/>
      <c r="I1014" s="3"/>
      <c r="J1014" s="3"/>
      <c r="K1014" s="3"/>
      <c r="L1014" s="3" t="s">
        <v>88</v>
      </c>
      <c r="M1014" s="3">
        <v>20</v>
      </c>
      <c r="N1014" s="3" t="s">
        <v>106</v>
      </c>
      <c r="O1014" s="3"/>
      <c r="P1014" s="3"/>
      <c r="Q1014" s="3">
        <v>2.1589999999999998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87</v>
      </c>
      <c r="C1015" s="3" t="s">
        <v>298</v>
      </c>
      <c r="D1015" s="3"/>
      <c r="E1015" s="3" t="s">
        <v>298</v>
      </c>
      <c r="F1015" s="3"/>
      <c r="G1015" s="3"/>
      <c r="H1015" s="3"/>
      <c r="I1015" s="3"/>
      <c r="J1015" s="3"/>
      <c r="K1015" s="3"/>
      <c r="L1015" s="3" t="s">
        <v>88</v>
      </c>
      <c r="M1015" s="3">
        <v>30</v>
      </c>
      <c r="N1015" s="3" t="s">
        <v>102</v>
      </c>
      <c r="O1015" s="3"/>
      <c r="P1015" s="3"/>
      <c r="Q1015" s="3">
        <v>313.02999999999997</v>
      </c>
      <c r="R1015" s="3" t="s">
        <v>14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87</v>
      </c>
      <c r="C1016" s="3" t="s">
        <v>298</v>
      </c>
      <c r="D1016" s="3"/>
      <c r="E1016" s="3" t="s">
        <v>298</v>
      </c>
      <c r="F1016" s="3"/>
      <c r="G1016" s="3"/>
      <c r="H1016" s="3"/>
      <c r="I1016" s="3"/>
      <c r="J1016" s="3"/>
      <c r="K1016" s="3"/>
      <c r="L1016" s="3" t="s">
        <v>88</v>
      </c>
      <c r="M1016" s="3">
        <v>40</v>
      </c>
      <c r="N1016" s="3" t="s">
        <v>16</v>
      </c>
      <c r="O1016" s="3"/>
      <c r="P1016" s="3"/>
      <c r="Q1016" s="3">
        <v>84.277000000000001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87</v>
      </c>
      <c r="C1017" s="3" t="s">
        <v>298</v>
      </c>
      <c r="D1017" s="3"/>
      <c r="E1017" s="3" t="s">
        <v>298</v>
      </c>
      <c r="F1017" s="3"/>
      <c r="G1017" s="3"/>
      <c r="H1017" s="3"/>
      <c r="I1017" s="3"/>
      <c r="J1017" s="3"/>
      <c r="K1017" s="3"/>
      <c r="L1017" s="3" t="s">
        <v>88</v>
      </c>
      <c r="M1017" s="3">
        <v>50</v>
      </c>
      <c r="N1017" s="3" t="s">
        <v>299</v>
      </c>
      <c r="O1017" s="3"/>
      <c r="P1017" s="3"/>
      <c r="Q1017" s="3">
        <v>1</v>
      </c>
      <c r="R1017" s="3" t="s">
        <v>11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87</v>
      </c>
      <c r="C1018" s="3" t="s">
        <v>298</v>
      </c>
      <c r="D1018" s="3"/>
      <c r="E1018" s="3" t="s">
        <v>298</v>
      </c>
      <c r="F1018" s="3"/>
      <c r="G1018" s="3"/>
      <c r="H1018" s="3"/>
      <c r="I1018" s="3"/>
      <c r="J1018" s="3"/>
      <c r="K1018" s="3"/>
      <c r="L1018" s="3" t="s">
        <v>88</v>
      </c>
      <c r="M1018" s="3">
        <v>60</v>
      </c>
      <c r="N1018" s="3" t="s">
        <v>113</v>
      </c>
      <c r="O1018" s="3"/>
      <c r="P1018" s="3"/>
      <c r="Q1018" s="3">
        <v>6.1470000000000002</v>
      </c>
      <c r="R1018" s="3" t="s">
        <v>14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87</v>
      </c>
      <c r="C1019" s="3" t="s">
        <v>298</v>
      </c>
      <c r="D1019" s="3"/>
      <c r="E1019" s="3" t="s">
        <v>298</v>
      </c>
      <c r="F1019" s="3"/>
      <c r="G1019" s="3"/>
      <c r="H1019" s="3"/>
      <c r="I1019" s="3"/>
      <c r="J1019" s="3"/>
      <c r="K1019" s="3"/>
      <c r="L1019" s="3" t="s">
        <v>88</v>
      </c>
      <c r="M1019" s="3">
        <v>70</v>
      </c>
      <c r="N1019" s="3" t="s">
        <v>16</v>
      </c>
      <c r="O1019" s="3"/>
      <c r="P1019" s="3"/>
      <c r="Q1019" s="3">
        <v>37.802999999999997</v>
      </c>
      <c r="R1019" s="3" t="s">
        <v>14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87</v>
      </c>
      <c r="C1020" s="3" t="s">
        <v>298</v>
      </c>
      <c r="D1020" s="3"/>
      <c r="E1020" s="3" t="s">
        <v>298</v>
      </c>
      <c r="F1020" s="3"/>
      <c r="G1020" s="3"/>
      <c r="H1020" s="3"/>
      <c r="I1020" s="3"/>
      <c r="J1020" s="3"/>
      <c r="K1020" s="3"/>
      <c r="L1020" s="3" t="s">
        <v>88</v>
      </c>
      <c r="M1020" s="3">
        <v>80</v>
      </c>
      <c r="N1020" s="3" t="s">
        <v>715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87</v>
      </c>
      <c r="C1021" s="3" t="s">
        <v>298</v>
      </c>
      <c r="D1021" s="3"/>
      <c r="E1021" s="3" t="s">
        <v>298</v>
      </c>
      <c r="F1021" s="3"/>
      <c r="G1021" s="3"/>
      <c r="H1021" s="3"/>
      <c r="I1021" s="3"/>
      <c r="J1021" s="3"/>
      <c r="K1021" s="3"/>
      <c r="L1021" s="3" t="s">
        <v>88</v>
      </c>
      <c r="M1021" s="3">
        <v>90</v>
      </c>
      <c r="N1021" s="3" t="s">
        <v>714</v>
      </c>
      <c r="O1021" s="3"/>
      <c r="P1021" s="3"/>
      <c r="Q1021" s="3">
        <v>7.8E-2</v>
      </c>
      <c r="R1021" s="3" t="s">
        <v>12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87</v>
      </c>
      <c r="C1022" s="3" t="s">
        <v>298</v>
      </c>
      <c r="D1022" s="3"/>
      <c r="E1022" s="3" t="s">
        <v>298</v>
      </c>
      <c r="F1022" s="3"/>
      <c r="G1022" s="3"/>
      <c r="H1022" s="3"/>
      <c r="I1022" s="3"/>
      <c r="J1022" s="3"/>
      <c r="K1022" s="3"/>
      <c r="L1022" s="3" t="s">
        <v>88</v>
      </c>
      <c r="M1022" s="3">
        <v>100</v>
      </c>
      <c r="N1022" s="3" t="s">
        <v>1249</v>
      </c>
      <c r="O1022" s="3"/>
      <c r="P1022" s="3"/>
      <c r="Q1022" s="3">
        <v>4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87</v>
      </c>
      <c r="C1023" s="3" t="s">
        <v>298</v>
      </c>
      <c r="D1023" s="3"/>
      <c r="E1023" s="3" t="s">
        <v>298</v>
      </c>
      <c r="F1023" s="3"/>
      <c r="G1023" s="3"/>
      <c r="H1023" s="3"/>
      <c r="I1023" s="3"/>
      <c r="J1023" s="3"/>
      <c r="K1023" s="3"/>
      <c r="L1023" s="3" t="s">
        <v>88</v>
      </c>
      <c r="M1023" s="3">
        <v>110</v>
      </c>
      <c r="N1023" s="3" t="s">
        <v>20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87</v>
      </c>
      <c r="C1024" s="3" t="s">
        <v>298</v>
      </c>
      <c r="D1024" s="3"/>
      <c r="E1024" s="3" t="s">
        <v>298</v>
      </c>
      <c r="F1024" s="3"/>
      <c r="G1024" s="3"/>
      <c r="H1024" s="3"/>
      <c r="I1024" s="3"/>
      <c r="J1024" s="3"/>
      <c r="K1024" s="3"/>
      <c r="L1024" s="3" t="s">
        <v>88</v>
      </c>
      <c r="M1024" s="3">
        <v>120</v>
      </c>
      <c r="N1024" s="3" t="s">
        <v>21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87</v>
      </c>
      <c r="C1025" s="3" t="s">
        <v>298</v>
      </c>
      <c r="D1025" s="3"/>
      <c r="E1025" s="3" t="s">
        <v>298</v>
      </c>
      <c r="F1025" s="3"/>
      <c r="G1025" s="3"/>
      <c r="H1025" s="3"/>
      <c r="I1025" s="3"/>
      <c r="J1025" s="3"/>
      <c r="K1025" s="3"/>
      <c r="L1025" s="3" t="s">
        <v>88</v>
      </c>
      <c r="M1025" s="3">
        <v>130</v>
      </c>
      <c r="N1025" s="3" t="s">
        <v>105</v>
      </c>
      <c r="O1025" s="3"/>
      <c r="P1025" s="3"/>
      <c r="Q1025" s="3">
        <v>1.23</v>
      </c>
      <c r="R1025" s="3" t="s">
        <v>12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87</v>
      </c>
      <c r="C1026" s="3" t="s">
        <v>298</v>
      </c>
      <c r="D1026" s="3"/>
      <c r="E1026" s="3" t="s">
        <v>298</v>
      </c>
      <c r="F1026" s="3"/>
      <c r="G1026" s="3"/>
      <c r="H1026" s="3"/>
      <c r="I1026" s="3"/>
      <c r="J1026" s="3"/>
      <c r="K1026" s="3"/>
      <c r="L1026" s="3" t="s">
        <v>88</v>
      </c>
      <c r="M1026" s="3">
        <v>140</v>
      </c>
      <c r="N1026" s="3" t="s">
        <v>212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87</v>
      </c>
      <c r="C1027" s="3" t="s">
        <v>300</v>
      </c>
      <c r="D1027" s="3"/>
      <c r="E1027" s="3" t="s">
        <v>300</v>
      </c>
      <c r="F1027" s="3"/>
      <c r="G1027" s="3"/>
      <c r="H1027" s="3"/>
      <c r="I1027" s="3"/>
      <c r="J1027" s="3"/>
      <c r="K1027" s="3"/>
      <c r="L1027" s="3" t="s">
        <v>88</v>
      </c>
      <c r="M1027" s="3">
        <v>10</v>
      </c>
      <c r="N1027" s="3" t="s">
        <v>111</v>
      </c>
      <c r="O1027" s="3"/>
      <c r="P1027" s="3"/>
      <c r="Q1027" s="3">
        <v>2.1589999999999998</v>
      </c>
      <c r="R1027" s="3" t="s">
        <v>14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87</v>
      </c>
      <c r="C1028" s="3" t="s">
        <v>300</v>
      </c>
      <c r="D1028" s="3"/>
      <c r="E1028" s="3" t="s">
        <v>300</v>
      </c>
      <c r="F1028" s="3"/>
      <c r="G1028" s="3"/>
      <c r="H1028" s="3"/>
      <c r="I1028" s="3"/>
      <c r="J1028" s="3"/>
      <c r="K1028" s="3"/>
      <c r="L1028" s="3" t="s">
        <v>88</v>
      </c>
      <c r="M1028" s="3">
        <v>20</v>
      </c>
      <c r="N1028" s="3" t="s">
        <v>106</v>
      </c>
      <c r="O1028" s="3"/>
      <c r="P1028" s="3"/>
      <c r="Q1028" s="3">
        <v>2.1589999999999998</v>
      </c>
      <c r="R1028" s="3" t="s">
        <v>14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87</v>
      </c>
      <c r="C1029" s="3" t="s">
        <v>300</v>
      </c>
      <c r="D1029" s="3"/>
      <c r="E1029" s="3" t="s">
        <v>300</v>
      </c>
      <c r="F1029" s="3"/>
      <c r="G1029" s="3"/>
      <c r="H1029" s="3"/>
      <c r="I1029" s="3"/>
      <c r="J1029" s="3"/>
      <c r="K1029" s="3"/>
      <c r="L1029" s="3" t="s">
        <v>88</v>
      </c>
      <c r="M1029" s="3">
        <v>30</v>
      </c>
      <c r="N1029" s="3" t="s">
        <v>102</v>
      </c>
      <c r="O1029" s="3"/>
      <c r="P1029" s="3"/>
      <c r="Q1029" s="3">
        <v>328.87900000000002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87</v>
      </c>
      <c r="C1030" s="3" t="s">
        <v>300</v>
      </c>
      <c r="D1030" s="3"/>
      <c r="E1030" s="3" t="s">
        <v>300</v>
      </c>
      <c r="F1030" s="3"/>
      <c r="G1030" s="3"/>
      <c r="H1030" s="3"/>
      <c r="I1030" s="3"/>
      <c r="J1030" s="3"/>
      <c r="K1030" s="3"/>
      <c r="L1030" s="3" t="s">
        <v>88</v>
      </c>
      <c r="M1030" s="3">
        <v>40</v>
      </c>
      <c r="N1030" s="3" t="s">
        <v>16</v>
      </c>
      <c r="O1030" s="3"/>
      <c r="P1030" s="3"/>
      <c r="Q1030" s="3">
        <v>88.543999999999997</v>
      </c>
      <c r="R1030" s="3" t="s">
        <v>14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87</v>
      </c>
      <c r="C1031" s="3" t="s">
        <v>300</v>
      </c>
      <c r="D1031" s="3"/>
      <c r="E1031" s="3" t="s">
        <v>300</v>
      </c>
      <c r="F1031" s="3"/>
      <c r="G1031" s="3"/>
      <c r="H1031" s="3"/>
      <c r="I1031" s="3"/>
      <c r="J1031" s="3"/>
      <c r="K1031" s="3"/>
      <c r="L1031" s="3" t="s">
        <v>88</v>
      </c>
      <c r="M1031" s="3">
        <v>50</v>
      </c>
      <c r="N1031" s="3" t="s">
        <v>301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87</v>
      </c>
      <c r="C1032" s="3" t="s">
        <v>300</v>
      </c>
      <c r="D1032" s="3"/>
      <c r="E1032" s="3" t="s">
        <v>300</v>
      </c>
      <c r="F1032" s="3"/>
      <c r="G1032" s="3"/>
      <c r="H1032" s="3"/>
      <c r="I1032" s="3"/>
      <c r="J1032" s="3"/>
      <c r="K1032" s="3"/>
      <c r="L1032" s="3" t="s">
        <v>88</v>
      </c>
      <c r="M1032" s="3">
        <v>60</v>
      </c>
      <c r="N1032" s="3" t="s">
        <v>113</v>
      </c>
      <c r="O1032" s="3"/>
      <c r="P1032" s="3"/>
      <c r="Q1032" s="3">
        <v>6.452</v>
      </c>
      <c r="R1032" s="3" t="s">
        <v>14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87</v>
      </c>
      <c r="C1033" s="3" t="s">
        <v>300</v>
      </c>
      <c r="D1033" s="3"/>
      <c r="E1033" s="3" t="s">
        <v>300</v>
      </c>
      <c r="F1033" s="3"/>
      <c r="G1033" s="3"/>
      <c r="H1033" s="3"/>
      <c r="I1033" s="3"/>
      <c r="J1033" s="3"/>
      <c r="K1033" s="3"/>
      <c r="L1033" s="3" t="s">
        <v>88</v>
      </c>
      <c r="M1033" s="3">
        <v>70</v>
      </c>
      <c r="N1033" s="3" t="s">
        <v>16</v>
      </c>
      <c r="O1033" s="3"/>
      <c r="P1033" s="3"/>
      <c r="Q1033" s="3">
        <v>39.677</v>
      </c>
      <c r="R1033" s="3" t="s">
        <v>14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87</v>
      </c>
      <c r="C1034" s="3" t="s">
        <v>300</v>
      </c>
      <c r="D1034" s="3"/>
      <c r="E1034" s="3" t="s">
        <v>300</v>
      </c>
      <c r="F1034" s="3"/>
      <c r="G1034" s="3"/>
      <c r="H1034" s="3"/>
      <c r="I1034" s="3"/>
      <c r="J1034" s="3"/>
      <c r="K1034" s="3"/>
      <c r="L1034" s="3" t="s">
        <v>88</v>
      </c>
      <c r="M1034" s="3">
        <v>80</v>
      </c>
      <c r="N1034" s="3" t="s">
        <v>715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87</v>
      </c>
      <c r="C1035" s="3" t="s">
        <v>300</v>
      </c>
      <c r="D1035" s="3"/>
      <c r="E1035" s="3" t="s">
        <v>300</v>
      </c>
      <c r="F1035" s="3"/>
      <c r="G1035" s="3"/>
      <c r="H1035" s="3"/>
      <c r="I1035" s="3"/>
      <c r="J1035" s="3"/>
      <c r="K1035" s="3"/>
      <c r="L1035" s="3" t="s">
        <v>88</v>
      </c>
      <c r="M1035" s="3">
        <v>90</v>
      </c>
      <c r="N1035" s="3" t="s">
        <v>714</v>
      </c>
      <c r="O1035" s="3"/>
      <c r="P1035" s="3"/>
      <c r="Q1035" s="3">
        <v>8.8999999999999996E-2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87</v>
      </c>
      <c r="C1036" s="3" t="s">
        <v>300</v>
      </c>
      <c r="D1036" s="3"/>
      <c r="E1036" s="3" t="s">
        <v>300</v>
      </c>
      <c r="F1036" s="3"/>
      <c r="G1036" s="3"/>
      <c r="H1036" s="3"/>
      <c r="I1036" s="3"/>
      <c r="J1036" s="3"/>
      <c r="K1036" s="3"/>
      <c r="L1036" s="3" t="s">
        <v>88</v>
      </c>
      <c r="M1036" s="3">
        <v>100</v>
      </c>
      <c r="N1036" s="3" t="s">
        <v>1249</v>
      </c>
      <c r="O1036" s="3"/>
      <c r="P1036" s="3"/>
      <c r="Q1036" s="3">
        <v>4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87</v>
      </c>
      <c r="C1037" s="3" t="s">
        <v>300</v>
      </c>
      <c r="D1037" s="3"/>
      <c r="E1037" s="3" t="s">
        <v>300</v>
      </c>
      <c r="F1037" s="3"/>
      <c r="G1037" s="3"/>
      <c r="H1037" s="3"/>
      <c r="I1037" s="3"/>
      <c r="J1037" s="3"/>
      <c r="K1037" s="3"/>
      <c r="L1037" s="3" t="s">
        <v>88</v>
      </c>
      <c r="M1037" s="3">
        <v>110</v>
      </c>
      <c r="N1037" s="3" t="s">
        <v>20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87</v>
      </c>
      <c r="C1038" s="3" t="s">
        <v>300</v>
      </c>
      <c r="D1038" s="3"/>
      <c r="E1038" s="3" t="s">
        <v>300</v>
      </c>
      <c r="F1038" s="3"/>
      <c r="G1038" s="3"/>
      <c r="H1038" s="3"/>
      <c r="I1038" s="3"/>
      <c r="J1038" s="3"/>
      <c r="K1038" s="3"/>
      <c r="L1038" s="3" t="s">
        <v>88</v>
      </c>
      <c r="M1038" s="3">
        <v>120</v>
      </c>
      <c r="N1038" s="3" t="s">
        <v>21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87</v>
      </c>
      <c r="C1039" s="3" t="s">
        <v>300</v>
      </c>
      <c r="D1039" s="3"/>
      <c r="E1039" s="3" t="s">
        <v>300</v>
      </c>
      <c r="F1039" s="3"/>
      <c r="G1039" s="3"/>
      <c r="H1039" s="3"/>
      <c r="I1039" s="3"/>
      <c r="J1039" s="3"/>
      <c r="K1039" s="3"/>
      <c r="L1039" s="3" t="s">
        <v>88</v>
      </c>
      <c r="M1039" s="3">
        <v>130</v>
      </c>
      <c r="N1039" s="3" t="s">
        <v>105</v>
      </c>
      <c r="O1039" s="3"/>
      <c r="P1039" s="3"/>
      <c r="Q1039" s="3">
        <v>1.23</v>
      </c>
      <c r="R1039" s="3" t="s">
        <v>12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87</v>
      </c>
      <c r="C1040" s="3" t="s">
        <v>300</v>
      </c>
      <c r="D1040" s="3"/>
      <c r="E1040" s="3" t="s">
        <v>300</v>
      </c>
      <c r="F1040" s="3"/>
      <c r="G1040" s="3"/>
      <c r="H1040" s="3"/>
      <c r="I1040" s="3"/>
      <c r="J1040" s="3"/>
      <c r="K1040" s="3"/>
      <c r="L1040" s="3" t="s">
        <v>88</v>
      </c>
      <c r="M1040" s="3">
        <v>140</v>
      </c>
      <c r="N1040" s="3" t="s">
        <v>215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87</v>
      </c>
      <c r="C1041" s="3" t="s">
        <v>302</v>
      </c>
      <c r="D1041" s="3"/>
      <c r="E1041" s="3" t="s">
        <v>302</v>
      </c>
      <c r="F1041" s="3"/>
      <c r="G1041" s="3"/>
      <c r="H1041" s="3"/>
      <c r="I1041" s="3"/>
      <c r="J1041" s="3"/>
      <c r="K1041" s="3"/>
      <c r="L1041" s="3" t="s">
        <v>88</v>
      </c>
      <c r="M1041" s="3">
        <v>10</v>
      </c>
      <c r="N1041" s="3" t="s">
        <v>111</v>
      </c>
      <c r="O1041" s="3"/>
      <c r="P1041" s="3"/>
      <c r="Q1041" s="3">
        <v>2.1589999999999998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87</v>
      </c>
      <c r="C1042" s="3" t="s">
        <v>302</v>
      </c>
      <c r="D1042" s="3"/>
      <c r="E1042" s="3" t="s">
        <v>302</v>
      </c>
      <c r="F1042" s="3"/>
      <c r="G1042" s="3"/>
      <c r="H1042" s="3"/>
      <c r="I1042" s="3"/>
      <c r="J1042" s="3"/>
      <c r="K1042" s="3"/>
      <c r="L1042" s="3" t="s">
        <v>88</v>
      </c>
      <c r="M1042" s="3">
        <v>20</v>
      </c>
      <c r="N1042" s="3" t="s">
        <v>106</v>
      </c>
      <c r="O1042" s="3"/>
      <c r="P1042" s="3"/>
      <c r="Q1042" s="3">
        <v>2.1589999999999998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87</v>
      </c>
      <c r="C1043" s="3" t="s">
        <v>302</v>
      </c>
      <c r="D1043" s="3"/>
      <c r="E1043" s="3" t="s">
        <v>302</v>
      </c>
      <c r="F1043" s="3"/>
      <c r="G1043" s="3"/>
      <c r="H1043" s="3"/>
      <c r="I1043" s="3"/>
      <c r="J1043" s="3"/>
      <c r="K1043" s="3"/>
      <c r="L1043" s="3" t="s">
        <v>88</v>
      </c>
      <c r="M1043" s="3">
        <v>30</v>
      </c>
      <c r="N1043" s="3" t="s">
        <v>102</v>
      </c>
      <c r="O1043" s="3"/>
      <c r="P1043" s="3"/>
      <c r="Q1043" s="3">
        <v>344.72899999999998</v>
      </c>
      <c r="R1043" s="3" t="s">
        <v>14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87</v>
      </c>
      <c r="C1044" s="3" t="s">
        <v>302</v>
      </c>
      <c r="D1044" s="3"/>
      <c r="E1044" s="3" t="s">
        <v>302</v>
      </c>
      <c r="F1044" s="3"/>
      <c r="G1044" s="3"/>
      <c r="H1044" s="3"/>
      <c r="I1044" s="3"/>
      <c r="J1044" s="3"/>
      <c r="K1044" s="3"/>
      <c r="L1044" s="3" t="s">
        <v>88</v>
      </c>
      <c r="M1044" s="3">
        <v>40</v>
      </c>
      <c r="N1044" s="3" t="s">
        <v>16</v>
      </c>
      <c r="O1044" s="3"/>
      <c r="P1044" s="3"/>
      <c r="Q1044" s="3">
        <v>92.811999999999998</v>
      </c>
      <c r="R1044" s="3" t="s">
        <v>14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87</v>
      </c>
      <c r="C1045" s="3" t="s">
        <v>302</v>
      </c>
      <c r="D1045" s="3"/>
      <c r="E1045" s="3" t="s">
        <v>302</v>
      </c>
      <c r="F1045" s="3"/>
      <c r="G1045" s="3"/>
      <c r="H1045" s="3"/>
      <c r="I1045" s="3"/>
      <c r="J1045" s="3"/>
      <c r="K1045" s="3"/>
      <c r="L1045" s="3" t="s">
        <v>88</v>
      </c>
      <c r="M1045" s="3">
        <v>50</v>
      </c>
      <c r="N1045" s="3" t="s">
        <v>303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87</v>
      </c>
      <c r="C1046" s="3" t="s">
        <v>302</v>
      </c>
      <c r="D1046" s="3"/>
      <c r="E1046" s="3" t="s">
        <v>302</v>
      </c>
      <c r="F1046" s="3"/>
      <c r="G1046" s="3"/>
      <c r="H1046" s="3"/>
      <c r="I1046" s="3"/>
      <c r="J1046" s="3"/>
      <c r="K1046" s="3"/>
      <c r="L1046" s="3" t="s">
        <v>88</v>
      </c>
      <c r="M1046" s="3">
        <v>60</v>
      </c>
      <c r="N1046" s="3" t="s">
        <v>113</v>
      </c>
      <c r="O1046" s="3"/>
      <c r="P1046" s="3"/>
      <c r="Q1046" s="3">
        <v>6.7560000000000002</v>
      </c>
      <c r="R1046" s="3" t="s">
        <v>14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87</v>
      </c>
      <c r="C1047" s="3" t="s">
        <v>302</v>
      </c>
      <c r="D1047" s="3"/>
      <c r="E1047" s="3" t="s">
        <v>302</v>
      </c>
      <c r="F1047" s="3"/>
      <c r="G1047" s="3"/>
      <c r="H1047" s="3"/>
      <c r="I1047" s="3"/>
      <c r="J1047" s="3"/>
      <c r="K1047" s="3"/>
      <c r="L1047" s="3" t="s">
        <v>88</v>
      </c>
      <c r="M1047" s="3">
        <v>70</v>
      </c>
      <c r="N1047" s="3" t="s">
        <v>16</v>
      </c>
      <c r="O1047" s="3"/>
      <c r="P1047" s="3"/>
      <c r="Q1047" s="3">
        <v>41.552</v>
      </c>
      <c r="R1047" s="3" t="s">
        <v>14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87</v>
      </c>
      <c r="C1048" s="3" t="s">
        <v>302</v>
      </c>
      <c r="D1048" s="3"/>
      <c r="E1048" s="3" t="s">
        <v>302</v>
      </c>
      <c r="F1048" s="3"/>
      <c r="G1048" s="3"/>
      <c r="H1048" s="3"/>
      <c r="I1048" s="3"/>
      <c r="J1048" s="3"/>
      <c r="K1048" s="3"/>
      <c r="L1048" s="3" t="s">
        <v>88</v>
      </c>
      <c r="M1048" s="3">
        <v>80</v>
      </c>
      <c r="N1048" s="3" t="s">
        <v>715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87</v>
      </c>
      <c r="C1049" s="3" t="s">
        <v>302</v>
      </c>
      <c r="D1049" s="3"/>
      <c r="E1049" s="3" t="s">
        <v>302</v>
      </c>
      <c r="F1049" s="3"/>
      <c r="G1049" s="3"/>
      <c r="H1049" s="3"/>
      <c r="I1049" s="3"/>
      <c r="J1049" s="3"/>
      <c r="K1049" s="3"/>
      <c r="L1049" s="3" t="s">
        <v>88</v>
      </c>
      <c r="M1049" s="3">
        <v>90</v>
      </c>
      <c r="N1049" s="3" t="s">
        <v>714</v>
      </c>
      <c r="O1049" s="3"/>
      <c r="P1049" s="3"/>
      <c r="Q1049" s="3">
        <v>0.1</v>
      </c>
      <c r="R1049" s="3" t="s">
        <v>12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87</v>
      </c>
      <c r="C1050" s="3" t="s">
        <v>302</v>
      </c>
      <c r="D1050" s="3"/>
      <c r="E1050" s="3" t="s">
        <v>302</v>
      </c>
      <c r="F1050" s="3"/>
      <c r="G1050" s="3"/>
      <c r="H1050" s="3"/>
      <c r="I1050" s="3"/>
      <c r="J1050" s="3"/>
      <c r="K1050" s="3"/>
      <c r="L1050" s="3" t="s">
        <v>88</v>
      </c>
      <c r="M1050" s="3">
        <v>100</v>
      </c>
      <c r="N1050" s="3" t="s">
        <v>1249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87</v>
      </c>
      <c r="C1051" s="3" t="s">
        <v>302</v>
      </c>
      <c r="D1051" s="3"/>
      <c r="E1051" s="3" t="s">
        <v>302</v>
      </c>
      <c r="F1051" s="3"/>
      <c r="G1051" s="3"/>
      <c r="H1051" s="3"/>
      <c r="I1051" s="3"/>
      <c r="J1051" s="3"/>
      <c r="K1051" s="3"/>
      <c r="L1051" s="3" t="s">
        <v>88</v>
      </c>
      <c r="M1051" s="3">
        <v>110</v>
      </c>
      <c r="N1051" s="3" t="s">
        <v>20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87</v>
      </c>
      <c r="C1052" s="3" t="s">
        <v>302</v>
      </c>
      <c r="D1052" s="3"/>
      <c r="E1052" s="3" t="s">
        <v>302</v>
      </c>
      <c r="F1052" s="3"/>
      <c r="G1052" s="3"/>
      <c r="H1052" s="3"/>
      <c r="I1052" s="3"/>
      <c r="J1052" s="3"/>
      <c r="K1052" s="3"/>
      <c r="L1052" s="3" t="s">
        <v>88</v>
      </c>
      <c r="M1052" s="3">
        <v>120</v>
      </c>
      <c r="N1052" s="3" t="s">
        <v>21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87</v>
      </c>
      <c r="C1053" s="3" t="s">
        <v>302</v>
      </c>
      <c r="D1053" s="3"/>
      <c r="E1053" s="3" t="s">
        <v>302</v>
      </c>
      <c r="F1053" s="3"/>
      <c r="G1053" s="3"/>
      <c r="H1053" s="3"/>
      <c r="I1053" s="3"/>
      <c r="J1053" s="3"/>
      <c r="K1053" s="3"/>
      <c r="L1053" s="3" t="s">
        <v>88</v>
      </c>
      <c r="M1053" s="3">
        <v>130</v>
      </c>
      <c r="N1053" s="3" t="s">
        <v>105</v>
      </c>
      <c r="O1053" s="3"/>
      <c r="P1053" s="3"/>
      <c r="Q1053" s="3">
        <v>1.23</v>
      </c>
      <c r="R1053" s="3" t="s">
        <v>12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87</v>
      </c>
      <c r="C1054" s="3" t="s">
        <v>302</v>
      </c>
      <c r="D1054" s="3"/>
      <c r="E1054" s="3" t="s">
        <v>302</v>
      </c>
      <c r="F1054" s="3"/>
      <c r="G1054" s="3"/>
      <c r="H1054" s="3"/>
      <c r="I1054" s="3"/>
      <c r="J1054" s="3"/>
      <c r="K1054" s="3"/>
      <c r="L1054" s="3" t="s">
        <v>88</v>
      </c>
      <c r="M1054" s="3">
        <v>140</v>
      </c>
      <c r="N1054" s="3" t="s">
        <v>218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76</v>
      </c>
      <c r="B1055" s="3" t="s">
        <v>87</v>
      </c>
      <c r="C1055" s="3" t="s">
        <v>304</v>
      </c>
      <c r="D1055" s="3"/>
      <c r="E1055" s="3" t="s">
        <v>304</v>
      </c>
      <c r="F1055" s="3"/>
      <c r="G1055" s="3"/>
      <c r="H1055" s="3"/>
      <c r="I1055" s="3"/>
      <c r="J1055" s="3"/>
      <c r="K1055" s="3"/>
      <c r="L1055" s="3" t="s">
        <v>88</v>
      </c>
      <c r="M1055" s="3">
        <v>10</v>
      </c>
      <c r="N1055" s="3" t="s">
        <v>111</v>
      </c>
      <c r="O1055" s="3"/>
      <c r="P1055" s="3"/>
      <c r="Q1055" s="3">
        <v>2.1589999999999998</v>
      </c>
      <c r="R1055" s="3" t="s">
        <v>14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76</v>
      </c>
      <c r="B1056" s="3" t="s">
        <v>87</v>
      </c>
      <c r="C1056" s="3" t="s">
        <v>304</v>
      </c>
      <c r="D1056" s="3"/>
      <c r="E1056" s="3" t="s">
        <v>304</v>
      </c>
      <c r="F1056" s="3"/>
      <c r="G1056" s="3"/>
      <c r="H1056" s="3"/>
      <c r="I1056" s="3"/>
      <c r="J1056" s="3"/>
      <c r="K1056" s="3"/>
      <c r="L1056" s="3" t="s">
        <v>88</v>
      </c>
      <c r="M1056" s="3">
        <v>20</v>
      </c>
      <c r="N1056" s="3" t="s">
        <v>106</v>
      </c>
      <c r="O1056" s="3"/>
      <c r="P1056" s="3"/>
      <c r="Q1056" s="3">
        <v>2.1589999999999998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76</v>
      </c>
      <c r="B1057" s="3" t="s">
        <v>87</v>
      </c>
      <c r="C1057" s="3" t="s">
        <v>304</v>
      </c>
      <c r="D1057" s="3"/>
      <c r="E1057" s="3" t="s">
        <v>304</v>
      </c>
      <c r="F1057" s="3"/>
      <c r="G1057" s="3"/>
      <c r="H1057" s="3"/>
      <c r="I1057" s="3"/>
      <c r="J1057" s="3"/>
      <c r="K1057" s="3"/>
      <c r="L1057" s="3" t="s">
        <v>88</v>
      </c>
      <c r="M1057" s="3">
        <v>30</v>
      </c>
      <c r="N1057" s="3" t="s">
        <v>102</v>
      </c>
      <c r="O1057" s="3"/>
      <c r="P1057" s="3"/>
      <c r="Q1057" s="3">
        <v>360.57799999999997</v>
      </c>
      <c r="R1057" s="3" t="s">
        <v>14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76</v>
      </c>
      <c r="B1058" s="3" t="s">
        <v>87</v>
      </c>
      <c r="C1058" s="3" t="s">
        <v>304</v>
      </c>
      <c r="D1058" s="3"/>
      <c r="E1058" s="3" t="s">
        <v>304</v>
      </c>
      <c r="F1058" s="3"/>
      <c r="G1058" s="3"/>
      <c r="H1058" s="3"/>
      <c r="I1058" s="3"/>
      <c r="J1058" s="3"/>
      <c r="K1058" s="3"/>
      <c r="L1058" s="3" t="s">
        <v>88</v>
      </c>
      <c r="M1058" s="3">
        <v>40</v>
      </c>
      <c r="N1058" s="3" t="s">
        <v>16</v>
      </c>
      <c r="O1058" s="3"/>
      <c r="P1058" s="3"/>
      <c r="Q1058" s="3">
        <v>97.078999999999994</v>
      </c>
      <c r="R1058" s="3" t="s">
        <v>14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76</v>
      </c>
      <c r="B1059" s="3" t="s">
        <v>87</v>
      </c>
      <c r="C1059" s="3" t="s">
        <v>304</v>
      </c>
      <c r="D1059" s="3"/>
      <c r="E1059" s="3" t="s">
        <v>304</v>
      </c>
      <c r="F1059" s="3"/>
      <c r="G1059" s="3"/>
      <c r="H1059" s="3"/>
      <c r="I1059" s="3"/>
      <c r="J1059" s="3"/>
      <c r="K1059" s="3"/>
      <c r="L1059" s="3" t="s">
        <v>88</v>
      </c>
      <c r="M1059" s="3">
        <v>50</v>
      </c>
      <c r="N1059" s="3" t="s">
        <v>305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76</v>
      </c>
      <c r="B1060" s="3" t="s">
        <v>87</v>
      </c>
      <c r="C1060" s="3" t="s">
        <v>304</v>
      </c>
      <c r="D1060" s="3"/>
      <c r="E1060" s="3" t="s">
        <v>304</v>
      </c>
      <c r="F1060" s="3"/>
      <c r="G1060" s="3"/>
      <c r="H1060" s="3"/>
      <c r="I1060" s="3"/>
      <c r="J1060" s="3"/>
      <c r="K1060" s="3"/>
      <c r="L1060" s="3" t="s">
        <v>88</v>
      </c>
      <c r="M1060" s="3">
        <v>60</v>
      </c>
      <c r="N1060" s="3" t="s">
        <v>113</v>
      </c>
      <c r="O1060" s="3"/>
      <c r="P1060" s="3"/>
      <c r="Q1060" s="3">
        <v>7.0609999999999999</v>
      </c>
      <c r="R1060" s="3" t="s">
        <v>14</v>
      </c>
      <c r="S1060" s="3"/>
      <c r="T1060" s="3">
        <v>10</v>
      </c>
      <c r="U1060" s="3"/>
      <c r="V1060" s="3" t="s">
        <v>13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76</v>
      </c>
      <c r="B1061" s="3" t="s">
        <v>87</v>
      </c>
      <c r="C1061" s="3" t="s">
        <v>304</v>
      </c>
      <c r="D1061" s="3"/>
      <c r="E1061" s="3" t="s">
        <v>304</v>
      </c>
      <c r="F1061" s="3"/>
      <c r="G1061" s="3"/>
      <c r="H1061" s="3"/>
      <c r="I1061" s="3"/>
      <c r="J1061" s="3"/>
      <c r="K1061" s="3"/>
      <c r="L1061" s="3" t="s">
        <v>88</v>
      </c>
      <c r="M1061" s="3">
        <v>70</v>
      </c>
      <c r="N1061" s="3" t="s">
        <v>16</v>
      </c>
      <c r="O1061" s="3"/>
      <c r="P1061" s="3"/>
      <c r="Q1061" s="3">
        <v>43.426000000000002</v>
      </c>
      <c r="R1061" s="3" t="s">
        <v>14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76</v>
      </c>
      <c r="B1062" s="3" t="s">
        <v>87</v>
      </c>
      <c r="C1062" s="3" t="s">
        <v>304</v>
      </c>
      <c r="D1062" s="3"/>
      <c r="E1062" s="3" t="s">
        <v>304</v>
      </c>
      <c r="F1062" s="3"/>
      <c r="G1062" s="3"/>
      <c r="H1062" s="3"/>
      <c r="I1062" s="3"/>
      <c r="J1062" s="3"/>
      <c r="K1062" s="3"/>
      <c r="L1062" s="3" t="s">
        <v>88</v>
      </c>
      <c r="M1062" s="3">
        <v>80</v>
      </c>
      <c r="N1062" s="3" t="s">
        <v>715</v>
      </c>
      <c r="O1062" s="3"/>
      <c r="P1062" s="3"/>
      <c r="Q1062" s="3">
        <v>1</v>
      </c>
      <c r="R1062" s="3" t="s">
        <v>11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76</v>
      </c>
      <c r="B1063" s="3" t="s">
        <v>87</v>
      </c>
      <c r="C1063" s="3" t="s">
        <v>304</v>
      </c>
      <c r="D1063" s="3"/>
      <c r="E1063" s="3" t="s">
        <v>304</v>
      </c>
      <c r="F1063" s="3"/>
      <c r="G1063" s="3"/>
      <c r="H1063" s="3"/>
      <c r="I1063" s="3"/>
      <c r="J1063" s="3"/>
      <c r="K1063" s="3"/>
      <c r="L1063" s="3" t="s">
        <v>88</v>
      </c>
      <c r="M1063" s="3">
        <v>90</v>
      </c>
      <c r="N1063" s="3" t="s">
        <v>714</v>
      </c>
      <c r="O1063" s="3"/>
      <c r="P1063" s="3"/>
      <c r="Q1063" s="3">
        <v>0.11</v>
      </c>
      <c r="R1063" s="3" t="s">
        <v>12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76</v>
      </c>
      <c r="B1064" s="3" t="s">
        <v>87</v>
      </c>
      <c r="C1064" s="3" t="s">
        <v>304</v>
      </c>
      <c r="D1064" s="3"/>
      <c r="E1064" s="3" t="s">
        <v>304</v>
      </c>
      <c r="F1064" s="3"/>
      <c r="G1064" s="3"/>
      <c r="H1064" s="3"/>
      <c r="I1064" s="3"/>
      <c r="J1064" s="3"/>
      <c r="K1064" s="3"/>
      <c r="L1064" s="3" t="s">
        <v>88</v>
      </c>
      <c r="M1064" s="3">
        <v>100</v>
      </c>
      <c r="N1064" s="3" t="s">
        <v>1249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76</v>
      </c>
      <c r="B1065" s="3" t="s">
        <v>87</v>
      </c>
      <c r="C1065" s="3" t="s">
        <v>304</v>
      </c>
      <c r="D1065" s="3"/>
      <c r="E1065" s="3" t="s">
        <v>304</v>
      </c>
      <c r="F1065" s="3"/>
      <c r="G1065" s="3"/>
      <c r="H1065" s="3"/>
      <c r="I1065" s="3"/>
      <c r="J1065" s="3"/>
      <c r="K1065" s="3"/>
      <c r="L1065" s="3" t="s">
        <v>88</v>
      </c>
      <c r="M1065" s="3">
        <v>110</v>
      </c>
      <c r="N1065" s="3" t="s">
        <v>20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76</v>
      </c>
      <c r="B1066" s="3" t="s">
        <v>87</v>
      </c>
      <c r="C1066" s="3" t="s">
        <v>304</v>
      </c>
      <c r="D1066" s="3"/>
      <c r="E1066" s="3" t="s">
        <v>304</v>
      </c>
      <c r="F1066" s="3"/>
      <c r="G1066" s="3"/>
      <c r="H1066" s="3"/>
      <c r="I1066" s="3"/>
      <c r="J1066" s="3"/>
      <c r="K1066" s="3"/>
      <c r="L1066" s="3" t="s">
        <v>88</v>
      </c>
      <c r="M1066" s="3">
        <v>120</v>
      </c>
      <c r="N1066" s="3" t="s">
        <v>21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76</v>
      </c>
      <c r="B1067" s="3" t="s">
        <v>87</v>
      </c>
      <c r="C1067" s="3" t="s">
        <v>304</v>
      </c>
      <c r="D1067" s="3"/>
      <c r="E1067" s="3" t="s">
        <v>304</v>
      </c>
      <c r="F1067" s="3"/>
      <c r="G1067" s="3"/>
      <c r="H1067" s="3"/>
      <c r="I1067" s="3"/>
      <c r="J1067" s="3"/>
      <c r="K1067" s="3"/>
      <c r="L1067" s="3" t="s">
        <v>88</v>
      </c>
      <c r="M1067" s="3">
        <v>130</v>
      </c>
      <c r="N1067" s="3" t="s">
        <v>105</v>
      </c>
      <c r="O1067" s="3"/>
      <c r="P1067" s="3"/>
      <c r="Q1067" s="3">
        <v>1.23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76</v>
      </c>
      <c r="B1068" s="3" t="s">
        <v>87</v>
      </c>
      <c r="C1068" s="3" t="s">
        <v>304</v>
      </c>
      <c r="D1068" s="3"/>
      <c r="E1068" s="3" t="s">
        <v>304</v>
      </c>
      <c r="F1068" s="3"/>
      <c r="G1068" s="3"/>
      <c r="H1068" s="3"/>
      <c r="I1068" s="3"/>
      <c r="J1068" s="3"/>
      <c r="K1068" s="3"/>
      <c r="L1068" s="3" t="s">
        <v>88</v>
      </c>
      <c r="M1068" s="3">
        <v>140</v>
      </c>
      <c r="N1068" s="3" t="s">
        <v>221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77</v>
      </c>
      <c r="B1069" s="3" t="s">
        <v>87</v>
      </c>
      <c r="C1069" s="3" t="s">
        <v>306</v>
      </c>
      <c r="D1069" s="3"/>
      <c r="E1069" s="3" t="s">
        <v>306</v>
      </c>
      <c r="F1069" s="3"/>
      <c r="G1069" s="3"/>
      <c r="H1069" s="3"/>
      <c r="I1069" s="3"/>
      <c r="J1069" s="3"/>
      <c r="K1069" s="3"/>
      <c r="L1069" s="3" t="s">
        <v>88</v>
      </c>
      <c r="M1069" s="3">
        <v>10</v>
      </c>
      <c r="N1069" s="3" t="s">
        <v>111</v>
      </c>
      <c r="O1069" s="3"/>
      <c r="P1069" s="3"/>
      <c r="Q1069" s="3">
        <v>2.1589999999999998</v>
      </c>
      <c r="R1069" s="3" t="s">
        <v>14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77</v>
      </c>
      <c r="B1070" s="3" t="s">
        <v>87</v>
      </c>
      <c r="C1070" s="3" t="s">
        <v>306</v>
      </c>
      <c r="D1070" s="3"/>
      <c r="E1070" s="3" t="s">
        <v>306</v>
      </c>
      <c r="F1070" s="3"/>
      <c r="G1070" s="3"/>
      <c r="H1070" s="3"/>
      <c r="I1070" s="3"/>
      <c r="J1070" s="3"/>
      <c r="K1070" s="3"/>
      <c r="L1070" s="3" t="s">
        <v>88</v>
      </c>
      <c r="M1070" s="3">
        <v>20</v>
      </c>
      <c r="N1070" s="3" t="s">
        <v>106</v>
      </c>
      <c r="O1070" s="3"/>
      <c r="P1070" s="3"/>
      <c r="Q1070" s="3">
        <v>2.1589999999999998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77</v>
      </c>
      <c r="B1071" s="3" t="s">
        <v>87</v>
      </c>
      <c r="C1071" s="3" t="s">
        <v>306</v>
      </c>
      <c r="D1071" s="3"/>
      <c r="E1071" s="3" t="s">
        <v>306</v>
      </c>
      <c r="F1071" s="3"/>
      <c r="G1071" s="3"/>
      <c r="H1071" s="3"/>
      <c r="I1071" s="3"/>
      <c r="J1071" s="3"/>
      <c r="K1071" s="3"/>
      <c r="L1071" s="3" t="s">
        <v>88</v>
      </c>
      <c r="M1071" s="3">
        <v>30</v>
      </c>
      <c r="N1071" s="3" t="s">
        <v>102</v>
      </c>
      <c r="O1071" s="3"/>
      <c r="P1071" s="3"/>
      <c r="Q1071" s="3">
        <v>368.50299999999999</v>
      </c>
      <c r="R1071" s="3" t="s">
        <v>14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77</v>
      </c>
      <c r="B1072" s="3" t="s">
        <v>87</v>
      </c>
      <c r="C1072" s="3" t="s">
        <v>306</v>
      </c>
      <c r="D1072" s="3"/>
      <c r="E1072" s="3" t="s">
        <v>306</v>
      </c>
      <c r="F1072" s="3"/>
      <c r="G1072" s="3"/>
      <c r="H1072" s="3"/>
      <c r="I1072" s="3"/>
      <c r="J1072" s="3"/>
      <c r="K1072" s="3"/>
      <c r="L1072" s="3" t="s">
        <v>88</v>
      </c>
      <c r="M1072" s="3">
        <v>40</v>
      </c>
      <c r="N1072" s="3" t="s">
        <v>16</v>
      </c>
      <c r="O1072" s="3"/>
      <c r="P1072" s="3"/>
      <c r="Q1072" s="3">
        <v>99.212000000000003</v>
      </c>
      <c r="R1072" s="3" t="s">
        <v>14</v>
      </c>
      <c r="S1072" s="3"/>
      <c r="T1072" s="3">
        <v>10</v>
      </c>
      <c r="U1072" s="3"/>
      <c r="V1072" s="3" t="s">
        <v>13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77</v>
      </c>
      <c r="B1073" s="3" t="s">
        <v>87</v>
      </c>
      <c r="C1073" s="3" t="s">
        <v>306</v>
      </c>
      <c r="D1073" s="3"/>
      <c r="E1073" s="3" t="s">
        <v>306</v>
      </c>
      <c r="F1073" s="3"/>
      <c r="G1073" s="3"/>
      <c r="H1073" s="3"/>
      <c r="I1073" s="3"/>
      <c r="J1073" s="3"/>
      <c r="K1073" s="3"/>
      <c r="L1073" s="3" t="s">
        <v>88</v>
      </c>
      <c r="M1073" s="3">
        <v>50</v>
      </c>
      <c r="N1073" s="3" t="s">
        <v>307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77</v>
      </c>
      <c r="B1074" s="3" t="s">
        <v>87</v>
      </c>
      <c r="C1074" s="3" t="s">
        <v>306</v>
      </c>
      <c r="D1074" s="3"/>
      <c r="E1074" s="3" t="s">
        <v>306</v>
      </c>
      <c r="F1074" s="3"/>
      <c r="G1074" s="3"/>
      <c r="H1074" s="3"/>
      <c r="I1074" s="3"/>
      <c r="J1074" s="3"/>
      <c r="K1074" s="3"/>
      <c r="L1074" s="3" t="s">
        <v>88</v>
      </c>
      <c r="M1074" s="3">
        <v>60</v>
      </c>
      <c r="N1074" s="3" t="s">
        <v>113</v>
      </c>
      <c r="O1074" s="3"/>
      <c r="P1074" s="3"/>
      <c r="Q1074" s="3">
        <v>7.2140000000000004</v>
      </c>
      <c r="R1074" s="3" t="s">
        <v>14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77</v>
      </c>
      <c r="B1075" s="3" t="s">
        <v>87</v>
      </c>
      <c r="C1075" s="3" t="s">
        <v>306</v>
      </c>
      <c r="D1075" s="3"/>
      <c r="E1075" s="3" t="s">
        <v>306</v>
      </c>
      <c r="F1075" s="3"/>
      <c r="G1075" s="3"/>
      <c r="H1075" s="3"/>
      <c r="I1075" s="3"/>
      <c r="J1075" s="3"/>
      <c r="K1075" s="3"/>
      <c r="L1075" s="3" t="s">
        <v>88</v>
      </c>
      <c r="M1075" s="3">
        <v>70</v>
      </c>
      <c r="N1075" s="3" t="s">
        <v>16</v>
      </c>
      <c r="O1075" s="3"/>
      <c r="P1075" s="3"/>
      <c r="Q1075" s="3">
        <v>44.363999999999997</v>
      </c>
      <c r="R1075" s="3" t="s">
        <v>14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77</v>
      </c>
      <c r="B1076" s="3" t="s">
        <v>87</v>
      </c>
      <c r="C1076" s="3" t="s">
        <v>306</v>
      </c>
      <c r="D1076" s="3"/>
      <c r="E1076" s="3" t="s">
        <v>306</v>
      </c>
      <c r="F1076" s="3"/>
      <c r="G1076" s="3"/>
      <c r="H1076" s="3"/>
      <c r="I1076" s="3"/>
      <c r="J1076" s="3"/>
      <c r="K1076" s="3"/>
      <c r="L1076" s="3" t="s">
        <v>88</v>
      </c>
      <c r="M1076" s="3">
        <v>80</v>
      </c>
      <c r="N1076" s="3" t="s">
        <v>715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77</v>
      </c>
      <c r="B1077" s="3" t="s">
        <v>87</v>
      </c>
      <c r="C1077" s="3" t="s">
        <v>306</v>
      </c>
      <c r="D1077" s="3"/>
      <c r="E1077" s="3" t="s">
        <v>306</v>
      </c>
      <c r="F1077" s="3"/>
      <c r="G1077" s="3"/>
      <c r="H1077" s="3"/>
      <c r="I1077" s="3"/>
      <c r="J1077" s="3"/>
      <c r="K1077" s="3"/>
      <c r="L1077" s="3" t="s">
        <v>88</v>
      </c>
      <c r="M1077" s="3">
        <v>90</v>
      </c>
      <c r="N1077" s="3" t="s">
        <v>714</v>
      </c>
      <c r="O1077" s="3"/>
      <c r="P1077" s="3"/>
      <c r="Q1077" s="3">
        <v>0.11600000000000001</v>
      </c>
      <c r="R1077" s="3" t="s">
        <v>12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77</v>
      </c>
      <c r="B1078" s="3" t="s">
        <v>87</v>
      </c>
      <c r="C1078" s="3" t="s">
        <v>306</v>
      </c>
      <c r="D1078" s="3"/>
      <c r="E1078" s="3" t="s">
        <v>306</v>
      </c>
      <c r="F1078" s="3"/>
      <c r="G1078" s="3"/>
      <c r="H1078" s="3"/>
      <c r="I1078" s="3"/>
      <c r="J1078" s="3"/>
      <c r="K1078" s="3"/>
      <c r="L1078" s="3" t="s">
        <v>88</v>
      </c>
      <c r="M1078" s="3">
        <v>100</v>
      </c>
      <c r="N1078" s="3" t="s">
        <v>1249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77</v>
      </c>
      <c r="B1079" s="3" t="s">
        <v>87</v>
      </c>
      <c r="C1079" s="3" t="s">
        <v>306</v>
      </c>
      <c r="D1079" s="3"/>
      <c r="E1079" s="3" t="s">
        <v>306</v>
      </c>
      <c r="F1079" s="3"/>
      <c r="G1079" s="3"/>
      <c r="H1079" s="3"/>
      <c r="I1079" s="3"/>
      <c r="J1079" s="3"/>
      <c r="K1079" s="3"/>
      <c r="L1079" s="3" t="s">
        <v>88</v>
      </c>
      <c r="M1079" s="3">
        <v>110</v>
      </c>
      <c r="N1079" s="3" t="s">
        <v>20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77</v>
      </c>
      <c r="B1080" s="3" t="s">
        <v>87</v>
      </c>
      <c r="C1080" s="3" t="s">
        <v>306</v>
      </c>
      <c r="D1080" s="3"/>
      <c r="E1080" s="3" t="s">
        <v>306</v>
      </c>
      <c r="F1080" s="3"/>
      <c r="G1080" s="3"/>
      <c r="H1080" s="3"/>
      <c r="I1080" s="3"/>
      <c r="J1080" s="3"/>
      <c r="K1080" s="3"/>
      <c r="L1080" s="3" t="s">
        <v>88</v>
      </c>
      <c r="M1080" s="3">
        <v>120</v>
      </c>
      <c r="N1080" s="3" t="s">
        <v>21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77</v>
      </c>
      <c r="B1081" s="3" t="s">
        <v>87</v>
      </c>
      <c r="C1081" s="3" t="s">
        <v>306</v>
      </c>
      <c r="D1081" s="3"/>
      <c r="E1081" s="3" t="s">
        <v>306</v>
      </c>
      <c r="F1081" s="3"/>
      <c r="G1081" s="3"/>
      <c r="H1081" s="3"/>
      <c r="I1081" s="3"/>
      <c r="J1081" s="3"/>
      <c r="K1081" s="3"/>
      <c r="L1081" s="3" t="s">
        <v>88</v>
      </c>
      <c r="M1081" s="3">
        <v>130</v>
      </c>
      <c r="N1081" s="3" t="s">
        <v>105</v>
      </c>
      <c r="O1081" s="3"/>
      <c r="P1081" s="3"/>
      <c r="Q1081" s="3">
        <v>1.23</v>
      </c>
      <c r="R1081" s="3" t="s">
        <v>12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77</v>
      </c>
      <c r="B1082" s="3" t="s">
        <v>87</v>
      </c>
      <c r="C1082" s="3" t="s">
        <v>306</v>
      </c>
      <c r="D1082" s="3"/>
      <c r="E1082" s="3" t="s">
        <v>306</v>
      </c>
      <c r="F1082" s="3"/>
      <c r="G1082" s="3"/>
      <c r="H1082" s="3"/>
      <c r="I1082" s="3"/>
      <c r="J1082" s="3"/>
      <c r="K1082" s="3"/>
      <c r="L1082" s="3" t="s">
        <v>88</v>
      </c>
      <c r="M1082" s="3">
        <v>140</v>
      </c>
      <c r="N1082" s="3" t="s">
        <v>224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78</v>
      </c>
      <c r="B1083" s="3" t="s">
        <v>87</v>
      </c>
      <c r="C1083" s="3" t="s">
        <v>308</v>
      </c>
      <c r="D1083" s="3"/>
      <c r="E1083" s="3" t="s">
        <v>308</v>
      </c>
      <c r="F1083" s="3"/>
      <c r="G1083" s="3"/>
      <c r="H1083" s="3"/>
      <c r="I1083" s="3"/>
      <c r="J1083" s="3"/>
      <c r="K1083" s="3"/>
      <c r="L1083" s="3" t="s">
        <v>88</v>
      </c>
      <c r="M1083" s="3">
        <v>10</v>
      </c>
      <c r="N1083" s="3" t="s">
        <v>111</v>
      </c>
      <c r="O1083" s="3"/>
      <c r="P1083" s="3"/>
      <c r="Q1083" s="3">
        <v>2.1589999999999998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78</v>
      </c>
      <c r="B1084" s="3" t="s">
        <v>87</v>
      </c>
      <c r="C1084" s="3" t="s">
        <v>308</v>
      </c>
      <c r="D1084" s="3"/>
      <c r="E1084" s="3" t="s">
        <v>308</v>
      </c>
      <c r="F1084" s="3"/>
      <c r="G1084" s="3"/>
      <c r="H1084" s="3"/>
      <c r="I1084" s="3"/>
      <c r="J1084" s="3"/>
      <c r="K1084" s="3"/>
      <c r="L1084" s="3" t="s">
        <v>88</v>
      </c>
      <c r="M1084" s="3">
        <v>20</v>
      </c>
      <c r="N1084" s="3" t="s">
        <v>106</v>
      </c>
      <c r="O1084" s="3"/>
      <c r="P1084" s="3"/>
      <c r="Q1084" s="3">
        <v>2.1589999999999998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78</v>
      </c>
      <c r="B1085" s="3" t="s">
        <v>87</v>
      </c>
      <c r="C1085" s="3" t="s">
        <v>308</v>
      </c>
      <c r="D1085" s="3"/>
      <c r="E1085" s="3" t="s">
        <v>308</v>
      </c>
      <c r="F1085" s="3"/>
      <c r="G1085" s="3"/>
      <c r="H1085" s="3"/>
      <c r="I1085" s="3"/>
      <c r="J1085" s="3"/>
      <c r="K1085" s="3"/>
      <c r="L1085" s="3" t="s">
        <v>88</v>
      </c>
      <c r="M1085" s="3">
        <v>30</v>
      </c>
      <c r="N1085" s="3" t="s">
        <v>102</v>
      </c>
      <c r="O1085" s="3"/>
      <c r="P1085" s="3"/>
      <c r="Q1085" s="3">
        <v>376.428</v>
      </c>
      <c r="R1085" s="3" t="s">
        <v>14</v>
      </c>
      <c r="S1085" s="3"/>
      <c r="T1085" s="3">
        <v>10</v>
      </c>
      <c r="U1085" s="3"/>
      <c r="V1085" s="3" t="s">
        <v>13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78</v>
      </c>
      <c r="B1086" s="3" t="s">
        <v>87</v>
      </c>
      <c r="C1086" s="3" t="s">
        <v>308</v>
      </c>
      <c r="D1086" s="3"/>
      <c r="E1086" s="3" t="s">
        <v>308</v>
      </c>
      <c r="F1086" s="3"/>
      <c r="G1086" s="3"/>
      <c r="H1086" s="3"/>
      <c r="I1086" s="3"/>
      <c r="J1086" s="3"/>
      <c r="K1086" s="3"/>
      <c r="L1086" s="3" t="s">
        <v>88</v>
      </c>
      <c r="M1086" s="3">
        <v>40</v>
      </c>
      <c r="N1086" s="3" t="s">
        <v>16</v>
      </c>
      <c r="O1086" s="3"/>
      <c r="P1086" s="3"/>
      <c r="Q1086" s="3">
        <v>101.346</v>
      </c>
      <c r="R1086" s="3" t="s">
        <v>14</v>
      </c>
      <c r="S1086" s="3"/>
      <c r="T1086" s="3">
        <v>10</v>
      </c>
      <c r="U1086" s="3"/>
      <c r="V1086" s="3" t="s">
        <v>13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78</v>
      </c>
      <c r="B1087" s="3" t="s">
        <v>87</v>
      </c>
      <c r="C1087" s="3" t="s">
        <v>308</v>
      </c>
      <c r="D1087" s="3"/>
      <c r="E1087" s="3" t="s">
        <v>308</v>
      </c>
      <c r="F1087" s="3"/>
      <c r="G1087" s="3"/>
      <c r="H1087" s="3"/>
      <c r="I1087" s="3"/>
      <c r="J1087" s="3"/>
      <c r="K1087" s="3"/>
      <c r="L1087" s="3" t="s">
        <v>88</v>
      </c>
      <c r="M1087" s="3">
        <v>50</v>
      </c>
      <c r="N1087" s="3" t="s">
        <v>309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78</v>
      </c>
      <c r="B1088" s="3" t="s">
        <v>87</v>
      </c>
      <c r="C1088" s="3" t="s">
        <v>308</v>
      </c>
      <c r="D1088" s="3"/>
      <c r="E1088" s="3" t="s">
        <v>308</v>
      </c>
      <c r="F1088" s="3"/>
      <c r="G1088" s="3"/>
      <c r="H1088" s="3"/>
      <c r="I1088" s="3"/>
      <c r="J1088" s="3"/>
      <c r="K1088" s="3"/>
      <c r="L1088" s="3" t="s">
        <v>88</v>
      </c>
      <c r="M1088" s="3">
        <v>60</v>
      </c>
      <c r="N1088" s="3" t="s">
        <v>113</v>
      </c>
      <c r="O1088" s="3"/>
      <c r="P1088" s="3"/>
      <c r="Q1088" s="3">
        <v>7.3659999999999997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78</v>
      </c>
      <c r="B1089" s="3" t="s">
        <v>87</v>
      </c>
      <c r="C1089" s="3" t="s">
        <v>308</v>
      </c>
      <c r="D1089" s="3"/>
      <c r="E1089" s="3" t="s">
        <v>308</v>
      </c>
      <c r="F1089" s="3"/>
      <c r="G1089" s="3"/>
      <c r="H1089" s="3"/>
      <c r="I1089" s="3"/>
      <c r="J1089" s="3"/>
      <c r="K1089" s="3"/>
      <c r="L1089" s="3" t="s">
        <v>88</v>
      </c>
      <c r="M1089" s="3">
        <v>70</v>
      </c>
      <c r="N1089" s="3" t="s">
        <v>16</v>
      </c>
      <c r="O1089" s="3"/>
      <c r="P1089" s="3"/>
      <c r="Q1089" s="3">
        <v>45.301000000000002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78</v>
      </c>
      <c r="B1090" s="3" t="s">
        <v>87</v>
      </c>
      <c r="C1090" s="3" t="s">
        <v>308</v>
      </c>
      <c r="D1090" s="3"/>
      <c r="E1090" s="3" t="s">
        <v>308</v>
      </c>
      <c r="F1090" s="3"/>
      <c r="G1090" s="3"/>
      <c r="H1090" s="3"/>
      <c r="I1090" s="3"/>
      <c r="J1090" s="3"/>
      <c r="K1090" s="3"/>
      <c r="L1090" s="3" t="s">
        <v>88</v>
      </c>
      <c r="M1090" s="3">
        <v>80</v>
      </c>
      <c r="N1090" s="3" t="s">
        <v>715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78</v>
      </c>
      <c r="B1091" s="3" t="s">
        <v>87</v>
      </c>
      <c r="C1091" s="3" t="s">
        <v>308</v>
      </c>
      <c r="D1091" s="3"/>
      <c r="E1091" s="3" t="s">
        <v>308</v>
      </c>
      <c r="F1091" s="3"/>
      <c r="G1091" s="3"/>
      <c r="H1091" s="3"/>
      <c r="I1091" s="3"/>
      <c r="J1091" s="3"/>
      <c r="K1091" s="3"/>
      <c r="L1091" s="3" t="s">
        <v>88</v>
      </c>
      <c r="M1091" s="3">
        <v>90</v>
      </c>
      <c r="N1091" s="3" t="s">
        <v>714</v>
      </c>
      <c r="O1091" s="3"/>
      <c r="P1091" s="3"/>
      <c r="Q1091" s="3">
        <v>0.121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78</v>
      </c>
      <c r="B1092" s="3" t="s">
        <v>87</v>
      </c>
      <c r="C1092" s="3" t="s">
        <v>308</v>
      </c>
      <c r="D1092" s="3"/>
      <c r="E1092" s="3" t="s">
        <v>308</v>
      </c>
      <c r="F1092" s="3"/>
      <c r="G1092" s="3"/>
      <c r="H1092" s="3"/>
      <c r="I1092" s="3"/>
      <c r="J1092" s="3"/>
      <c r="K1092" s="3"/>
      <c r="L1092" s="3" t="s">
        <v>88</v>
      </c>
      <c r="M1092" s="3">
        <v>100</v>
      </c>
      <c r="N1092" s="3" t="s">
        <v>1249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78</v>
      </c>
      <c r="B1093" s="3" t="s">
        <v>87</v>
      </c>
      <c r="C1093" s="3" t="s">
        <v>308</v>
      </c>
      <c r="D1093" s="3"/>
      <c r="E1093" s="3" t="s">
        <v>308</v>
      </c>
      <c r="F1093" s="3"/>
      <c r="G1093" s="3"/>
      <c r="H1093" s="3"/>
      <c r="I1093" s="3"/>
      <c r="J1093" s="3"/>
      <c r="K1093" s="3"/>
      <c r="L1093" s="3" t="s">
        <v>88</v>
      </c>
      <c r="M1093" s="3">
        <v>110</v>
      </c>
      <c r="N1093" s="3" t="s">
        <v>20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78</v>
      </c>
      <c r="B1094" s="3" t="s">
        <v>87</v>
      </c>
      <c r="C1094" s="3" t="s">
        <v>308</v>
      </c>
      <c r="D1094" s="3"/>
      <c r="E1094" s="3" t="s">
        <v>308</v>
      </c>
      <c r="F1094" s="3"/>
      <c r="G1094" s="3"/>
      <c r="H1094" s="3"/>
      <c r="I1094" s="3"/>
      <c r="J1094" s="3"/>
      <c r="K1094" s="3"/>
      <c r="L1094" s="3" t="s">
        <v>88</v>
      </c>
      <c r="M1094" s="3">
        <v>120</v>
      </c>
      <c r="N1094" s="3" t="s">
        <v>21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78</v>
      </c>
      <c r="B1095" s="3" t="s">
        <v>87</v>
      </c>
      <c r="C1095" s="3" t="s">
        <v>308</v>
      </c>
      <c r="D1095" s="3"/>
      <c r="E1095" s="3" t="s">
        <v>308</v>
      </c>
      <c r="F1095" s="3"/>
      <c r="G1095" s="3"/>
      <c r="H1095" s="3"/>
      <c r="I1095" s="3"/>
      <c r="J1095" s="3"/>
      <c r="K1095" s="3"/>
      <c r="L1095" s="3" t="s">
        <v>88</v>
      </c>
      <c r="M1095" s="3">
        <v>130</v>
      </c>
      <c r="N1095" s="3" t="s">
        <v>105</v>
      </c>
      <c r="O1095" s="3"/>
      <c r="P1095" s="3"/>
      <c r="Q1095" s="3">
        <v>1.23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78</v>
      </c>
      <c r="B1096" s="3" t="s">
        <v>87</v>
      </c>
      <c r="C1096" s="3" t="s">
        <v>308</v>
      </c>
      <c r="D1096" s="3"/>
      <c r="E1096" s="3" t="s">
        <v>308</v>
      </c>
      <c r="F1096" s="3"/>
      <c r="G1096" s="3"/>
      <c r="H1096" s="3"/>
      <c r="I1096" s="3"/>
      <c r="J1096" s="3"/>
      <c r="K1096" s="3"/>
      <c r="L1096" s="3" t="s">
        <v>88</v>
      </c>
      <c r="M1096" s="3">
        <v>140</v>
      </c>
      <c r="N1096" s="3" t="s">
        <v>227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79</v>
      </c>
      <c r="B1097" s="3" t="s">
        <v>87</v>
      </c>
      <c r="C1097" s="3" t="s">
        <v>310</v>
      </c>
      <c r="D1097" s="3"/>
      <c r="E1097" s="3" t="s">
        <v>310</v>
      </c>
      <c r="F1097" s="3"/>
      <c r="G1097" s="3"/>
      <c r="H1097" s="3"/>
      <c r="I1097" s="3"/>
      <c r="J1097" s="3"/>
      <c r="K1097" s="3"/>
      <c r="L1097" s="3" t="s">
        <v>88</v>
      </c>
      <c r="M1097" s="3">
        <v>10</v>
      </c>
      <c r="N1097" s="3" t="s">
        <v>111</v>
      </c>
      <c r="O1097" s="3"/>
      <c r="P1097" s="3"/>
      <c r="Q1097" s="3">
        <v>2.1589999999999998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79</v>
      </c>
      <c r="B1098" s="3" t="s">
        <v>87</v>
      </c>
      <c r="C1098" s="3" t="s">
        <v>310</v>
      </c>
      <c r="D1098" s="3"/>
      <c r="E1098" s="3" t="s">
        <v>310</v>
      </c>
      <c r="F1098" s="3"/>
      <c r="G1098" s="3"/>
      <c r="H1098" s="3"/>
      <c r="I1098" s="3"/>
      <c r="J1098" s="3"/>
      <c r="K1098" s="3"/>
      <c r="L1098" s="3" t="s">
        <v>88</v>
      </c>
      <c r="M1098" s="3">
        <v>20</v>
      </c>
      <c r="N1098" s="3" t="s">
        <v>106</v>
      </c>
      <c r="O1098" s="3"/>
      <c r="P1098" s="3"/>
      <c r="Q1098" s="3">
        <v>2.1589999999999998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79</v>
      </c>
      <c r="B1099" s="3" t="s">
        <v>87</v>
      </c>
      <c r="C1099" s="3" t="s">
        <v>310</v>
      </c>
      <c r="D1099" s="3"/>
      <c r="E1099" s="3" t="s">
        <v>310</v>
      </c>
      <c r="F1099" s="3"/>
      <c r="G1099" s="3"/>
      <c r="H1099" s="3"/>
      <c r="I1099" s="3"/>
      <c r="J1099" s="3"/>
      <c r="K1099" s="3"/>
      <c r="L1099" s="3" t="s">
        <v>88</v>
      </c>
      <c r="M1099" s="3">
        <v>30</v>
      </c>
      <c r="N1099" s="3" t="s">
        <v>102</v>
      </c>
      <c r="O1099" s="3"/>
      <c r="P1099" s="3"/>
      <c r="Q1099" s="3">
        <v>392.27800000000002</v>
      </c>
      <c r="R1099" s="3" t="s">
        <v>14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79</v>
      </c>
      <c r="B1100" s="3" t="s">
        <v>87</v>
      </c>
      <c r="C1100" s="3" t="s">
        <v>310</v>
      </c>
      <c r="D1100" s="3"/>
      <c r="E1100" s="3" t="s">
        <v>310</v>
      </c>
      <c r="F1100" s="3"/>
      <c r="G1100" s="3"/>
      <c r="H1100" s="3"/>
      <c r="I1100" s="3"/>
      <c r="J1100" s="3"/>
      <c r="K1100" s="3"/>
      <c r="L1100" s="3" t="s">
        <v>88</v>
      </c>
      <c r="M1100" s="3">
        <v>40</v>
      </c>
      <c r="N1100" s="3" t="s">
        <v>16</v>
      </c>
      <c r="O1100" s="3"/>
      <c r="P1100" s="3"/>
      <c r="Q1100" s="3">
        <v>105.613</v>
      </c>
      <c r="R1100" s="3" t="s">
        <v>14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79</v>
      </c>
      <c r="B1101" s="3" t="s">
        <v>87</v>
      </c>
      <c r="C1101" s="3" t="s">
        <v>310</v>
      </c>
      <c r="D1101" s="3"/>
      <c r="E1101" s="3" t="s">
        <v>310</v>
      </c>
      <c r="F1101" s="3"/>
      <c r="G1101" s="3"/>
      <c r="H1101" s="3"/>
      <c r="I1101" s="3"/>
      <c r="J1101" s="3"/>
      <c r="K1101" s="3"/>
      <c r="L1101" s="3" t="s">
        <v>88</v>
      </c>
      <c r="M1101" s="3">
        <v>50</v>
      </c>
      <c r="N1101" s="3" t="s">
        <v>311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79</v>
      </c>
      <c r="B1102" s="3" t="s">
        <v>87</v>
      </c>
      <c r="C1102" s="3" t="s">
        <v>310</v>
      </c>
      <c r="D1102" s="3"/>
      <c r="E1102" s="3" t="s">
        <v>310</v>
      </c>
      <c r="F1102" s="3"/>
      <c r="G1102" s="3"/>
      <c r="H1102" s="3"/>
      <c r="I1102" s="3"/>
      <c r="J1102" s="3"/>
      <c r="K1102" s="3"/>
      <c r="L1102" s="3" t="s">
        <v>88</v>
      </c>
      <c r="M1102" s="3">
        <v>60</v>
      </c>
      <c r="N1102" s="3" t="s">
        <v>113</v>
      </c>
      <c r="O1102" s="3"/>
      <c r="P1102" s="3"/>
      <c r="Q1102" s="3">
        <v>7.6710000000000003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79</v>
      </c>
      <c r="B1103" s="3" t="s">
        <v>87</v>
      </c>
      <c r="C1103" s="3" t="s">
        <v>310</v>
      </c>
      <c r="D1103" s="3"/>
      <c r="E1103" s="3" t="s">
        <v>310</v>
      </c>
      <c r="F1103" s="3"/>
      <c r="G1103" s="3"/>
      <c r="H1103" s="3"/>
      <c r="I1103" s="3"/>
      <c r="J1103" s="3"/>
      <c r="K1103" s="3"/>
      <c r="L1103" s="3" t="s">
        <v>88</v>
      </c>
      <c r="M1103" s="3">
        <v>70</v>
      </c>
      <c r="N1103" s="3" t="s">
        <v>16</v>
      </c>
      <c r="O1103" s="3"/>
      <c r="P1103" s="3"/>
      <c r="Q1103" s="3">
        <v>47.174999999999997</v>
      </c>
      <c r="R1103" s="3" t="s">
        <v>14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79</v>
      </c>
      <c r="B1104" s="3" t="s">
        <v>87</v>
      </c>
      <c r="C1104" s="3" t="s">
        <v>310</v>
      </c>
      <c r="D1104" s="3"/>
      <c r="E1104" s="3" t="s">
        <v>310</v>
      </c>
      <c r="F1104" s="3"/>
      <c r="G1104" s="3"/>
      <c r="H1104" s="3"/>
      <c r="I1104" s="3"/>
      <c r="J1104" s="3"/>
      <c r="K1104" s="3"/>
      <c r="L1104" s="3" t="s">
        <v>88</v>
      </c>
      <c r="M1104" s="3">
        <v>80</v>
      </c>
      <c r="N1104" s="3" t="s">
        <v>715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79</v>
      </c>
      <c r="B1105" s="3" t="s">
        <v>87</v>
      </c>
      <c r="C1105" s="3" t="s">
        <v>310</v>
      </c>
      <c r="D1105" s="3"/>
      <c r="E1105" s="3" t="s">
        <v>310</v>
      </c>
      <c r="F1105" s="3"/>
      <c r="G1105" s="3"/>
      <c r="H1105" s="3"/>
      <c r="I1105" s="3"/>
      <c r="J1105" s="3"/>
      <c r="K1105" s="3"/>
      <c r="L1105" s="3" t="s">
        <v>88</v>
      </c>
      <c r="M1105" s="3">
        <v>90</v>
      </c>
      <c r="N1105" s="3" t="s">
        <v>714</v>
      </c>
      <c r="O1105" s="3"/>
      <c r="P1105" s="3"/>
      <c r="Q1105" s="3">
        <v>0.13200000000000001</v>
      </c>
      <c r="R1105" s="3" t="s">
        <v>12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79</v>
      </c>
      <c r="B1106" s="3" t="s">
        <v>87</v>
      </c>
      <c r="C1106" s="3" t="s">
        <v>310</v>
      </c>
      <c r="D1106" s="3"/>
      <c r="E1106" s="3" t="s">
        <v>310</v>
      </c>
      <c r="F1106" s="3"/>
      <c r="G1106" s="3"/>
      <c r="H1106" s="3"/>
      <c r="I1106" s="3"/>
      <c r="J1106" s="3"/>
      <c r="K1106" s="3"/>
      <c r="L1106" s="3" t="s">
        <v>88</v>
      </c>
      <c r="M1106" s="3">
        <v>100</v>
      </c>
      <c r="N1106" s="3" t="s">
        <v>1249</v>
      </c>
      <c r="O1106" s="3"/>
      <c r="P1106" s="3"/>
      <c r="Q1106" s="3">
        <v>4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79</v>
      </c>
      <c r="B1107" s="3" t="s">
        <v>87</v>
      </c>
      <c r="C1107" s="3" t="s">
        <v>310</v>
      </c>
      <c r="D1107" s="3"/>
      <c r="E1107" s="3" t="s">
        <v>310</v>
      </c>
      <c r="F1107" s="3"/>
      <c r="G1107" s="3"/>
      <c r="H1107" s="3"/>
      <c r="I1107" s="3"/>
      <c r="J1107" s="3"/>
      <c r="K1107" s="3"/>
      <c r="L1107" s="3" t="s">
        <v>88</v>
      </c>
      <c r="M1107" s="3">
        <v>110</v>
      </c>
      <c r="N1107" s="3" t="s">
        <v>20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79</v>
      </c>
      <c r="B1108" s="3" t="s">
        <v>87</v>
      </c>
      <c r="C1108" s="3" t="s">
        <v>310</v>
      </c>
      <c r="D1108" s="3"/>
      <c r="E1108" s="3" t="s">
        <v>310</v>
      </c>
      <c r="F1108" s="3"/>
      <c r="G1108" s="3"/>
      <c r="H1108" s="3"/>
      <c r="I1108" s="3"/>
      <c r="J1108" s="3"/>
      <c r="K1108" s="3"/>
      <c r="L1108" s="3" t="s">
        <v>88</v>
      </c>
      <c r="M1108" s="3">
        <v>120</v>
      </c>
      <c r="N1108" s="3" t="s">
        <v>21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79</v>
      </c>
      <c r="B1109" s="3" t="s">
        <v>87</v>
      </c>
      <c r="C1109" s="3" t="s">
        <v>310</v>
      </c>
      <c r="D1109" s="3"/>
      <c r="E1109" s="3" t="s">
        <v>310</v>
      </c>
      <c r="F1109" s="3"/>
      <c r="G1109" s="3"/>
      <c r="H1109" s="3"/>
      <c r="I1109" s="3"/>
      <c r="J1109" s="3"/>
      <c r="K1109" s="3"/>
      <c r="L1109" s="3" t="s">
        <v>88</v>
      </c>
      <c r="M1109" s="3">
        <v>130</v>
      </c>
      <c r="N1109" s="3" t="s">
        <v>105</v>
      </c>
      <c r="O1109" s="3"/>
      <c r="P1109" s="3"/>
      <c r="Q1109" s="3">
        <v>1.23</v>
      </c>
      <c r="R1109" s="3" t="s">
        <v>12</v>
      </c>
      <c r="S1109" s="3"/>
      <c r="T1109" s="3">
        <v>10</v>
      </c>
      <c r="U1109" s="3"/>
      <c r="V1109" s="3" t="s">
        <v>13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79</v>
      </c>
      <c r="B1110" s="3" t="s">
        <v>87</v>
      </c>
      <c r="C1110" s="3" t="s">
        <v>310</v>
      </c>
      <c r="D1110" s="3"/>
      <c r="E1110" s="3" t="s">
        <v>310</v>
      </c>
      <c r="F1110" s="3"/>
      <c r="G1110" s="3"/>
      <c r="H1110" s="3"/>
      <c r="I1110" s="3"/>
      <c r="J1110" s="3"/>
      <c r="K1110" s="3"/>
      <c r="L1110" s="3" t="s">
        <v>88</v>
      </c>
      <c r="M1110" s="3">
        <v>140</v>
      </c>
      <c r="N1110" s="3" t="s">
        <v>230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80</v>
      </c>
      <c r="B1111" s="3" t="s">
        <v>87</v>
      </c>
      <c r="C1111" s="3" t="s">
        <v>312</v>
      </c>
      <c r="D1111" s="3"/>
      <c r="E1111" s="3" t="s">
        <v>312</v>
      </c>
      <c r="F1111" s="3"/>
      <c r="G1111" s="3"/>
      <c r="H1111" s="3"/>
      <c r="I1111" s="3"/>
      <c r="J1111" s="3"/>
      <c r="K1111" s="3"/>
      <c r="L1111" s="3" t="s">
        <v>88</v>
      </c>
      <c r="M1111" s="3">
        <v>10</v>
      </c>
      <c r="N1111" s="3" t="s">
        <v>111</v>
      </c>
      <c r="O1111" s="3"/>
      <c r="P1111" s="3"/>
      <c r="Q1111" s="3">
        <v>2.1589999999999998</v>
      </c>
      <c r="R1111" s="3" t="s">
        <v>14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80</v>
      </c>
      <c r="B1112" s="3" t="s">
        <v>87</v>
      </c>
      <c r="C1112" s="3" t="s">
        <v>312</v>
      </c>
      <c r="D1112" s="3"/>
      <c r="E1112" s="3" t="s">
        <v>312</v>
      </c>
      <c r="F1112" s="3"/>
      <c r="G1112" s="3"/>
      <c r="H1112" s="3"/>
      <c r="I1112" s="3"/>
      <c r="J1112" s="3"/>
      <c r="K1112" s="3"/>
      <c r="L1112" s="3" t="s">
        <v>88</v>
      </c>
      <c r="M1112" s="3">
        <v>20</v>
      </c>
      <c r="N1112" s="3" t="s">
        <v>106</v>
      </c>
      <c r="O1112" s="3"/>
      <c r="P1112" s="3"/>
      <c r="Q1112" s="3">
        <v>2.1589999999999998</v>
      </c>
      <c r="R1112" s="3" t="s">
        <v>14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80</v>
      </c>
      <c r="B1113" s="3" t="s">
        <v>87</v>
      </c>
      <c r="C1113" s="3" t="s">
        <v>312</v>
      </c>
      <c r="D1113" s="3"/>
      <c r="E1113" s="3" t="s">
        <v>312</v>
      </c>
      <c r="F1113" s="3"/>
      <c r="G1113" s="3"/>
      <c r="H1113" s="3"/>
      <c r="I1113" s="3"/>
      <c r="J1113" s="3"/>
      <c r="K1113" s="3"/>
      <c r="L1113" s="3" t="s">
        <v>88</v>
      </c>
      <c r="M1113" s="3">
        <v>30</v>
      </c>
      <c r="N1113" s="3" t="s">
        <v>102</v>
      </c>
      <c r="O1113" s="3"/>
      <c r="P1113" s="3"/>
      <c r="Q1113" s="3">
        <v>408.12700000000001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80</v>
      </c>
      <c r="B1114" s="3" t="s">
        <v>87</v>
      </c>
      <c r="C1114" s="3" t="s">
        <v>312</v>
      </c>
      <c r="D1114" s="3"/>
      <c r="E1114" s="3" t="s">
        <v>312</v>
      </c>
      <c r="F1114" s="3"/>
      <c r="G1114" s="3"/>
      <c r="H1114" s="3"/>
      <c r="I1114" s="3"/>
      <c r="J1114" s="3"/>
      <c r="K1114" s="3"/>
      <c r="L1114" s="3" t="s">
        <v>88</v>
      </c>
      <c r="M1114" s="3">
        <v>40</v>
      </c>
      <c r="N1114" s="3" t="s">
        <v>16</v>
      </c>
      <c r="O1114" s="3"/>
      <c r="P1114" s="3"/>
      <c r="Q1114" s="3">
        <v>109.88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80</v>
      </c>
      <c r="B1115" s="3" t="s">
        <v>87</v>
      </c>
      <c r="C1115" s="3" t="s">
        <v>312</v>
      </c>
      <c r="D1115" s="3"/>
      <c r="E1115" s="3" t="s">
        <v>312</v>
      </c>
      <c r="F1115" s="3"/>
      <c r="G1115" s="3"/>
      <c r="H1115" s="3"/>
      <c r="I1115" s="3"/>
      <c r="J1115" s="3"/>
      <c r="K1115" s="3"/>
      <c r="L1115" s="3" t="s">
        <v>88</v>
      </c>
      <c r="M1115" s="3">
        <v>50</v>
      </c>
      <c r="N1115" s="3" t="s">
        <v>313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80</v>
      </c>
      <c r="B1116" s="3" t="s">
        <v>87</v>
      </c>
      <c r="C1116" s="3" t="s">
        <v>312</v>
      </c>
      <c r="D1116" s="3"/>
      <c r="E1116" s="3" t="s">
        <v>312</v>
      </c>
      <c r="F1116" s="3"/>
      <c r="G1116" s="3"/>
      <c r="H1116" s="3"/>
      <c r="I1116" s="3"/>
      <c r="J1116" s="3"/>
      <c r="K1116" s="3"/>
      <c r="L1116" s="3" t="s">
        <v>88</v>
      </c>
      <c r="M1116" s="3">
        <v>60</v>
      </c>
      <c r="N1116" s="3" t="s">
        <v>113</v>
      </c>
      <c r="O1116" s="3"/>
      <c r="P1116" s="3"/>
      <c r="Q1116" s="3">
        <v>7.976</v>
      </c>
      <c r="R1116" s="3" t="s">
        <v>14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80</v>
      </c>
      <c r="B1117" s="3" t="s">
        <v>87</v>
      </c>
      <c r="C1117" s="3" t="s">
        <v>312</v>
      </c>
      <c r="D1117" s="3"/>
      <c r="E1117" s="3" t="s">
        <v>312</v>
      </c>
      <c r="F1117" s="3"/>
      <c r="G1117" s="3"/>
      <c r="H1117" s="3"/>
      <c r="I1117" s="3"/>
      <c r="J1117" s="3"/>
      <c r="K1117" s="3"/>
      <c r="L1117" s="3" t="s">
        <v>88</v>
      </c>
      <c r="M1117" s="3">
        <v>70</v>
      </c>
      <c r="N1117" s="3" t="s">
        <v>16</v>
      </c>
      <c r="O1117" s="3"/>
      <c r="P1117" s="3"/>
      <c r="Q1117" s="3">
        <v>49.05</v>
      </c>
      <c r="R1117" s="3" t="s">
        <v>14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80</v>
      </c>
      <c r="B1118" s="3" t="s">
        <v>87</v>
      </c>
      <c r="C1118" s="3" t="s">
        <v>312</v>
      </c>
      <c r="D1118" s="3"/>
      <c r="E1118" s="3" t="s">
        <v>312</v>
      </c>
      <c r="F1118" s="3"/>
      <c r="G1118" s="3"/>
      <c r="H1118" s="3"/>
      <c r="I1118" s="3"/>
      <c r="J1118" s="3"/>
      <c r="K1118" s="3"/>
      <c r="L1118" s="3" t="s">
        <v>88</v>
      </c>
      <c r="M1118" s="3">
        <v>80</v>
      </c>
      <c r="N1118" s="3" t="s">
        <v>715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80</v>
      </c>
      <c r="B1119" s="3" t="s">
        <v>87</v>
      </c>
      <c r="C1119" s="3" t="s">
        <v>312</v>
      </c>
      <c r="D1119" s="3"/>
      <c r="E1119" s="3" t="s">
        <v>312</v>
      </c>
      <c r="F1119" s="3"/>
      <c r="G1119" s="3"/>
      <c r="H1119" s="3"/>
      <c r="I1119" s="3"/>
      <c r="J1119" s="3"/>
      <c r="K1119" s="3"/>
      <c r="L1119" s="3" t="s">
        <v>88</v>
      </c>
      <c r="M1119" s="3">
        <v>90</v>
      </c>
      <c r="N1119" s="3" t="s">
        <v>714</v>
      </c>
      <c r="O1119" s="3"/>
      <c r="P1119" s="3"/>
      <c r="Q1119" s="3">
        <v>0.14199999999999999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80</v>
      </c>
      <c r="B1120" s="3" t="s">
        <v>87</v>
      </c>
      <c r="C1120" s="3" t="s">
        <v>312</v>
      </c>
      <c r="D1120" s="3"/>
      <c r="E1120" s="3" t="s">
        <v>312</v>
      </c>
      <c r="F1120" s="3"/>
      <c r="G1120" s="3"/>
      <c r="H1120" s="3"/>
      <c r="I1120" s="3"/>
      <c r="J1120" s="3"/>
      <c r="K1120" s="3"/>
      <c r="L1120" s="3" t="s">
        <v>88</v>
      </c>
      <c r="M1120" s="3">
        <v>100</v>
      </c>
      <c r="N1120" s="3" t="s">
        <v>1249</v>
      </c>
      <c r="O1120" s="3"/>
      <c r="P1120" s="3"/>
      <c r="Q1120" s="3">
        <v>4</v>
      </c>
      <c r="R1120" s="3" t="s">
        <v>11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80</v>
      </c>
      <c r="B1121" s="3" t="s">
        <v>87</v>
      </c>
      <c r="C1121" s="3" t="s">
        <v>312</v>
      </c>
      <c r="D1121" s="3"/>
      <c r="E1121" s="3" t="s">
        <v>312</v>
      </c>
      <c r="F1121" s="3"/>
      <c r="G1121" s="3"/>
      <c r="H1121" s="3"/>
      <c r="I1121" s="3"/>
      <c r="J1121" s="3"/>
      <c r="K1121" s="3"/>
      <c r="L1121" s="3" t="s">
        <v>88</v>
      </c>
      <c r="M1121" s="3">
        <v>110</v>
      </c>
      <c r="N1121" s="3" t="s">
        <v>20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80</v>
      </c>
      <c r="B1122" s="3" t="s">
        <v>87</v>
      </c>
      <c r="C1122" s="3" t="s">
        <v>312</v>
      </c>
      <c r="D1122" s="3"/>
      <c r="E1122" s="3" t="s">
        <v>312</v>
      </c>
      <c r="F1122" s="3"/>
      <c r="G1122" s="3"/>
      <c r="H1122" s="3"/>
      <c r="I1122" s="3"/>
      <c r="J1122" s="3"/>
      <c r="K1122" s="3"/>
      <c r="L1122" s="3" t="s">
        <v>88</v>
      </c>
      <c r="M1122" s="3">
        <v>120</v>
      </c>
      <c r="N1122" s="3" t="s">
        <v>21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13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80</v>
      </c>
      <c r="B1123" s="3" t="s">
        <v>87</v>
      </c>
      <c r="C1123" s="3" t="s">
        <v>312</v>
      </c>
      <c r="D1123" s="3"/>
      <c r="E1123" s="3" t="s">
        <v>312</v>
      </c>
      <c r="F1123" s="3"/>
      <c r="G1123" s="3"/>
      <c r="H1123" s="3"/>
      <c r="I1123" s="3"/>
      <c r="J1123" s="3"/>
      <c r="K1123" s="3"/>
      <c r="L1123" s="3" t="s">
        <v>88</v>
      </c>
      <c r="M1123" s="3">
        <v>130</v>
      </c>
      <c r="N1123" s="3" t="s">
        <v>105</v>
      </c>
      <c r="O1123" s="3"/>
      <c r="P1123" s="3"/>
      <c r="Q1123" s="3">
        <v>1.23</v>
      </c>
      <c r="R1123" s="3" t="s">
        <v>12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80</v>
      </c>
      <c r="B1124" s="3" t="s">
        <v>87</v>
      </c>
      <c r="C1124" s="3" t="s">
        <v>312</v>
      </c>
      <c r="D1124" s="3"/>
      <c r="E1124" s="3" t="s">
        <v>312</v>
      </c>
      <c r="F1124" s="3"/>
      <c r="G1124" s="3"/>
      <c r="H1124" s="3"/>
      <c r="I1124" s="3"/>
      <c r="J1124" s="3"/>
      <c r="K1124" s="3"/>
      <c r="L1124" s="3" t="s">
        <v>88</v>
      </c>
      <c r="M1124" s="3">
        <v>140</v>
      </c>
      <c r="N1124" s="3" t="s">
        <v>233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81</v>
      </c>
      <c r="B1125" s="3" t="s">
        <v>87</v>
      </c>
      <c r="C1125" s="3" t="s">
        <v>314</v>
      </c>
      <c r="D1125" s="3"/>
      <c r="E1125" s="3" t="s">
        <v>314</v>
      </c>
      <c r="F1125" s="3"/>
      <c r="G1125" s="3"/>
      <c r="H1125" s="3"/>
      <c r="I1125" s="3"/>
      <c r="J1125" s="3"/>
      <c r="K1125" s="3"/>
      <c r="L1125" s="3" t="s">
        <v>88</v>
      </c>
      <c r="M1125" s="3">
        <v>10</v>
      </c>
      <c r="N1125" s="3" t="s">
        <v>111</v>
      </c>
      <c r="O1125" s="3"/>
      <c r="P1125" s="3"/>
      <c r="Q1125" s="3">
        <v>0.86399999999999999</v>
      </c>
      <c r="R1125" s="3" t="s">
        <v>14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81</v>
      </c>
      <c r="B1126" s="3" t="s">
        <v>87</v>
      </c>
      <c r="C1126" s="3" t="s">
        <v>314</v>
      </c>
      <c r="D1126" s="3"/>
      <c r="E1126" s="3" t="s">
        <v>314</v>
      </c>
      <c r="F1126" s="3"/>
      <c r="G1126" s="3"/>
      <c r="H1126" s="3"/>
      <c r="I1126" s="3"/>
      <c r="J1126" s="3"/>
      <c r="K1126" s="3"/>
      <c r="L1126" s="3" t="s">
        <v>88</v>
      </c>
      <c r="M1126" s="3">
        <v>20</v>
      </c>
      <c r="N1126" s="3" t="s">
        <v>106</v>
      </c>
      <c r="O1126" s="3"/>
      <c r="P1126" s="3"/>
      <c r="Q1126" s="3">
        <v>0.86399999999999999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81</v>
      </c>
      <c r="B1127" s="3" t="s">
        <v>87</v>
      </c>
      <c r="C1127" s="3" t="s">
        <v>314</v>
      </c>
      <c r="D1127" s="3"/>
      <c r="E1127" s="3" t="s">
        <v>314</v>
      </c>
      <c r="F1127" s="3"/>
      <c r="G1127" s="3"/>
      <c r="H1127" s="3"/>
      <c r="I1127" s="3"/>
      <c r="J1127" s="3"/>
      <c r="K1127" s="3"/>
      <c r="L1127" s="3" t="s">
        <v>88</v>
      </c>
      <c r="M1127" s="3">
        <v>30</v>
      </c>
      <c r="N1127" s="3" t="s">
        <v>102</v>
      </c>
      <c r="O1127" s="3"/>
      <c r="P1127" s="3"/>
      <c r="Q1127" s="3">
        <v>281.33</v>
      </c>
      <c r="R1127" s="3" t="s">
        <v>14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81</v>
      </c>
      <c r="B1128" s="3" t="s">
        <v>87</v>
      </c>
      <c r="C1128" s="3" t="s">
        <v>314</v>
      </c>
      <c r="D1128" s="3"/>
      <c r="E1128" s="3" t="s">
        <v>314</v>
      </c>
      <c r="F1128" s="3"/>
      <c r="G1128" s="3"/>
      <c r="H1128" s="3"/>
      <c r="I1128" s="3"/>
      <c r="J1128" s="3"/>
      <c r="K1128" s="3"/>
      <c r="L1128" s="3" t="s">
        <v>88</v>
      </c>
      <c r="M1128" s="3">
        <v>40</v>
      </c>
      <c r="N1128" s="3" t="s">
        <v>16</v>
      </c>
      <c r="O1128" s="3"/>
      <c r="P1128" s="3"/>
      <c r="Q1128" s="3">
        <v>75.742999999999995</v>
      </c>
      <c r="R1128" s="3" t="s">
        <v>14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81</v>
      </c>
      <c r="B1129" s="3" t="s">
        <v>87</v>
      </c>
      <c r="C1129" s="3" t="s">
        <v>314</v>
      </c>
      <c r="D1129" s="3"/>
      <c r="E1129" s="3" t="s">
        <v>314</v>
      </c>
      <c r="F1129" s="3"/>
      <c r="G1129" s="3"/>
      <c r="H1129" s="3"/>
      <c r="I1129" s="3"/>
      <c r="J1129" s="3"/>
      <c r="K1129" s="3"/>
      <c r="L1129" s="3" t="s">
        <v>88</v>
      </c>
      <c r="M1129" s="3">
        <v>50</v>
      </c>
      <c r="N1129" s="3" t="s">
        <v>315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81</v>
      </c>
      <c r="B1130" s="3" t="s">
        <v>87</v>
      </c>
      <c r="C1130" s="3" t="s">
        <v>314</v>
      </c>
      <c r="D1130" s="3"/>
      <c r="E1130" s="3" t="s">
        <v>314</v>
      </c>
      <c r="F1130" s="3"/>
      <c r="G1130" s="3"/>
      <c r="H1130" s="3"/>
      <c r="I1130" s="3"/>
      <c r="J1130" s="3"/>
      <c r="K1130" s="3"/>
      <c r="L1130" s="3" t="s">
        <v>88</v>
      </c>
      <c r="M1130" s="3">
        <v>60</v>
      </c>
      <c r="N1130" s="3" t="s">
        <v>113</v>
      </c>
      <c r="O1130" s="3"/>
      <c r="P1130" s="3"/>
      <c r="Q1130" s="3">
        <v>5.5369999999999999</v>
      </c>
      <c r="R1130" s="3" t="s">
        <v>14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81</v>
      </c>
      <c r="B1131" s="3" t="s">
        <v>87</v>
      </c>
      <c r="C1131" s="3" t="s">
        <v>314</v>
      </c>
      <c r="D1131" s="3"/>
      <c r="E1131" s="3" t="s">
        <v>314</v>
      </c>
      <c r="F1131" s="3"/>
      <c r="G1131" s="3"/>
      <c r="H1131" s="3"/>
      <c r="I1131" s="3"/>
      <c r="J1131" s="3"/>
      <c r="K1131" s="3"/>
      <c r="L1131" s="3" t="s">
        <v>88</v>
      </c>
      <c r="M1131" s="3">
        <v>70</v>
      </c>
      <c r="N1131" s="3" t="s">
        <v>16</v>
      </c>
      <c r="O1131" s="3"/>
      <c r="P1131" s="3"/>
      <c r="Q1131" s="3">
        <v>34.054000000000002</v>
      </c>
      <c r="R1131" s="3" t="s">
        <v>14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81</v>
      </c>
      <c r="B1132" s="3" t="s">
        <v>87</v>
      </c>
      <c r="C1132" s="3" t="s">
        <v>314</v>
      </c>
      <c r="D1132" s="3"/>
      <c r="E1132" s="3" t="s">
        <v>314</v>
      </c>
      <c r="F1132" s="3"/>
      <c r="G1132" s="3"/>
      <c r="H1132" s="3"/>
      <c r="I1132" s="3"/>
      <c r="J1132" s="3"/>
      <c r="K1132" s="3"/>
      <c r="L1132" s="3" t="s">
        <v>88</v>
      </c>
      <c r="M1132" s="3">
        <v>80</v>
      </c>
      <c r="N1132" s="3" t="s">
        <v>715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81</v>
      </c>
      <c r="B1133" s="3" t="s">
        <v>87</v>
      </c>
      <c r="C1133" s="3" t="s">
        <v>314</v>
      </c>
      <c r="D1133" s="3"/>
      <c r="E1133" s="3" t="s">
        <v>314</v>
      </c>
      <c r="F1133" s="3"/>
      <c r="G1133" s="3"/>
      <c r="H1133" s="3"/>
      <c r="I1133" s="3"/>
      <c r="J1133" s="3"/>
      <c r="K1133" s="3"/>
      <c r="L1133" s="3" t="s">
        <v>88</v>
      </c>
      <c r="M1133" s="3">
        <v>90</v>
      </c>
      <c r="N1133" s="3" t="s">
        <v>714</v>
      </c>
      <c r="O1133" s="3"/>
      <c r="P1133" s="3"/>
      <c r="Q1133" s="3">
        <v>0.08</v>
      </c>
      <c r="R1133" s="3" t="s">
        <v>12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81</v>
      </c>
      <c r="B1134" s="3" t="s">
        <v>87</v>
      </c>
      <c r="C1134" s="3" t="s">
        <v>314</v>
      </c>
      <c r="D1134" s="3"/>
      <c r="E1134" s="3" t="s">
        <v>314</v>
      </c>
      <c r="F1134" s="3"/>
      <c r="G1134" s="3"/>
      <c r="H1134" s="3"/>
      <c r="I1134" s="3"/>
      <c r="J1134" s="3"/>
      <c r="K1134" s="3"/>
      <c r="L1134" s="3" t="s">
        <v>88</v>
      </c>
      <c r="M1134" s="3">
        <v>100</v>
      </c>
      <c r="N1134" s="3" t="s">
        <v>716</v>
      </c>
      <c r="O1134" s="3"/>
      <c r="P1134" s="3"/>
      <c r="Q1134" s="3">
        <v>4</v>
      </c>
      <c r="R1134" s="3" t="s">
        <v>11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81</v>
      </c>
      <c r="B1135" s="3" t="s">
        <v>87</v>
      </c>
      <c r="C1135" s="3" t="s">
        <v>314</v>
      </c>
      <c r="D1135" s="3"/>
      <c r="E1135" s="3" t="s">
        <v>314</v>
      </c>
      <c r="F1135" s="3"/>
      <c r="G1135" s="3"/>
      <c r="H1135" s="3"/>
      <c r="I1135" s="3"/>
      <c r="J1135" s="3"/>
      <c r="K1135" s="3"/>
      <c r="L1135" s="3" t="s">
        <v>88</v>
      </c>
      <c r="M1135" s="3">
        <v>110</v>
      </c>
      <c r="N1135" s="3" t="s">
        <v>20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81</v>
      </c>
      <c r="B1136" s="3" t="s">
        <v>87</v>
      </c>
      <c r="C1136" s="3" t="s">
        <v>314</v>
      </c>
      <c r="D1136" s="3"/>
      <c r="E1136" s="3" t="s">
        <v>314</v>
      </c>
      <c r="F1136" s="3"/>
      <c r="G1136" s="3"/>
      <c r="H1136" s="3"/>
      <c r="I1136" s="3"/>
      <c r="J1136" s="3"/>
      <c r="K1136" s="3"/>
      <c r="L1136" s="3" t="s">
        <v>88</v>
      </c>
      <c r="M1136" s="3">
        <v>120</v>
      </c>
      <c r="N1136" s="3" t="s">
        <v>21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81</v>
      </c>
      <c r="B1137" s="3" t="s">
        <v>87</v>
      </c>
      <c r="C1137" s="3" t="s">
        <v>314</v>
      </c>
      <c r="D1137" s="3"/>
      <c r="E1137" s="3" t="s">
        <v>314</v>
      </c>
      <c r="F1137" s="3"/>
      <c r="G1137" s="3"/>
      <c r="H1137" s="3"/>
      <c r="I1137" s="3"/>
      <c r="J1137" s="3"/>
      <c r="K1137" s="3"/>
      <c r="L1137" s="3" t="s">
        <v>88</v>
      </c>
      <c r="M1137" s="3">
        <v>130</v>
      </c>
      <c r="N1137" s="3" t="s">
        <v>105</v>
      </c>
      <c r="O1137" s="3"/>
      <c r="P1137" s="3"/>
      <c r="Q1137" s="3">
        <v>0.55400000000000005</v>
      </c>
      <c r="R1137" s="3" t="s">
        <v>12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81</v>
      </c>
      <c r="B1138" s="3" t="s">
        <v>87</v>
      </c>
      <c r="C1138" s="3" t="s">
        <v>314</v>
      </c>
      <c r="D1138" s="3"/>
      <c r="E1138" s="3" t="s">
        <v>314</v>
      </c>
      <c r="F1138" s="3"/>
      <c r="G1138" s="3"/>
      <c r="H1138" s="3"/>
      <c r="I1138" s="3"/>
      <c r="J1138" s="3"/>
      <c r="K1138" s="3"/>
      <c r="L1138" s="3" t="s">
        <v>88</v>
      </c>
      <c r="M1138" s="3">
        <v>140</v>
      </c>
      <c r="N1138" s="3" t="s">
        <v>316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82</v>
      </c>
      <c r="B1139" s="3" t="s">
        <v>87</v>
      </c>
      <c r="C1139" s="3" t="s">
        <v>317</v>
      </c>
      <c r="D1139" s="3"/>
      <c r="E1139" s="3" t="s">
        <v>317</v>
      </c>
      <c r="F1139" s="3"/>
      <c r="G1139" s="3"/>
      <c r="H1139" s="3"/>
      <c r="I1139" s="3"/>
      <c r="J1139" s="3"/>
      <c r="K1139" s="3"/>
      <c r="L1139" s="3" t="s">
        <v>88</v>
      </c>
      <c r="M1139" s="3">
        <v>10</v>
      </c>
      <c r="N1139" s="3" t="s">
        <v>111</v>
      </c>
      <c r="O1139" s="3"/>
      <c r="P1139" s="3"/>
      <c r="Q1139" s="3">
        <v>1.016</v>
      </c>
      <c r="R1139" s="3" t="s">
        <v>14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82</v>
      </c>
      <c r="B1140" s="3" t="s">
        <v>87</v>
      </c>
      <c r="C1140" s="3" t="s">
        <v>317</v>
      </c>
      <c r="D1140" s="3"/>
      <c r="E1140" s="3" t="s">
        <v>317</v>
      </c>
      <c r="F1140" s="3"/>
      <c r="G1140" s="3"/>
      <c r="H1140" s="3"/>
      <c r="I1140" s="3"/>
      <c r="J1140" s="3"/>
      <c r="K1140" s="3"/>
      <c r="L1140" s="3" t="s">
        <v>88</v>
      </c>
      <c r="M1140" s="3">
        <v>20</v>
      </c>
      <c r="N1140" s="3" t="s">
        <v>106</v>
      </c>
      <c r="O1140" s="3"/>
      <c r="P1140" s="3"/>
      <c r="Q1140" s="3">
        <v>1.016</v>
      </c>
      <c r="R1140" s="3" t="s">
        <v>14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82</v>
      </c>
      <c r="B1141" s="3" t="s">
        <v>87</v>
      </c>
      <c r="C1141" s="3" t="s">
        <v>317</v>
      </c>
      <c r="D1141" s="3"/>
      <c r="E1141" s="3" t="s">
        <v>317</v>
      </c>
      <c r="F1141" s="3"/>
      <c r="G1141" s="3"/>
      <c r="H1141" s="3"/>
      <c r="I1141" s="3"/>
      <c r="J1141" s="3"/>
      <c r="K1141" s="3"/>
      <c r="L1141" s="3" t="s">
        <v>88</v>
      </c>
      <c r="M1141" s="3">
        <v>30</v>
      </c>
      <c r="N1141" s="3" t="s">
        <v>102</v>
      </c>
      <c r="O1141" s="3"/>
      <c r="P1141" s="3"/>
      <c r="Q1141" s="3">
        <v>297.18</v>
      </c>
      <c r="R1141" s="3" t="s">
        <v>14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82</v>
      </c>
      <c r="B1142" s="3" t="s">
        <v>87</v>
      </c>
      <c r="C1142" s="3" t="s">
        <v>317</v>
      </c>
      <c r="D1142" s="3"/>
      <c r="E1142" s="3" t="s">
        <v>317</v>
      </c>
      <c r="F1142" s="3"/>
      <c r="G1142" s="3"/>
      <c r="H1142" s="3"/>
      <c r="I1142" s="3"/>
      <c r="J1142" s="3"/>
      <c r="K1142" s="3"/>
      <c r="L1142" s="3" t="s">
        <v>88</v>
      </c>
      <c r="M1142" s="3">
        <v>40</v>
      </c>
      <c r="N1142" s="3" t="s">
        <v>16</v>
      </c>
      <c r="O1142" s="3"/>
      <c r="P1142" s="3"/>
      <c r="Q1142" s="3">
        <v>80.010000000000005</v>
      </c>
      <c r="R1142" s="3" t="s">
        <v>14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82</v>
      </c>
      <c r="B1143" s="3" t="s">
        <v>87</v>
      </c>
      <c r="C1143" s="3" t="s">
        <v>317</v>
      </c>
      <c r="D1143" s="3"/>
      <c r="E1143" s="3" t="s">
        <v>317</v>
      </c>
      <c r="F1143" s="3"/>
      <c r="G1143" s="3"/>
      <c r="H1143" s="3"/>
      <c r="I1143" s="3"/>
      <c r="J1143" s="3"/>
      <c r="K1143" s="3"/>
      <c r="L1143" s="3" t="s">
        <v>88</v>
      </c>
      <c r="M1143" s="3">
        <v>50</v>
      </c>
      <c r="N1143" s="3" t="s">
        <v>318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82</v>
      </c>
      <c r="B1144" s="3" t="s">
        <v>87</v>
      </c>
      <c r="C1144" s="3" t="s">
        <v>317</v>
      </c>
      <c r="D1144" s="3"/>
      <c r="E1144" s="3" t="s">
        <v>317</v>
      </c>
      <c r="F1144" s="3"/>
      <c r="G1144" s="3"/>
      <c r="H1144" s="3"/>
      <c r="I1144" s="3"/>
      <c r="J1144" s="3"/>
      <c r="K1144" s="3"/>
      <c r="L1144" s="3" t="s">
        <v>88</v>
      </c>
      <c r="M1144" s="3">
        <v>60</v>
      </c>
      <c r="N1144" s="3" t="s">
        <v>113</v>
      </c>
      <c r="O1144" s="3"/>
      <c r="P1144" s="3"/>
      <c r="Q1144" s="3">
        <v>5.8419999999999996</v>
      </c>
      <c r="R1144" s="3" t="s">
        <v>14</v>
      </c>
      <c r="S1144" s="3"/>
      <c r="T1144" s="3">
        <v>10</v>
      </c>
      <c r="U1144" s="3"/>
      <c r="V1144" s="3" t="s">
        <v>13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82</v>
      </c>
      <c r="B1145" s="3" t="s">
        <v>87</v>
      </c>
      <c r="C1145" s="3" t="s">
        <v>317</v>
      </c>
      <c r="D1145" s="3"/>
      <c r="E1145" s="3" t="s">
        <v>317</v>
      </c>
      <c r="F1145" s="3"/>
      <c r="G1145" s="3"/>
      <c r="H1145" s="3"/>
      <c r="I1145" s="3"/>
      <c r="J1145" s="3"/>
      <c r="K1145" s="3"/>
      <c r="L1145" s="3" t="s">
        <v>88</v>
      </c>
      <c r="M1145" s="3">
        <v>70</v>
      </c>
      <c r="N1145" s="3" t="s">
        <v>16</v>
      </c>
      <c r="O1145" s="3"/>
      <c r="P1145" s="3"/>
      <c r="Q1145" s="3">
        <v>35.927999999999997</v>
      </c>
      <c r="R1145" s="3" t="s">
        <v>14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82</v>
      </c>
      <c r="B1146" s="3" t="s">
        <v>87</v>
      </c>
      <c r="C1146" s="3" t="s">
        <v>317</v>
      </c>
      <c r="D1146" s="3"/>
      <c r="E1146" s="3" t="s">
        <v>317</v>
      </c>
      <c r="F1146" s="3"/>
      <c r="G1146" s="3"/>
      <c r="H1146" s="3"/>
      <c r="I1146" s="3"/>
      <c r="J1146" s="3"/>
      <c r="K1146" s="3"/>
      <c r="L1146" s="3" t="s">
        <v>88</v>
      </c>
      <c r="M1146" s="3">
        <v>80</v>
      </c>
      <c r="N1146" s="3" t="s">
        <v>715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13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82</v>
      </c>
      <c r="B1147" s="3" t="s">
        <v>87</v>
      </c>
      <c r="C1147" s="3" t="s">
        <v>317</v>
      </c>
      <c r="D1147" s="3"/>
      <c r="E1147" s="3" t="s">
        <v>317</v>
      </c>
      <c r="F1147" s="3"/>
      <c r="G1147" s="3"/>
      <c r="H1147" s="3"/>
      <c r="I1147" s="3"/>
      <c r="J1147" s="3"/>
      <c r="K1147" s="3"/>
      <c r="L1147" s="3" t="s">
        <v>88</v>
      </c>
      <c r="M1147" s="3">
        <v>90</v>
      </c>
      <c r="N1147" s="3" t="s">
        <v>714</v>
      </c>
      <c r="O1147" s="3"/>
      <c r="P1147" s="3"/>
      <c r="Q1147" s="3">
        <v>9.0999999999999998E-2</v>
      </c>
      <c r="R1147" s="3" t="s">
        <v>12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82</v>
      </c>
      <c r="B1148" s="3" t="s">
        <v>87</v>
      </c>
      <c r="C1148" s="3" t="s">
        <v>317</v>
      </c>
      <c r="D1148" s="3"/>
      <c r="E1148" s="3" t="s">
        <v>317</v>
      </c>
      <c r="F1148" s="3"/>
      <c r="G1148" s="3"/>
      <c r="H1148" s="3"/>
      <c r="I1148" s="3"/>
      <c r="J1148" s="3"/>
      <c r="K1148" s="3"/>
      <c r="L1148" s="3" t="s">
        <v>88</v>
      </c>
      <c r="M1148" s="3">
        <v>100</v>
      </c>
      <c r="N1148" s="3" t="s">
        <v>716</v>
      </c>
      <c r="O1148" s="3"/>
      <c r="P1148" s="3"/>
      <c r="Q1148" s="3">
        <v>4</v>
      </c>
      <c r="R1148" s="3" t="s">
        <v>11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82</v>
      </c>
      <c r="B1149" s="3" t="s">
        <v>87</v>
      </c>
      <c r="C1149" s="3" t="s">
        <v>317</v>
      </c>
      <c r="D1149" s="3"/>
      <c r="E1149" s="3" t="s">
        <v>317</v>
      </c>
      <c r="F1149" s="3"/>
      <c r="G1149" s="3"/>
      <c r="H1149" s="3"/>
      <c r="I1149" s="3"/>
      <c r="J1149" s="3"/>
      <c r="K1149" s="3"/>
      <c r="L1149" s="3" t="s">
        <v>88</v>
      </c>
      <c r="M1149" s="3">
        <v>110</v>
      </c>
      <c r="N1149" s="3" t="s">
        <v>20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82</v>
      </c>
      <c r="B1150" s="3" t="s">
        <v>87</v>
      </c>
      <c r="C1150" s="3" t="s">
        <v>317</v>
      </c>
      <c r="D1150" s="3"/>
      <c r="E1150" s="3" t="s">
        <v>317</v>
      </c>
      <c r="F1150" s="3"/>
      <c r="G1150" s="3"/>
      <c r="H1150" s="3"/>
      <c r="I1150" s="3"/>
      <c r="J1150" s="3"/>
      <c r="K1150" s="3"/>
      <c r="L1150" s="3" t="s">
        <v>88</v>
      </c>
      <c r="M1150" s="3">
        <v>120</v>
      </c>
      <c r="N1150" s="3" t="s">
        <v>21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82</v>
      </c>
      <c r="B1151" s="3" t="s">
        <v>87</v>
      </c>
      <c r="C1151" s="3" t="s">
        <v>317</v>
      </c>
      <c r="D1151" s="3"/>
      <c r="E1151" s="3" t="s">
        <v>317</v>
      </c>
      <c r="F1151" s="3"/>
      <c r="G1151" s="3"/>
      <c r="H1151" s="3"/>
      <c r="I1151" s="3"/>
      <c r="J1151" s="3"/>
      <c r="K1151" s="3"/>
      <c r="L1151" s="3" t="s">
        <v>88</v>
      </c>
      <c r="M1151" s="3">
        <v>130</v>
      </c>
      <c r="N1151" s="3" t="s">
        <v>105</v>
      </c>
      <c r="O1151" s="3"/>
      <c r="P1151" s="3"/>
      <c r="Q1151" s="3">
        <v>0.63500000000000001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82</v>
      </c>
      <c r="B1152" s="3" t="s">
        <v>87</v>
      </c>
      <c r="C1152" s="3" t="s">
        <v>317</v>
      </c>
      <c r="D1152" s="3"/>
      <c r="E1152" s="3" t="s">
        <v>317</v>
      </c>
      <c r="F1152" s="3"/>
      <c r="G1152" s="3"/>
      <c r="H1152" s="3"/>
      <c r="I1152" s="3"/>
      <c r="J1152" s="3"/>
      <c r="K1152" s="3"/>
      <c r="L1152" s="3" t="s">
        <v>88</v>
      </c>
      <c r="M1152" s="3">
        <v>140</v>
      </c>
      <c r="N1152" s="3" t="s">
        <v>319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83</v>
      </c>
      <c r="B1153" s="3" t="s">
        <v>87</v>
      </c>
      <c r="C1153" s="3" t="s">
        <v>320</v>
      </c>
      <c r="D1153" s="3"/>
      <c r="E1153" s="3" t="s">
        <v>320</v>
      </c>
      <c r="F1153" s="3"/>
      <c r="G1153" s="3"/>
      <c r="H1153" s="3"/>
      <c r="I1153" s="3"/>
      <c r="J1153" s="3"/>
      <c r="K1153" s="3"/>
      <c r="L1153" s="3" t="s">
        <v>88</v>
      </c>
      <c r="M1153" s="3">
        <v>10</v>
      </c>
      <c r="N1153" s="3" t="s">
        <v>111</v>
      </c>
      <c r="O1153" s="3"/>
      <c r="P1153" s="3"/>
      <c r="Q1153" s="3">
        <v>1.1679999999999999</v>
      </c>
      <c r="R1153" s="3" t="s">
        <v>14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83</v>
      </c>
      <c r="B1154" s="3" t="s">
        <v>87</v>
      </c>
      <c r="C1154" s="3" t="s">
        <v>320</v>
      </c>
      <c r="D1154" s="3"/>
      <c r="E1154" s="3" t="s">
        <v>320</v>
      </c>
      <c r="F1154" s="3"/>
      <c r="G1154" s="3"/>
      <c r="H1154" s="3"/>
      <c r="I1154" s="3"/>
      <c r="J1154" s="3"/>
      <c r="K1154" s="3"/>
      <c r="L1154" s="3" t="s">
        <v>88</v>
      </c>
      <c r="M1154" s="3">
        <v>20</v>
      </c>
      <c r="N1154" s="3" t="s">
        <v>106</v>
      </c>
      <c r="O1154" s="3"/>
      <c r="P1154" s="3"/>
      <c r="Q1154" s="3">
        <v>1.1679999999999999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83</v>
      </c>
      <c r="B1155" s="3" t="s">
        <v>87</v>
      </c>
      <c r="C1155" s="3" t="s">
        <v>320</v>
      </c>
      <c r="D1155" s="3"/>
      <c r="E1155" s="3" t="s">
        <v>320</v>
      </c>
      <c r="F1155" s="3"/>
      <c r="G1155" s="3"/>
      <c r="H1155" s="3"/>
      <c r="I1155" s="3"/>
      <c r="J1155" s="3"/>
      <c r="K1155" s="3"/>
      <c r="L1155" s="3" t="s">
        <v>88</v>
      </c>
      <c r="M1155" s="3">
        <v>30</v>
      </c>
      <c r="N1155" s="3" t="s">
        <v>102</v>
      </c>
      <c r="O1155" s="3"/>
      <c r="P1155" s="3"/>
      <c r="Q1155" s="3">
        <v>313.02999999999997</v>
      </c>
      <c r="R1155" s="3" t="s">
        <v>14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83</v>
      </c>
      <c r="B1156" s="3" t="s">
        <v>87</v>
      </c>
      <c r="C1156" s="3" t="s">
        <v>320</v>
      </c>
      <c r="D1156" s="3"/>
      <c r="E1156" s="3" t="s">
        <v>320</v>
      </c>
      <c r="F1156" s="3"/>
      <c r="G1156" s="3"/>
      <c r="H1156" s="3"/>
      <c r="I1156" s="3"/>
      <c r="J1156" s="3"/>
      <c r="K1156" s="3"/>
      <c r="L1156" s="3" t="s">
        <v>88</v>
      </c>
      <c r="M1156" s="3">
        <v>40</v>
      </c>
      <c r="N1156" s="3" t="s">
        <v>16</v>
      </c>
      <c r="O1156" s="3"/>
      <c r="P1156" s="3"/>
      <c r="Q1156" s="3">
        <v>84.277000000000001</v>
      </c>
      <c r="R1156" s="3" t="s">
        <v>14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83</v>
      </c>
      <c r="B1157" s="3" t="s">
        <v>87</v>
      </c>
      <c r="C1157" s="3" t="s">
        <v>320</v>
      </c>
      <c r="D1157" s="3"/>
      <c r="E1157" s="3" t="s">
        <v>320</v>
      </c>
      <c r="F1157" s="3"/>
      <c r="G1157" s="3"/>
      <c r="H1157" s="3"/>
      <c r="I1157" s="3"/>
      <c r="J1157" s="3"/>
      <c r="K1157" s="3"/>
      <c r="L1157" s="3" t="s">
        <v>88</v>
      </c>
      <c r="M1157" s="3">
        <v>50</v>
      </c>
      <c r="N1157" s="3" t="s">
        <v>321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83</v>
      </c>
      <c r="B1158" s="3" t="s">
        <v>87</v>
      </c>
      <c r="C1158" s="3" t="s">
        <v>320</v>
      </c>
      <c r="D1158" s="3"/>
      <c r="E1158" s="3" t="s">
        <v>320</v>
      </c>
      <c r="F1158" s="3"/>
      <c r="G1158" s="3"/>
      <c r="H1158" s="3"/>
      <c r="I1158" s="3"/>
      <c r="J1158" s="3"/>
      <c r="K1158" s="3"/>
      <c r="L1158" s="3" t="s">
        <v>88</v>
      </c>
      <c r="M1158" s="3">
        <v>60</v>
      </c>
      <c r="N1158" s="3" t="s">
        <v>113</v>
      </c>
      <c r="O1158" s="3"/>
      <c r="P1158" s="3"/>
      <c r="Q1158" s="3">
        <v>6.1470000000000002</v>
      </c>
      <c r="R1158" s="3" t="s">
        <v>14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83</v>
      </c>
      <c r="B1159" s="3" t="s">
        <v>87</v>
      </c>
      <c r="C1159" s="3" t="s">
        <v>320</v>
      </c>
      <c r="D1159" s="3"/>
      <c r="E1159" s="3" t="s">
        <v>320</v>
      </c>
      <c r="F1159" s="3"/>
      <c r="G1159" s="3"/>
      <c r="H1159" s="3"/>
      <c r="I1159" s="3"/>
      <c r="J1159" s="3"/>
      <c r="K1159" s="3"/>
      <c r="L1159" s="3" t="s">
        <v>88</v>
      </c>
      <c r="M1159" s="3">
        <v>70</v>
      </c>
      <c r="N1159" s="3" t="s">
        <v>16</v>
      </c>
      <c r="O1159" s="3"/>
      <c r="P1159" s="3"/>
      <c r="Q1159" s="3">
        <v>37.802999999999997</v>
      </c>
      <c r="R1159" s="3" t="s">
        <v>14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83</v>
      </c>
      <c r="B1160" s="3" t="s">
        <v>87</v>
      </c>
      <c r="C1160" s="3" t="s">
        <v>320</v>
      </c>
      <c r="D1160" s="3"/>
      <c r="E1160" s="3" t="s">
        <v>320</v>
      </c>
      <c r="F1160" s="3"/>
      <c r="G1160" s="3"/>
      <c r="H1160" s="3"/>
      <c r="I1160" s="3"/>
      <c r="J1160" s="3"/>
      <c r="K1160" s="3"/>
      <c r="L1160" s="3" t="s">
        <v>88</v>
      </c>
      <c r="M1160" s="3">
        <v>80</v>
      </c>
      <c r="N1160" s="3" t="s">
        <v>715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83</v>
      </c>
      <c r="B1161" s="3" t="s">
        <v>87</v>
      </c>
      <c r="C1161" s="3" t="s">
        <v>320</v>
      </c>
      <c r="D1161" s="3"/>
      <c r="E1161" s="3" t="s">
        <v>320</v>
      </c>
      <c r="F1161" s="3"/>
      <c r="G1161" s="3"/>
      <c r="H1161" s="3"/>
      <c r="I1161" s="3"/>
      <c r="J1161" s="3"/>
      <c r="K1161" s="3"/>
      <c r="L1161" s="3" t="s">
        <v>88</v>
      </c>
      <c r="M1161" s="3">
        <v>90</v>
      </c>
      <c r="N1161" s="3" t="s">
        <v>714</v>
      </c>
      <c r="O1161" s="3"/>
      <c r="P1161" s="3"/>
      <c r="Q1161" s="3">
        <v>0.10100000000000001</v>
      </c>
      <c r="R1161" s="3" t="s">
        <v>12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83</v>
      </c>
      <c r="B1162" s="3" t="s">
        <v>87</v>
      </c>
      <c r="C1162" s="3" t="s">
        <v>320</v>
      </c>
      <c r="D1162" s="3"/>
      <c r="E1162" s="3" t="s">
        <v>320</v>
      </c>
      <c r="F1162" s="3"/>
      <c r="G1162" s="3"/>
      <c r="H1162" s="3"/>
      <c r="I1162" s="3"/>
      <c r="J1162" s="3"/>
      <c r="K1162" s="3"/>
      <c r="L1162" s="3" t="s">
        <v>88</v>
      </c>
      <c r="M1162" s="3">
        <v>100</v>
      </c>
      <c r="N1162" s="3" t="s">
        <v>716</v>
      </c>
      <c r="O1162" s="3"/>
      <c r="P1162" s="3"/>
      <c r="Q1162" s="3">
        <v>4</v>
      </c>
      <c r="R1162" s="3" t="s">
        <v>11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83</v>
      </c>
      <c r="B1163" s="3" t="s">
        <v>87</v>
      </c>
      <c r="C1163" s="3" t="s">
        <v>320</v>
      </c>
      <c r="D1163" s="3"/>
      <c r="E1163" s="3" t="s">
        <v>320</v>
      </c>
      <c r="F1163" s="3"/>
      <c r="G1163" s="3"/>
      <c r="H1163" s="3"/>
      <c r="I1163" s="3"/>
      <c r="J1163" s="3"/>
      <c r="K1163" s="3"/>
      <c r="L1163" s="3" t="s">
        <v>88</v>
      </c>
      <c r="M1163" s="3">
        <v>110</v>
      </c>
      <c r="N1163" s="3" t="s">
        <v>20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83</v>
      </c>
      <c r="B1164" s="3" t="s">
        <v>87</v>
      </c>
      <c r="C1164" s="3" t="s">
        <v>320</v>
      </c>
      <c r="D1164" s="3"/>
      <c r="E1164" s="3" t="s">
        <v>320</v>
      </c>
      <c r="F1164" s="3"/>
      <c r="G1164" s="3"/>
      <c r="H1164" s="3"/>
      <c r="I1164" s="3"/>
      <c r="J1164" s="3"/>
      <c r="K1164" s="3"/>
      <c r="L1164" s="3" t="s">
        <v>88</v>
      </c>
      <c r="M1164" s="3">
        <v>120</v>
      </c>
      <c r="N1164" s="3" t="s">
        <v>21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83</v>
      </c>
      <c r="B1165" s="3" t="s">
        <v>87</v>
      </c>
      <c r="C1165" s="3" t="s">
        <v>320</v>
      </c>
      <c r="D1165" s="3"/>
      <c r="E1165" s="3" t="s">
        <v>320</v>
      </c>
      <c r="F1165" s="3"/>
      <c r="G1165" s="3"/>
      <c r="H1165" s="3"/>
      <c r="I1165" s="3"/>
      <c r="J1165" s="3"/>
      <c r="K1165" s="3"/>
      <c r="L1165" s="3" t="s">
        <v>88</v>
      </c>
      <c r="M1165" s="3">
        <v>130</v>
      </c>
      <c r="N1165" s="3" t="s">
        <v>105</v>
      </c>
      <c r="O1165" s="3"/>
      <c r="P1165" s="3"/>
      <c r="Q1165" s="3">
        <v>0.71599999999999997</v>
      </c>
      <c r="R1165" s="3" t="s">
        <v>12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83</v>
      </c>
      <c r="B1166" s="3" t="s">
        <v>87</v>
      </c>
      <c r="C1166" s="3" t="s">
        <v>320</v>
      </c>
      <c r="D1166" s="3"/>
      <c r="E1166" s="3" t="s">
        <v>320</v>
      </c>
      <c r="F1166" s="3"/>
      <c r="G1166" s="3"/>
      <c r="H1166" s="3"/>
      <c r="I1166" s="3"/>
      <c r="J1166" s="3"/>
      <c r="K1166" s="3"/>
      <c r="L1166" s="3" t="s">
        <v>88</v>
      </c>
      <c r="M1166" s="3">
        <v>140</v>
      </c>
      <c r="N1166" s="3" t="s">
        <v>322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84</v>
      </c>
      <c r="B1167" s="3" t="s">
        <v>87</v>
      </c>
      <c r="C1167" s="3" t="s">
        <v>323</v>
      </c>
      <c r="D1167" s="3"/>
      <c r="E1167" s="3" t="s">
        <v>323</v>
      </c>
      <c r="F1167" s="3"/>
      <c r="G1167" s="3"/>
      <c r="H1167" s="3"/>
      <c r="I1167" s="3"/>
      <c r="J1167" s="3"/>
      <c r="K1167" s="3"/>
      <c r="L1167" s="3" t="s">
        <v>88</v>
      </c>
      <c r="M1167" s="3">
        <v>10</v>
      </c>
      <c r="N1167" s="3" t="s">
        <v>111</v>
      </c>
      <c r="O1167" s="3"/>
      <c r="P1167" s="3"/>
      <c r="Q1167" s="3">
        <v>1.321</v>
      </c>
      <c r="R1167" s="3" t="s">
        <v>14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84</v>
      </c>
      <c r="B1168" s="3" t="s">
        <v>87</v>
      </c>
      <c r="C1168" s="3" t="s">
        <v>323</v>
      </c>
      <c r="D1168" s="3"/>
      <c r="E1168" s="3" t="s">
        <v>323</v>
      </c>
      <c r="F1168" s="3"/>
      <c r="G1168" s="3"/>
      <c r="H1168" s="3"/>
      <c r="I1168" s="3"/>
      <c r="J1168" s="3"/>
      <c r="K1168" s="3"/>
      <c r="L1168" s="3" t="s">
        <v>88</v>
      </c>
      <c r="M1168" s="3">
        <v>20</v>
      </c>
      <c r="N1168" s="3" t="s">
        <v>106</v>
      </c>
      <c r="O1168" s="3"/>
      <c r="P1168" s="3"/>
      <c r="Q1168" s="3">
        <v>1.321</v>
      </c>
      <c r="R1168" s="3" t="s">
        <v>14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84</v>
      </c>
      <c r="B1169" s="3" t="s">
        <v>87</v>
      </c>
      <c r="C1169" s="3" t="s">
        <v>323</v>
      </c>
      <c r="D1169" s="3"/>
      <c r="E1169" s="3" t="s">
        <v>323</v>
      </c>
      <c r="F1169" s="3"/>
      <c r="G1169" s="3"/>
      <c r="H1169" s="3"/>
      <c r="I1169" s="3"/>
      <c r="J1169" s="3"/>
      <c r="K1169" s="3"/>
      <c r="L1169" s="3" t="s">
        <v>88</v>
      </c>
      <c r="M1169" s="3">
        <v>30</v>
      </c>
      <c r="N1169" s="3" t="s">
        <v>102</v>
      </c>
      <c r="O1169" s="3"/>
      <c r="P1169" s="3"/>
      <c r="Q1169" s="3">
        <v>328.87900000000002</v>
      </c>
      <c r="R1169" s="3" t="s">
        <v>14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84</v>
      </c>
      <c r="B1170" s="3" t="s">
        <v>87</v>
      </c>
      <c r="C1170" s="3" t="s">
        <v>323</v>
      </c>
      <c r="D1170" s="3"/>
      <c r="E1170" s="3" t="s">
        <v>323</v>
      </c>
      <c r="F1170" s="3"/>
      <c r="G1170" s="3"/>
      <c r="H1170" s="3"/>
      <c r="I1170" s="3"/>
      <c r="J1170" s="3"/>
      <c r="K1170" s="3"/>
      <c r="L1170" s="3" t="s">
        <v>88</v>
      </c>
      <c r="M1170" s="3">
        <v>40</v>
      </c>
      <c r="N1170" s="3" t="s">
        <v>16</v>
      </c>
      <c r="O1170" s="3"/>
      <c r="P1170" s="3"/>
      <c r="Q1170" s="3">
        <v>88.543999999999997</v>
      </c>
      <c r="R1170" s="3" t="s">
        <v>14</v>
      </c>
      <c r="S1170" s="3"/>
      <c r="T1170" s="3">
        <v>10</v>
      </c>
      <c r="U1170" s="3"/>
      <c r="V1170" s="3" t="s">
        <v>13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84</v>
      </c>
      <c r="B1171" s="3" t="s">
        <v>87</v>
      </c>
      <c r="C1171" s="3" t="s">
        <v>323</v>
      </c>
      <c r="D1171" s="3"/>
      <c r="E1171" s="3" t="s">
        <v>323</v>
      </c>
      <c r="F1171" s="3"/>
      <c r="G1171" s="3"/>
      <c r="H1171" s="3"/>
      <c r="I1171" s="3"/>
      <c r="J1171" s="3"/>
      <c r="K1171" s="3"/>
      <c r="L1171" s="3" t="s">
        <v>88</v>
      </c>
      <c r="M1171" s="3">
        <v>50</v>
      </c>
      <c r="N1171" s="3" t="s">
        <v>324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84</v>
      </c>
      <c r="B1172" s="3" t="s">
        <v>87</v>
      </c>
      <c r="C1172" s="3" t="s">
        <v>323</v>
      </c>
      <c r="D1172" s="3"/>
      <c r="E1172" s="3" t="s">
        <v>323</v>
      </c>
      <c r="F1172" s="3"/>
      <c r="G1172" s="3"/>
      <c r="H1172" s="3"/>
      <c r="I1172" s="3"/>
      <c r="J1172" s="3"/>
      <c r="K1172" s="3"/>
      <c r="L1172" s="3" t="s">
        <v>88</v>
      </c>
      <c r="M1172" s="3">
        <v>60</v>
      </c>
      <c r="N1172" s="3" t="s">
        <v>113</v>
      </c>
      <c r="O1172" s="3"/>
      <c r="P1172" s="3"/>
      <c r="Q1172" s="3">
        <v>6.452</v>
      </c>
      <c r="R1172" s="3" t="s">
        <v>14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84</v>
      </c>
      <c r="B1173" s="3" t="s">
        <v>87</v>
      </c>
      <c r="C1173" s="3" t="s">
        <v>323</v>
      </c>
      <c r="D1173" s="3"/>
      <c r="E1173" s="3" t="s">
        <v>323</v>
      </c>
      <c r="F1173" s="3"/>
      <c r="G1173" s="3"/>
      <c r="H1173" s="3"/>
      <c r="I1173" s="3"/>
      <c r="J1173" s="3"/>
      <c r="K1173" s="3"/>
      <c r="L1173" s="3" t="s">
        <v>88</v>
      </c>
      <c r="M1173" s="3">
        <v>70</v>
      </c>
      <c r="N1173" s="3" t="s">
        <v>16</v>
      </c>
      <c r="O1173" s="3"/>
      <c r="P1173" s="3"/>
      <c r="Q1173" s="3">
        <v>39.677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84</v>
      </c>
      <c r="B1174" s="3" t="s">
        <v>87</v>
      </c>
      <c r="C1174" s="3" t="s">
        <v>323</v>
      </c>
      <c r="D1174" s="3"/>
      <c r="E1174" s="3" t="s">
        <v>323</v>
      </c>
      <c r="F1174" s="3"/>
      <c r="G1174" s="3"/>
      <c r="H1174" s="3"/>
      <c r="I1174" s="3"/>
      <c r="J1174" s="3"/>
      <c r="K1174" s="3"/>
      <c r="L1174" s="3" t="s">
        <v>88</v>
      </c>
      <c r="M1174" s="3">
        <v>80</v>
      </c>
      <c r="N1174" s="3" t="s">
        <v>715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84</v>
      </c>
      <c r="B1175" s="3" t="s">
        <v>87</v>
      </c>
      <c r="C1175" s="3" t="s">
        <v>323</v>
      </c>
      <c r="D1175" s="3"/>
      <c r="E1175" s="3" t="s">
        <v>323</v>
      </c>
      <c r="F1175" s="3"/>
      <c r="G1175" s="3"/>
      <c r="H1175" s="3"/>
      <c r="I1175" s="3"/>
      <c r="J1175" s="3"/>
      <c r="K1175" s="3"/>
      <c r="L1175" s="3" t="s">
        <v>88</v>
      </c>
      <c r="M1175" s="3">
        <v>90</v>
      </c>
      <c r="N1175" s="3" t="s">
        <v>714</v>
      </c>
      <c r="O1175" s="3"/>
      <c r="P1175" s="3"/>
      <c r="Q1175" s="3">
        <v>0.112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84</v>
      </c>
      <c r="B1176" s="3" t="s">
        <v>87</v>
      </c>
      <c r="C1176" s="3" t="s">
        <v>323</v>
      </c>
      <c r="D1176" s="3"/>
      <c r="E1176" s="3" t="s">
        <v>323</v>
      </c>
      <c r="F1176" s="3"/>
      <c r="G1176" s="3"/>
      <c r="H1176" s="3"/>
      <c r="I1176" s="3"/>
      <c r="J1176" s="3"/>
      <c r="K1176" s="3"/>
      <c r="L1176" s="3" t="s">
        <v>88</v>
      </c>
      <c r="M1176" s="3">
        <v>100</v>
      </c>
      <c r="N1176" s="3" t="s">
        <v>716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84</v>
      </c>
      <c r="B1177" s="3" t="s">
        <v>87</v>
      </c>
      <c r="C1177" s="3" t="s">
        <v>323</v>
      </c>
      <c r="D1177" s="3"/>
      <c r="E1177" s="3" t="s">
        <v>323</v>
      </c>
      <c r="F1177" s="3"/>
      <c r="G1177" s="3"/>
      <c r="H1177" s="3"/>
      <c r="I1177" s="3"/>
      <c r="J1177" s="3"/>
      <c r="K1177" s="3"/>
      <c r="L1177" s="3" t="s">
        <v>88</v>
      </c>
      <c r="M1177" s="3">
        <v>110</v>
      </c>
      <c r="N1177" s="3" t="s">
        <v>20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84</v>
      </c>
      <c r="B1178" s="3" t="s">
        <v>87</v>
      </c>
      <c r="C1178" s="3" t="s">
        <v>323</v>
      </c>
      <c r="D1178" s="3"/>
      <c r="E1178" s="3" t="s">
        <v>323</v>
      </c>
      <c r="F1178" s="3"/>
      <c r="G1178" s="3"/>
      <c r="H1178" s="3"/>
      <c r="I1178" s="3"/>
      <c r="J1178" s="3"/>
      <c r="K1178" s="3"/>
      <c r="L1178" s="3" t="s">
        <v>88</v>
      </c>
      <c r="M1178" s="3">
        <v>120</v>
      </c>
      <c r="N1178" s="3" t="s">
        <v>21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84</v>
      </c>
      <c r="B1179" s="3" t="s">
        <v>87</v>
      </c>
      <c r="C1179" s="3" t="s">
        <v>323</v>
      </c>
      <c r="D1179" s="3"/>
      <c r="E1179" s="3" t="s">
        <v>323</v>
      </c>
      <c r="F1179" s="3"/>
      <c r="G1179" s="3"/>
      <c r="H1179" s="3"/>
      <c r="I1179" s="3"/>
      <c r="J1179" s="3"/>
      <c r="K1179" s="3"/>
      <c r="L1179" s="3" t="s">
        <v>88</v>
      </c>
      <c r="M1179" s="3">
        <v>130</v>
      </c>
      <c r="N1179" s="3" t="s">
        <v>105</v>
      </c>
      <c r="O1179" s="3"/>
      <c r="P1179" s="3"/>
      <c r="Q1179" s="3">
        <v>0.79700000000000004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84</v>
      </c>
      <c r="B1180" s="3" t="s">
        <v>87</v>
      </c>
      <c r="C1180" s="3" t="s">
        <v>323</v>
      </c>
      <c r="D1180" s="3"/>
      <c r="E1180" s="3" t="s">
        <v>323</v>
      </c>
      <c r="F1180" s="3"/>
      <c r="G1180" s="3"/>
      <c r="H1180" s="3"/>
      <c r="I1180" s="3"/>
      <c r="J1180" s="3"/>
      <c r="K1180" s="3"/>
      <c r="L1180" s="3" t="s">
        <v>88</v>
      </c>
      <c r="M1180" s="3">
        <v>140</v>
      </c>
      <c r="N1180" s="3" t="s">
        <v>325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85</v>
      </c>
      <c r="B1181" s="3" t="s">
        <v>87</v>
      </c>
      <c r="C1181" s="3" t="s">
        <v>326</v>
      </c>
      <c r="D1181" s="3"/>
      <c r="E1181" s="3" t="s">
        <v>326</v>
      </c>
      <c r="F1181" s="3"/>
      <c r="G1181" s="3"/>
      <c r="H1181" s="3"/>
      <c r="I1181" s="3"/>
      <c r="J1181" s="3"/>
      <c r="K1181" s="3"/>
      <c r="L1181" s="3" t="s">
        <v>88</v>
      </c>
      <c r="M1181" s="3">
        <v>10</v>
      </c>
      <c r="N1181" s="3" t="s">
        <v>111</v>
      </c>
      <c r="O1181" s="3"/>
      <c r="P1181" s="3"/>
      <c r="Q1181" s="3">
        <v>1.397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85</v>
      </c>
      <c r="B1182" s="3" t="s">
        <v>87</v>
      </c>
      <c r="C1182" s="3" t="s">
        <v>326</v>
      </c>
      <c r="D1182" s="3"/>
      <c r="E1182" s="3" t="s">
        <v>326</v>
      </c>
      <c r="F1182" s="3"/>
      <c r="G1182" s="3"/>
      <c r="H1182" s="3"/>
      <c r="I1182" s="3"/>
      <c r="J1182" s="3"/>
      <c r="K1182" s="3"/>
      <c r="L1182" s="3" t="s">
        <v>88</v>
      </c>
      <c r="M1182" s="3">
        <v>20</v>
      </c>
      <c r="N1182" s="3" t="s">
        <v>106</v>
      </c>
      <c r="O1182" s="3"/>
      <c r="P1182" s="3"/>
      <c r="Q1182" s="3">
        <v>1.397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85</v>
      </c>
      <c r="B1183" s="3" t="s">
        <v>87</v>
      </c>
      <c r="C1183" s="3" t="s">
        <v>326</v>
      </c>
      <c r="D1183" s="3"/>
      <c r="E1183" s="3" t="s">
        <v>326</v>
      </c>
      <c r="F1183" s="3"/>
      <c r="G1183" s="3"/>
      <c r="H1183" s="3"/>
      <c r="I1183" s="3"/>
      <c r="J1183" s="3"/>
      <c r="K1183" s="3"/>
      <c r="L1183" s="3" t="s">
        <v>88</v>
      </c>
      <c r="M1183" s="3">
        <v>30</v>
      </c>
      <c r="N1183" s="3" t="s">
        <v>102</v>
      </c>
      <c r="O1183" s="3"/>
      <c r="P1183" s="3"/>
      <c r="Q1183" s="3">
        <v>336.80399999999997</v>
      </c>
      <c r="R1183" s="3" t="s">
        <v>14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85</v>
      </c>
      <c r="B1184" s="3" t="s">
        <v>87</v>
      </c>
      <c r="C1184" s="3" t="s">
        <v>326</v>
      </c>
      <c r="D1184" s="3"/>
      <c r="E1184" s="3" t="s">
        <v>326</v>
      </c>
      <c r="F1184" s="3"/>
      <c r="G1184" s="3"/>
      <c r="H1184" s="3"/>
      <c r="I1184" s="3"/>
      <c r="J1184" s="3"/>
      <c r="K1184" s="3"/>
      <c r="L1184" s="3" t="s">
        <v>88</v>
      </c>
      <c r="M1184" s="3">
        <v>40</v>
      </c>
      <c r="N1184" s="3" t="s">
        <v>16</v>
      </c>
      <c r="O1184" s="3"/>
      <c r="P1184" s="3"/>
      <c r="Q1184" s="3">
        <v>90.677999999999997</v>
      </c>
      <c r="R1184" s="3" t="s">
        <v>14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85</v>
      </c>
      <c r="B1185" s="3" t="s">
        <v>87</v>
      </c>
      <c r="C1185" s="3" t="s">
        <v>326</v>
      </c>
      <c r="D1185" s="3"/>
      <c r="E1185" s="3" t="s">
        <v>326</v>
      </c>
      <c r="F1185" s="3"/>
      <c r="G1185" s="3"/>
      <c r="H1185" s="3"/>
      <c r="I1185" s="3"/>
      <c r="J1185" s="3"/>
      <c r="K1185" s="3"/>
      <c r="L1185" s="3" t="s">
        <v>88</v>
      </c>
      <c r="M1185" s="3">
        <v>50</v>
      </c>
      <c r="N1185" s="3" t="s">
        <v>327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85</v>
      </c>
      <c r="B1186" s="3" t="s">
        <v>87</v>
      </c>
      <c r="C1186" s="3" t="s">
        <v>326</v>
      </c>
      <c r="D1186" s="3"/>
      <c r="E1186" s="3" t="s">
        <v>326</v>
      </c>
      <c r="F1186" s="3"/>
      <c r="G1186" s="3"/>
      <c r="H1186" s="3"/>
      <c r="I1186" s="3"/>
      <c r="J1186" s="3"/>
      <c r="K1186" s="3"/>
      <c r="L1186" s="3" t="s">
        <v>88</v>
      </c>
      <c r="M1186" s="3">
        <v>60</v>
      </c>
      <c r="N1186" s="3" t="s">
        <v>113</v>
      </c>
      <c r="O1186" s="3"/>
      <c r="P1186" s="3"/>
      <c r="Q1186" s="3">
        <v>6.6040000000000001</v>
      </c>
      <c r="R1186" s="3" t="s">
        <v>14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85</v>
      </c>
      <c r="B1187" s="3" t="s">
        <v>87</v>
      </c>
      <c r="C1187" s="3" t="s">
        <v>326</v>
      </c>
      <c r="D1187" s="3"/>
      <c r="E1187" s="3" t="s">
        <v>326</v>
      </c>
      <c r="F1187" s="3"/>
      <c r="G1187" s="3"/>
      <c r="H1187" s="3"/>
      <c r="I1187" s="3"/>
      <c r="J1187" s="3"/>
      <c r="K1187" s="3"/>
      <c r="L1187" s="3" t="s">
        <v>88</v>
      </c>
      <c r="M1187" s="3">
        <v>70</v>
      </c>
      <c r="N1187" s="3" t="s">
        <v>16</v>
      </c>
      <c r="O1187" s="3"/>
      <c r="P1187" s="3"/>
      <c r="Q1187" s="3">
        <v>40.615000000000002</v>
      </c>
      <c r="R1187" s="3" t="s">
        <v>14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85</v>
      </c>
      <c r="B1188" s="3" t="s">
        <v>87</v>
      </c>
      <c r="C1188" s="3" t="s">
        <v>326</v>
      </c>
      <c r="D1188" s="3"/>
      <c r="E1188" s="3" t="s">
        <v>326</v>
      </c>
      <c r="F1188" s="3"/>
      <c r="G1188" s="3"/>
      <c r="H1188" s="3"/>
      <c r="I1188" s="3"/>
      <c r="J1188" s="3"/>
      <c r="K1188" s="3"/>
      <c r="L1188" s="3" t="s">
        <v>88</v>
      </c>
      <c r="M1188" s="3">
        <v>80</v>
      </c>
      <c r="N1188" s="3" t="s">
        <v>715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85</v>
      </c>
      <c r="B1189" s="3" t="s">
        <v>87</v>
      </c>
      <c r="C1189" s="3" t="s">
        <v>326</v>
      </c>
      <c r="D1189" s="3"/>
      <c r="E1189" s="3" t="s">
        <v>326</v>
      </c>
      <c r="F1189" s="3"/>
      <c r="G1189" s="3"/>
      <c r="H1189" s="3"/>
      <c r="I1189" s="3"/>
      <c r="J1189" s="3"/>
      <c r="K1189" s="3"/>
      <c r="L1189" s="3" t="s">
        <v>88</v>
      </c>
      <c r="M1189" s="3">
        <v>90</v>
      </c>
      <c r="N1189" s="3" t="s">
        <v>714</v>
      </c>
      <c r="O1189" s="3"/>
      <c r="P1189" s="3"/>
      <c r="Q1189" s="3">
        <v>0.11700000000000001</v>
      </c>
      <c r="R1189" s="3" t="s">
        <v>12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85</v>
      </c>
      <c r="B1190" s="3" t="s">
        <v>87</v>
      </c>
      <c r="C1190" s="3" t="s">
        <v>326</v>
      </c>
      <c r="D1190" s="3"/>
      <c r="E1190" s="3" t="s">
        <v>326</v>
      </c>
      <c r="F1190" s="3"/>
      <c r="G1190" s="3"/>
      <c r="H1190" s="3"/>
      <c r="I1190" s="3"/>
      <c r="J1190" s="3"/>
      <c r="K1190" s="3"/>
      <c r="L1190" s="3" t="s">
        <v>88</v>
      </c>
      <c r="M1190" s="3">
        <v>100</v>
      </c>
      <c r="N1190" s="3" t="s">
        <v>716</v>
      </c>
      <c r="O1190" s="3"/>
      <c r="P1190" s="3"/>
      <c r="Q1190" s="3">
        <v>4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85</v>
      </c>
      <c r="B1191" s="3" t="s">
        <v>87</v>
      </c>
      <c r="C1191" s="3" t="s">
        <v>326</v>
      </c>
      <c r="D1191" s="3"/>
      <c r="E1191" s="3" t="s">
        <v>326</v>
      </c>
      <c r="F1191" s="3"/>
      <c r="G1191" s="3"/>
      <c r="H1191" s="3"/>
      <c r="I1191" s="3"/>
      <c r="J1191" s="3"/>
      <c r="K1191" s="3"/>
      <c r="L1191" s="3" t="s">
        <v>88</v>
      </c>
      <c r="M1191" s="3">
        <v>110</v>
      </c>
      <c r="N1191" s="3" t="s">
        <v>20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85</v>
      </c>
      <c r="B1192" s="3" t="s">
        <v>87</v>
      </c>
      <c r="C1192" s="3" t="s">
        <v>326</v>
      </c>
      <c r="D1192" s="3"/>
      <c r="E1192" s="3" t="s">
        <v>326</v>
      </c>
      <c r="F1192" s="3"/>
      <c r="G1192" s="3"/>
      <c r="H1192" s="3"/>
      <c r="I1192" s="3"/>
      <c r="J1192" s="3"/>
      <c r="K1192" s="3"/>
      <c r="L1192" s="3" t="s">
        <v>88</v>
      </c>
      <c r="M1192" s="3">
        <v>120</v>
      </c>
      <c r="N1192" s="3" t="s">
        <v>21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85</v>
      </c>
      <c r="B1193" s="3" t="s">
        <v>87</v>
      </c>
      <c r="C1193" s="3" t="s">
        <v>326</v>
      </c>
      <c r="D1193" s="3"/>
      <c r="E1193" s="3" t="s">
        <v>326</v>
      </c>
      <c r="F1193" s="3"/>
      <c r="G1193" s="3"/>
      <c r="H1193" s="3"/>
      <c r="I1193" s="3"/>
      <c r="J1193" s="3"/>
      <c r="K1193" s="3"/>
      <c r="L1193" s="3" t="s">
        <v>88</v>
      </c>
      <c r="M1193" s="3">
        <v>130</v>
      </c>
      <c r="N1193" s="3" t="s">
        <v>105</v>
      </c>
      <c r="O1193" s="3"/>
      <c r="P1193" s="3"/>
      <c r="Q1193" s="3">
        <v>0.83799999999999997</v>
      </c>
      <c r="R1193" s="3" t="s">
        <v>12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85</v>
      </c>
      <c r="B1194" s="3" t="s">
        <v>87</v>
      </c>
      <c r="C1194" s="3" t="s">
        <v>326</v>
      </c>
      <c r="D1194" s="3"/>
      <c r="E1194" s="3" t="s">
        <v>326</v>
      </c>
      <c r="F1194" s="3"/>
      <c r="G1194" s="3"/>
      <c r="H1194" s="3"/>
      <c r="I1194" s="3"/>
      <c r="J1194" s="3"/>
      <c r="K1194" s="3"/>
      <c r="L1194" s="3" t="s">
        <v>88</v>
      </c>
      <c r="M1194" s="3">
        <v>140</v>
      </c>
      <c r="N1194" s="3" t="s">
        <v>328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86</v>
      </c>
      <c r="B1195" s="3" t="s">
        <v>87</v>
      </c>
      <c r="C1195" s="3" t="s">
        <v>329</v>
      </c>
      <c r="D1195" s="3"/>
      <c r="E1195" s="3" t="s">
        <v>329</v>
      </c>
      <c r="F1195" s="3"/>
      <c r="G1195" s="3"/>
      <c r="H1195" s="3"/>
      <c r="I1195" s="3"/>
      <c r="J1195" s="3"/>
      <c r="K1195" s="3"/>
      <c r="L1195" s="3" t="s">
        <v>88</v>
      </c>
      <c r="M1195" s="3">
        <v>10</v>
      </c>
      <c r="N1195" s="3" t="s">
        <v>111</v>
      </c>
      <c r="O1195" s="3"/>
      <c r="P1195" s="3"/>
      <c r="Q1195" s="3">
        <v>1.4730000000000001</v>
      </c>
      <c r="R1195" s="3" t="s">
        <v>14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86</v>
      </c>
      <c r="B1196" s="3" t="s">
        <v>87</v>
      </c>
      <c r="C1196" s="3" t="s">
        <v>329</v>
      </c>
      <c r="D1196" s="3"/>
      <c r="E1196" s="3" t="s">
        <v>329</v>
      </c>
      <c r="F1196" s="3"/>
      <c r="G1196" s="3"/>
      <c r="H1196" s="3"/>
      <c r="I1196" s="3"/>
      <c r="J1196" s="3"/>
      <c r="K1196" s="3"/>
      <c r="L1196" s="3" t="s">
        <v>88</v>
      </c>
      <c r="M1196" s="3">
        <v>20</v>
      </c>
      <c r="N1196" s="3" t="s">
        <v>106</v>
      </c>
      <c r="O1196" s="3"/>
      <c r="P1196" s="3"/>
      <c r="Q1196" s="3">
        <v>1.4730000000000001</v>
      </c>
      <c r="R1196" s="3" t="s">
        <v>14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86</v>
      </c>
      <c r="B1197" s="3" t="s">
        <v>87</v>
      </c>
      <c r="C1197" s="3" t="s">
        <v>329</v>
      </c>
      <c r="D1197" s="3"/>
      <c r="E1197" s="3" t="s">
        <v>329</v>
      </c>
      <c r="F1197" s="3"/>
      <c r="G1197" s="3"/>
      <c r="H1197" s="3"/>
      <c r="I1197" s="3"/>
      <c r="J1197" s="3"/>
      <c r="K1197" s="3"/>
      <c r="L1197" s="3" t="s">
        <v>88</v>
      </c>
      <c r="M1197" s="3">
        <v>30</v>
      </c>
      <c r="N1197" s="3" t="s">
        <v>102</v>
      </c>
      <c r="O1197" s="3"/>
      <c r="P1197" s="3"/>
      <c r="Q1197" s="3">
        <v>344.72899999999998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86</v>
      </c>
      <c r="B1198" s="3" t="s">
        <v>87</v>
      </c>
      <c r="C1198" s="3" t="s">
        <v>329</v>
      </c>
      <c r="D1198" s="3"/>
      <c r="E1198" s="3" t="s">
        <v>329</v>
      </c>
      <c r="F1198" s="3"/>
      <c r="G1198" s="3"/>
      <c r="H1198" s="3"/>
      <c r="I1198" s="3"/>
      <c r="J1198" s="3"/>
      <c r="K1198" s="3"/>
      <c r="L1198" s="3" t="s">
        <v>88</v>
      </c>
      <c r="M1198" s="3">
        <v>40</v>
      </c>
      <c r="N1198" s="3" t="s">
        <v>16</v>
      </c>
      <c r="O1198" s="3"/>
      <c r="P1198" s="3"/>
      <c r="Q1198" s="3">
        <v>92.811999999999998</v>
      </c>
      <c r="R1198" s="3" t="s">
        <v>14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86</v>
      </c>
      <c r="B1199" s="3" t="s">
        <v>87</v>
      </c>
      <c r="C1199" s="3" t="s">
        <v>329</v>
      </c>
      <c r="D1199" s="3"/>
      <c r="E1199" s="3" t="s">
        <v>329</v>
      </c>
      <c r="F1199" s="3"/>
      <c r="G1199" s="3"/>
      <c r="H1199" s="3"/>
      <c r="I1199" s="3"/>
      <c r="J1199" s="3"/>
      <c r="K1199" s="3"/>
      <c r="L1199" s="3" t="s">
        <v>88</v>
      </c>
      <c r="M1199" s="3">
        <v>50</v>
      </c>
      <c r="N1199" s="3" t="s">
        <v>330</v>
      </c>
      <c r="O1199" s="3"/>
      <c r="P1199" s="3"/>
      <c r="Q1199" s="3">
        <v>1</v>
      </c>
      <c r="R1199" s="3" t="s">
        <v>11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86</v>
      </c>
      <c r="B1200" s="3" t="s">
        <v>87</v>
      </c>
      <c r="C1200" s="3" t="s">
        <v>329</v>
      </c>
      <c r="D1200" s="3"/>
      <c r="E1200" s="3" t="s">
        <v>329</v>
      </c>
      <c r="F1200" s="3"/>
      <c r="G1200" s="3"/>
      <c r="H1200" s="3"/>
      <c r="I1200" s="3"/>
      <c r="J1200" s="3"/>
      <c r="K1200" s="3"/>
      <c r="L1200" s="3" t="s">
        <v>88</v>
      </c>
      <c r="M1200" s="3">
        <v>60</v>
      </c>
      <c r="N1200" s="3" t="s">
        <v>113</v>
      </c>
      <c r="O1200" s="3"/>
      <c r="P1200" s="3"/>
      <c r="Q1200" s="3">
        <v>6.7560000000000002</v>
      </c>
      <c r="R1200" s="3" t="s">
        <v>14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86</v>
      </c>
      <c r="B1201" s="3" t="s">
        <v>87</v>
      </c>
      <c r="C1201" s="3" t="s">
        <v>329</v>
      </c>
      <c r="D1201" s="3"/>
      <c r="E1201" s="3" t="s">
        <v>329</v>
      </c>
      <c r="F1201" s="3"/>
      <c r="G1201" s="3"/>
      <c r="H1201" s="3"/>
      <c r="I1201" s="3"/>
      <c r="J1201" s="3"/>
      <c r="K1201" s="3"/>
      <c r="L1201" s="3" t="s">
        <v>88</v>
      </c>
      <c r="M1201" s="3">
        <v>70</v>
      </c>
      <c r="N1201" s="3" t="s">
        <v>16</v>
      </c>
      <c r="O1201" s="3"/>
      <c r="P1201" s="3"/>
      <c r="Q1201" s="3">
        <v>41.552</v>
      </c>
      <c r="R1201" s="3" t="s">
        <v>14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86</v>
      </c>
      <c r="B1202" s="3" t="s">
        <v>87</v>
      </c>
      <c r="C1202" s="3" t="s">
        <v>329</v>
      </c>
      <c r="D1202" s="3"/>
      <c r="E1202" s="3" t="s">
        <v>329</v>
      </c>
      <c r="F1202" s="3"/>
      <c r="G1202" s="3"/>
      <c r="H1202" s="3"/>
      <c r="I1202" s="3"/>
      <c r="J1202" s="3"/>
      <c r="K1202" s="3"/>
      <c r="L1202" s="3" t="s">
        <v>88</v>
      </c>
      <c r="M1202" s="3">
        <v>80</v>
      </c>
      <c r="N1202" s="3" t="s">
        <v>715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86</v>
      </c>
      <c r="B1203" s="3" t="s">
        <v>87</v>
      </c>
      <c r="C1203" s="3" t="s">
        <v>329</v>
      </c>
      <c r="D1203" s="3"/>
      <c r="E1203" s="3" t="s">
        <v>329</v>
      </c>
      <c r="F1203" s="3"/>
      <c r="G1203" s="3"/>
      <c r="H1203" s="3"/>
      <c r="I1203" s="3"/>
      <c r="J1203" s="3"/>
      <c r="K1203" s="3"/>
      <c r="L1203" s="3" t="s">
        <v>88</v>
      </c>
      <c r="M1203" s="3">
        <v>90</v>
      </c>
      <c r="N1203" s="3" t="s">
        <v>714</v>
      </c>
      <c r="O1203" s="3"/>
      <c r="P1203" s="3"/>
      <c r="Q1203" s="3">
        <v>0.123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86</v>
      </c>
      <c r="B1204" s="3" t="s">
        <v>87</v>
      </c>
      <c r="C1204" s="3" t="s">
        <v>329</v>
      </c>
      <c r="D1204" s="3"/>
      <c r="E1204" s="3" t="s">
        <v>329</v>
      </c>
      <c r="F1204" s="3"/>
      <c r="G1204" s="3"/>
      <c r="H1204" s="3"/>
      <c r="I1204" s="3"/>
      <c r="J1204" s="3"/>
      <c r="K1204" s="3"/>
      <c r="L1204" s="3" t="s">
        <v>88</v>
      </c>
      <c r="M1204" s="3">
        <v>100</v>
      </c>
      <c r="N1204" s="3" t="s">
        <v>716</v>
      </c>
      <c r="O1204" s="3"/>
      <c r="P1204" s="3"/>
      <c r="Q1204" s="3">
        <v>4</v>
      </c>
      <c r="R1204" s="3" t="s">
        <v>11</v>
      </c>
      <c r="S1204" s="3"/>
      <c r="T1204" s="3">
        <v>10</v>
      </c>
      <c r="U1204" s="3"/>
      <c r="V1204" s="3" t="s">
        <v>13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86</v>
      </c>
      <c r="B1205" s="3" t="s">
        <v>87</v>
      </c>
      <c r="C1205" s="3" t="s">
        <v>329</v>
      </c>
      <c r="D1205" s="3"/>
      <c r="E1205" s="3" t="s">
        <v>329</v>
      </c>
      <c r="F1205" s="3"/>
      <c r="G1205" s="3"/>
      <c r="H1205" s="3"/>
      <c r="I1205" s="3"/>
      <c r="J1205" s="3"/>
      <c r="K1205" s="3"/>
      <c r="L1205" s="3" t="s">
        <v>88</v>
      </c>
      <c r="M1205" s="3">
        <v>110</v>
      </c>
      <c r="N1205" s="3" t="s">
        <v>20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13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86</v>
      </c>
      <c r="B1206" s="3" t="s">
        <v>87</v>
      </c>
      <c r="C1206" s="3" t="s">
        <v>329</v>
      </c>
      <c r="D1206" s="3"/>
      <c r="E1206" s="3" t="s">
        <v>329</v>
      </c>
      <c r="F1206" s="3"/>
      <c r="G1206" s="3"/>
      <c r="H1206" s="3"/>
      <c r="I1206" s="3"/>
      <c r="J1206" s="3"/>
      <c r="K1206" s="3"/>
      <c r="L1206" s="3" t="s">
        <v>88</v>
      </c>
      <c r="M1206" s="3">
        <v>120</v>
      </c>
      <c r="N1206" s="3" t="s">
        <v>21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13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86</v>
      </c>
      <c r="B1207" s="3" t="s">
        <v>87</v>
      </c>
      <c r="C1207" s="3" t="s">
        <v>329</v>
      </c>
      <c r="D1207" s="3"/>
      <c r="E1207" s="3" t="s">
        <v>329</v>
      </c>
      <c r="F1207" s="3"/>
      <c r="G1207" s="3"/>
      <c r="H1207" s="3"/>
      <c r="I1207" s="3"/>
      <c r="J1207" s="3"/>
      <c r="K1207" s="3"/>
      <c r="L1207" s="3" t="s">
        <v>88</v>
      </c>
      <c r="M1207" s="3">
        <v>130</v>
      </c>
      <c r="N1207" s="3" t="s">
        <v>105</v>
      </c>
      <c r="O1207" s="3"/>
      <c r="P1207" s="3"/>
      <c r="Q1207" s="3">
        <v>0.878</v>
      </c>
      <c r="R1207" s="3" t="s">
        <v>12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86</v>
      </c>
      <c r="B1208" s="3" t="s">
        <v>87</v>
      </c>
      <c r="C1208" s="3" t="s">
        <v>329</v>
      </c>
      <c r="D1208" s="3"/>
      <c r="E1208" s="3" t="s">
        <v>329</v>
      </c>
      <c r="F1208" s="3"/>
      <c r="G1208" s="3"/>
      <c r="H1208" s="3"/>
      <c r="I1208" s="3"/>
      <c r="J1208" s="3"/>
      <c r="K1208" s="3"/>
      <c r="L1208" s="3" t="s">
        <v>88</v>
      </c>
      <c r="M1208" s="3">
        <v>140</v>
      </c>
      <c r="N1208" s="3" t="s">
        <v>331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15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87</v>
      </c>
      <c r="B1209" s="3" t="s">
        <v>87</v>
      </c>
      <c r="C1209" s="3" t="s">
        <v>332</v>
      </c>
      <c r="D1209" s="3"/>
      <c r="E1209" s="3" t="s">
        <v>332</v>
      </c>
      <c r="F1209" s="3"/>
      <c r="G1209" s="3"/>
      <c r="H1209" s="3"/>
      <c r="I1209" s="3"/>
      <c r="J1209" s="3"/>
      <c r="K1209" s="3"/>
      <c r="L1209" s="3" t="s">
        <v>88</v>
      </c>
      <c r="M1209" s="3">
        <v>10</v>
      </c>
      <c r="N1209" s="3" t="s">
        <v>111</v>
      </c>
      <c r="O1209" s="3"/>
      <c r="P1209" s="3"/>
      <c r="Q1209" s="3">
        <v>1.6259999999999999</v>
      </c>
      <c r="R1209" s="3" t="s">
        <v>14</v>
      </c>
      <c r="S1209" s="3"/>
      <c r="T1209" s="3">
        <v>10</v>
      </c>
      <c r="U1209" s="3"/>
      <c r="V1209" s="3" t="s">
        <v>15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87</v>
      </c>
      <c r="B1210" s="3" t="s">
        <v>87</v>
      </c>
      <c r="C1210" s="3" t="s">
        <v>332</v>
      </c>
      <c r="D1210" s="3"/>
      <c r="E1210" s="3" t="s">
        <v>332</v>
      </c>
      <c r="F1210" s="3"/>
      <c r="G1210" s="3"/>
      <c r="H1210" s="3"/>
      <c r="I1210" s="3"/>
      <c r="J1210" s="3"/>
      <c r="K1210" s="3"/>
      <c r="L1210" s="3" t="s">
        <v>88</v>
      </c>
      <c r="M1210" s="3">
        <v>20</v>
      </c>
      <c r="N1210" s="3" t="s">
        <v>106</v>
      </c>
      <c r="O1210" s="3"/>
      <c r="P1210" s="3"/>
      <c r="Q1210" s="3">
        <v>1.6259999999999999</v>
      </c>
      <c r="R1210" s="3" t="s">
        <v>14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87</v>
      </c>
      <c r="B1211" s="3" t="s">
        <v>87</v>
      </c>
      <c r="C1211" s="3" t="s">
        <v>332</v>
      </c>
      <c r="D1211" s="3"/>
      <c r="E1211" s="3" t="s">
        <v>332</v>
      </c>
      <c r="F1211" s="3"/>
      <c r="G1211" s="3"/>
      <c r="H1211" s="3"/>
      <c r="I1211" s="3"/>
      <c r="J1211" s="3"/>
      <c r="K1211" s="3"/>
      <c r="L1211" s="3" t="s">
        <v>88</v>
      </c>
      <c r="M1211" s="3">
        <v>30</v>
      </c>
      <c r="N1211" s="3" t="s">
        <v>102</v>
      </c>
      <c r="O1211" s="3"/>
      <c r="P1211" s="3"/>
      <c r="Q1211" s="3">
        <v>360.57799999999997</v>
      </c>
      <c r="R1211" s="3" t="s">
        <v>14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87</v>
      </c>
      <c r="B1212" s="3" t="s">
        <v>87</v>
      </c>
      <c r="C1212" s="3" t="s">
        <v>332</v>
      </c>
      <c r="D1212" s="3"/>
      <c r="E1212" s="3" t="s">
        <v>332</v>
      </c>
      <c r="F1212" s="3"/>
      <c r="G1212" s="3"/>
      <c r="H1212" s="3"/>
      <c r="I1212" s="3"/>
      <c r="J1212" s="3"/>
      <c r="K1212" s="3"/>
      <c r="L1212" s="3" t="s">
        <v>88</v>
      </c>
      <c r="M1212" s="3">
        <v>40</v>
      </c>
      <c r="N1212" s="3" t="s">
        <v>16</v>
      </c>
      <c r="O1212" s="3"/>
      <c r="P1212" s="3"/>
      <c r="Q1212" s="3">
        <v>97.078999999999994</v>
      </c>
      <c r="R1212" s="3" t="s">
        <v>14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87</v>
      </c>
      <c r="B1213" s="3" t="s">
        <v>87</v>
      </c>
      <c r="C1213" s="3" t="s">
        <v>332</v>
      </c>
      <c r="D1213" s="3"/>
      <c r="E1213" s="3" t="s">
        <v>332</v>
      </c>
      <c r="F1213" s="3"/>
      <c r="G1213" s="3"/>
      <c r="H1213" s="3"/>
      <c r="I1213" s="3"/>
      <c r="J1213" s="3"/>
      <c r="K1213" s="3"/>
      <c r="L1213" s="3" t="s">
        <v>88</v>
      </c>
      <c r="M1213" s="3">
        <v>50</v>
      </c>
      <c r="N1213" s="3" t="s">
        <v>333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87</v>
      </c>
      <c r="B1214" s="3" t="s">
        <v>87</v>
      </c>
      <c r="C1214" s="3" t="s">
        <v>332</v>
      </c>
      <c r="D1214" s="3"/>
      <c r="E1214" s="3" t="s">
        <v>332</v>
      </c>
      <c r="F1214" s="3"/>
      <c r="G1214" s="3"/>
      <c r="H1214" s="3"/>
      <c r="I1214" s="3"/>
      <c r="J1214" s="3"/>
      <c r="K1214" s="3"/>
      <c r="L1214" s="3" t="s">
        <v>88</v>
      </c>
      <c r="M1214" s="3">
        <v>60</v>
      </c>
      <c r="N1214" s="3" t="s">
        <v>113</v>
      </c>
      <c r="O1214" s="3"/>
      <c r="P1214" s="3"/>
      <c r="Q1214" s="3">
        <v>7.0609999999999999</v>
      </c>
      <c r="R1214" s="3" t="s">
        <v>14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87</v>
      </c>
      <c r="B1215" s="3" t="s">
        <v>87</v>
      </c>
      <c r="C1215" s="3" t="s">
        <v>332</v>
      </c>
      <c r="D1215" s="3"/>
      <c r="E1215" s="3" t="s">
        <v>332</v>
      </c>
      <c r="F1215" s="3"/>
      <c r="G1215" s="3"/>
      <c r="H1215" s="3"/>
      <c r="I1215" s="3"/>
      <c r="J1215" s="3"/>
      <c r="K1215" s="3"/>
      <c r="L1215" s="3" t="s">
        <v>88</v>
      </c>
      <c r="M1215" s="3">
        <v>70</v>
      </c>
      <c r="N1215" s="3" t="s">
        <v>16</v>
      </c>
      <c r="O1215" s="3"/>
      <c r="P1215" s="3"/>
      <c r="Q1215" s="3">
        <v>43.426000000000002</v>
      </c>
      <c r="R1215" s="3" t="s">
        <v>14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87</v>
      </c>
      <c r="B1216" s="3" t="s">
        <v>87</v>
      </c>
      <c r="C1216" s="3" t="s">
        <v>332</v>
      </c>
      <c r="D1216" s="3"/>
      <c r="E1216" s="3" t="s">
        <v>332</v>
      </c>
      <c r="F1216" s="3"/>
      <c r="G1216" s="3"/>
      <c r="H1216" s="3"/>
      <c r="I1216" s="3"/>
      <c r="J1216" s="3"/>
      <c r="K1216" s="3"/>
      <c r="L1216" s="3" t="s">
        <v>88</v>
      </c>
      <c r="M1216" s="3">
        <v>80</v>
      </c>
      <c r="N1216" s="3" t="s">
        <v>715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13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87</v>
      </c>
      <c r="B1217" s="3" t="s">
        <v>87</v>
      </c>
      <c r="C1217" s="3" t="s">
        <v>332</v>
      </c>
      <c r="D1217" s="3"/>
      <c r="E1217" s="3" t="s">
        <v>332</v>
      </c>
      <c r="F1217" s="3"/>
      <c r="G1217" s="3"/>
      <c r="H1217" s="3"/>
      <c r="I1217" s="3"/>
      <c r="J1217" s="3"/>
      <c r="K1217" s="3"/>
      <c r="L1217" s="3" t="s">
        <v>88</v>
      </c>
      <c r="M1217" s="3">
        <v>90</v>
      </c>
      <c r="N1217" s="3" t="s">
        <v>714</v>
      </c>
      <c r="O1217" s="3"/>
      <c r="P1217" s="3"/>
      <c r="Q1217" s="3">
        <v>0.13300000000000001</v>
      </c>
      <c r="R1217" s="3" t="s">
        <v>12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87</v>
      </c>
      <c r="B1218" s="3" t="s">
        <v>87</v>
      </c>
      <c r="C1218" s="3" t="s">
        <v>332</v>
      </c>
      <c r="D1218" s="3"/>
      <c r="E1218" s="3" t="s">
        <v>332</v>
      </c>
      <c r="F1218" s="3"/>
      <c r="G1218" s="3"/>
      <c r="H1218" s="3"/>
      <c r="I1218" s="3"/>
      <c r="J1218" s="3"/>
      <c r="K1218" s="3"/>
      <c r="L1218" s="3" t="s">
        <v>88</v>
      </c>
      <c r="M1218" s="3">
        <v>100</v>
      </c>
      <c r="N1218" s="3" t="s">
        <v>716</v>
      </c>
      <c r="O1218" s="3"/>
      <c r="P1218" s="3"/>
      <c r="Q1218" s="3">
        <v>4</v>
      </c>
      <c r="R1218" s="3" t="s">
        <v>11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87</v>
      </c>
      <c r="B1219" s="3" t="s">
        <v>87</v>
      </c>
      <c r="C1219" s="3" t="s">
        <v>332</v>
      </c>
      <c r="D1219" s="3"/>
      <c r="E1219" s="3" t="s">
        <v>332</v>
      </c>
      <c r="F1219" s="3"/>
      <c r="G1219" s="3"/>
      <c r="H1219" s="3"/>
      <c r="I1219" s="3"/>
      <c r="J1219" s="3"/>
      <c r="K1219" s="3"/>
      <c r="L1219" s="3" t="s">
        <v>88</v>
      </c>
      <c r="M1219" s="3">
        <v>110</v>
      </c>
      <c r="N1219" s="3" t="s">
        <v>20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87</v>
      </c>
      <c r="B1220" s="3" t="s">
        <v>87</v>
      </c>
      <c r="C1220" s="3" t="s">
        <v>332</v>
      </c>
      <c r="D1220" s="3"/>
      <c r="E1220" s="3" t="s">
        <v>332</v>
      </c>
      <c r="F1220" s="3"/>
      <c r="G1220" s="3"/>
      <c r="H1220" s="3"/>
      <c r="I1220" s="3"/>
      <c r="J1220" s="3"/>
      <c r="K1220" s="3"/>
      <c r="L1220" s="3" t="s">
        <v>88</v>
      </c>
      <c r="M1220" s="3">
        <v>120</v>
      </c>
      <c r="N1220" s="3" t="s">
        <v>21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87</v>
      </c>
      <c r="B1221" s="3" t="s">
        <v>87</v>
      </c>
      <c r="C1221" s="3" t="s">
        <v>332</v>
      </c>
      <c r="D1221" s="3"/>
      <c r="E1221" s="3" t="s">
        <v>332</v>
      </c>
      <c r="F1221" s="3"/>
      <c r="G1221" s="3"/>
      <c r="H1221" s="3"/>
      <c r="I1221" s="3"/>
      <c r="J1221" s="3"/>
      <c r="K1221" s="3"/>
      <c r="L1221" s="3" t="s">
        <v>88</v>
      </c>
      <c r="M1221" s="3">
        <v>130</v>
      </c>
      <c r="N1221" s="3" t="s">
        <v>105</v>
      </c>
      <c r="O1221" s="3"/>
      <c r="P1221" s="3"/>
      <c r="Q1221" s="3">
        <v>0.95899999999999996</v>
      </c>
      <c r="R1221" s="3" t="s">
        <v>12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87</v>
      </c>
      <c r="B1222" s="3" t="s">
        <v>87</v>
      </c>
      <c r="C1222" s="3" t="s">
        <v>332</v>
      </c>
      <c r="D1222" s="3"/>
      <c r="E1222" s="3" t="s">
        <v>332</v>
      </c>
      <c r="F1222" s="3"/>
      <c r="G1222" s="3"/>
      <c r="H1222" s="3"/>
      <c r="I1222" s="3"/>
      <c r="J1222" s="3"/>
      <c r="K1222" s="3"/>
      <c r="L1222" s="3" t="s">
        <v>88</v>
      </c>
      <c r="M1222" s="3">
        <v>140</v>
      </c>
      <c r="N1222" s="3" t="s">
        <v>334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88</v>
      </c>
      <c r="B1223" s="3" t="s">
        <v>87</v>
      </c>
      <c r="C1223" s="3" t="s">
        <v>335</v>
      </c>
      <c r="D1223" s="3"/>
      <c r="E1223" s="3" t="s">
        <v>335</v>
      </c>
      <c r="F1223" s="3"/>
      <c r="G1223" s="3"/>
      <c r="H1223" s="3"/>
      <c r="I1223" s="3"/>
      <c r="J1223" s="3"/>
      <c r="K1223" s="3"/>
      <c r="L1223" s="3" t="s">
        <v>88</v>
      </c>
      <c r="M1223" s="3">
        <v>10</v>
      </c>
      <c r="N1223" s="3" t="s">
        <v>111</v>
      </c>
      <c r="O1223" s="3"/>
      <c r="P1223" s="3"/>
      <c r="Q1223" s="3">
        <v>1.778</v>
      </c>
      <c r="R1223" s="3" t="s">
        <v>14</v>
      </c>
      <c r="S1223" s="3"/>
      <c r="T1223" s="3">
        <v>10</v>
      </c>
      <c r="U1223" s="3"/>
      <c r="V1223" s="3" t="s">
        <v>15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88</v>
      </c>
      <c r="B1224" s="3" t="s">
        <v>87</v>
      </c>
      <c r="C1224" s="3" t="s">
        <v>335</v>
      </c>
      <c r="D1224" s="3"/>
      <c r="E1224" s="3" t="s">
        <v>335</v>
      </c>
      <c r="F1224" s="3"/>
      <c r="G1224" s="3"/>
      <c r="H1224" s="3"/>
      <c r="I1224" s="3"/>
      <c r="J1224" s="3"/>
      <c r="K1224" s="3"/>
      <c r="L1224" s="3" t="s">
        <v>88</v>
      </c>
      <c r="M1224" s="3">
        <v>20</v>
      </c>
      <c r="N1224" s="3" t="s">
        <v>106</v>
      </c>
      <c r="O1224" s="3"/>
      <c r="P1224" s="3"/>
      <c r="Q1224" s="3">
        <v>1.778</v>
      </c>
      <c r="R1224" s="3" t="s">
        <v>14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88</v>
      </c>
      <c r="B1225" s="3" t="s">
        <v>87</v>
      </c>
      <c r="C1225" s="3" t="s">
        <v>335</v>
      </c>
      <c r="D1225" s="3"/>
      <c r="E1225" s="3" t="s">
        <v>335</v>
      </c>
      <c r="F1225" s="3"/>
      <c r="G1225" s="3"/>
      <c r="H1225" s="3"/>
      <c r="I1225" s="3"/>
      <c r="J1225" s="3"/>
      <c r="K1225" s="3"/>
      <c r="L1225" s="3" t="s">
        <v>88</v>
      </c>
      <c r="M1225" s="3">
        <v>30</v>
      </c>
      <c r="N1225" s="3" t="s">
        <v>102</v>
      </c>
      <c r="O1225" s="3"/>
      <c r="P1225" s="3"/>
      <c r="Q1225" s="3">
        <v>376.428</v>
      </c>
      <c r="R1225" s="3" t="s">
        <v>14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88</v>
      </c>
      <c r="B1226" s="3" t="s">
        <v>87</v>
      </c>
      <c r="C1226" s="3" t="s">
        <v>335</v>
      </c>
      <c r="D1226" s="3"/>
      <c r="E1226" s="3" t="s">
        <v>335</v>
      </c>
      <c r="F1226" s="3"/>
      <c r="G1226" s="3"/>
      <c r="H1226" s="3"/>
      <c r="I1226" s="3"/>
      <c r="J1226" s="3"/>
      <c r="K1226" s="3"/>
      <c r="L1226" s="3" t="s">
        <v>88</v>
      </c>
      <c r="M1226" s="3">
        <v>40</v>
      </c>
      <c r="N1226" s="3" t="s">
        <v>16</v>
      </c>
      <c r="O1226" s="3"/>
      <c r="P1226" s="3"/>
      <c r="Q1226" s="3">
        <v>101.346</v>
      </c>
      <c r="R1226" s="3" t="s">
        <v>14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88</v>
      </c>
      <c r="B1227" s="3" t="s">
        <v>87</v>
      </c>
      <c r="C1227" s="3" t="s">
        <v>335</v>
      </c>
      <c r="D1227" s="3"/>
      <c r="E1227" s="3" t="s">
        <v>335</v>
      </c>
      <c r="F1227" s="3"/>
      <c r="G1227" s="3"/>
      <c r="H1227" s="3"/>
      <c r="I1227" s="3"/>
      <c r="J1227" s="3"/>
      <c r="K1227" s="3"/>
      <c r="L1227" s="3" t="s">
        <v>88</v>
      </c>
      <c r="M1227" s="3">
        <v>50</v>
      </c>
      <c r="N1227" s="3" t="s">
        <v>336</v>
      </c>
      <c r="O1227" s="3"/>
      <c r="P1227" s="3"/>
      <c r="Q1227" s="3">
        <v>1</v>
      </c>
      <c r="R1227" s="3" t="s">
        <v>11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88</v>
      </c>
      <c r="B1228" s="3" t="s">
        <v>87</v>
      </c>
      <c r="C1228" s="3" t="s">
        <v>335</v>
      </c>
      <c r="D1228" s="3"/>
      <c r="E1228" s="3" t="s">
        <v>335</v>
      </c>
      <c r="F1228" s="3"/>
      <c r="G1228" s="3"/>
      <c r="H1228" s="3"/>
      <c r="I1228" s="3"/>
      <c r="J1228" s="3"/>
      <c r="K1228" s="3"/>
      <c r="L1228" s="3" t="s">
        <v>88</v>
      </c>
      <c r="M1228" s="3">
        <v>60</v>
      </c>
      <c r="N1228" s="3" t="s">
        <v>113</v>
      </c>
      <c r="O1228" s="3"/>
      <c r="P1228" s="3"/>
      <c r="Q1228" s="3">
        <v>7.3659999999999997</v>
      </c>
      <c r="R1228" s="3" t="s">
        <v>14</v>
      </c>
      <c r="S1228" s="3"/>
      <c r="T1228" s="3">
        <v>10</v>
      </c>
      <c r="U1228" s="3"/>
      <c r="V1228" s="3" t="s">
        <v>13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88</v>
      </c>
      <c r="B1229" s="3" t="s">
        <v>87</v>
      </c>
      <c r="C1229" s="3" t="s">
        <v>335</v>
      </c>
      <c r="D1229" s="3"/>
      <c r="E1229" s="3" t="s">
        <v>335</v>
      </c>
      <c r="F1229" s="3"/>
      <c r="G1229" s="3"/>
      <c r="H1229" s="3"/>
      <c r="I1229" s="3"/>
      <c r="J1229" s="3"/>
      <c r="K1229" s="3"/>
      <c r="L1229" s="3" t="s">
        <v>88</v>
      </c>
      <c r="M1229" s="3">
        <v>70</v>
      </c>
      <c r="N1229" s="3" t="s">
        <v>16</v>
      </c>
      <c r="O1229" s="3"/>
      <c r="P1229" s="3"/>
      <c r="Q1229" s="3">
        <v>45.301000000000002</v>
      </c>
      <c r="R1229" s="3" t="s">
        <v>14</v>
      </c>
      <c r="S1229" s="3"/>
      <c r="T1229" s="3">
        <v>10</v>
      </c>
      <c r="U1229" s="3"/>
      <c r="V1229" s="3" t="s">
        <v>13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88</v>
      </c>
      <c r="B1230" s="3" t="s">
        <v>87</v>
      </c>
      <c r="C1230" s="3" t="s">
        <v>335</v>
      </c>
      <c r="D1230" s="3"/>
      <c r="E1230" s="3" t="s">
        <v>335</v>
      </c>
      <c r="F1230" s="3"/>
      <c r="G1230" s="3"/>
      <c r="H1230" s="3"/>
      <c r="I1230" s="3"/>
      <c r="J1230" s="3"/>
      <c r="K1230" s="3"/>
      <c r="L1230" s="3" t="s">
        <v>88</v>
      </c>
      <c r="M1230" s="3">
        <v>80</v>
      </c>
      <c r="N1230" s="3" t="s">
        <v>715</v>
      </c>
      <c r="O1230" s="3"/>
      <c r="P1230" s="3"/>
      <c r="Q1230" s="3">
        <v>1</v>
      </c>
      <c r="R1230" s="3" t="s">
        <v>11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88</v>
      </c>
      <c r="B1231" s="3" t="s">
        <v>87</v>
      </c>
      <c r="C1231" s="3" t="s">
        <v>335</v>
      </c>
      <c r="D1231" s="3"/>
      <c r="E1231" s="3" t="s">
        <v>335</v>
      </c>
      <c r="F1231" s="3"/>
      <c r="G1231" s="3"/>
      <c r="H1231" s="3"/>
      <c r="I1231" s="3"/>
      <c r="J1231" s="3"/>
      <c r="K1231" s="3"/>
      <c r="L1231" s="3" t="s">
        <v>88</v>
      </c>
      <c r="M1231" s="3">
        <v>90</v>
      </c>
      <c r="N1231" s="3" t="s">
        <v>714</v>
      </c>
      <c r="O1231" s="3"/>
      <c r="P1231" s="3"/>
      <c r="Q1231" s="3">
        <v>0.14399999999999999</v>
      </c>
      <c r="R1231" s="3" t="s">
        <v>12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88</v>
      </c>
      <c r="B1232" s="3" t="s">
        <v>87</v>
      </c>
      <c r="C1232" s="3" t="s">
        <v>335</v>
      </c>
      <c r="D1232" s="3"/>
      <c r="E1232" s="3" t="s">
        <v>335</v>
      </c>
      <c r="F1232" s="3"/>
      <c r="G1232" s="3"/>
      <c r="H1232" s="3"/>
      <c r="I1232" s="3"/>
      <c r="J1232" s="3"/>
      <c r="K1232" s="3"/>
      <c r="L1232" s="3" t="s">
        <v>88</v>
      </c>
      <c r="M1232" s="3">
        <v>100</v>
      </c>
      <c r="N1232" s="3" t="s">
        <v>716</v>
      </c>
      <c r="O1232" s="3"/>
      <c r="P1232" s="3"/>
      <c r="Q1232" s="3">
        <v>4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88</v>
      </c>
      <c r="B1233" s="3" t="s">
        <v>87</v>
      </c>
      <c r="C1233" s="3" t="s">
        <v>335</v>
      </c>
      <c r="D1233" s="3"/>
      <c r="E1233" s="3" t="s">
        <v>335</v>
      </c>
      <c r="F1233" s="3"/>
      <c r="G1233" s="3"/>
      <c r="H1233" s="3"/>
      <c r="I1233" s="3"/>
      <c r="J1233" s="3"/>
      <c r="K1233" s="3"/>
      <c r="L1233" s="3" t="s">
        <v>88</v>
      </c>
      <c r="M1233" s="3">
        <v>110</v>
      </c>
      <c r="N1233" s="3" t="s">
        <v>20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88</v>
      </c>
      <c r="B1234" s="3" t="s">
        <v>87</v>
      </c>
      <c r="C1234" s="3" t="s">
        <v>335</v>
      </c>
      <c r="D1234" s="3"/>
      <c r="E1234" s="3" t="s">
        <v>335</v>
      </c>
      <c r="F1234" s="3"/>
      <c r="G1234" s="3"/>
      <c r="H1234" s="3"/>
      <c r="I1234" s="3"/>
      <c r="J1234" s="3"/>
      <c r="K1234" s="3"/>
      <c r="L1234" s="3" t="s">
        <v>88</v>
      </c>
      <c r="M1234" s="3">
        <v>120</v>
      </c>
      <c r="N1234" s="3" t="s">
        <v>21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88</v>
      </c>
      <c r="B1235" s="3" t="s">
        <v>87</v>
      </c>
      <c r="C1235" s="3" t="s">
        <v>335</v>
      </c>
      <c r="D1235" s="3"/>
      <c r="E1235" s="3" t="s">
        <v>335</v>
      </c>
      <c r="F1235" s="3"/>
      <c r="G1235" s="3"/>
      <c r="H1235" s="3"/>
      <c r="I1235" s="3"/>
      <c r="J1235" s="3"/>
      <c r="K1235" s="3"/>
      <c r="L1235" s="3" t="s">
        <v>88</v>
      </c>
      <c r="M1235" s="3">
        <v>130</v>
      </c>
      <c r="N1235" s="3" t="s">
        <v>105</v>
      </c>
      <c r="O1235" s="3"/>
      <c r="P1235" s="3"/>
      <c r="Q1235" s="3">
        <v>1.04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88</v>
      </c>
      <c r="B1236" s="3" t="s">
        <v>87</v>
      </c>
      <c r="C1236" s="3" t="s">
        <v>335</v>
      </c>
      <c r="D1236" s="3"/>
      <c r="E1236" s="3" t="s">
        <v>335</v>
      </c>
      <c r="F1236" s="3"/>
      <c r="G1236" s="3"/>
      <c r="H1236" s="3"/>
      <c r="I1236" s="3"/>
      <c r="J1236" s="3"/>
      <c r="K1236" s="3"/>
      <c r="L1236" s="3" t="s">
        <v>88</v>
      </c>
      <c r="M1236" s="3">
        <v>140</v>
      </c>
      <c r="N1236" s="3" t="s">
        <v>337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89</v>
      </c>
      <c r="B1237" s="3" t="s">
        <v>87</v>
      </c>
      <c r="C1237" s="3" t="s">
        <v>338</v>
      </c>
      <c r="D1237" s="3"/>
      <c r="E1237" s="3" t="s">
        <v>338</v>
      </c>
      <c r="F1237" s="3"/>
      <c r="G1237" s="3"/>
      <c r="H1237" s="3"/>
      <c r="I1237" s="3"/>
      <c r="J1237" s="3"/>
      <c r="K1237" s="3"/>
      <c r="L1237" s="3" t="s">
        <v>88</v>
      </c>
      <c r="M1237" s="3">
        <v>10</v>
      </c>
      <c r="N1237" s="3" t="s">
        <v>111</v>
      </c>
      <c r="O1237" s="3"/>
      <c r="P1237" s="3"/>
      <c r="Q1237" s="3">
        <v>0.86399999999999999</v>
      </c>
      <c r="R1237" s="3" t="s">
        <v>14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89</v>
      </c>
      <c r="B1238" s="3" t="s">
        <v>87</v>
      </c>
      <c r="C1238" s="3" t="s">
        <v>338</v>
      </c>
      <c r="D1238" s="3"/>
      <c r="E1238" s="3" t="s">
        <v>338</v>
      </c>
      <c r="F1238" s="3"/>
      <c r="G1238" s="3"/>
      <c r="H1238" s="3"/>
      <c r="I1238" s="3"/>
      <c r="J1238" s="3"/>
      <c r="K1238" s="3"/>
      <c r="L1238" s="3" t="s">
        <v>88</v>
      </c>
      <c r="M1238" s="3">
        <v>20</v>
      </c>
      <c r="N1238" s="3" t="s">
        <v>106</v>
      </c>
      <c r="O1238" s="3"/>
      <c r="P1238" s="3"/>
      <c r="Q1238" s="3">
        <v>0.86399999999999999</v>
      </c>
      <c r="R1238" s="3" t="s">
        <v>14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89</v>
      </c>
      <c r="B1239" s="3" t="s">
        <v>87</v>
      </c>
      <c r="C1239" s="3" t="s">
        <v>338</v>
      </c>
      <c r="D1239" s="3"/>
      <c r="E1239" s="3" t="s">
        <v>338</v>
      </c>
      <c r="F1239" s="3"/>
      <c r="G1239" s="3"/>
      <c r="H1239" s="3"/>
      <c r="I1239" s="3"/>
      <c r="J1239" s="3"/>
      <c r="K1239" s="3"/>
      <c r="L1239" s="3" t="s">
        <v>88</v>
      </c>
      <c r="M1239" s="3">
        <v>30</v>
      </c>
      <c r="N1239" s="3" t="s">
        <v>102</v>
      </c>
      <c r="O1239" s="3"/>
      <c r="P1239" s="3"/>
      <c r="Q1239" s="3">
        <v>289.255</v>
      </c>
      <c r="R1239" s="3" t="s">
        <v>14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89</v>
      </c>
      <c r="B1240" s="3" t="s">
        <v>87</v>
      </c>
      <c r="C1240" s="3" t="s">
        <v>338</v>
      </c>
      <c r="D1240" s="3"/>
      <c r="E1240" s="3" t="s">
        <v>338</v>
      </c>
      <c r="F1240" s="3"/>
      <c r="G1240" s="3"/>
      <c r="H1240" s="3"/>
      <c r="I1240" s="3"/>
      <c r="J1240" s="3"/>
      <c r="K1240" s="3"/>
      <c r="L1240" s="3" t="s">
        <v>88</v>
      </c>
      <c r="M1240" s="3">
        <v>40</v>
      </c>
      <c r="N1240" s="3" t="s">
        <v>16</v>
      </c>
      <c r="O1240" s="3"/>
      <c r="P1240" s="3"/>
      <c r="Q1240" s="3">
        <v>77.876000000000005</v>
      </c>
      <c r="R1240" s="3" t="s">
        <v>14</v>
      </c>
      <c r="S1240" s="3"/>
      <c r="T1240" s="3">
        <v>10</v>
      </c>
      <c r="U1240" s="3"/>
      <c r="V1240" s="3" t="s">
        <v>13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89</v>
      </c>
      <c r="B1241" s="3" t="s">
        <v>87</v>
      </c>
      <c r="C1241" s="3" t="s">
        <v>338</v>
      </c>
      <c r="D1241" s="3"/>
      <c r="E1241" s="3" t="s">
        <v>338</v>
      </c>
      <c r="F1241" s="3"/>
      <c r="G1241" s="3"/>
      <c r="H1241" s="3"/>
      <c r="I1241" s="3"/>
      <c r="J1241" s="3"/>
      <c r="K1241" s="3"/>
      <c r="L1241" s="3" t="s">
        <v>88</v>
      </c>
      <c r="M1241" s="3">
        <v>50</v>
      </c>
      <c r="N1241" s="3" t="s">
        <v>339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89</v>
      </c>
      <c r="B1242" s="3" t="s">
        <v>87</v>
      </c>
      <c r="C1242" s="3" t="s">
        <v>338</v>
      </c>
      <c r="D1242" s="3"/>
      <c r="E1242" s="3" t="s">
        <v>338</v>
      </c>
      <c r="F1242" s="3"/>
      <c r="G1242" s="3"/>
      <c r="H1242" s="3"/>
      <c r="I1242" s="3"/>
      <c r="J1242" s="3"/>
      <c r="K1242" s="3"/>
      <c r="L1242" s="3" t="s">
        <v>88</v>
      </c>
      <c r="M1242" s="3">
        <v>60</v>
      </c>
      <c r="N1242" s="3" t="s">
        <v>113</v>
      </c>
      <c r="O1242" s="3"/>
      <c r="P1242" s="3"/>
      <c r="Q1242" s="3">
        <v>5.69</v>
      </c>
      <c r="R1242" s="3" t="s">
        <v>14</v>
      </c>
      <c r="S1242" s="3"/>
      <c r="T1242" s="3">
        <v>10</v>
      </c>
      <c r="U1242" s="3"/>
      <c r="V1242" s="3" t="s">
        <v>13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89</v>
      </c>
      <c r="B1243" s="3" t="s">
        <v>87</v>
      </c>
      <c r="C1243" s="3" t="s">
        <v>338</v>
      </c>
      <c r="D1243" s="3"/>
      <c r="E1243" s="3" t="s">
        <v>338</v>
      </c>
      <c r="F1243" s="3"/>
      <c r="G1243" s="3"/>
      <c r="H1243" s="3"/>
      <c r="I1243" s="3"/>
      <c r="J1243" s="3"/>
      <c r="K1243" s="3"/>
      <c r="L1243" s="3" t="s">
        <v>88</v>
      </c>
      <c r="M1243" s="3">
        <v>70</v>
      </c>
      <c r="N1243" s="3" t="s">
        <v>16</v>
      </c>
      <c r="O1243" s="3"/>
      <c r="P1243" s="3"/>
      <c r="Q1243" s="3">
        <v>34.991</v>
      </c>
      <c r="R1243" s="3" t="s">
        <v>14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89</v>
      </c>
      <c r="B1244" s="3" t="s">
        <v>87</v>
      </c>
      <c r="C1244" s="3" t="s">
        <v>338</v>
      </c>
      <c r="D1244" s="3"/>
      <c r="E1244" s="3" t="s">
        <v>338</v>
      </c>
      <c r="F1244" s="3"/>
      <c r="G1244" s="3"/>
      <c r="H1244" s="3"/>
      <c r="I1244" s="3"/>
      <c r="J1244" s="3"/>
      <c r="K1244" s="3"/>
      <c r="L1244" s="3" t="s">
        <v>88</v>
      </c>
      <c r="M1244" s="3">
        <v>80</v>
      </c>
      <c r="N1244" s="3" t="s">
        <v>715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89</v>
      </c>
      <c r="B1245" s="3" t="s">
        <v>87</v>
      </c>
      <c r="C1245" s="3" t="s">
        <v>338</v>
      </c>
      <c r="D1245" s="3"/>
      <c r="E1245" s="3" t="s">
        <v>338</v>
      </c>
      <c r="F1245" s="3"/>
      <c r="G1245" s="3"/>
      <c r="H1245" s="3"/>
      <c r="I1245" s="3"/>
      <c r="J1245" s="3"/>
      <c r="K1245" s="3"/>
      <c r="L1245" s="3" t="s">
        <v>88</v>
      </c>
      <c r="M1245" s="3">
        <v>90</v>
      </c>
      <c r="N1245" s="3" t="s">
        <v>714</v>
      </c>
      <c r="O1245" s="3"/>
      <c r="P1245" s="3"/>
      <c r="Q1245" s="3">
        <v>0.08</v>
      </c>
      <c r="R1245" s="3" t="s">
        <v>12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89</v>
      </c>
      <c r="B1246" s="3" t="s">
        <v>87</v>
      </c>
      <c r="C1246" s="3" t="s">
        <v>338</v>
      </c>
      <c r="D1246" s="3"/>
      <c r="E1246" s="3" t="s">
        <v>338</v>
      </c>
      <c r="F1246" s="3"/>
      <c r="G1246" s="3"/>
      <c r="H1246" s="3"/>
      <c r="I1246" s="3"/>
      <c r="J1246" s="3"/>
      <c r="K1246" s="3"/>
      <c r="L1246" s="3" t="s">
        <v>88</v>
      </c>
      <c r="M1246" s="3">
        <v>100</v>
      </c>
      <c r="N1246" s="3" t="s">
        <v>716</v>
      </c>
      <c r="O1246" s="3"/>
      <c r="P1246" s="3"/>
      <c r="Q1246" s="3">
        <v>4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89</v>
      </c>
      <c r="B1247" s="3" t="s">
        <v>87</v>
      </c>
      <c r="C1247" s="3" t="s">
        <v>338</v>
      </c>
      <c r="D1247" s="3"/>
      <c r="E1247" s="3" t="s">
        <v>338</v>
      </c>
      <c r="F1247" s="3"/>
      <c r="G1247" s="3"/>
      <c r="H1247" s="3"/>
      <c r="I1247" s="3"/>
      <c r="J1247" s="3"/>
      <c r="K1247" s="3"/>
      <c r="L1247" s="3" t="s">
        <v>88</v>
      </c>
      <c r="M1247" s="3">
        <v>110</v>
      </c>
      <c r="N1247" s="3" t="s">
        <v>20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89</v>
      </c>
      <c r="B1248" s="3" t="s">
        <v>87</v>
      </c>
      <c r="C1248" s="3" t="s">
        <v>338</v>
      </c>
      <c r="D1248" s="3"/>
      <c r="E1248" s="3" t="s">
        <v>338</v>
      </c>
      <c r="F1248" s="3"/>
      <c r="G1248" s="3"/>
      <c r="H1248" s="3"/>
      <c r="I1248" s="3"/>
      <c r="J1248" s="3"/>
      <c r="K1248" s="3"/>
      <c r="L1248" s="3" t="s">
        <v>88</v>
      </c>
      <c r="M1248" s="3">
        <v>120</v>
      </c>
      <c r="N1248" s="3" t="s">
        <v>21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89</v>
      </c>
      <c r="B1249" s="3" t="s">
        <v>87</v>
      </c>
      <c r="C1249" s="3" t="s">
        <v>338</v>
      </c>
      <c r="D1249" s="3"/>
      <c r="E1249" s="3" t="s">
        <v>338</v>
      </c>
      <c r="F1249" s="3"/>
      <c r="G1249" s="3"/>
      <c r="H1249" s="3"/>
      <c r="I1249" s="3"/>
      <c r="J1249" s="3"/>
      <c r="K1249" s="3"/>
      <c r="L1249" s="3" t="s">
        <v>88</v>
      </c>
      <c r="M1249" s="3">
        <v>130</v>
      </c>
      <c r="N1249" s="3" t="s">
        <v>105</v>
      </c>
      <c r="O1249" s="3"/>
      <c r="P1249" s="3"/>
      <c r="Q1249" s="3">
        <v>0.55400000000000005</v>
      </c>
      <c r="R1249" s="3" t="s">
        <v>12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89</v>
      </c>
      <c r="B1250" s="3" t="s">
        <v>87</v>
      </c>
      <c r="C1250" s="3" t="s">
        <v>338</v>
      </c>
      <c r="D1250" s="3"/>
      <c r="E1250" s="3" t="s">
        <v>338</v>
      </c>
      <c r="F1250" s="3"/>
      <c r="G1250" s="3"/>
      <c r="H1250" s="3"/>
      <c r="I1250" s="3"/>
      <c r="J1250" s="3"/>
      <c r="K1250" s="3"/>
      <c r="L1250" s="3" t="s">
        <v>88</v>
      </c>
      <c r="M1250" s="3">
        <v>140</v>
      </c>
      <c r="N1250" s="3" t="s">
        <v>340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15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90</v>
      </c>
      <c r="B1251" s="3" t="s">
        <v>87</v>
      </c>
      <c r="C1251" s="3" t="s">
        <v>341</v>
      </c>
      <c r="D1251" s="3"/>
      <c r="E1251" s="3" t="s">
        <v>341</v>
      </c>
      <c r="F1251" s="3"/>
      <c r="G1251" s="3"/>
      <c r="H1251" s="3"/>
      <c r="I1251" s="3"/>
      <c r="J1251" s="3"/>
      <c r="K1251" s="3"/>
      <c r="L1251" s="3" t="s">
        <v>88</v>
      </c>
      <c r="M1251" s="3">
        <v>10</v>
      </c>
      <c r="N1251" s="3" t="s">
        <v>111</v>
      </c>
      <c r="O1251" s="3"/>
      <c r="P1251" s="3"/>
      <c r="Q1251" s="3">
        <v>1.016</v>
      </c>
      <c r="R1251" s="3" t="s">
        <v>14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90</v>
      </c>
      <c r="B1252" s="3" t="s">
        <v>87</v>
      </c>
      <c r="C1252" s="3" t="s">
        <v>341</v>
      </c>
      <c r="D1252" s="3"/>
      <c r="E1252" s="3" t="s">
        <v>341</v>
      </c>
      <c r="F1252" s="3"/>
      <c r="G1252" s="3"/>
      <c r="H1252" s="3"/>
      <c r="I1252" s="3"/>
      <c r="J1252" s="3"/>
      <c r="K1252" s="3"/>
      <c r="L1252" s="3" t="s">
        <v>88</v>
      </c>
      <c r="M1252" s="3">
        <v>20</v>
      </c>
      <c r="N1252" s="3" t="s">
        <v>106</v>
      </c>
      <c r="O1252" s="3"/>
      <c r="P1252" s="3"/>
      <c r="Q1252" s="3">
        <v>1.016</v>
      </c>
      <c r="R1252" s="3" t="s">
        <v>14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90</v>
      </c>
      <c r="B1253" s="3" t="s">
        <v>87</v>
      </c>
      <c r="C1253" s="3" t="s">
        <v>341</v>
      </c>
      <c r="D1253" s="3"/>
      <c r="E1253" s="3" t="s">
        <v>341</v>
      </c>
      <c r="F1253" s="3"/>
      <c r="G1253" s="3"/>
      <c r="H1253" s="3"/>
      <c r="I1253" s="3"/>
      <c r="J1253" s="3"/>
      <c r="K1253" s="3"/>
      <c r="L1253" s="3" t="s">
        <v>88</v>
      </c>
      <c r="M1253" s="3">
        <v>30</v>
      </c>
      <c r="N1253" s="3" t="s">
        <v>102</v>
      </c>
      <c r="O1253" s="3"/>
      <c r="P1253" s="3"/>
      <c r="Q1253" s="3">
        <v>305.10500000000002</v>
      </c>
      <c r="R1253" s="3" t="s">
        <v>14</v>
      </c>
      <c r="S1253" s="3"/>
      <c r="T1253" s="3">
        <v>10</v>
      </c>
      <c r="U1253" s="3"/>
      <c r="V1253" s="3" t="s">
        <v>13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90</v>
      </c>
      <c r="B1254" s="3" t="s">
        <v>87</v>
      </c>
      <c r="C1254" s="3" t="s">
        <v>341</v>
      </c>
      <c r="D1254" s="3"/>
      <c r="E1254" s="3" t="s">
        <v>341</v>
      </c>
      <c r="F1254" s="3"/>
      <c r="G1254" s="3"/>
      <c r="H1254" s="3"/>
      <c r="I1254" s="3"/>
      <c r="J1254" s="3"/>
      <c r="K1254" s="3"/>
      <c r="L1254" s="3" t="s">
        <v>88</v>
      </c>
      <c r="M1254" s="3">
        <v>40</v>
      </c>
      <c r="N1254" s="3" t="s">
        <v>16</v>
      </c>
      <c r="O1254" s="3"/>
      <c r="P1254" s="3"/>
      <c r="Q1254" s="3">
        <v>82.144000000000005</v>
      </c>
      <c r="R1254" s="3" t="s">
        <v>14</v>
      </c>
      <c r="S1254" s="3"/>
      <c r="T1254" s="3">
        <v>10</v>
      </c>
      <c r="U1254" s="3"/>
      <c r="V1254" s="3" t="s">
        <v>13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90</v>
      </c>
      <c r="B1255" s="3" t="s">
        <v>87</v>
      </c>
      <c r="C1255" s="3" t="s">
        <v>341</v>
      </c>
      <c r="D1255" s="3"/>
      <c r="E1255" s="3" t="s">
        <v>341</v>
      </c>
      <c r="F1255" s="3"/>
      <c r="G1255" s="3"/>
      <c r="H1255" s="3"/>
      <c r="I1255" s="3"/>
      <c r="J1255" s="3"/>
      <c r="K1255" s="3"/>
      <c r="L1255" s="3" t="s">
        <v>88</v>
      </c>
      <c r="M1255" s="3">
        <v>50</v>
      </c>
      <c r="N1255" s="3" t="s">
        <v>342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90</v>
      </c>
      <c r="B1256" s="3" t="s">
        <v>87</v>
      </c>
      <c r="C1256" s="3" t="s">
        <v>341</v>
      </c>
      <c r="D1256" s="3"/>
      <c r="E1256" s="3" t="s">
        <v>341</v>
      </c>
      <c r="F1256" s="3"/>
      <c r="G1256" s="3"/>
      <c r="H1256" s="3"/>
      <c r="I1256" s="3"/>
      <c r="J1256" s="3"/>
      <c r="K1256" s="3"/>
      <c r="L1256" s="3" t="s">
        <v>88</v>
      </c>
      <c r="M1256" s="3">
        <v>60</v>
      </c>
      <c r="N1256" s="3" t="s">
        <v>113</v>
      </c>
      <c r="O1256" s="3"/>
      <c r="P1256" s="3"/>
      <c r="Q1256" s="3">
        <v>5.9939999999999998</v>
      </c>
      <c r="R1256" s="3" t="s">
        <v>14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90</v>
      </c>
      <c r="B1257" s="3" t="s">
        <v>87</v>
      </c>
      <c r="C1257" s="3" t="s">
        <v>341</v>
      </c>
      <c r="D1257" s="3"/>
      <c r="E1257" s="3" t="s">
        <v>341</v>
      </c>
      <c r="F1257" s="3"/>
      <c r="G1257" s="3"/>
      <c r="H1257" s="3"/>
      <c r="I1257" s="3"/>
      <c r="J1257" s="3"/>
      <c r="K1257" s="3"/>
      <c r="L1257" s="3" t="s">
        <v>88</v>
      </c>
      <c r="M1257" s="3">
        <v>70</v>
      </c>
      <c r="N1257" s="3" t="s">
        <v>16</v>
      </c>
      <c r="O1257" s="3"/>
      <c r="P1257" s="3"/>
      <c r="Q1257" s="3">
        <v>36.866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90</v>
      </c>
      <c r="B1258" s="3" t="s">
        <v>87</v>
      </c>
      <c r="C1258" s="3" t="s">
        <v>341</v>
      </c>
      <c r="D1258" s="3"/>
      <c r="E1258" s="3" t="s">
        <v>341</v>
      </c>
      <c r="F1258" s="3"/>
      <c r="G1258" s="3"/>
      <c r="H1258" s="3"/>
      <c r="I1258" s="3"/>
      <c r="J1258" s="3"/>
      <c r="K1258" s="3"/>
      <c r="L1258" s="3" t="s">
        <v>88</v>
      </c>
      <c r="M1258" s="3">
        <v>80</v>
      </c>
      <c r="N1258" s="3" t="s">
        <v>715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90</v>
      </c>
      <c r="B1259" s="3" t="s">
        <v>87</v>
      </c>
      <c r="C1259" s="3" t="s">
        <v>341</v>
      </c>
      <c r="D1259" s="3"/>
      <c r="E1259" s="3" t="s">
        <v>341</v>
      </c>
      <c r="F1259" s="3"/>
      <c r="G1259" s="3"/>
      <c r="H1259" s="3"/>
      <c r="I1259" s="3"/>
      <c r="J1259" s="3"/>
      <c r="K1259" s="3"/>
      <c r="L1259" s="3" t="s">
        <v>88</v>
      </c>
      <c r="M1259" s="3">
        <v>90</v>
      </c>
      <c r="N1259" s="3" t="s">
        <v>714</v>
      </c>
      <c r="O1259" s="3"/>
      <c r="P1259" s="3"/>
      <c r="Q1259" s="3">
        <v>9.0999999999999998E-2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90</v>
      </c>
      <c r="B1260" s="3" t="s">
        <v>87</v>
      </c>
      <c r="C1260" s="3" t="s">
        <v>341</v>
      </c>
      <c r="D1260" s="3"/>
      <c r="E1260" s="3" t="s">
        <v>341</v>
      </c>
      <c r="F1260" s="3"/>
      <c r="G1260" s="3"/>
      <c r="H1260" s="3"/>
      <c r="I1260" s="3"/>
      <c r="J1260" s="3"/>
      <c r="K1260" s="3"/>
      <c r="L1260" s="3" t="s">
        <v>88</v>
      </c>
      <c r="M1260" s="3">
        <v>100</v>
      </c>
      <c r="N1260" s="3" t="s">
        <v>716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90</v>
      </c>
      <c r="B1261" s="3" t="s">
        <v>87</v>
      </c>
      <c r="C1261" s="3" t="s">
        <v>341</v>
      </c>
      <c r="D1261" s="3"/>
      <c r="E1261" s="3" t="s">
        <v>341</v>
      </c>
      <c r="F1261" s="3"/>
      <c r="G1261" s="3"/>
      <c r="H1261" s="3"/>
      <c r="I1261" s="3"/>
      <c r="J1261" s="3"/>
      <c r="K1261" s="3"/>
      <c r="L1261" s="3" t="s">
        <v>88</v>
      </c>
      <c r="M1261" s="3">
        <v>110</v>
      </c>
      <c r="N1261" s="3" t="s">
        <v>20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90</v>
      </c>
      <c r="B1262" s="3" t="s">
        <v>87</v>
      </c>
      <c r="C1262" s="3" t="s">
        <v>341</v>
      </c>
      <c r="D1262" s="3"/>
      <c r="E1262" s="3" t="s">
        <v>341</v>
      </c>
      <c r="F1262" s="3"/>
      <c r="G1262" s="3"/>
      <c r="H1262" s="3"/>
      <c r="I1262" s="3"/>
      <c r="J1262" s="3"/>
      <c r="K1262" s="3"/>
      <c r="L1262" s="3" t="s">
        <v>88</v>
      </c>
      <c r="M1262" s="3">
        <v>120</v>
      </c>
      <c r="N1262" s="3" t="s">
        <v>21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90</v>
      </c>
      <c r="B1263" s="3" t="s">
        <v>87</v>
      </c>
      <c r="C1263" s="3" t="s">
        <v>341</v>
      </c>
      <c r="D1263" s="3"/>
      <c r="E1263" s="3" t="s">
        <v>341</v>
      </c>
      <c r="F1263" s="3"/>
      <c r="G1263" s="3"/>
      <c r="H1263" s="3"/>
      <c r="I1263" s="3"/>
      <c r="J1263" s="3"/>
      <c r="K1263" s="3"/>
      <c r="L1263" s="3" t="s">
        <v>88</v>
      </c>
      <c r="M1263" s="3">
        <v>130</v>
      </c>
      <c r="N1263" s="3" t="s">
        <v>105</v>
      </c>
      <c r="O1263" s="3"/>
      <c r="P1263" s="3"/>
      <c r="Q1263" s="3">
        <v>0.63500000000000001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90</v>
      </c>
      <c r="B1264" s="3" t="s">
        <v>87</v>
      </c>
      <c r="C1264" s="3" t="s">
        <v>341</v>
      </c>
      <c r="D1264" s="3"/>
      <c r="E1264" s="3" t="s">
        <v>341</v>
      </c>
      <c r="F1264" s="3"/>
      <c r="G1264" s="3"/>
      <c r="H1264" s="3"/>
      <c r="I1264" s="3"/>
      <c r="J1264" s="3"/>
      <c r="K1264" s="3"/>
      <c r="L1264" s="3" t="s">
        <v>88</v>
      </c>
      <c r="M1264" s="3">
        <v>140</v>
      </c>
      <c r="N1264" s="3" t="s">
        <v>343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91</v>
      </c>
      <c r="B1265" s="3" t="s">
        <v>87</v>
      </c>
      <c r="C1265" s="3" t="s">
        <v>344</v>
      </c>
      <c r="D1265" s="3"/>
      <c r="E1265" s="3" t="s">
        <v>344</v>
      </c>
      <c r="F1265" s="3"/>
      <c r="G1265" s="3"/>
      <c r="H1265" s="3"/>
      <c r="I1265" s="3"/>
      <c r="J1265" s="3"/>
      <c r="K1265" s="3"/>
      <c r="L1265" s="3" t="s">
        <v>88</v>
      </c>
      <c r="M1265" s="3">
        <v>10</v>
      </c>
      <c r="N1265" s="3" t="s">
        <v>111</v>
      </c>
      <c r="O1265" s="3"/>
      <c r="P1265" s="3"/>
      <c r="Q1265" s="3">
        <v>1.1679999999999999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91</v>
      </c>
      <c r="B1266" s="3" t="s">
        <v>87</v>
      </c>
      <c r="C1266" s="3" t="s">
        <v>344</v>
      </c>
      <c r="D1266" s="3"/>
      <c r="E1266" s="3" t="s">
        <v>344</v>
      </c>
      <c r="F1266" s="3"/>
      <c r="G1266" s="3"/>
      <c r="H1266" s="3"/>
      <c r="I1266" s="3"/>
      <c r="J1266" s="3"/>
      <c r="K1266" s="3"/>
      <c r="L1266" s="3" t="s">
        <v>88</v>
      </c>
      <c r="M1266" s="3">
        <v>20</v>
      </c>
      <c r="N1266" s="3" t="s">
        <v>106</v>
      </c>
      <c r="O1266" s="3"/>
      <c r="P1266" s="3"/>
      <c r="Q1266" s="3">
        <v>1.1679999999999999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91</v>
      </c>
      <c r="B1267" s="3" t="s">
        <v>87</v>
      </c>
      <c r="C1267" s="3" t="s">
        <v>344</v>
      </c>
      <c r="D1267" s="3"/>
      <c r="E1267" s="3" t="s">
        <v>344</v>
      </c>
      <c r="F1267" s="3"/>
      <c r="G1267" s="3"/>
      <c r="H1267" s="3"/>
      <c r="I1267" s="3"/>
      <c r="J1267" s="3"/>
      <c r="K1267" s="3"/>
      <c r="L1267" s="3" t="s">
        <v>88</v>
      </c>
      <c r="M1267" s="3">
        <v>30</v>
      </c>
      <c r="N1267" s="3" t="s">
        <v>102</v>
      </c>
      <c r="O1267" s="3"/>
      <c r="P1267" s="3"/>
      <c r="Q1267" s="3">
        <v>320.95400000000001</v>
      </c>
      <c r="R1267" s="3" t="s">
        <v>14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91</v>
      </c>
      <c r="B1268" s="3" t="s">
        <v>87</v>
      </c>
      <c r="C1268" s="3" t="s">
        <v>344</v>
      </c>
      <c r="D1268" s="3"/>
      <c r="E1268" s="3" t="s">
        <v>344</v>
      </c>
      <c r="F1268" s="3"/>
      <c r="G1268" s="3"/>
      <c r="H1268" s="3"/>
      <c r="I1268" s="3"/>
      <c r="J1268" s="3"/>
      <c r="K1268" s="3"/>
      <c r="L1268" s="3" t="s">
        <v>88</v>
      </c>
      <c r="M1268" s="3">
        <v>40</v>
      </c>
      <c r="N1268" s="3" t="s">
        <v>16</v>
      </c>
      <c r="O1268" s="3"/>
      <c r="P1268" s="3"/>
      <c r="Q1268" s="3">
        <v>86.411000000000001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91</v>
      </c>
      <c r="B1269" s="3" t="s">
        <v>87</v>
      </c>
      <c r="C1269" s="3" t="s">
        <v>344</v>
      </c>
      <c r="D1269" s="3"/>
      <c r="E1269" s="3" t="s">
        <v>344</v>
      </c>
      <c r="F1269" s="3"/>
      <c r="G1269" s="3"/>
      <c r="H1269" s="3"/>
      <c r="I1269" s="3"/>
      <c r="J1269" s="3"/>
      <c r="K1269" s="3"/>
      <c r="L1269" s="3" t="s">
        <v>88</v>
      </c>
      <c r="M1269" s="3">
        <v>50</v>
      </c>
      <c r="N1269" s="3" t="s">
        <v>345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15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91</v>
      </c>
      <c r="B1270" s="3" t="s">
        <v>87</v>
      </c>
      <c r="C1270" s="3" t="s">
        <v>344</v>
      </c>
      <c r="D1270" s="3"/>
      <c r="E1270" s="3" t="s">
        <v>344</v>
      </c>
      <c r="F1270" s="3"/>
      <c r="G1270" s="3"/>
      <c r="H1270" s="3"/>
      <c r="I1270" s="3"/>
      <c r="J1270" s="3"/>
      <c r="K1270" s="3"/>
      <c r="L1270" s="3" t="s">
        <v>88</v>
      </c>
      <c r="M1270" s="3">
        <v>60</v>
      </c>
      <c r="N1270" s="3" t="s">
        <v>113</v>
      </c>
      <c r="O1270" s="3"/>
      <c r="P1270" s="3"/>
      <c r="Q1270" s="3">
        <v>6.2990000000000004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91</v>
      </c>
      <c r="B1271" s="3" t="s">
        <v>87</v>
      </c>
      <c r="C1271" s="3" t="s">
        <v>344</v>
      </c>
      <c r="D1271" s="3"/>
      <c r="E1271" s="3" t="s">
        <v>344</v>
      </c>
      <c r="F1271" s="3"/>
      <c r="G1271" s="3"/>
      <c r="H1271" s="3"/>
      <c r="I1271" s="3"/>
      <c r="J1271" s="3"/>
      <c r="K1271" s="3"/>
      <c r="L1271" s="3" t="s">
        <v>88</v>
      </c>
      <c r="M1271" s="3">
        <v>70</v>
      </c>
      <c r="N1271" s="3" t="s">
        <v>16</v>
      </c>
      <c r="O1271" s="3"/>
      <c r="P1271" s="3"/>
      <c r="Q1271" s="3">
        <v>38.74</v>
      </c>
      <c r="R1271" s="3" t="s">
        <v>14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91</v>
      </c>
      <c r="B1272" s="3" t="s">
        <v>87</v>
      </c>
      <c r="C1272" s="3" t="s">
        <v>344</v>
      </c>
      <c r="D1272" s="3"/>
      <c r="E1272" s="3" t="s">
        <v>344</v>
      </c>
      <c r="F1272" s="3"/>
      <c r="G1272" s="3"/>
      <c r="H1272" s="3"/>
      <c r="I1272" s="3"/>
      <c r="J1272" s="3"/>
      <c r="K1272" s="3"/>
      <c r="L1272" s="3" t="s">
        <v>88</v>
      </c>
      <c r="M1272" s="3">
        <v>80</v>
      </c>
      <c r="N1272" s="3" t="s">
        <v>715</v>
      </c>
      <c r="O1272" s="3"/>
      <c r="P1272" s="3"/>
      <c r="Q1272" s="3">
        <v>1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91</v>
      </c>
      <c r="B1273" s="3" t="s">
        <v>87</v>
      </c>
      <c r="C1273" s="3" t="s">
        <v>344</v>
      </c>
      <c r="D1273" s="3"/>
      <c r="E1273" s="3" t="s">
        <v>344</v>
      </c>
      <c r="F1273" s="3"/>
      <c r="G1273" s="3"/>
      <c r="H1273" s="3"/>
      <c r="I1273" s="3"/>
      <c r="J1273" s="3"/>
      <c r="K1273" s="3"/>
      <c r="L1273" s="3" t="s">
        <v>88</v>
      </c>
      <c r="M1273" s="3">
        <v>90</v>
      </c>
      <c r="N1273" s="3" t="s">
        <v>714</v>
      </c>
      <c r="O1273" s="3"/>
      <c r="P1273" s="3"/>
      <c r="Q1273" s="3">
        <v>0.10100000000000001</v>
      </c>
      <c r="R1273" s="3" t="s">
        <v>12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91</v>
      </c>
      <c r="B1274" s="3" t="s">
        <v>87</v>
      </c>
      <c r="C1274" s="3" t="s">
        <v>344</v>
      </c>
      <c r="D1274" s="3"/>
      <c r="E1274" s="3" t="s">
        <v>344</v>
      </c>
      <c r="F1274" s="3"/>
      <c r="G1274" s="3"/>
      <c r="H1274" s="3"/>
      <c r="I1274" s="3"/>
      <c r="J1274" s="3"/>
      <c r="K1274" s="3"/>
      <c r="L1274" s="3" t="s">
        <v>88</v>
      </c>
      <c r="M1274" s="3">
        <v>100</v>
      </c>
      <c r="N1274" s="3" t="s">
        <v>716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91</v>
      </c>
      <c r="B1275" s="3" t="s">
        <v>87</v>
      </c>
      <c r="C1275" s="3" t="s">
        <v>344</v>
      </c>
      <c r="D1275" s="3"/>
      <c r="E1275" s="3" t="s">
        <v>344</v>
      </c>
      <c r="F1275" s="3"/>
      <c r="G1275" s="3"/>
      <c r="H1275" s="3"/>
      <c r="I1275" s="3"/>
      <c r="J1275" s="3"/>
      <c r="K1275" s="3"/>
      <c r="L1275" s="3" t="s">
        <v>88</v>
      </c>
      <c r="M1275" s="3">
        <v>110</v>
      </c>
      <c r="N1275" s="3" t="s">
        <v>20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91</v>
      </c>
      <c r="B1276" s="3" t="s">
        <v>87</v>
      </c>
      <c r="C1276" s="3" t="s">
        <v>344</v>
      </c>
      <c r="D1276" s="3"/>
      <c r="E1276" s="3" t="s">
        <v>344</v>
      </c>
      <c r="F1276" s="3"/>
      <c r="G1276" s="3"/>
      <c r="H1276" s="3"/>
      <c r="I1276" s="3"/>
      <c r="J1276" s="3"/>
      <c r="K1276" s="3"/>
      <c r="L1276" s="3" t="s">
        <v>88</v>
      </c>
      <c r="M1276" s="3">
        <v>120</v>
      </c>
      <c r="N1276" s="3" t="s">
        <v>21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91</v>
      </c>
      <c r="B1277" s="3" t="s">
        <v>87</v>
      </c>
      <c r="C1277" s="3" t="s">
        <v>344</v>
      </c>
      <c r="D1277" s="3"/>
      <c r="E1277" s="3" t="s">
        <v>344</v>
      </c>
      <c r="F1277" s="3"/>
      <c r="G1277" s="3"/>
      <c r="H1277" s="3"/>
      <c r="I1277" s="3"/>
      <c r="J1277" s="3"/>
      <c r="K1277" s="3"/>
      <c r="L1277" s="3" t="s">
        <v>88</v>
      </c>
      <c r="M1277" s="3">
        <v>130</v>
      </c>
      <c r="N1277" s="3" t="s">
        <v>105</v>
      </c>
      <c r="O1277" s="3"/>
      <c r="P1277" s="3"/>
      <c r="Q1277" s="3">
        <v>0.71599999999999997</v>
      </c>
      <c r="R1277" s="3" t="s">
        <v>12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91</v>
      </c>
      <c r="B1278" s="3" t="s">
        <v>87</v>
      </c>
      <c r="C1278" s="3" t="s">
        <v>344</v>
      </c>
      <c r="D1278" s="3"/>
      <c r="E1278" s="3" t="s">
        <v>344</v>
      </c>
      <c r="F1278" s="3"/>
      <c r="G1278" s="3"/>
      <c r="H1278" s="3"/>
      <c r="I1278" s="3"/>
      <c r="J1278" s="3"/>
      <c r="K1278" s="3"/>
      <c r="L1278" s="3" t="s">
        <v>88</v>
      </c>
      <c r="M1278" s="3">
        <v>140</v>
      </c>
      <c r="N1278" s="3" t="s">
        <v>346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92</v>
      </c>
      <c r="B1279" s="3" t="s">
        <v>87</v>
      </c>
      <c r="C1279" s="3" t="s">
        <v>347</v>
      </c>
      <c r="D1279" s="3"/>
      <c r="E1279" s="3" t="s">
        <v>347</v>
      </c>
      <c r="F1279" s="3"/>
      <c r="G1279" s="3"/>
      <c r="H1279" s="3"/>
      <c r="I1279" s="3"/>
      <c r="J1279" s="3"/>
      <c r="K1279" s="3"/>
      <c r="L1279" s="3" t="s">
        <v>88</v>
      </c>
      <c r="M1279" s="3">
        <v>10</v>
      </c>
      <c r="N1279" s="3" t="s">
        <v>111</v>
      </c>
      <c r="O1279" s="3"/>
      <c r="P1279" s="3"/>
      <c r="Q1279" s="3">
        <v>1.321</v>
      </c>
      <c r="R1279" s="3" t="s">
        <v>14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92</v>
      </c>
      <c r="B1280" s="3" t="s">
        <v>87</v>
      </c>
      <c r="C1280" s="3" t="s">
        <v>347</v>
      </c>
      <c r="D1280" s="3"/>
      <c r="E1280" s="3" t="s">
        <v>347</v>
      </c>
      <c r="F1280" s="3"/>
      <c r="G1280" s="3"/>
      <c r="H1280" s="3"/>
      <c r="I1280" s="3"/>
      <c r="J1280" s="3"/>
      <c r="K1280" s="3"/>
      <c r="L1280" s="3" t="s">
        <v>88</v>
      </c>
      <c r="M1280" s="3">
        <v>20</v>
      </c>
      <c r="N1280" s="3" t="s">
        <v>106</v>
      </c>
      <c r="O1280" s="3"/>
      <c r="P1280" s="3"/>
      <c r="Q1280" s="3">
        <v>1.321</v>
      </c>
      <c r="R1280" s="3" t="s">
        <v>14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92</v>
      </c>
      <c r="B1281" s="3" t="s">
        <v>87</v>
      </c>
      <c r="C1281" s="3" t="s">
        <v>347</v>
      </c>
      <c r="D1281" s="3"/>
      <c r="E1281" s="3" t="s">
        <v>347</v>
      </c>
      <c r="F1281" s="3"/>
      <c r="G1281" s="3"/>
      <c r="H1281" s="3"/>
      <c r="I1281" s="3"/>
      <c r="J1281" s="3"/>
      <c r="K1281" s="3"/>
      <c r="L1281" s="3" t="s">
        <v>88</v>
      </c>
      <c r="M1281" s="3">
        <v>30</v>
      </c>
      <c r="N1281" s="3" t="s">
        <v>102</v>
      </c>
      <c r="O1281" s="3"/>
      <c r="P1281" s="3"/>
      <c r="Q1281" s="3">
        <v>336.80399999999997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92</v>
      </c>
      <c r="B1282" s="3" t="s">
        <v>87</v>
      </c>
      <c r="C1282" s="3" t="s">
        <v>347</v>
      </c>
      <c r="D1282" s="3"/>
      <c r="E1282" s="3" t="s">
        <v>347</v>
      </c>
      <c r="F1282" s="3"/>
      <c r="G1282" s="3"/>
      <c r="H1282" s="3"/>
      <c r="I1282" s="3"/>
      <c r="J1282" s="3"/>
      <c r="K1282" s="3"/>
      <c r="L1282" s="3" t="s">
        <v>88</v>
      </c>
      <c r="M1282" s="3">
        <v>40</v>
      </c>
      <c r="N1282" s="3" t="s">
        <v>16</v>
      </c>
      <c r="O1282" s="3"/>
      <c r="P1282" s="3"/>
      <c r="Q1282" s="3">
        <v>90.677999999999997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92</v>
      </c>
      <c r="B1283" s="3" t="s">
        <v>87</v>
      </c>
      <c r="C1283" s="3" t="s">
        <v>347</v>
      </c>
      <c r="D1283" s="3"/>
      <c r="E1283" s="3" t="s">
        <v>347</v>
      </c>
      <c r="F1283" s="3"/>
      <c r="G1283" s="3"/>
      <c r="H1283" s="3"/>
      <c r="I1283" s="3"/>
      <c r="J1283" s="3"/>
      <c r="K1283" s="3"/>
      <c r="L1283" s="3" t="s">
        <v>88</v>
      </c>
      <c r="M1283" s="3">
        <v>50</v>
      </c>
      <c r="N1283" s="3" t="s">
        <v>348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15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92</v>
      </c>
      <c r="B1284" s="3" t="s">
        <v>87</v>
      </c>
      <c r="C1284" s="3" t="s">
        <v>347</v>
      </c>
      <c r="D1284" s="3"/>
      <c r="E1284" s="3" t="s">
        <v>347</v>
      </c>
      <c r="F1284" s="3"/>
      <c r="G1284" s="3"/>
      <c r="H1284" s="3"/>
      <c r="I1284" s="3"/>
      <c r="J1284" s="3"/>
      <c r="K1284" s="3"/>
      <c r="L1284" s="3" t="s">
        <v>88</v>
      </c>
      <c r="M1284" s="3">
        <v>60</v>
      </c>
      <c r="N1284" s="3" t="s">
        <v>113</v>
      </c>
      <c r="O1284" s="3"/>
      <c r="P1284" s="3"/>
      <c r="Q1284" s="3">
        <v>6.6040000000000001</v>
      </c>
      <c r="R1284" s="3" t="s">
        <v>14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92</v>
      </c>
      <c r="B1285" s="3" t="s">
        <v>87</v>
      </c>
      <c r="C1285" s="3" t="s">
        <v>347</v>
      </c>
      <c r="D1285" s="3"/>
      <c r="E1285" s="3" t="s">
        <v>347</v>
      </c>
      <c r="F1285" s="3"/>
      <c r="G1285" s="3"/>
      <c r="H1285" s="3"/>
      <c r="I1285" s="3"/>
      <c r="J1285" s="3"/>
      <c r="K1285" s="3"/>
      <c r="L1285" s="3" t="s">
        <v>88</v>
      </c>
      <c r="M1285" s="3">
        <v>70</v>
      </c>
      <c r="N1285" s="3" t="s">
        <v>16</v>
      </c>
      <c r="O1285" s="3"/>
      <c r="P1285" s="3"/>
      <c r="Q1285" s="3">
        <v>40.615000000000002</v>
      </c>
      <c r="R1285" s="3" t="s">
        <v>14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92</v>
      </c>
      <c r="B1286" s="3" t="s">
        <v>87</v>
      </c>
      <c r="C1286" s="3" t="s">
        <v>347</v>
      </c>
      <c r="D1286" s="3"/>
      <c r="E1286" s="3" t="s">
        <v>347</v>
      </c>
      <c r="F1286" s="3"/>
      <c r="G1286" s="3"/>
      <c r="H1286" s="3"/>
      <c r="I1286" s="3"/>
      <c r="J1286" s="3"/>
      <c r="K1286" s="3"/>
      <c r="L1286" s="3" t="s">
        <v>88</v>
      </c>
      <c r="M1286" s="3">
        <v>80</v>
      </c>
      <c r="N1286" s="3" t="s">
        <v>715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92</v>
      </c>
      <c r="B1287" s="3" t="s">
        <v>87</v>
      </c>
      <c r="C1287" s="3" t="s">
        <v>347</v>
      </c>
      <c r="D1287" s="3"/>
      <c r="E1287" s="3" t="s">
        <v>347</v>
      </c>
      <c r="F1287" s="3"/>
      <c r="G1287" s="3"/>
      <c r="H1287" s="3"/>
      <c r="I1287" s="3"/>
      <c r="J1287" s="3"/>
      <c r="K1287" s="3"/>
      <c r="L1287" s="3" t="s">
        <v>88</v>
      </c>
      <c r="M1287" s="3">
        <v>90</v>
      </c>
      <c r="N1287" s="3" t="s">
        <v>714</v>
      </c>
      <c r="O1287" s="3"/>
      <c r="P1287" s="3"/>
      <c r="Q1287" s="3">
        <v>0.112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92</v>
      </c>
      <c r="B1288" s="3" t="s">
        <v>87</v>
      </c>
      <c r="C1288" s="3" t="s">
        <v>347</v>
      </c>
      <c r="D1288" s="3"/>
      <c r="E1288" s="3" t="s">
        <v>347</v>
      </c>
      <c r="F1288" s="3"/>
      <c r="G1288" s="3"/>
      <c r="H1288" s="3"/>
      <c r="I1288" s="3"/>
      <c r="J1288" s="3"/>
      <c r="K1288" s="3"/>
      <c r="L1288" s="3" t="s">
        <v>88</v>
      </c>
      <c r="M1288" s="3">
        <v>100</v>
      </c>
      <c r="N1288" s="3" t="s">
        <v>716</v>
      </c>
      <c r="O1288" s="3"/>
      <c r="P1288" s="3"/>
      <c r="Q1288" s="3">
        <v>4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92</v>
      </c>
      <c r="B1289" s="3" t="s">
        <v>87</v>
      </c>
      <c r="C1289" s="3" t="s">
        <v>347</v>
      </c>
      <c r="D1289" s="3"/>
      <c r="E1289" s="3" t="s">
        <v>347</v>
      </c>
      <c r="F1289" s="3"/>
      <c r="G1289" s="3"/>
      <c r="H1289" s="3"/>
      <c r="I1289" s="3"/>
      <c r="J1289" s="3"/>
      <c r="K1289" s="3"/>
      <c r="L1289" s="3" t="s">
        <v>88</v>
      </c>
      <c r="M1289" s="3">
        <v>110</v>
      </c>
      <c r="N1289" s="3" t="s">
        <v>20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92</v>
      </c>
      <c r="B1290" s="3" t="s">
        <v>87</v>
      </c>
      <c r="C1290" s="3" t="s">
        <v>347</v>
      </c>
      <c r="D1290" s="3"/>
      <c r="E1290" s="3" t="s">
        <v>347</v>
      </c>
      <c r="F1290" s="3"/>
      <c r="G1290" s="3"/>
      <c r="H1290" s="3"/>
      <c r="I1290" s="3"/>
      <c r="J1290" s="3"/>
      <c r="K1290" s="3"/>
      <c r="L1290" s="3" t="s">
        <v>88</v>
      </c>
      <c r="M1290" s="3">
        <v>120</v>
      </c>
      <c r="N1290" s="3" t="s">
        <v>21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92</v>
      </c>
      <c r="B1291" s="3" t="s">
        <v>87</v>
      </c>
      <c r="C1291" s="3" t="s">
        <v>347</v>
      </c>
      <c r="D1291" s="3"/>
      <c r="E1291" s="3" t="s">
        <v>347</v>
      </c>
      <c r="F1291" s="3"/>
      <c r="G1291" s="3"/>
      <c r="H1291" s="3"/>
      <c r="I1291" s="3"/>
      <c r="J1291" s="3"/>
      <c r="K1291" s="3"/>
      <c r="L1291" s="3" t="s">
        <v>88</v>
      </c>
      <c r="M1291" s="3">
        <v>130</v>
      </c>
      <c r="N1291" s="3" t="s">
        <v>105</v>
      </c>
      <c r="O1291" s="3"/>
      <c r="P1291" s="3"/>
      <c r="Q1291" s="3">
        <v>0.79700000000000004</v>
      </c>
      <c r="R1291" s="3" t="s">
        <v>12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92</v>
      </c>
      <c r="B1292" s="3" t="s">
        <v>87</v>
      </c>
      <c r="C1292" s="3" t="s">
        <v>347</v>
      </c>
      <c r="D1292" s="3"/>
      <c r="E1292" s="3" t="s">
        <v>347</v>
      </c>
      <c r="F1292" s="3"/>
      <c r="G1292" s="3"/>
      <c r="H1292" s="3"/>
      <c r="I1292" s="3"/>
      <c r="J1292" s="3"/>
      <c r="K1292" s="3"/>
      <c r="L1292" s="3" t="s">
        <v>88</v>
      </c>
      <c r="M1292" s="3">
        <v>140</v>
      </c>
      <c r="N1292" s="3" t="s">
        <v>349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93</v>
      </c>
      <c r="B1293" s="3" t="s">
        <v>87</v>
      </c>
      <c r="C1293" s="3" t="s">
        <v>350</v>
      </c>
      <c r="D1293" s="3"/>
      <c r="E1293" s="3" t="s">
        <v>350</v>
      </c>
      <c r="F1293" s="3"/>
      <c r="G1293" s="3"/>
      <c r="H1293" s="3"/>
      <c r="I1293" s="3"/>
      <c r="J1293" s="3"/>
      <c r="K1293" s="3"/>
      <c r="L1293" s="3" t="s">
        <v>88</v>
      </c>
      <c r="M1293" s="3">
        <v>10</v>
      </c>
      <c r="N1293" s="3" t="s">
        <v>111</v>
      </c>
      <c r="O1293" s="3"/>
      <c r="P1293" s="3"/>
      <c r="Q1293" s="3">
        <v>1.397</v>
      </c>
      <c r="R1293" s="3" t="s">
        <v>14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93</v>
      </c>
      <c r="B1294" s="3" t="s">
        <v>87</v>
      </c>
      <c r="C1294" s="3" t="s">
        <v>350</v>
      </c>
      <c r="D1294" s="3"/>
      <c r="E1294" s="3" t="s">
        <v>350</v>
      </c>
      <c r="F1294" s="3"/>
      <c r="G1294" s="3"/>
      <c r="H1294" s="3"/>
      <c r="I1294" s="3"/>
      <c r="J1294" s="3"/>
      <c r="K1294" s="3"/>
      <c r="L1294" s="3" t="s">
        <v>88</v>
      </c>
      <c r="M1294" s="3">
        <v>20</v>
      </c>
      <c r="N1294" s="3" t="s">
        <v>106</v>
      </c>
      <c r="O1294" s="3"/>
      <c r="P1294" s="3"/>
      <c r="Q1294" s="3">
        <v>1.397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93</v>
      </c>
      <c r="B1295" s="3" t="s">
        <v>87</v>
      </c>
      <c r="C1295" s="3" t="s">
        <v>350</v>
      </c>
      <c r="D1295" s="3"/>
      <c r="E1295" s="3" t="s">
        <v>350</v>
      </c>
      <c r="F1295" s="3"/>
      <c r="G1295" s="3"/>
      <c r="H1295" s="3"/>
      <c r="I1295" s="3"/>
      <c r="J1295" s="3"/>
      <c r="K1295" s="3"/>
      <c r="L1295" s="3" t="s">
        <v>88</v>
      </c>
      <c r="M1295" s="3">
        <v>30</v>
      </c>
      <c r="N1295" s="3" t="s">
        <v>102</v>
      </c>
      <c r="O1295" s="3"/>
      <c r="P1295" s="3"/>
      <c r="Q1295" s="3">
        <v>344.72899999999998</v>
      </c>
      <c r="R1295" s="3" t="s">
        <v>14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93</v>
      </c>
      <c r="B1296" s="3" t="s">
        <v>87</v>
      </c>
      <c r="C1296" s="3" t="s">
        <v>350</v>
      </c>
      <c r="D1296" s="3"/>
      <c r="E1296" s="3" t="s">
        <v>350</v>
      </c>
      <c r="F1296" s="3"/>
      <c r="G1296" s="3"/>
      <c r="H1296" s="3"/>
      <c r="I1296" s="3"/>
      <c r="J1296" s="3"/>
      <c r="K1296" s="3"/>
      <c r="L1296" s="3" t="s">
        <v>88</v>
      </c>
      <c r="M1296" s="3">
        <v>40</v>
      </c>
      <c r="N1296" s="3" t="s">
        <v>16</v>
      </c>
      <c r="O1296" s="3"/>
      <c r="P1296" s="3"/>
      <c r="Q1296" s="3">
        <v>92.811999999999998</v>
      </c>
      <c r="R1296" s="3" t="s">
        <v>14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93</v>
      </c>
      <c r="B1297" s="3" t="s">
        <v>87</v>
      </c>
      <c r="C1297" s="3" t="s">
        <v>350</v>
      </c>
      <c r="D1297" s="3"/>
      <c r="E1297" s="3" t="s">
        <v>350</v>
      </c>
      <c r="F1297" s="3"/>
      <c r="G1297" s="3"/>
      <c r="H1297" s="3"/>
      <c r="I1297" s="3"/>
      <c r="J1297" s="3"/>
      <c r="K1297" s="3"/>
      <c r="L1297" s="3" t="s">
        <v>88</v>
      </c>
      <c r="M1297" s="3">
        <v>50</v>
      </c>
      <c r="N1297" s="3" t="s">
        <v>351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15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93</v>
      </c>
      <c r="B1298" s="3" t="s">
        <v>87</v>
      </c>
      <c r="C1298" s="3" t="s">
        <v>350</v>
      </c>
      <c r="D1298" s="3"/>
      <c r="E1298" s="3" t="s">
        <v>350</v>
      </c>
      <c r="F1298" s="3"/>
      <c r="G1298" s="3"/>
      <c r="H1298" s="3"/>
      <c r="I1298" s="3"/>
      <c r="J1298" s="3"/>
      <c r="K1298" s="3"/>
      <c r="L1298" s="3" t="s">
        <v>88</v>
      </c>
      <c r="M1298" s="3">
        <v>60</v>
      </c>
      <c r="N1298" s="3" t="s">
        <v>113</v>
      </c>
      <c r="O1298" s="3"/>
      <c r="P1298" s="3"/>
      <c r="Q1298" s="3">
        <v>6.7560000000000002</v>
      </c>
      <c r="R1298" s="3" t="s">
        <v>14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93</v>
      </c>
      <c r="B1299" s="3" t="s">
        <v>87</v>
      </c>
      <c r="C1299" s="3" t="s">
        <v>350</v>
      </c>
      <c r="D1299" s="3"/>
      <c r="E1299" s="3" t="s">
        <v>350</v>
      </c>
      <c r="F1299" s="3"/>
      <c r="G1299" s="3"/>
      <c r="H1299" s="3"/>
      <c r="I1299" s="3"/>
      <c r="J1299" s="3"/>
      <c r="K1299" s="3"/>
      <c r="L1299" s="3" t="s">
        <v>88</v>
      </c>
      <c r="M1299" s="3">
        <v>70</v>
      </c>
      <c r="N1299" s="3" t="s">
        <v>16</v>
      </c>
      <c r="O1299" s="3"/>
      <c r="P1299" s="3"/>
      <c r="Q1299" s="3">
        <v>41.552</v>
      </c>
      <c r="R1299" s="3" t="s">
        <v>14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93</v>
      </c>
      <c r="B1300" s="3" t="s">
        <v>87</v>
      </c>
      <c r="C1300" s="3" t="s">
        <v>350</v>
      </c>
      <c r="D1300" s="3"/>
      <c r="E1300" s="3" t="s">
        <v>350</v>
      </c>
      <c r="F1300" s="3"/>
      <c r="G1300" s="3"/>
      <c r="H1300" s="3"/>
      <c r="I1300" s="3"/>
      <c r="J1300" s="3"/>
      <c r="K1300" s="3"/>
      <c r="L1300" s="3" t="s">
        <v>88</v>
      </c>
      <c r="M1300" s="3">
        <v>80</v>
      </c>
      <c r="N1300" s="3" t="s">
        <v>715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93</v>
      </c>
      <c r="B1301" s="3" t="s">
        <v>87</v>
      </c>
      <c r="C1301" s="3" t="s">
        <v>350</v>
      </c>
      <c r="D1301" s="3"/>
      <c r="E1301" s="3" t="s">
        <v>350</v>
      </c>
      <c r="F1301" s="3"/>
      <c r="G1301" s="3"/>
      <c r="H1301" s="3"/>
      <c r="I1301" s="3"/>
      <c r="J1301" s="3"/>
      <c r="K1301" s="3"/>
      <c r="L1301" s="3" t="s">
        <v>88</v>
      </c>
      <c r="M1301" s="3">
        <v>90</v>
      </c>
      <c r="N1301" s="3" t="s">
        <v>714</v>
      </c>
      <c r="O1301" s="3"/>
      <c r="P1301" s="3"/>
      <c r="Q1301" s="3">
        <v>0.11700000000000001</v>
      </c>
      <c r="R1301" s="3" t="s">
        <v>12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93</v>
      </c>
      <c r="B1302" s="3" t="s">
        <v>87</v>
      </c>
      <c r="C1302" s="3" t="s">
        <v>350</v>
      </c>
      <c r="D1302" s="3"/>
      <c r="E1302" s="3" t="s">
        <v>350</v>
      </c>
      <c r="F1302" s="3"/>
      <c r="G1302" s="3"/>
      <c r="H1302" s="3"/>
      <c r="I1302" s="3"/>
      <c r="J1302" s="3"/>
      <c r="K1302" s="3"/>
      <c r="L1302" s="3" t="s">
        <v>88</v>
      </c>
      <c r="M1302" s="3">
        <v>100</v>
      </c>
      <c r="N1302" s="3" t="s">
        <v>716</v>
      </c>
      <c r="O1302" s="3"/>
      <c r="P1302" s="3"/>
      <c r="Q1302" s="3">
        <v>4</v>
      </c>
      <c r="R1302" s="3" t="s">
        <v>11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93</v>
      </c>
      <c r="B1303" s="3" t="s">
        <v>87</v>
      </c>
      <c r="C1303" s="3" t="s">
        <v>350</v>
      </c>
      <c r="D1303" s="3"/>
      <c r="E1303" s="3" t="s">
        <v>350</v>
      </c>
      <c r="F1303" s="3"/>
      <c r="G1303" s="3"/>
      <c r="H1303" s="3"/>
      <c r="I1303" s="3"/>
      <c r="J1303" s="3"/>
      <c r="K1303" s="3"/>
      <c r="L1303" s="3" t="s">
        <v>88</v>
      </c>
      <c r="M1303" s="3">
        <v>110</v>
      </c>
      <c r="N1303" s="3" t="s">
        <v>20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93</v>
      </c>
      <c r="B1304" s="3" t="s">
        <v>87</v>
      </c>
      <c r="C1304" s="3" t="s">
        <v>350</v>
      </c>
      <c r="D1304" s="3"/>
      <c r="E1304" s="3" t="s">
        <v>350</v>
      </c>
      <c r="F1304" s="3"/>
      <c r="G1304" s="3"/>
      <c r="H1304" s="3"/>
      <c r="I1304" s="3"/>
      <c r="J1304" s="3"/>
      <c r="K1304" s="3"/>
      <c r="L1304" s="3" t="s">
        <v>88</v>
      </c>
      <c r="M1304" s="3">
        <v>120</v>
      </c>
      <c r="N1304" s="3" t="s">
        <v>21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93</v>
      </c>
      <c r="B1305" s="3" t="s">
        <v>87</v>
      </c>
      <c r="C1305" s="3" t="s">
        <v>350</v>
      </c>
      <c r="D1305" s="3"/>
      <c r="E1305" s="3" t="s">
        <v>350</v>
      </c>
      <c r="F1305" s="3"/>
      <c r="G1305" s="3"/>
      <c r="H1305" s="3"/>
      <c r="I1305" s="3"/>
      <c r="J1305" s="3"/>
      <c r="K1305" s="3"/>
      <c r="L1305" s="3" t="s">
        <v>88</v>
      </c>
      <c r="M1305" s="3">
        <v>130</v>
      </c>
      <c r="N1305" s="3" t="s">
        <v>105</v>
      </c>
      <c r="O1305" s="3"/>
      <c r="P1305" s="3"/>
      <c r="Q1305" s="3">
        <v>0.83799999999999997</v>
      </c>
      <c r="R1305" s="3" t="s">
        <v>12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93</v>
      </c>
      <c r="B1306" s="3" t="s">
        <v>87</v>
      </c>
      <c r="C1306" s="3" t="s">
        <v>350</v>
      </c>
      <c r="D1306" s="3"/>
      <c r="E1306" s="3" t="s">
        <v>350</v>
      </c>
      <c r="F1306" s="3"/>
      <c r="G1306" s="3"/>
      <c r="H1306" s="3"/>
      <c r="I1306" s="3"/>
      <c r="J1306" s="3"/>
      <c r="K1306" s="3"/>
      <c r="L1306" s="3" t="s">
        <v>88</v>
      </c>
      <c r="M1306" s="3">
        <v>140</v>
      </c>
      <c r="N1306" s="3" t="s">
        <v>352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94</v>
      </c>
      <c r="B1307" s="3" t="s">
        <v>87</v>
      </c>
      <c r="C1307" s="3" t="s">
        <v>353</v>
      </c>
      <c r="D1307" s="3"/>
      <c r="E1307" s="3" t="s">
        <v>353</v>
      </c>
      <c r="F1307" s="3"/>
      <c r="G1307" s="3"/>
      <c r="H1307" s="3"/>
      <c r="I1307" s="3"/>
      <c r="J1307" s="3"/>
      <c r="K1307" s="3"/>
      <c r="L1307" s="3" t="s">
        <v>88</v>
      </c>
      <c r="M1307" s="3">
        <v>10</v>
      </c>
      <c r="N1307" s="3" t="s">
        <v>111</v>
      </c>
      <c r="O1307" s="3"/>
      <c r="P1307" s="3"/>
      <c r="Q1307" s="3">
        <v>1.4730000000000001</v>
      </c>
      <c r="R1307" s="3" t="s">
        <v>14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94</v>
      </c>
      <c r="B1308" s="3" t="s">
        <v>87</v>
      </c>
      <c r="C1308" s="3" t="s">
        <v>353</v>
      </c>
      <c r="D1308" s="3"/>
      <c r="E1308" s="3" t="s">
        <v>353</v>
      </c>
      <c r="F1308" s="3"/>
      <c r="G1308" s="3"/>
      <c r="H1308" s="3"/>
      <c r="I1308" s="3"/>
      <c r="J1308" s="3"/>
      <c r="K1308" s="3"/>
      <c r="L1308" s="3" t="s">
        <v>88</v>
      </c>
      <c r="M1308" s="3">
        <v>20</v>
      </c>
      <c r="N1308" s="3" t="s">
        <v>106</v>
      </c>
      <c r="O1308" s="3"/>
      <c r="P1308" s="3"/>
      <c r="Q1308" s="3">
        <v>1.4730000000000001</v>
      </c>
      <c r="R1308" s="3" t="s">
        <v>14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94</v>
      </c>
      <c r="B1309" s="3" t="s">
        <v>87</v>
      </c>
      <c r="C1309" s="3" t="s">
        <v>353</v>
      </c>
      <c r="D1309" s="3"/>
      <c r="E1309" s="3" t="s">
        <v>353</v>
      </c>
      <c r="F1309" s="3"/>
      <c r="G1309" s="3"/>
      <c r="H1309" s="3"/>
      <c r="I1309" s="3"/>
      <c r="J1309" s="3"/>
      <c r="K1309" s="3"/>
      <c r="L1309" s="3" t="s">
        <v>88</v>
      </c>
      <c r="M1309" s="3">
        <v>30</v>
      </c>
      <c r="N1309" s="3" t="s">
        <v>102</v>
      </c>
      <c r="O1309" s="3"/>
      <c r="P1309" s="3"/>
      <c r="Q1309" s="3">
        <v>352.654</v>
      </c>
      <c r="R1309" s="3" t="s">
        <v>14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94</v>
      </c>
      <c r="B1310" s="3" t="s">
        <v>87</v>
      </c>
      <c r="C1310" s="3" t="s">
        <v>353</v>
      </c>
      <c r="D1310" s="3"/>
      <c r="E1310" s="3" t="s">
        <v>353</v>
      </c>
      <c r="F1310" s="3"/>
      <c r="G1310" s="3"/>
      <c r="H1310" s="3"/>
      <c r="I1310" s="3"/>
      <c r="J1310" s="3"/>
      <c r="K1310" s="3"/>
      <c r="L1310" s="3" t="s">
        <v>88</v>
      </c>
      <c r="M1310" s="3">
        <v>40</v>
      </c>
      <c r="N1310" s="3" t="s">
        <v>16</v>
      </c>
      <c r="O1310" s="3"/>
      <c r="P1310" s="3"/>
      <c r="Q1310" s="3">
        <v>94.944999999999993</v>
      </c>
      <c r="R1310" s="3" t="s">
        <v>14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94</v>
      </c>
      <c r="B1311" s="3" t="s">
        <v>87</v>
      </c>
      <c r="C1311" s="3" t="s">
        <v>353</v>
      </c>
      <c r="D1311" s="3"/>
      <c r="E1311" s="3" t="s">
        <v>353</v>
      </c>
      <c r="F1311" s="3"/>
      <c r="G1311" s="3"/>
      <c r="H1311" s="3"/>
      <c r="I1311" s="3"/>
      <c r="J1311" s="3"/>
      <c r="K1311" s="3"/>
      <c r="L1311" s="3" t="s">
        <v>88</v>
      </c>
      <c r="M1311" s="3">
        <v>50</v>
      </c>
      <c r="N1311" s="3" t="s">
        <v>354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94</v>
      </c>
      <c r="B1312" s="3" t="s">
        <v>87</v>
      </c>
      <c r="C1312" s="3" t="s">
        <v>353</v>
      </c>
      <c r="D1312" s="3"/>
      <c r="E1312" s="3" t="s">
        <v>353</v>
      </c>
      <c r="F1312" s="3"/>
      <c r="G1312" s="3"/>
      <c r="H1312" s="3"/>
      <c r="I1312" s="3"/>
      <c r="J1312" s="3"/>
      <c r="K1312" s="3"/>
      <c r="L1312" s="3" t="s">
        <v>88</v>
      </c>
      <c r="M1312" s="3">
        <v>60</v>
      </c>
      <c r="N1312" s="3" t="s">
        <v>113</v>
      </c>
      <c r="O1312" s="3"/>
      <c r="P1312" s="3"/>
      <c r="Q1312" s="3">
        <v>6.9089999999999998</v>
      </c>
      <c r="R1312" s="3" t="s">
        <v>14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94</v>
      </c>
      <c r="B1313" s="3" t="s">
        <v>87</v>
      </c>
      <c r="C1313" s="3" t="s">
        <v>353</v>
      </c>
      <c r="D1313" s="3"/>
      <c r="E1313" s="3" t="s">
        <v>353</v>
      </c>
      <c r="F1313" s="3"/>
      <c r="G1313" s="3"/>
      <c r="H1313" s="3"/>
      <c r="I1313" s="3"/>
      <c r="J1313" s="3"/>
      <c r="K1313" s="3"/>
      <c r="L1313" s="3" t="s">
        <v>88</v>
      </c>
      <c r="M1313" s="3">
        <v>70</v>
      </c>
      <c r="N1313" s="3" t="s">
        <v>16</v>
      </c>
      <c r="O1313" s="3"/>
      <c r="P1313" s="3"/>
      <c r="Q1313" s="3">
        <v>42.488999999999997</v>
      </c>
      <c r="R1313" s="3" t="s">
        <v>14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94</v>
      </c>
      <c r="B1314" s="3" t="s">
        <v>87</v>
      </c>
      <c r="C1314" s="3" t="s">
        <v>353</v>
      </c>
      <c r="D1314" s="3"/>
      <c r="E1314" s="3" t="s">
        <v>353</v>
      </c>
      <c r="F1314" s="3"/>
      <c r="G1314" s="3"/>
      <c r="H1314" s="3"/>
      <c r="I1314" s="3"/>
      <c r="J1314" s="3"/>
      <c r="K1314" s="3"/>
      <c r="L1314" s="3" t="s">
        <v>88</v>
      </c>
      <c r="M1314" s="3">
        <v>80</v>
      </c>
      <c r="N1314" s="3" t="s">
        <v>715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13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94</v>
      </c>
      <c r="B1315" s="3" t="s">
        <v>87</v>
      </c>
      <c r="C1315" s="3" t="s">
        <v>353</v>
      </c>
      <c r="D1315" s="3"/>
      <c r="E1315" s="3" t="s">
        <v>353</v>
      </c>
      <c r="F1315" s="3"/>
      <c r="G1315" s="3"/>
      <c r="H1315" s="3"/>
      <c r="I1315" s="3"/>
      <c r="J1315" s="3"/>
      <c r="K1315" s="3"/>
      <c r="L1315" s="3" t="s">
        <v>88</v>
      </c>
      <c r="M1315" s="3">
        <v>90</v>
      </c>
      <c r="N1315" s="3" t="s">
        <v>714</v>
      </c>
      <c r="O1315" s="3"/>
      <c r="P1315" s="3"/>
      <c r="Q1315" s="3">
        <v>0.123</v>
      </c>
      <c r="R1315" s="3" t="s">
        <v>12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94</v>
      </c>
      <c r="B1316" s="3" t="s">
        <v>87</v>
      </c>
      <c r="C1316" s="3" t="s">
        <v>353</v>
      </c>
      <c r="D1316" s="3"/>
      <c r="E1316" s="3" t="s">
        <v>353</v>
      </c>
      <c r="F1316" s="3"/>
      <c r="G1316" s="3"/>
      <c r="H1316" s="3"/>
      <c r="I1316" s="3"/>
      <c r="J1316" s="3"/>
      <c r="K1316" s="3"/>
      <c r="L1316" s="3" t="s">
        <v>88</v>
      </c>
      <c r="M1316" s="3">
        <v>100</v>
      </c>
      <c r="N1316" s="3" t="s">
        <v>716</v>
      </c>
      <c r="O1316" s="3"/>
      <c r="P1316" s="3"/>
      <c r="Q1316" s="3">
        <v>4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94</v>
      </c>
      <c r="B1317" s="3" t="s">
        <v>87</v>
      </c>
      <c r="C1317" s="3" t="s">
        <v>353</v>
      </c>
      <c r="D1317" s="3"/>
      <c r="E1317" s="3" t="s">
        <v>353</v>
      </c>
      <c r="F1317" s="3"/>
      <c r="G1317" s="3"/>
      <c r="H1317" s="3"/>
      <c r="I1317" s="3"/>
      <c r="J1317" s="3"/>
      <c r="K1317" s="3"/>
      <c r="L1317" s="3" t="s">
        <v>88</v>
      </c>
      <c r="M1317" s="3">
        <v>110</v>
      </c>
      <c r="N1317" s="3" t="s">
        <v>20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94</v>
      </c>
      <c r="B1318" s="3" t="s">
        <v>87</v>
      </c>
      <c r="C1318" s="3" t="s">
        <v>353</v>
      </c>
      <c r="D1318" s="3"/>
      <c r="E1318" s="3" t="s">
        <v>353</v>
      </c>
      <c r="F1318" s="3"/>
      <c r="G1318" s="3"/>
      <c r="H1318" s="3"/>
      <c r="I1318" s="3"/>
      <c r="J1318" s="3"/>
      <c r="K1318" s="3"/>
      <c r="L1318" s="3" t="s">
        <v>88</v>
      </c>
      <c r="M1318" s="3">
        <v>120</v>
      </c>
      <c r="N1318" s="3" t="s">
        <v>21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94</v>
      </c>
      <c r="B1319" s="3" t="s">
        <v>87</v>
      </c>
      <c r="C1319" s="3" t="s">
        <v>353</v>
      </c>
      <c r="D1319" s="3"/>
      <c r="E1319" s="3" t="s">
        <v>353</v>
      </c>
      <c r="F1319" s="3"/>
      <c r="G1319" s="3"/>
      <c r="H1319" s="3"/>
      <c r="I1319" s="3"/>
      <c r="J1319" s="3"/>
      <c r="K1319" s="3"/>
      <c r="L1319" s="3" t="s">
        <v>88</v>
      </c>
      <c r="M1319" s="3">
        <v>130</v>
      </c>
      <c r="N1319" s="3" t="s">
        <v>105</v>
      </c>
      <c r="O1319" s="3"/>
      <c r="P1319" s="3"/>
      <c r="Q1319" s="3">
        <v>0.878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94</v>
      </c>
      <c r="B1320" s="3" t="s">
        <v>87</v>
      </c>
      <c r="C1320" s="3" t="s">
        <v>353</v>
      </c>
      <c r="D1320" s="3"/>
      <c r="E1320" s="3" t="s">
        <v>353</v>
      </c>
      <c r="F1320" s="3"/>
      <c r="G1320" s="3"/>
      <c r="H1320" s="3"/>
      <c r="I1320" s="3"/>
      <c r="J1320" s="3"/>
      <c r="K1320" s="3"/>
      <c r="L1320" s="3" t="s">
        <v>88</v>
      </c>
      <c r="M1320" s="3">
        <v>140</v>
      </c>
      <c r="N1320" s="3" t="s">
        <v>355</v>
      </c>
      <c r="O1320" s="3"/>
      <c r="P1320" s="3"/>
      <c r="Q1320" s="3">
        <v>1</v>
      </c>
      <c r="R1320" s="3" t="s">
        <v>11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95</v>
      </c>
      <c r="B1321" s="3" t="s">
        <v>87</v>
      </c>
      <c r="C1321" s="3" t="s">
        <v>356</v>
      </c>
      <c r="D1321" s="3"/>
      <c r="E1321" s="3" t="s">
        <v>356</v>
      </c>
      <c r="F1321" s="3"/>
      <c r="G1321" s="3"/>
      <c r="H1321" s="3"/>
      <c r="I1321" s="3"/>
      <c r="J1321" s="3"/>
      <c r="K1321" s="3"/>
      <c r="L1321" s="3" t="s">
        <v>88</v>
      </c>
      <c r="M1321" s="3">
        <v>10</v>
      </c>
      <c r="N1321" s="3" t="s">
        <v>111</v>
      </c>
      <c r="O1321" s="3"/>
      <c r="P1321" s="3"/>
      <c r="Q1321" s="3">
        <v>1.6259999999999999</v>
      </c>
      <c r="R1321" s="3" t="s">
        <v>14</v>
      </c>
      <c r="S1321" s="3"/>
      <c r="T1321" s="3">
        <v>10</v>
      </c>
      <c r="U1321" s="3"/>
      <c r="V1321" s="3" t="s">
        <v>15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95</v>
      </c>
      <c r="B1322" s="3" t="s">
        <v>87</v>
      </c>
      <c r="C1322" s="3" t="s">
        <v>356</v>
      </c>
      <c r="D1322" s="3"/>
      <c r="E1322" s="3" t="s">
        <v>356</v>
      </c>
      <c r="F1322" s="3"/>
      <c r="G1322" s="3"/>
      <c r="H1322" s="3"/>
      <c r="I1322" s="3"/>
      <c r="J1322" s="3"/>
      <c r="K1322" s="3"/>
      <c r="L1322" s="3" t="s">
        <v>88</v>
      </c>
      <c r="M1322" s="3">
        <v>20</v>
      </c>
      <c r="N1322" s="3" t="s">
        <v>106</v>
      </c>
      <c r="O1322" s="3"/>
      <c r="P1322" s="3"/>
      <c r="Q1322" s="3">
        <v>1.6259999999999999</v>
      </c>
      <c r="R1322" s="3" t="s">
        <v>14</v>
      </c>
      <c r="S1322" s="3"/>
      <c r="T1322" s="3">
        <v>10</v>
      </c>
      <c r="U1322" s="3"/>
      <c r="V1322" s="3" t="s">
        <v>15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95</v>
      </c>
      <c r="B1323" s="3" t="s">
        <v>87</v>
      </c>
      <c r="C1323" s="3" t="s">
        <v>356</v>
      </c>
      <c r="D1323" s="3"/>
      <c r="E1323" s="3" t="s">
        <v>356</v>
      </c>
      <c r="F1323" s="3"/>
      <c r="G1323" s="3"/>
      <c r="H1323" s="3"/>
      <c r="I1323" s="3"/>
      <c r="J1323" s="3"/>
      <c r="K1323" s="3"/>
      <c r="L1323" s="3" t="s">
        <v>88</v>
      </c>
      <c r="M1323" s="3">
        <v>30</v>
      </c>
      <c r="N1323" s="3" t="s">
        <v>102</v>
      </c>
      <c r="O1323" s="3"/>
      <c r="P1323" s="3"/>
      <c r="Q1323" s="3">
        <v>368.50299999999999</v>
      </c>
      <c r="R1323" s="3" t="s">
        <v>14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95</v>
      </c>
      <c r="B1324" s="3" t="s">
        <v>87</v>
      </c>
      <c r="C1324" s="3" t="s">
        <v>356</v>
      </c>
      <c r="D1324" s="3"/>
      <c r="E1324" s="3" t="s">
        <v>356</v>
      </c>
      <c r="F1324" s="3"/>
      <c r="G1324" s="3"/>
      <c r="H1324" s="3"/>
      <c r="I1324" s="3"/>
      <c r="J1324" s="3"/>
      <c r="K1324" s="3"/>
      <c r="L1324" s="3" t="s">
        <v>88</v>
      </c>
      <c r="M1324" s="3">
        <v>40</v>
      </c>
      <c r="N1324" s="3" t="s">
        <v>16</v>
      </c>
      <c r="O1324" s="3"/>
      <c r="P1324" s="3"/>
      <c r="Q1324" s="3">
        <v>99.212000000000003</v>
      </c>
      <c r="R1324" s="3" t="s">
        <v>14</v>
      </c>
      <c r="S1324" s="3"/>
      <c r="T1324" s="3">
        <v>10</v>
      </c>
      <c r="U1324" s="3"/>
      <c r="V1324" s="3" t="s">
        <v>13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95</v>
      </c>
      <c r="B1325" s="3" t="s">
        <v>87</v>
      </c>
      <c r="C1325" s="3" t="s">
        <v>356</v>
      </c>
      <c r="D1325" s="3"/>
      <c r="E1325" s="3" t="s">
        <v>356</v>
      </c>
      <c r="F1325" s="3"/>
      <c r="G1325" s="3"/>
      <c r="H1325" s="3"/>
      <c r="I1325" s="3"/>
      <c r="J1325" s="3"/>
      <c r="K1325" s="3"/>
      <c r="L1325" s="3" t="s">
        <v>88</v>
      </c>
      <c r="M1325" s="3">
        <v>50</v>
      </c>
      <c r="N1325" s="3" t="s">
        <v>357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95</v>
      </c>
      <c r="B1326" s="3" t="s">
        <v>87</v>
      </c>
      <c r="C1326" s="3" t="s">
        <v>356</v>
      </c>
      <c r="D1326" s="3"/>
      <c r="E1326" s="3" t="s">
        <v>356</v>
      </c>
      <c r="F1326" s="3"/>
      <c r="G1326" s="3"/>
      <c r="H1326" s="3"/>
      <c r="I1326" s="3"/>
      <c r="J1326" s="3"/>
      <c r="K1326" s="3"/>
      <c r="L1326" s="3" t="s">
        <v>88</v>
      </c>
      <c r="M1326" s="3">
        <v>60</v>
      </c>
      <c r="N1326" s="3" t="s">
        <v>113</v>
      </c>
      <c r="O1326" s="3"/>
      <c r="P1326" s="3"/>
      <c r="Q1326" s="3">
        <v>7.2140000000000004</v>
      </c>
      <c r="R1326" s="3" t="s">
        <v>14</v>
      </c>
      <c r="S1326" s="3"/>
      <c r="T1326" s="3">
        <v>10</v>
      </c>
      <c r="U1326" s="3"/>
      <c r="V1326" s="3" t="s">
        <v>13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95</v>
      </c>
      <c r="B1327" s="3" t="s">
        <v>87</v>
      </c>
      <c r="C1327" s="3" t="s">
        <v>356</v>
      </c>
      <c r="D1327" s="3"/>
      <c r="E1327" s="3" t="s">
        <v>356</v>
      </c>
      <c r="F1327" s="3"/>
      <c r="G1327" s="3"/>
      <c r="H1327" s="3"/>
      <c r="I1327" s="3"/>
      <c r="J1327" s="3"/>
      <c r="K1327" s="3"/>
      <c r="L1327" s="3" t="s">
        <v>88</v>
      </c>
      <c r="M1327" s="3">
        <v>70</v>
      </c>
      <c r="N1327" s="3" t="s">
        <v>16</v>
      </c>
      <c r="O1327" s="3"/>
      <c r="P1327" s="3"/>
      <c r="Q1327" s="3">
        <v>44.363999999999997</v>
      </c>
      <c r="R1327" s="3" t="s">
        <v>14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95</v>
      </c>
      <c r="B1328" s="3" t="s">
        <v>87</v>
      </c>
      <c r="C1328" s="3" t="s">
        <v>356</v>
      </c>
      <c r="D1328" s="3"/>
      <c r="E1328" s="3" t="s">
        <v>356</v>
      </c>
      <c r="F1328" s="3"/>
      <c r="G1328" s="3"/>
      <c r="H1328" s="3"/>
      <c r="I1328" s="3"/>
      <c r="J1328" s="3"/>
      <c r="K1328" s="3"/>
      <c r="L1328" s="3" t="s">
        <v>88</v>
      </c>
      <c r="M1328" s="3">
        <v>80</v>
      </c>
      <c r="N1328" s="3" t="s">
        <v>715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95</v>
      </c>
      <c r="B1329" s="3" t="s">
        <v>87</v>
      </c>
      <c r="C1329" s="3" t="s">
        <v>356</v>
      </c>
      <c r="D1329" s="3"/>
      <c r="E1329" s="3" t="s">
        <v>356</v>
      </c>
      <c r="F1329" s="3"/>
      <c r="G1329" s="3"/>
      <c r="H1329" s="3"/>
      <c r="I1329" s="3"/>
      <c r="J1329" s="3"/>
      <c r="K1329" s="3"/>
      <c r="L1329" s="3" t="s">
        <v>88</v>
      </c>
      <c r="M1329" s="3">
        <v>90</v>
      </c>
      <c r="N1329" s="3" t="s">
        <v>714</v>
      </c>
      <c r="O1329" s="3"/>
      <c r="P1329" s="3"/>
      <c r="Q1329" s="3">
        <v>0.13300000000000001</v>
      </c>
      <c r="R1329" s="3" t="s">
        <v>12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95</v>
      </c>
      <c r="B1330" s="3" t="s">
        <v>87</v>
      </c>
      <c r="C1330" s="3" t="s">
        <v>356</v>
      </c>
      <c r="D1330" s="3"/>
      <c r="E1330" s="3" t="s">
        <v>356</v>
      </c>
      <c r="F1330" s="3"/>
      <c r="G1330" s="3"/>
      <c r="H1330" s="3"/>
      <c r="I1330" s="3"/>
      <c r="J1330" s="3"/>
      <c r="K1330" s="3"/>
      <c r="L1330" s="3" t="s">
        <v>88</v>
      </c>
      <c r="M1330" s="3">
        <v>100</v>
      </c>
      <c r="N1330" s="3" t="s">
        <v>716</v>
      </c>
      <c r="O1330" s="3"/>
      <c r="P1330" s="3"/>
      <c r="Q1330" s="3">
        <v>4</v>
      </c>
      <c r="R1330" s="3" t="s">
        <v>11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95</v>
      </c>
      <c r="B1331" s="3" t="s">
        <v>87</v>
      </c>
      <c r="C1331" s="3" t="s">
        <v>356</v>
      </c>
      <c r="D1331" s="3"/>
      <c r="E1331" s="3" t="s">
        <v>356</v>
      </c>
      <c r="F1331" s="3"/>
      <c r="G1331" s="3"/>
      <c r="H1331" s="3"/>
      <c r="I1331" s="3"/>
      <c r="J1331" s="3"/>
      <c r="K1331" s="3"/>
      <c r="L1331" s="3" t="s">
        <v>88</v>
      </c>
      <c r="M1331" s="3">
        <v>110</v>
      </c>
      <c r="N1331" s="3" t="s">
        <v>20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95</v>
      </c>
      <c r="B1332" s="3" t="s">
        <v>87</v>
      </c>
      <c r="C1332" s="3" t="s">
        <v>356</v>
      </c>
      <c r="D1332" s="3"/>
      <c r="E1332" s="3" t="s">
        <v>356</v>
      </c>
      <c r="F1332" s="3"/>
      <c r="G1332" s="3"/>
      <c r="H1332" s="3"/>
      <c r="I1332" s="3"/>
      <c r="J1332" s="3"/>
      <c r="K1332" s="3"/>
      <c r="L1332" s="3" t="s">
        <v>88</v>
      </c>
      <c r="M1332" s="3">
        <v>120</v>
      </c>
      <c r="N1332" s="3" t="s">
        <v>21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95</v>
      </c>
      <c r="B1333" s="3" t="s">
        <v>87</v>
      </c>
      <c r="C1333" s="3" t="s">
        <v>356</v>
      </c>
      <c r="D1333" s="3"/>
      <c r="E1333" s="3" t="s">
        <v>356</v>
      </c>
      <c r="F1333" s="3"/>
      <c r="G1333" s="3"/>
      <c r="H1333" s="3"/>
      <c r="I1333" s="3"/>
      <c r="J1333" s="3"/>
      <c r="K1333" s="3"/>
      <c r="L1333" s="3" t="s">
        <v>88</v>
      </c>
      <c r="M1333" s="3">
        <v>130</v>
      </c>
      <c r="N1333" s="3" t="s">
        <v>105</v>
      </c>
      <c r="O1333" s="3"/>
      <c r="P1333" s="3"/>
      <c r="Q1333" s="3">
        <v>0.95899999999999996</v>
      </c>
      <c r="R1333" s="3" t="s">
        <v>12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95</v>
      </c>
      <c r="B1334" s="3" t="s">
        <v>87</v>
      </c>
      <c r="C1334" s="3" t="s">
        <v>356</v>
      </c>
      <c r="D1334" s="3"/>
      <c r="E1334" s="3" t="s">
        <v>356</v>
      </c>
      <c r="F1334" s="3"/>
      <c r="G1334" s="3"/>
      <c r="H1334" s="3"/>
      <c r="I1334" s="3"/>
      <c r="J1334" s="3"/>
      <c r="K1334" s="3"/>
      <c r="L1334" s="3" t="s">
        <v>88</v>
      </c>
      <c r="M1334" s="3">
        <v>140</v>
      </c>
      <c r="N1334" s="3" t="s">
        <v>358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96</v>
      </c>
      <c r="B1335" s="3" t="s">
        <v>87</v>
      </c>
      <c r="C1335" s="3" t="s">
        <v>359</v>
      </c>
      <c r="D1335" s="3"/>
      <c r="E1335" s="3" t="s">
        <v>359</v>
      </c>
      <c r="F1335" s="3"/>
      <c r="G1335" s="3"/>
      <c r="H1335" s="3"/>
      <c r="I1335" s="3"/>
      <c r="J1335" s="3"/>
      <c r="K1335" s="3"/>
      <c r="L1335" s="3" t="s">
        <v>88</v>
      </c>
      <c r="M1335" s="3">
        <v>10</v>
      </c>
      <c r="N1335" s="3" t="s">
        <v>111</v>
      </c>
      <c r="O1335" s="3"/>
      <c r="P1335" s="3"/>
      <c r="Q1335" s="3">
        <v>1.778</v>
      </c>
      <c r="R1335" s="3" t="s">
        <v>14</v>
      </c>
      <c r="S1335" s="3"/>
      <c r="T1335" s="3">
        <v>10</v>
      </c>
      <c r="U1335" s="3"/>
      <c r="V1335" s="3" t="s">
        <v>15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96</v>
      </c>
      <c r="B1336" s="3" t="s">
        <v>87</v>
      </c>
      <c r="C1336" s="3" t="s">
        <v>359</v>
      </c>
      <c r="D1336" s="3"/>
      <c r="E1336" s="3" t="s">
        <v>359</v>
      </c>
      <c r="F1336" s="3"/>
      <c r="G1336" s="3"/>
      <c r="H1336" s="3"/>
      <c r="I1336" s="3"/>
      <c r="J1336" s="3"/>
      <c r="K1336" s="3"/>
      <c r="L1336" s="3" t="s">
        <v>88</v>
      </c>
      <c r="M1336" s="3">
        <v>20</v>
      </c>
      <c r="N1336" s="3" t="s">
        <v>106</v>
      </c>
      <c r="O1336" s="3"/>
      <c r="P1336" s="3"/>
      <c r="Q1336" s="3">
        <v>1.778</v>
      </c>
      <c r="R1336" s="3" t="s">
        <v>14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96</v>
      </c>
      <c r="B1337" s="3" t="s">
        <v>87</v>
      </c>
      <c r="C1337" s="3" t="s">
        <v>359</v>
      </c>
      <c r="D1337" s="3"/>
      <c r="E1337" s="3" t="s">
        <v>359</v>
      </c>
      <c r="F1337" s="3"/>
      <c r="G1337" s="3"/>
      <c r="H1337" s="3"/>
      <c r="I1337" s="3"/>
      <c r="J1337" s="3"/>
      <c r="K1337" s="3"/>
      <c r="L1337" s="3" t="s">
        <v>88</v>
      </c>
      <c r="M1337" s="3">
        <v>30</v>
      </c>
      <c r="N1337" s="3" t="s">
        <v>102</v>
      </c>
      <c r="O1337" s="3"/>
      <c r="P1337" s="3"/>
      <c r="Q1337" s="3">
        <v>384.35300000000001</v>
      </c>
      <c r="R1337" s="3" t="s">
        <v>14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96</v>
      </c>
      <c r="B1338" s="3" t="s">
        <v>87</v>
      </c>
      <c r="C1338" s="3" t="s">
        <v>359</v>
      </c>
      <c r="D1338" s="3"/>
      <c r="E1338" s="3" t="s">
        <v>359</v>
      </c>
      <c r="F1338" s="3"/>
      <c r="G1338" s="3"/>
      <c r="H1338" s="3"/>
      <c r="I1338" s="3"/>
      <c r="J1338" s="3"/>
      <c r="K1338" s="3"/>
      <c r="L1338" s="3" t="s">
        <v>88</v>
      </c>
      <c r="M1338" s="3">
        <v>40</v>
      </c>
      <c r="N1338" s="3" t="s">
        <v>16</v>
      </c>
      <c r="O1338" s="3"/>
      <c r="P1338" s="3"/>
      <c r="Q1338" s="3">
        <v>103.48</v>
      </c>
      <c r="R1338" s="3" t="s">
        <v>14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96</v>
      </c>
      <c r="B1339" s="3" t="s">
        <v>87</v>
      </c>
      <c r="C1339" s="3" t="s">
        <v>359</v>
      </c>
      <c r="D1339" s="3"/>
      <c r="E1339" s="3" t="s">
        <v>359</v>
      </c>
      <c r="F1339" s="3"/>
      <c r="G1339" s="3"/>
      <c r="H1339" s="3"/>
      <c r="I1339" s="3"/>
      <c r="J1339" s="3"/>
      <c r="K1339" s="3"/>
      <c r="L1339" s="3" t="s">
        <v>88</v>
      </c>
      <c r="M1339" s="3">
        <v>50</v>
      </c>
      <c r="N1339" s="3" t="s">
        <v>360</v>
      </c>
      <c r="O1339" s="3"/>
      <c r="P1339" s="3"/>
      <c r="Q1339" s="3">
        <v>1</v>
      </c>
      <c r="R1339" s="3" t="s">
        <v>11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96</v>
      </c>
      <c r="B1340" s="3" t="s">
        <v>87</v>
      </c>
      <c r="C1340" s="3" t="s">
        <v>359</v>
      </c>
      <c r="D1340" s="3"/>
      <c r="E1340" s="3" t="s">
        <v>359</v>
      </c>
      <c r="F1340" s="3"/>
      <c r="G1340" s="3"/>
      <c r="H1340" s="3"/>
      <c r="I1340" s="3"/>
      <c r="J1340" s="3"/>
      <c r="K1340" s="3"/>
      <c r="L1340" s="3" t="s">
        <v>88</v>
      </c>
      <c r="M1340" s="3">
        <v>60</v>
      </c>
      <c r="N1340" s="3" t="s">
        <v>113</v>
      </c>
      <c r="O1340" s="3"/>
      <c r="P1340" s="3"/>
      <c r="Q1340" s="3">
        <v>7.5179999999999998</v>
      </c>
      <c r="R1340" s="3" t="s">
        <v>14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96</v>
      </c>
      <c r="B1341" s="3" t="s">
        <v>87</v>
      </c>
      <c r="C1341" s="3" t="s">
        <v>359</v>
      </c>
      <c r="D1341" s="3"/>
      <c r="E1341" s="3" t="s">
        <v>359</v>
      </c>
      <c r="F1341" s="3"/>
      <c r="G1341" s="3"/>
      <c r="H1341" s="3"/>
      <c r="I1341" s="3"/>
      <c r="J1341" s="3"/>
      <c r="K1341" s="3"/>
      <c r="L1341" s="3" t="s">
        <v>88</v>
      </c>
      <c r="M1341" s="3">
        <v>70</v>
      </c>
      <c r="N1341" s="3" t="s">
        <v>16</v>
      </c>
      <c r="O1341" s="3"/>
      <c r="P1341" s="3"/>
      <c r="Q1341" s="3">
        <v>46.238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96</v>
      </c>
      <c r="B1342" s="3" t="s">
        <v>87</v>
      </c>
      <c r="C1342" s="3" t="s">
        <v>359</v>
      </c>
      <c r="D1342" s="3"/>
      <c r="E1342" s="3" t="s">
        <v>359</v>
      </c>
      <c r="F1342" s="3"/>
      <c r="G1342" s="3"/>
      <c r="H1342" s="3"/>
      <c r="I1342" s="3"/>
      <c r="J1342" s="3"/>
      <c r="K1342" s="3"/>
      <c r="L1342" s="3" t="s">
        <v>88</v>
      </c>
      <c r="M1342" s="3">
        <v>80</v>
      </c>
      <c r="N1342" s="3" t="s">
        <v>715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96</v>
      </c>
      <c r="B1343" s="3" t="s">
        <v>87</v>
      </c>
      <c r="C1343" s="3" t="s">
        <v>359</v>
      </c>
      <c r="D1343" s="3"/>
      <c r="E1343" s="3" t="s">
        <v>359</v>
      </c>
      <c r="F1343" s="3"/>
      <c r="G1343" s="3"/>
      <c r="H1343" s="3"/>
      <c r="I1343" s="3"/>
      <c r="J1343" s="3"/>
      <c r="K1343" s="3"/>
      <c r="L1343" s="3" t="s">
        <v>88</v>
      </c>
      <c r="M1343" s="3">
        <v>90</v>
      </c>
      <c r="N1343" s="3" t="s">
        <v>714</v>
      </c>
      <c r="O1343" s="3"/>
      <c r="P1343" s="3"/>
      <c r="Q1343" s="3">
        <v>0.14399999999999999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96</v>
      </c>
      <c r="B1344" s="3" t="s">
        <v>87</v>
      </c>
      <c r="C1344" s="3" t="s">
        <v>359</v>
      </c>
      <c r="D1344" s="3"/>
      <c r="E1344" s="3" t="s">
        <v>359</v>
      </c>
      <c r="F1344" s="3"/>
      <c r="G1344" s="3"/>
      <c r="H1344" s="3"/>
      <c r="I1344" s="3"/>
      <c r="J1344" s="3"/>
      <c r="K1344" s="3"/>
      <c r="L1344" s="3" t="s">
        <v>88</v>
      </c>
      <c r="M1344" s="3">
        <v>100</v>
      </c>
      <c r="N1344" s="3" t="s">
        <v>716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96</v>
      </c>
      <c r="B1345" s="3" t="s">
        <v>87</v>
      </c>
      <c r="C1345" s="3" t="s">
        <v>359</v>
      </c>
      <c r="D1345" s="3"/>
      <c r="E1345" s="3" t="s">
        <v>359</v>
      </c>
      <c r="F1345" s="3"/>
      <c r="G1345" s="3"/>
      <c r="H1345" s="3"/>
      <c r="I1345" s="3"/>
      <c r="J1345" s="3"/>
      <c r="K1345" s="3"/>
      <c r="L1345" s="3" t="s">
        <v>88</v>
      </c>
      <c r="M1345" s="3">
        <v>110</v>
      </c>
      <c r="N1345" s="3" t="s">
        <v>20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96</v>
      </c>
      <c r="B1346" s="3" t="s">
        <v>87</v>
      </c>
      <c r="C1346" s="3" t="s">
        <v>359</v>
      </c>
      <c r="D1346" s="3"/>
      <c r="E1346" s="3" t="s">
        <v>359</v>
      </c>
      <c r="F1346" s="3"/>
      <c r="G1346" s="3"/>
      <c r="H1346" s="3"/>
      <c r="I1346" s="3"/>
      <c r="J1346" s="3"/>
      <c r="K1346" s="3"/>
      <c r="L1346" s="3" t="s">
        <v>88</v>
      </c>
      <c r="M1346" s="3">
        <v>120</v>
      </c>
      <c r="N1346" s="3" t="s">
        <v>21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96</v>
      </c>
      <c r="B1347" s="3" t="s">
        <v>87</v>
      </c>
      <c r="C1347" s="3" t="s">
        <v>359</v>
      </c>
      <c r="D1347" s="3"/>
      <c r="E1347" s="3" t="s">
        <v>359</v>
      </c>
      <c r="F1347" s="3"/>
      <c r="G1347" s="3"/>
      <c r="H1347" s="3"/>
      <c r="I1347" s="3"/>
      <c r="J1347" s="3"/>
      <c r="K1347" s="3"/>
      <c r="L1347" s="3" t="s">
        <v>88</v>
      </c>
      <c r="M1347" s="3">
        <v>130</v>
      </c>
      <c r="N1347" s="3" t="s">
        <v>105</v>
      </c>
      <c r="O1347" s="3"/>
      <c r="P1347" s="3"/>
      <c r="Q1347" s="3">
        <v>1.04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96</v>
      </c>
      <c r="B1348" s="3" t="s">
        <v>87</v>
      </c>
      <c r="C1348" s="3" t="s">
        <v>359</v>
      </c>
      <c r="D1348" s="3"/>
      <c r="E1348" s="3" t="s">
        <v>359</v>
      </c>
      <c r="F1348" s="3"/>
      <c r="G1348" s="3"/>
      <c r="H1348" s="3"/>
      <c r="I1348" s="3"/>
      <c r="J1348" s="3"/>
      <c r="K1348" s="3"/>
      <c r="L1348" s="3" t="s">
        <v>88</v>
      </c>
      <c r="M1348" s="3">
        <v>140</v>
      </c>
      <c r="N1348" s="3" t="s">
        <v>361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97</v>
      </c>
      <c r="B1349" s="3" t="s">
        <v>87</v>
      </c>
      <c r="C1349" s="3" t="s">
        <v>362</v>
      </c>
      <c r="D1349" s="3"/>
      <c r="E1349" s="3" t="s">
        <v>362</v>
      </c>
      <c r="F1349" s="3"/>
      <c r="G1349" s="3"/>
      <c r="H1349" s="3"/>
      <c r="I1349" s="3"/>
      <c r="J1349" s="3"/>
      <c r="K1349" s="3"/>
      <c r="L1349" s="3" t="s">
        <v>88</v>
      </c>
      <c r="M1349" s="3">
        <v>10</v>
      </c>
      <c r="N1349" s="3" t="s">
        <v>111</v>
      </c>
      <c r="O1349" s="3"/>
      <c r="P1349" s="3"/>
      <c r="Q1349" s="3">
        <v>0.86399999999999999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97</v>
      </c>
      <c r="B1350" s="3" t="s">
        <v>87</v>
      </c>
      <c r="C1350" s="3" t="s">
        <v>362</v>
      </c>
      <c r="D1350" s="3"/>
      <c r="E1350" s="3" t="s">
        <v>362</v>
      </c>
      <c r="F1350" s="3"/>
      <c r="G1350" s="3"/>
      <c r="H1350" s="3"/>
      <c r="I1350" s="3"/>
      <c r="J1350" s="3"/>
      <c r="K1350" s="3"/>
      <c r="L1350" s="3" t="s">
        <v>88</v>
      </c>
      <c r="M1350" s="3">
        <v>20</v>
      </c>
      <c r="N1350" s="3" t="s">
        <v>106</v>
      </c>
      <c r="O1350" s="3"/>
      <c r="P1350" s="3"/>
      <c r="Q1350" s="3">
        <v>0.86399999999999999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97</v>
      </c>
      <c r="B1351" s="3" t="s">
        <v>87</v>
      </c>
      <c r="C1351" s="3" t="s">
        <v>362</v>
      </c>
      <c r="D1351" s="3"/>
      <c r="E1351" s="3" t="s">
        <v>362</v>
      </c>
      <c r="F1351" s="3"/>
      <c r="G1351" s="3"/>
      <c r="H1351" s="3"/>
      <c r="I1351" s="3"/>
      <c r="J1351" s="3"/>
      <c r="K1351" s="3"/>
      <c r="L1351" s="3" t="s">
        <v>88</v>
      </c>
      <c r="M1351" s="3">
        <v>30</v>
      </c>
      <c r="N1351" s="3" t="s">
        <v>102</v>
      </c>
      <c r="O1351" s="3"/>
      <c r="P1351" s="3"/>
      <c r="Q1351" s="3">
        <v>297.18</v>
      </c>
      <c r="R1351" s="3" t="s">
        <v>14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97</v>
      </c>
      <c r="B1352" s="3" t="s">
        <v>87</v>
      </c>
      <c r="C1352" s="3" t="s">
        <v>362</v>
      </c>
      <c r="D1352" s="3"/>
      <c r="E1352" s="3" t="s">
        <v>362</v>
      </c>
      <c r="F1352" s="3"/>
      <c r="G1352" s="3"/>
      <c r="H1352" s="3"/>
      <c r="I1352" s="3"/>
      <c r="J1352" s="3"/>
      <c r="K1352" s="3"/>
      <c r="L1352" s="3" t="s">
        <v>88</v>
      </c>
      <c r="M1352" s="3">
        <v>40</v>
      </c>
      <c r="N1352" s="3" t="s">
        <v>16</v>
      </c>
      <c r="O1352" s="3"/>
      <c r="P1352" s="3"/>
      <c r="Q1352" s="3">
        <v>80.010000000000005</v>
      </c>
      <c r="R1352" s="3" t="s">
        <v>14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97</v>
      </c>
      <c r="B1353" s="3" t="s">
        <v>87</v>
      </c>
      <c r="C1353" s="3" t="s">
        <v>362</v>
      </c>
      <c r="D1353" s="3"/>
      <c r="E1353" s="3" t="s">
        <v>362</v>
      </c>
      <c r="F1353" s="3"/>
      <c r="G1353" s="3"/>
      <c r="H1353" s="3"/>
      <c r="I1353" s="3"/>
      <c r="J1353" s="3"/>
      <c r="K1353" s="3"/>
      <c r="L1353" s="3" t="s">
        <v>88</v>
      </c>
      <c r="M1353" s="3">
        <v>50</v>
      </c>
      <c r="N1353" s="3" t="s">
        <v>363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15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97</v>
      </c>
      <c r="B1354" s="3" t="s">
        <v>87</v>
      </c>
      <c r="C1354" s="3" t="s">
        <v>362</v>
      </c>
      <c r="D1354" s="3"/>
      <c r="E1354" s="3" t="s">
        <v>362</v>
      </c>
      <c r="F1354" s="3"/>
      <c r="G1354" s="3"/>
      <c r="H1354" s="3"/>
      <c r="I1354" s="3"/>
      <c r="J1354" s="3"/>
      <c r="K1354" s="3"/>
      <c r="L1354" s="3" t="s">
        <v>88</v>
      </c>
      <c r="M1354" s="3">
        <v>60</v>
      </c>
      <c r="N1354" s="3" t="s">
        <v>113</v>
      </c>
      <c r="O1354" s="3"/>
      <c r="P1354" s="3"/>
      <c r="Q1354" s="3">
        <v>5.8419999999999996</v>
      </c>
      <c r="R1354" s="3" t="s">
        <v>14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97</v>
      </c>
      <c r="B1355" s="3" t="s">
        <v>87</v>
      </c>
      <c r="C1355" s="3" t="s">
        <v>362</v>
      </c>
      <c r="D1355" s="3"/>
      <c r="E1355" s="3" t="s">
        <v>362</v>
      </c>
      <c r="F1355" s="3"/>
      <c r="G1355" s="3"/>
      <c r="H1355" s="3"/>
      <c r="I1355" s="3"/>
      <c r="J1355" s="3"/>
      <c r="K1355" s="3"/>
      <c r="L1355" s="3" t="s">
        <v>88</v>
      </c>
      <c r="M1355" s="3">
        <v>70</v>
      </c>
      <c r="N1355" s="3" t="s">
        <v>16</v>
      </c>
      <c r="O1355" s="3"/>
      <c r="P1355" s="3"/>
      <c r="Q1355" s="3">
        <v>35.927999999999997</v>
      </c>
      <c r="R1355" s="3" t="s">
        <v>14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97</v>
      </c>
      <c r="B1356" s="3" t="s">
        <v>87</v>
      </c>
      <c r="C1356" s="3" t="s">
        <v>362</v>
      </c>
      <c r="D1356" s="3"/>
      <c r="E1356" s="3" t="s">
        <v>362</v>
      </c>
      <c r="F1356" s="3"/>
      <c r="G1356" s="3"/>
      <c r="H1356" s="3"/>
      <c r="I1356" s="3"/>
      <c r="J1356" s="3"/>
      <c r="K1356" s="3"/>
      <c r="L1356" s="3" t="s">
        <v>88</v>
      </c>
      <c r="M1356" s="3">
        <v>80</v>
      </c>
      <c r="N1356" s="3" t="s">
        <v>715</v>
      </c>
      <c r="O1356" s="3"/>
      <c r="P1356" s="3"/>
      <c r="Q1356" s="3">
        <v>1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97</v>
      </c>
      <c r="B1357" s="3" t="s">
        <v>87</v>
      </c>
      <c r="C1357" s="3" t="s">
        <v>362</v>
      </c>
      <c r="D1357" s="3"/>
      <c r="E1357" s="3" t="s">
        <v>362</v>
      </c>
      <c r="F1357" s="3"/>
      <c r="G1357" s="3"/>
      <c r="H1357" s="3"/>
      <c r="I1357" s="3"/>
      <c r="J1357" s="3"/>
      <c r="K1357" s="3"/>
      <c r="L1357" s="3" t="s">
        <v>88</v>
      </c>
      <c r="M1357" s="3">
        <v>90</v>
      </c>
      <c r="N1357" s="3" t="s">
        <v>714</v>
      </c>
      <c r="O1357" s="3"/>
      <c r="P1357" s="3"/>
      <c r="Q1357" s="3">
        <v>0.08</v>
      </c>
      <c r="R1357" s="3" t="s">
        <v>12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97</v>
      </c>
      <c r="B1358" s="3" t="s">
        <v>87</v>
      </c>
      <c r="C1358" s="3" t="s">
        <v>362</v>
      </c>
      <c r="D1358" s="3"/>
      <c r="E1358" s="3" t="s">
        <v>362</v>
      </c>
      <c r="F1358" s="3"/>
      <c r="G1358" s="3"/>
      <c r="H1358" s="3"/>
      <c r="I1358" s="3"/>
      <c r="J1358" s="3"/>
      <c r="K1358" s="3"/>
      <c r="L1358" s="3" t="s">
        <v>88</v>
      </c>
      <c r="M1358" s="3">
        <v>100</v>
      </c>
      <c r="N1358" s="3" t="s">
        <v>716</v>
      </c>
      <c r="O1358" s="3"/>
      <c r="P1358" s="3"/>
      <c r="Q1358" s="3">
        <v>4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97</v>
      </c>
      <c r="B1359" s="3" t="s">
        <v>87</v>
      </c>
      <c r="C1359" s="3" t="s">
        <v>362</v>
      </c>
      <c r="D1359" s="3"/>
      <c r="E1359" s="3" t="s">
        <v>362</v>
      </c>
      <c r="F1359" s="3"/>
      <c r="G1359" s="3"/>
      <c r="H1359" s="3"/>
      <c r="I1359" s="3"/>
      <c r="J1359" s="3"/>
      <c r="K1359" s="3"/>
      <c r="L1359" s="3" t="s">
        <v>88</v>
      </c>
      <c r="M1359" s="3">
        <v>110</v>
      </c>
      <c r="N1359" s="3" t="s">
        <v>20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97</v>
      </c>
      <c r="B1360" s="3" t="s">
        <v>87</v>
      </c>
      <c r="C1360" s="3" t="s">
        <v>362</v>
      </c>
      <c r="D1360" s="3"/>
      <c r="E1360" s="3" t="s">
        <v>362</v>
      </c>
      <c r="F1360" s="3"/>
      <c r="G1360" s="3"/>
      <c r="H1360" s="3"/>
      <c r="I1360" s="3"/>
      <c r="J1360" s="3"/>
      <c r="K1360" s="3"/>
      <c r="L1360" s="3" t="s">
        <v>88</v>
      </c>
      <c r="M1360" s="3">
        <v>120</v>
      </c>
      <c r="N1360" s="3" t="s">
        <v>21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97</v>
      </c>
      <c r="B1361" s="3" t="s">
        <v>87</v>
      </c>
      <c r="C1361" s="3" t="s">
        <v>362</v>
      </c>
      <c r="D1361" s="3"/>
      <c r="E1361" s="3" t="s">
        <v>362</v>
      </c>
      <c r="F1361" s="3"/>
      <c r="G1361" s="3"/>
      <c r="H1361" s="3"/>
      <c r="I1361" s="3"/>
      <c r="J1361" s="3"/>
      <c r="K1361" s="3"/>
      <c r="L1361" s="3" t="s">
        <v>88</v>
      </c>
      <c r="M1361" s="3">
        <v>130</v>
      </c>
      <c r="N1361" s="3" t="s">
        <v>105</v>
      </c>
      <c r="O1361" s="3"/>
      <c r="P1361" s="3"/>
      <c r="Q1361" s="3">
        <v>0.55400000000000005</v>
      </c>
      <c r="R1361" s="3" t="s">
        <v>12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97</v>
      </c>
      <c r="B1362" s="3" t="s">
        <v>87</v>
      </c>
      <c r="C1362" s="3" t="s">
        <v>362</v>
      </c>
      <c r="D1362" s="3"/>
      <c r="E1362" s="3" t="s">
        <v>362</v>
      </c>
      <c r="F1362" s="3"/>
      <c r="G1362" s="3"/>
      <c r="H1362" s="3"/>
      <c r="I1362" s="3"/>
      <c r="J1362" s="3"/>
      <c r="K1362" s="3"/>
      <c r="L1362" s="3" t="s">
        <v>88</v>
      </c>
      <c r="M1362" s="3">
        <v>140</v>
      </c>
      <c r="N1362" s="3" t="s">
        <v>364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98</v>
      </c>
      <c r="B1363" s="3" t="s">
        <v>87</v>
      </c>
      <c r="C1363" s="3" t="s">
        <v>365</v>
      </c>
      <c r="D1363" s="3"/>
      <c r="E1363" s="3" t="s">
        <v>365</v>
      </c>
      <c r="F1363" s="3"/>
      <c r="G1363" s="3"/>
      <c r="H1363" s="3"/>
      <c r="I1363" s="3"/>
      <c r="J1363" s="3"/>
      <c r="K1363" s="3"/>
      <c r="L1363" s="3" t="s">
        <v>88</v>
      </c>
      <c r="M1363" s="3">
        <v>10</v>
      </c>
      <c r="N1363" s="3" t="s">
        <v>111</v>
      </c>
      <c r="O1363" s="3"/>
      <c r="P1363" s="3"/>
      <c r="Q1363" s="3">
        <v>1.016</v>
      </c>
      <c r="R1363" s="3" t="s">
        <v>14</v>
      </c>
      <c r="S1363" s="3"/>
      <c r="T1363" s="3">
        <v>10</v>
      </c>
      <c r="U1363" s="3"/>
      <c r="V1363" s="3" t="s">
        <v>15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98</v>
      </c>
      <c r="B1364" s="3" t="s">
        <v>87</v>
      </c>
      <c r="C1364" s="3" t="s">
        <v>365</v>
      </c>
      <c r="D1364" s="3"/>
      <c r="E1364" s="3" t="s">
        <v>365</v>
      </c>
      <c r="F1364" s="3"/>
      <c r="G1364" s="3"/>
      <c r="H1364" s="3"/>
      <c r="I1364" s="3"/>
      <c r="J1364" s="3"/>
      <c r="K1364" s="3"/>
      <c r="L1364" s="3" t="s">
        <v>88</v>
      </c>
      <c r="M1364" s="3">
        <v>20</v>
      </c>
      <c r="N1364" s="3" t="s">
        <v>106</v>
      </c>
      <c r="O1364" s="3"/>
      <c r="P1364" s="3"/>
      <c r="Q1364" s="3">
        <v>1.016</v>
      </c>
      <c r="R1364" s="3" t="s">
        <v>14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98</v>
      </c>
      <c r="B1365" s="3" t="s">
        <v>87</v>
      </c>
      <c r="C1365" s="3" t="s">
        <v>365</v>
      </c>
      <c r="D1365" s="3"/>
      <c r="E1365" s="3" t="s">
        <v>365</v>
      </c>
      <c r="F1365" s="3"/>
      <c r="G1365" s="3"/>
      <c r="H1365" s="3"/>
      <c r="I1365" s="3"/>
      <c r="J1365" s="3"/>
      <c r="K1365" s="3"/>
      <c r="L1365" s="3" t="s">
        <v>88</v>
      </c>
      <c r="M1365" s="3">
        <v>30</v>
      </c>
      <c r="N1365" s="3" t="s">
        <v>102</v>
      </c>
      <c r="O1365" s="3"/>
      <c r="P1365" s="3"/>
      <c r="Q1365" s="3">
        <v>313.02999999999997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98</v>
      </c>
      <c r="B1366" s="3" t="s">
        <v>87</v>
      </c>
      <c r="C1366" s="3" t="s">
        <v>365</v>
      </c>
      <c r="D1366" s="3"/>
      <c r="E1366" s="3" t="s">
        <v>365</v>
      </c>
      <c r="F1366" s="3"/>
      <c r="G1366" s="3"/>
      <c r="H1366" s="3"/>
      <c r="I1366" s="3"/>
      <c r="J1366" s="3"/>
      <c r="K1366" s="3"/>
      <c r="L1366" s="3" t="s">
        <v>88</v>
      </c>
      <c r="M1366" s="3">
        <v>40</v>
      </c>
      <c r="N1366" s="3" t="s">
        <v>16</v>
      </c>
      <c r="O1366" s="3"/>
      <c r="P1366" s="3"/>
      <c r="Q1366" s="3">
        <v>84.277000000000001</v>
      </c>
      <c r="R1366" s="3" t="s">
        <v>14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98</v>
      </c>
      <c r="B1367" s="3" t="s">
        <v>87</v>
      </c>
      <c r="C1367" s="3" t="s">
        <v>365</v>
      </c>
      <c r="D1367" s="3"/>
      <c r="E1367" s="3" t="s">
        <v>365</v>
      </c>
      <c r="F1367" s="3"/>
      <c r="G1367" s="3"/>
      <c r="H1367" s="3"/>
      <c r="I1367" s="3"/>
      <c r="J1367" s="3"/>
      <c r="K1367" s="3"/>
      <c r="L1367" s="3" t="s">
        <v>88</v>
      </c>
      <c r="M1367" s="3">
        <v>50</v>
      </c>
      <c r="N1367" s="3" t="s">
        <v>366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98</v>
      </c>
      <c r="B1368" s="3" t="s">
        <v>87</v>
      </c>
      <c r="C1368" s="3" t="s">
        <v>365</v>
      </c>
      <c r="D1368" s="3"/>
      <c r="E1368" s="3" t="s">
        <v>365</v>
      </c>
      <c r="F1368" s="3"/>
      <c r="G1368" s="3"/>
      <c r="H1368" s="3"/>
      <c r="I1368" s="3"/>
      <c r="J1368" s="3"/>
      <c r="K1368" s="3"/>
      <c r="L1368" s="3" t="s">
        <v>88</v>
      </c>
      <c r="M1368" s="3">
        <v>60</v>
      </c>
      <c r="N1368" s="3" t="s">
        <v>113</v>
      </c>
      <c r="O1368" s="3"/>
      <c r="P1368" s="3"/>
      <c r="Q1368" s="3">
        <v>6.1470000000000002</v>
      </c>
      <c r="R1368" s="3" t="s">
        <v>14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98</v>
      </c>
      <c r="B1369" s="3" t="s">
        <v>87</v>
      </c>
      <c r="C1369" s="3" t="s">
        <v>365</v>
      </c>
      <c r="D1369" s="3"/>
      <c r="E1369" s="3" t="s">
        <v>365</v>
      </c>
      <c r="F1369" s="3"/>
      <c r="G1369" s="3"/>
      <c r="H1369" s="3"/>
      <c r="I1369" s="3"/>
      <c r="J1369" s="3"/>
      <c r="K1369" s="3"/>
      <c r="L1369" s="3" t="s">
        <v>88</v>
      </c>
      <c r="M1369" s="3">
        <v>70</v>
      </c>
      <c r="N1369" s="3" t="s">
        <v>16</v>
      </c>
      <c r="O1369" s="3"/>
      <c r="P1369" s="3"/>
      <c r="Q1369" s="3">
        <v>37.802999999999997</v>
      </c>
      <c r="R1369" s="3" t="s">
        <v>14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98</v>
      </c>
      <c r="B1370" s="3" t="s">
        <v>87</v>
      </c>
      <c r="C1370" s="3" t="s">
        <v>365</v>
      </c>
      <c r="D1370" s="3"/>
      <c r="E1370" s="3" t="s">
        <v>365</v>
      </c>
      <c r="F1370" s="3"/>
      <c r="G1370" s="3"/>
      <c r="H1370" s="3"/>
      <c r="I1370" s="3"/>
      <c r="J1370" s="3"/>
      <c r="K1370" s="3"/>
      <c r="L1370" s="3" t="s">
        <v>88</v>
      </c>
      <c r="M1370" s="3">
        <v>80</v>
      </c>
      <c r="N1370" s="3" t="s">
        <v>715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98</v>
      </c>
      <c r="B1371" s="3" t="s">
        <v>87</v>
      </c>
      <c r="C1371" s="3" t="s">
        <v>365</v>
      </c>
      <c r="D1371" s="3"/>
      <c r="E1371" s="3" t="s">
        <v>365</v>
      </c>
      <c r="F1371" s="3"/>
      <c r="G1371" s="3"/>
      <c r="H1371" s="3"/>
      <c r="I1371" s="3"/>
      <c r="J1371" s="3"/>
      <c r="K1371" s="3"/>
      <c r="L1371" s="3" t="s">
        <v>88</v>
      </c>
      <c r="M1371" s="3">
        <v>90</v>
      </c>
      <c r="N1371" s="3" t="s">
        <v>714</v>
      </c>
      <c r="O1371" s="3"/>
      <c r="P1371" s="3"/>
      <c r="Q1371" s="3">
        <v>9.0999999999999998E-2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98</v>
      </c>
      <c r="B1372" s="3" t="s">
        <v>87</v>
      </c>
      <c r="C1372" s="3" t="s">
        <v>365</v>
      </c>
      <c r="D1372" s="3"/>
      <c r="E1372" s="3" t="s">
        <v>365</v>
      </c>
      <c r="F1372" s="3"/>
      <c r="G1372" s="3"/>
      <c r="H1372" s="3"/>
      <c r="I1372" s="3"/>
      <c r="J1372" s="3"/>
      <c r="K1372" s="3"/>
      <c r="L1372" s="3" t="s">
        <v>88</v>
      </c>
      <c r="M1372" s="3">
        <v>100</v>
      </c>
      <c r="N1372" s="3" t="s">
        <v>716</v>
      </c>
      <c r="O1372" s="3"/>
      <c r="P1372" s="3"/>
      <c r="Q1372" s="3">
        <v>4</v>
      </c>
      <c r="R1372" s="3" t="s">
        <v>11</v>
      </c>
      <c r="S1372" s="3"/>
      <c r="T1372" s="3">
        <v>10</v>
      </c>
      <c r="U1372" s="3"/>
      <c r="V1372" s="3" t="s">
        <v>13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98</v>
      </c>
      <c r="B1373" s="3" t="s">
        <v>87</v>
      </c>
      <c r="C1373" s="3" t="s">
        <v>365</v>
      </c>
      <c r="D1373" s="3"/>
      <c r="E1373" s="3" t="s">
        <v>365</v>
      </c>
      <c r="F1373" s="3"/>
      <c r="G1373" s="3"/>
      <c r="H1373" s="3"/>
      <c r="I1373" s="3"/>
      <c r="J1373" s="3"/>
      <c r="K1373" s="3"/>
      <c r="L1373" s="3" t="s">
        <v>88</v>
      </c>
      <c r="M1373" s="3">
        <v>110</v>
      </c>
      <c r="N1373" s="3" t="s">
        <v>20</v>
      </c>
      <c r="O1373" s="3"/>
      <c r="P1373" s="3"/>
      <c r="Q1373" s="3">
        <v>1</v>
      </c>
      <c r="R1373" s="3" t="s">
        <v>11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98</v>
      </c>
      <c r="B1374" s="3" t="s">
        <v>87</v>
      </c>
      <c r="C1374" s="3" t="s">
        <v>365</v>
      </c>
      <c r="D1374" s="3"/>
      <c r="E1374" s="3" t="s">
        <v>365</v>
      </c>
      <c r="F1374" s="3"/>
      <c r="G1374" s="3"/>
      <c r="H1374" s="3"/>
      <c r="I1374" s="3"/>
      <c r="J1374" s="3"/>
      <c r="K1374" s="3"/>
      <c r="L1374" s="3" t="s">
        <v>88</v>
      </c>
      <c r="M1374" s="3">
        <v>120</v>
      </c>
      <c r="N1374" s="3" t="s">
        <v>21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13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98</v>
      </c>
      <c r="B1375" s="3" t="s">
        <v>87</v>
      </c>
      <c r="C1375" s="3" t="s">
        <v>365</v>
      </c>
      <c r="D1375" s="3"/>
      <c r="E1375" s="3" t="s">
        <v>365</v>
      </c>
      <c r="F1375" s="3"/>
      <c r="G1375" s="3"/>
      <c r="H1375" s="3"/>
      <c r="I1375" s="3"/>
      <c r="J1375" s="3"/>
      <c r="K1375" s="3"/>
      <c r="L1375" s="3" t="s">
        <v>88</v>
      </c>
      <c r="M1375" s="3">
        <v>130</v>
      </c>
      <c r="N1375" s="3" t="s">
        <v>105</v>
      </c>
      <c r="O1375" s="3"/>
      <c r="P1375" s="3"/>
      <c r="Q1375" s="3">
        <v>0.63500000000000001</v>
      </c>
      <c r="R1375" s="3" t="s">
        <v>12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98</v>
      </c>
      <c r="B1376" s="3" t="s">
        <v>87</v>
      </c>
      <c r="C1376" s="3" t="s">
        <v>365</v>
      </c>
      <c r="D1376" s="3"/>
      <c r="E1376" s="3" t="s">
        <v>365</v>
      </c>
      <c r="F1376" s="3"/>
      <c r="G1376" s="3"/>
      <c r="H1376" s="3"/>
      <c r="I1376" s="3"/>
      <c r="J1376" s="3"/>
      <c r="K1376" s="3"/>
      <c r="L1376" s="3" t="s">
        <v>88</v>
      </c>
      <c r="M1376" s="3">
        <v>140</v>
      </c>
      <c r="N1376" s="3" t="s">
        <v>367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99</v>
      </c>
      <c r="B1377" s="3" t="s">
        <v>87</v>
      </c>
      <c r="C1377" s="3" t="s">
        <v>368</v>
      </c>
      <c r="D1377" s="3"/>
      <c r="E1377" s="3" t="s">
        <v>368</v>
      </c>
      <c r="F1377" s="3"/>
      <c r="G1377" s="3"/>
      <c r="H1377" s="3"/>
      <c r="I1377" s="3"/>
      <c r="J1377" s="3"/>
      <c r="K1377" s="3"/>
      <c r="L1377" s="3" t="s">
        <v>88</v>
      </c>
      <c r="M1377" s="3">
        <v>10</v>
      </c>
      <c r="N1377" s="3" t="s">
        <v>111</v>
      </c>
      <c r="O1377" s="3"/>
      <c r="P1377" s="3"/>
      <c r="Q1377" s="3">
        <v>1.1679999999999999</v>
      </c>
      <c r="R1377" s="3" t="s">
        <v>14</v>
      </c>
      <c r="S1377" s="3"/>
      <c r="T1377" s="3">
        <v>10</v>
      </c>
      <c r="U1377" s="3"/>
      <c r="V1377" s="3" t="s">
        <v>15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99</v>
      </c>
      <c r="B1378" s="3" t="s">
        <v>87</v>
      </c>
      <c r="C1378" s="3" t="s">
        <v>368</v>
      </c>
      <c r="D1378" s="3"/>
      <c r="E1378" s="3" t="s">
        <v>368</v>
      </c>
      <c r="F1378" s="3"/>
      <c r="G1378" s="3"/>
      <c r="H1378" s="3"/>
      <c r="I1378" s="3"/>
      <c r="J1378" s="3"/>
      <c r="K1378" s="3"/>
      <c r="L1378" s="3" t="s">
        <v>88</v>
      </c>
      <c r="M1378" s="3">
        <v>20</v>
      </c>
      <c r="N1378" s="3" t="s">
        <v>106</v>
      </c>
      <c r="O1378" s="3"/>
      <c r="P1378" s="3"/>
      <c r="Q1378" s="3">
        <v>1.1679999999999999</v>
      </c>
      <c r="R1378" s="3" t="s">
        <v>14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99</v>
      </c>
      <c r="B1379" s="3" t="s">
        <v>87</v>
      </c>
      <c r="C1379" s="3" t="s">
        <v>368</v>
      </c>
      <c r="D1379" s="3"/>
      <c r="E1379" s="3" t="s">
        <v>368</v>
      </c>
      <c r="F1379" s="3"/>
      <c r="G1379" s="3"/>
      <c r="H1379" s="3"/>
      <c r="I1379" s="3"/>
      <c r="J1379" s="3"/>
      <c r="K1379" s="3"/>
      <c r="L1379" s="3" t="s">
        <v>88</v>
      </c>
      <c r="M1379" s="3">
        <v>30</v>
      </c>
      <c r="N1379" s="3" t="s">
        <v>102</v>
      </c>
      <c r="O1379" s="3"/>
      <c r="P1379" s="3"/>
      <c r="Q1379" s="3">
        <v>328.87900000000002</v>
      </c>
      <c r="R1379" s="3" t="s">
        <v>14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99</v>
      </c>
      <c r="B1380" s="3" t="s">
        <v>87</v>
      </c>
      <c r="C1380" s="3" t="s">
        <v>368</v>
      </c>
      <c r="D1380" s="3"/>
      <c r="E1380" s="3" t="s">
        <v>368</v>
      </c>
      <c r="F1380" s="3"/>
      <c r="G1380" s="3"/>
      <c r="H1380" s="3"/>
      <c r="I1380" s="3"/>
      <c r="J1380" s="3"/>
      <c r="K1380" s="3"/>
      <c r="L1380" s="3" t="s">
        <v>88</v>
      </c>
      <c r="M1380" s="3">
        <v>40</v>
      </c>
      <c r="N1380" s="3" t="s">
        <v>16</v>
      </c>
      <c r="O1380" s="3"/>
      <c r="P1380" s="3"/>
      <c r="Q1380" s="3">
        <v>88.543999999999997</v>
      </c>
      <c r="R1380" s="3" t="s">
        <v>14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99</v>
      </c>
      <c r="B1381" s="3" t="s">
        <v>87</v>
      </c>
      <c r="C1381" s="3" t="s">
        <v>368</v>
      </c>
      <c r="D1381" s="3"/>
      <c r="E1381" s="3" t="s">
        <v>368</v>
      </c>
      <c r="F1381" s="3"/>
      <c r="G1381" s="3"/>
      <c r="H1381" s="3"/>
      <c r="I1381" s="3"/>
      <c r="J1381" s="3"/>
      <c r="K1381" s="3"/>
      <c r="L1381" s="3" t="s">
        <v>88</v>
      </c>
      <c r="M1381" s="3">
        <v>50</v>
      </c>
      <c r="N1381" s="3" t="s">
        <v>369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15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99</v>
      </c>
      <c r="B1382" s="3" t="s">
        <v>87</v>
      </c>
      <c r="C1382" s="3" t="s">
        <v>368</v>
      </c>
      <c r="D1382" s="3"/>
      <c r="E1382" s="3" t="s">
        <v>368</v>
      </c>
      <c r="F1382" s="3"/>
      <c r="G1382" s="3"/>
      <c r="H1382" s="3"/>
      <c r="I1382" s="3"/>
      <c r="J1382" s="3"/>
      <c r="K1382" s="3"/>
      <c r="L1382" s="3" t="s">
        <v>88</v>
      </c>
      <c r="M1382" s="3">
        <v>60</v>
      </c>
      <c r="N1382" s="3" t="s">
        <v>113</v>
      </c>
      <c r="O1382" s="3"/>
      <c r="P1382" s="3"/>
      <c r="Q1382" s="3">
        <v>6.452</v>
      </c>
      <c r="R1382" s="3" t="s">
        <v>14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99</v>
      </c>
      <c r="B1383" s="3" t="s">
        <v>87</v>
      </c>
      <c r="C1383" s="3" t="s">
        <v>368</v>
      </c>
      <c r="D1383" s="3"/>
      <c r="E1383" s="3" t="s">
        <v>368</v>
      </c>
      <c r="F1383" s="3"/>
      <c r="G1383" s="3"/>
      <c r="H1383" s="3"/>
      <c r="I1383" s="3"/>
      <c r="J1383" s="3"/>
      <c r="K1383" s="3"/>
      <c r="L1383" s="3" t="s">
        <v>88</v>
      </c>
      <c r="M1383" s="3">
        <v>70</v>
      </c>
      <c r="N1383" s="3" t="s">
        <v>16</v>
      </c>
      <c r="O1383" s="3"/>
      <c r="P1383" s="3"/>
      <c r="Q1383" s="3">
        <v>39.677</v>
      </c>
      <c r="R1383" s="3" t="s">
        <v>14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99</v>
      </c>
      <c r="B1384" s="3" t="s">
        <v>87</v>
      </c>
      <c r="C1384" s="3" t="s">
        <v>368</v>
      </c>
      <c r="D1384" s="3"/>
      <c r="E1384" s="3" t="s">
        <v>368</v>
      </c>
      <c r="F1384" s="3"/>
      <c r="G1384" s="3"/>
      <c r="H1384" s="3"/>
      <c r="I1384" s="3"/>
      <c r="J1384" s="3"/>
      <c r="K1384" s="3"/>
      <c r="L1384" s="3" t="s">
        <v>88</v>
      </c>
      <c r="M1384" s="3">
        <v>80</v>
      </c>
      <c r="N1384" s="3" t="s">
        <v>715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13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99</v>
      </c>
      <c r="B1385" s="3" t="s">
        <v>87</v>
      </c>
      <c r="C1385" s="3" t="s">
        <v>368</v>
      </c>
      <c r="D1385" s="3"/>
      <c r="E1385" s="3" t="s">
        <v>368</v>
      </c>
      <c r="F1385" s="3"/>
      <c r="G1385" s="3"/>
      <c r="H1385" s="3"/>
      <c r="I1385" s="3"/>
      <c r="J1385" s="3"/>
      <c r="K1385" s="3"/>
      <c r="L1385" s="3" t="s">
        <v>88</v>
      </c>
      <c r="M1385" s="3">
        <v>90</v>
      </c>
      <c r="N1385" s="3" t="s">
        <v>714</v>
      </c>
      <c r="O1385" s="3"/>
      <c r="P1385" s="3"/>
      <c r="Q1385" s="3">
        <v>0.10100000000000001</v>
      </c>
      <c r="R1385" s="3" t="s">
        <v>12</v>
      </c>
      <c r="S1385" s="3"/>
      <c r="T1385" s="3">
        <v>10</v>
      </c>
      <c r="U1385" s="3"/>
      <c r="V1385" s="3" t="s">
        <v>13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99</v>
      </c>
      <c r="B1386" s="3" t="s">
        <v>87</v>
      </c>
      <c r="C1386" s="3" t="s">
        <v>368</v>
      </c>
      <c r="D1386" s="3"/>
      <c r="E1386" s="3" t="s">
        <v>368</v>
      </c>
      <c r="F1386" s="3"/>
      <c r="G1386" s="3"/>
      <c r="H1386" s="3"/>
      <c r="I1386" s="3"/>
      <c r="J1386" s="3"/>
      <c r="K1386" s="3"/>
      <c r="L1386" s="3" t="s">
        <v>88</v>
      </c>
      <c r="M1386" s="3">
        <v>100</v>
      </c>
      <c r="N1386" s="3" t="s">
        <v>716</v>
      </c>
      <c r="O1386" s="3"/>
      <c r="P1386" s="3"/>
      <c r="Q1386" s="3">
        <v>4</v>
      </c>
      <c r="R1386" s="3" t="s">
        <v>11</v>
      </c>
      <c r="S1386" s="3"/>
      <c r="T1386" s="3">
        <v>10</v>
      </c>
      <c r="U1386" s="3"/>
      <c r="V1386" s="3" t="s">
        <v>13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99</v>
      </c>
      <c r="B1387" s="3" t="s">
        <v>87</v>
      </c>
      <c r="C1387" s="3" t="s">
        <v>368</v>
      </c>
      <c r="D1387" s="3"/>
      <c r="E1387" s="3" t="s">
        <v>368</v>
      </c>
      <c r="F1387" s="3"/>
      <c r="G1387" s="3"/>
      <c r="H1387" s="3"/>
      <c r="I1387" s="3"/>
      <c r="J1387" s="3"/>
      <c r="K1387" s="3"/>
      <c r="L1387" s="3" t="s">
        <v>88</v>
      </c>
      <c r="M1387" s="3">
        <v>110</v>
      </c>
      <c r="N1387" s="3" t="s">
        <v>20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99</v>
      </c>
      <c r="B1388" s="3" t="s">
        <v>87</v>
      </c>
      <c r="C1388" s="3" t="s">
        <v>368</v>
      </c>
      <c r="D1388" s="3"/>
      <c r="E1388" s="3" t="s">
        <v>368</v>
      </c>
      <c r="F1388" s="3"/>
      <c r="G1388" s="3"/>
      <c r="H1388" s="3"/>
      <c r="I1388" s="3"/>
      <c r="J1388" s="3"/>
      <c r="K1388" s="3"/>
      <c r="L1388" s="3" t="s">
        <v>88</v>
      </c>
      <c r="M1388" s="3">
        <v>120</v>
      </c>
      <c r="N1388" s="3" t="s">
        <v>21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99</v>
      </c>
      <c r="B1389" s="3" t="s">
        <v>87</v>
      </c>
      <c r="C1389" s="3" t="s">
        <v>368</v>
      </c>
      <c r="D1389" s="3"/>
      <c r="E1389" s="3" t="s">
        <v>368</v>
      </c>
      <c r="F1389" s="3"/>
      <c r="G1389" s="3"/>
      <c r="H1389" s="3"/>
      <c r="I1389" s="3"/>
      <c r="J1389" s="3"/>
      <c r="K1389" s="3"/>
      <c r="L1389" s="3" t="s">
        <v>88</v>
      </c>
      <c r="M1389" s="3">
        <v>130</v>
      </c>
      <c r="N1389" s="3" t="s">
        <v>105</v>
      </c>
      <c r="O1389" s="3"/>
      <c r="P1389" s="3"/>
      <c r="Q1389" s="3">
        <v>0.71599999999999997</v>
      </c>
      <c r="R1389" s="3" t="s">
        <v>12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99</v>
      </c>
      <c r="B1390" s="3" t="s">
        <v>87</v>
      </c>
      <c r="C1390" s="3" t="s">
        <v>368</v>
      </c>
      <c r="D1390" s="3"/>
      <c r="E1390" s="3" t="s">
        <v>368</v>
      </c>
      <c r="F1390" s="3"/>
      <c r="G1390" s="3"/>
      <c r="H1390" s="3"/>
      <c r="I1390" s="3"/>
      <c r="J1390" s="3"/>
      <c r="K1390" s="3"/>
      <c r="L1390" s="3" t="s">
        <v>88</v>
      </c>
      <c r="M1390" s="3">
        <v>140</v>
      </c>
      <c r="N1390" s="3" t="s">
        <v>370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100</v>
      </c>
      <c r="B1391" s="3" t="s">
        <v>87</v>
      </c>
      <c r="C1391" s="3" t="s">
        <v>371</v>
      </c>
      <c r="D1391" s="3"/>
      <c r="E1391" s="3" t="s">
        <v>371</v>
      </c>
      <c r="F1391" s="3"/>
      <c r="G1391" s="3"/>
      <c r="H1391" s="3"/>
      <c r="I1391" s="3"/>
      <c r="J1391" s="3"/>
      <c r="K1391" s="3"/>
      <c r="L1391" s="3" t="s">
        <v>88</v>
      </c>
      <c r="M1391" s="3">
        <v>10</v>
      </c>
      <c r="N1391" s="3" t="s">
        <v>111</v>
      </c>
      <c r="O1391" s="3"/>
      <c r="P1391" s="3"/>
      <c r="Q1391" s="3">
        <v>1.321</v>
      </c>
      <c r="R1391" s="3" t="s">
        <v>14</v>
      </c>
      <c r="S1391" s="3"/>
      <c r="T1391" s="3">
        <v>10</v>
      </c>
      <c r="U1391" s="3"/>
      <c r="V1391" s="3" t="s">
        <v>15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100</v>
      </c>
      <c r="B1392" s="3" t="s">
        <v>87</v>
      </c>
      <c r="C1392" s="3" t="s">
        <v>371</v>
      </c>
      <c r="D1392" s="3"/>
      <c r="E1392" s="3" t="s">
        <v>371</v>
      </c>
      <c r="F1392" s="3"/>
      <c r="G1392" s="3"/>
      <c r="H1392" s="3"/>
      <c r="I1392" s="3"/>
      <c r="J1392" s="3"/>
      <c r="K1392" s="3"/>
      <c r="L1392" s="3" t="s">
        <v>88</v>
      </c>
      <c r="M1392" s="3">
        <v>20</v>
      </c>
      <c r="N1392" s="3" t="s">
        <v>106</v>
      </c>
      <c r="O1392" s="3"/>
      <c r="P1392" s="3"/>
      <c r="Q1392" s="3">
        <v>1.321</v>
      </c>
      <c r="R1392" s="3" t="s">
        <v>14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100</v>
      </c>
      <c r="B1393" s="3" t="s">
        <v>87</v>
      </c>
      <c r="C1393" s="3" t="s">
        <v>371</v>
      </c>
      <c r="D1393" s="3"/>
      <c r="E1393" s="3" t="s">
        <v>371</v>
      </c>
      <c r="F1393" s="3"/>
      <c r="G1393" s="3"/>
      <c r="H1393" s="3"/>
      <c r="I1393" s="3"/>
      <c r="J1393" s="3"/>
      <c r="K1393" s="3"/>
      <c r="L1393" s="3" t="s">
        <v>88</v>
      </c>
      <c r="M1393" s="3">
        <v>30</v>
      </c>
      <c r="N1393" s="3" t="s">
        <v>102</v>
      </c>
      <c r="O1393" s="3"/>
      <c r="P1393" s="3"/>
      <c r="Q1393" s="3">
        <v>344.72899999999998</v>
      </c>
      <c r="R1393" s="3" t="s">
        <v>14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100</v>
      </c>
      <c r="B1394" s="3" t="s">
        <v>87</v>
      </c>
      <c r="C1394" s="3" t="s">
        <v>371</v>
      </c>
      <c r="D1394" s="3"/>
      <c r="E1394" s="3" t="s">
        <v>371</v>
      </c>
      <c r="F1394" s="3"/>
      <c r="G1394" s="3"/>
      <c r="H1394" s="3"/>
      <c r="I1394" s="3"/>
      <c r="J1394" s="3"/>
      <c r="K1394" s="3"/>
      <c r="L1394" s="3" t="s">
        <v>88</v>
      </c>
      <c r="M1394" s="3">
        <v>40</v>
      </c>
      <c r="N1394" s="3" t="s">
        <v>16</v>
      </c>
      <c r="O1394" s="3"/>
      <c r="P1394" s="3"/>
      <c r="Q1394" s="3">
        <v>92.811999999999998</v>
      </c>
      <c r="R1394" s="3" t="s">
        <v>14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100</v>
      </c>
      <c r="B1395" s="3" t="s">
        <v>87</v>
      </c>
      <c r="C1395" s="3" t="s">
        <v>371</v>
      </c>
      <c r="D1395" s="3"/>
      <c r="E1395" s="3" t="s">
        <v>371</v>
      </c>
      <c r="F1395" s="3"/>
      <c r="G1395" s="3"/>
      <c r="H1395" s="3"/>
      <c r="I1395" s="3"/>
      <c r="J1395" s="3"/>
      <c r="K1395" s="3"/>
      <c r="L1395" s="3" t="s">
        <v>88</v>
      </c>
      <c r="M1395" s="3">
        <v>50</v>
      </c>
      <c r="N1395" s="3" t="s">
        <v>372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100</v>
      </c>
      <c r="B1396" s="3" t="s">
        <v>87</v>
      </c>
      <c r="C1396" s="3" t="s">
        <v>371</v>
      </c>
      <c r="D1396" s="3"/>
      <c r="E1396" s="3" t="s">
        <v>371</v>
      </c>
      <c r="F1396" s="3"/>
      <c r="G1396" s="3"/>
      <c r="H1396" s="3"/>
      <c r="I1396" s="3"/>
      <c r="J1396" s="3"/>
      <c r="K1396" s="3"/>
      <c r="L1396" s="3" t="s">
        <v>88</v>
      </c>
      <c r="M1396" s="3">
        <v>60</v>
      </c>
      <c r="N1396" s="3" t="s">
        <v>113</v>
      </c>
      <c r="O1396" s="3"/>
      <c r="P1396" s="3"/>
      <c r="Q1396" s="3">
        <v>6.7560000000000002</v>
      </c>
      <c r="R1396" s="3" t="s">
        <v>14</v>
      </c>
      <c r="S1396" s="3"/>
      <c r="T1396" s="3">
        <v>10</v>
      </c>
      <c r="U1396" s="3"/>
      <c r="V1396" s="3" t="s">
        <v>13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100</v>
      </c>
      <c r="B1397" s="3" t="s">
        <v>87</v>
      </c>
      <c r="C1397" s="3" t="s">
        <v>371</v>
      </c>
      <c r="D1397" s="3"/>
      <c r="E1397" s="3" t="s">
        <v>371</v>
      </c>
      <c r="F1397" s="3"/>
      <c r="G1397" s="3"/>
      <c r="H1397" s="3"/>
      <c r="I1397" s="3"/>
      <c r="J1397" s="3"/>
      <c r="K1397" s="3"/>
      <c r="L1397" s="3" t="s">
        <v>88</v>
      </c>
      <c r="M1397" s="3">
        <v>70</v>
      </c>
      <c r="N1397" s="3" t="s">
        <v>16</v>
      </c>
      <c r="O1397" s="3"/>
      <c r="P1397" s="3"/>
      <c r="Q1397" s="3">
        <v>41.552</v>
      </c>
      <c r="R1397" s="3" t="s">
        <v>14</v>
      </c>
      <c r="S1397" s="3"/>
      <c r="T1397" s="3">
        <v>10</v>
      </c>
      <c r="U1397" s="3"/>
      <c r="V1397" s="3" t="s">
        <v>13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100</v>
      </c>
      <c r="B1398" s="3" t="s">
        <v>87</v>
      </c>
      <c r="C1398" s="3" t="s">
        <v>371</v>
      </c>
      <c r="D1398" s="3"/>
      <c r="E1398" s="3" t="s">
        <v>371</v>
      </c>
      <c r="F1398" s="3"/>
      <c r="G1398" s="3"/>
      <c r="H1398" s="3"/>
      <c r="I1398" s="3"/>
      <c r="J1398" s="3"/>
      <c r="K1398" s="3"/>
      <c r="L1398" s="3" t="s">
        <v>88</v>
      </c>
      <c r="M1398" s="3">
        <v>80</v>
      </c>
      <c r="N1398" s="3" t="s">
        <v>715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13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100</v>
      </c>
      <c r="B1399" s="3" t="s">
        <v>87</v>
      </c>
      <c r="C1399" s="3" t="s">
        <v>371</v>
      </c>
      <c r="D1399" s="3"/>
      <c r="E1399" s="3" t="s">
        <v>371</v>
      </c>
      <c r="F1399" s="3"/>
      <c r="G1399" s="3"/>
      <c r="H1399" s="3"/>
      <c r="I1399" s="3"/>
      <c r="J1399" s="3"/>
      <c r="K1399" s="3"/>
      <c r="L1399" s="3" t="s">
        <v>88</v>
      </c>
      <c r="M1399" s="3">
        <v>90</v>
      </c>
      <c r="N1399" s="3" t="s">
        <v>714</v>
      </c>
      <c r="O1399" s="3"/>
      <c r="P1399" s="3"/>
      <c r="Q1399" s="3">
        <v>0.112</v>
      </c>
      <c r="R1399" s="3" t="s">
        <v>12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100</v>
      </c>
      <c r="B1400" s="3" t="s">
        <v>87</v>
      </c>
      <c r="C1400" s="3" t="s">
        <v>371</v>
      </c>
      <c r="D1400" s="3"/>
      <c r="E1400" s="3" t="s">
        <v>371</v>
      </c>
      <c r="F1400" s="3"/>
      <c r="G1400" s="3"/>
      <c r="H1400" s="3"/>
      <c r="I1400" s="3"/>
      <c r="J1400" s="3"/>
      <c r="K1400" s="3"/>
      <c r="L1400" s="3" t="s">
        <v>88</v>
      </c>
      <c r="M1400" s="3">
        <v>100</v>
      </c>
      <c r="N1400" s="3" t="s">
        <v>716</v>
      </c>
      <c r="O1400" s="3"/>
      <c r="P1400" s="3"/>
      <c r="Q1400" s="3">
        <v>4</v>
      </c>
      <c r="R1400" s="3" t="s">
        <v>11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100</v>
      </c>
      <c r="B1401" s="3" t="s">
        <v>87</v>
      </c>
      <c r="C1401" s="3" t="s">
        <v>371</v>
      </c>
      <c r="D1401" s="3"/>
      <c r="E1401" s="3" t="s">
        <v>371</v>
      </c>
      <c r="F1401" s="3"/>
      <c r="G1401" s="3"/>
      <c r="H1401" s="3"/>
      <c r="I1401" s="3"/>
      <c r="J1401" s="3"/>
      <c r="K1401" s="3"/>
      <c r="L1401" s="3" t="s">
        <v>88</v>
      </c>
      <c r="M1401" s="3">
        <v>110</v>
      </c>
      <c r="N1401" s="3" t="s">
        <v>20</v>
      </c>
      <c r="O1401" s="3"/>
      <c r="P1401" s="3"/>
      <c r="Q1401" s="3">
        <v>1</v>
      </c>
      <c r="R1401" s="3" t="s">
        <v>11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100</v>
      </c>
      <c r="B1402" s="3" t="s">
        <v>87</v>
      </c>
      <c r="C1402" s="3" t="s">
        <v>371</v>
      </c>
      <c r="D1402" s="3"/>
      <c r="E1402" s="3" t="s">
        <v>371</v>
      </c>
      <c r="F1402" s="3"/>
      <c r="G1402" s="3"/>
      <c r="H1402" s="3"/>
      <c r="I1402" s="3"/>
      <c r="J1402" s="3"/>
      <c r="K1402" s="3"/>
      <c r="L1402" s="3" t="s">
        <v>88</v>
      </c>
      <c r="M1402" s="3">
        <v>120</v>
      </c>
      <c r="N1402" s="3" t="s">
        <v>21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100</v>
      </c>
      <c r="B1403" s="3" t="s">
        <v>87</v>
      </c>
      <c r="C1403" s="3" t="s">
        <v>371</v>
      </c>
      <c r="D1403" s="3"/>
      <c r="E1403" s="3" t="s">
        <v>371</v>
      </c>
      <c r="F1403" s="3"/>
      <c r="G1403" s="3"/>
      <c r="H1403" s="3"/>
      <c r="I1403" s="3"/>
      <c r="J1403" s="3"/>
      <c r="K1403" s="3"/>
      <c r="L1403" s="3" t="s">
        <v>88</v>
      </c>
      <c r="M1403" s="3">
        <v>130</v>
      </c>
      <c r="N1403" s="3" t="s">
        <v>105</v>
      </c>
      <c r="O1403" s="3"/>
      <c r="P1403" s="3"/>
      <c r="Q1403" s="3">
        <v>0.79700000000000004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100</v>
      </c>
      <c r="B1404" s="3" t="s">
        <v>87</v>
      </c>
      <c r="C1404" s="3" t="s">
        <v>371</v>
      </c>
      <c r="D1404" s="3"/>
      <c r="E1404" s="3" t="s">
        <v>371</v>
      </c>
      <c r="F1404" s="3"/>
      <c r="G1404" s="3"/>
      <c r="H1404" s="3"/>
      <c r="I1404" s="3"/>
      <c r="J1404" s="3"/>
      <c r="K1404" s="3"/>
      <c r="L1404" s="3" t="s">
        <v>88</v>
      </c>
      <c r="M1404" s="3">
        <v>140</v>
      </c>
      <c r="N1404" s="3" t="s">
        <v>373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15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101</v>
      </c>
      <c r="B1405" s="3" t="s">
        <v>87</v>
      </c>
      <c r="C1405" s="3" t="s">
        <v>374</v>
      </c>
      <c r="D1405" s="3"/>
      <c r="E1405" s="3" t="s">
        <v>374</v>
      </c>
      <c r="F1405" s="3"/>
      <c r="G1405" s="3"/>
      <c r="H1405" s="3"/>
      <c r="I1405" s="3"/>
      <c r="J1405" s="3"/>
      <c r="K1405" s="3"/>
      <c r="L1405" s="3" t="s">
        <v>88</v>
      </c>
      <c r="M1405" s="3">
        <v>10</v>
      </c>
      <c r="N1405" s="3" t="s">
        <v>111</v>
      </c>
      <c r="O1405" s="3"/>
      <c r="P1405" s="3"/>
      <c r="Q1405" s="3">
        <v>1.397</v>
      </c>
      <c r="R1405" s="3" t="s">
        <v>14</v>
      </c>
      <c r="S1405" s="3"/>
      <c r="T1405" s="3">
        <v>10</v>
      </c>
      <c r="U1405" s="3"/>
      <c r="V1405" s="3" t="s">
        <v>15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101</v>
      </c>
      <c r="B1406" s="3" t="s">
        <v>87</v>
      </c>
      <c r="C1406" s="3" t="s">
        <v>374</v>
      </c>
      <c r="D1406" s="3"/>
      <c r="E1406" s="3" t="s">
        <v>374</v>
      </c>
      <c r="F1406" s="3"/>
      <c r="G1406" s="3"/>
      <c r="H1406" s="3"/>
      <c r="I1406" s="3"/>
      <c r="J1406" s="3"/>
      <c r="K1406" s="3"/>
      <c r="L1406" s="3" t="s">
        <v>88</v>
      </c>
      <c r="M1406" s="3">
        <v>20</v>
      </c>
      <c r="N1406" s="3" t="s">
        <v>106</v>
      </c>
      <c r="O1406" s="3"/>
      <c r="P1406" s="3"/>
      <c r="Q1406" s="3">
        <v>1.397</v>
      </c>
      <c r="R1406" s="3" t="s">
        <v>14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101</v>
      </c>
      <c r="B1407" s="3" t="s">
        <v>87</v>
      </c>
      <c r="C1407" s="3" t="s">
        <v>374</v>
      </c>
      <c r="D1407" s="3"/>
      <c r="E1407" s="3" t="s">
        <v>374</v>
      </c>
      <c r="F1407" s="3"/>
      <c r="G1407" s="3"/>
      <c r="H1407" s="3"/>
      <c r="I1407" s="3"/>
      <c r="J1407" s="3"/>
      <c r="K1407" s="3"/>
      <c r="L1407" s="3" t="s">
        <v>88</v>
      </c>
      <c r="M1407" s="3">
        <v>30</v>
      </c>
      <c r="N1407" s="3" t="s">
        <v>102</v>
      </c>
      <c r="O1407" s="3"/>
      <c r="P1407" s="3"/>
      <c r="Q1407" s="3">
        <v>352.654</v>
      </c>
      <c r="R1407" s="3" t="s">
        <v>14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101</v>
      </c>
      <c r="B1408" s="3" t="s">
        <v>87</v>
      </c>
      <c r="C1408" s="3" t="s">
        <v>374</v>
      </c>
      <c r="D1408" s="3"/>
      <c r="E1408" s="3" t="s">
        <v>374</v>
      </c>
      <c r="F1408" s="3"/>
      <c r="G1408" s="3"/>
      <c r="H1408" s="3"/>
      <c r="I1408" s="3"/>
      <c r="J1408" s="3"/>
      <c r="K1408" s="3"/>
      <c r="L1408" s="3" t="s">
        <v>88</v>
      </c>
      <c r="M1408" s="3">
        <v>40</v>
      </c>
      <c r="N1408" s="3" t="s">
        <v>16</v>
      </c>
      <c r="O1408" s="3"/>
      <c r="P1408" s="3"/>
      <c r="Q1408" s="3">
        <v>94.944999999999993</v>
      </c>
      <c r="R1408" s="3" t="s">
        <v>14</v>
      </c>
      <c r="S1408" s="3"/>
      <c r="T1408" s="3">
        <v>10</v>
      </c>
      <c r="U1408" s="3"/>
      <c r="V1408" s="3" t="s">
        <v>13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101</v>
      </c>
      <c r="B1409" s="3" t="s">
        <v>87</v>
      </c>
      <c r="C1409" s="3" t="s">
        <v>374</v>
      </c>
      <c r="D1409" s="3"/>
      <c r="E1409" s="3" t="s">
        <v>374</v>
      </c>
      <c r="F1409" s="3"/>
      <c r="G1409" s="3"/>
      <c r="H1409" s="3"/>
      <c r="I1409" s="3"/>
      <c r="J1409" s="3"/>
      <c r="K1409" s="3"/>
      <c r="L1409" s="3" t="s">
        <v>88</v>
      </c>
      <c r="M1409" s="3">
        <v>50</v>
      </c>
      <c r="N1409" s="3" t="s">
        <v>375</v>
      </c>
      <c r="O1409" s="3"/>
      <c r="P1409" s="3"/>
      <c r="Q1409" s="3">
        <v>1</v>
      </c>
      <c r="R1409" s="3" t="s">
        <v>11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101</v>
      </c>
      <c r="B1410" s="3" t="s">
        <v>87</v>
      </c>
      <c r="C1410" s="3" t="s">
        <v>374</v>
      </c>
      <c r="D1410" s="3"/>
      <c r="E1410" s="3" t="s">
        <v>374</v>
      </c>
      <c r="F1410" s="3"/>
      <c r="G1410" s="3"/>
      <c r="H1410" s="3"/>
      <c r="I1410" s="3"/>
      <c r="J1410" s="3"/>
      <c r="K1410" s="3"/>
      <c r="L1410" s="3" t="s">
        <v>88</v>
      </c>
      <c r="M1410" s="3">
        <v>60</v>
      </c>
      <c r="N1410" s="3" t="s">
        <v>113</v>
      </c>
      <c r="O1410" s="3"/>
      <c r="P1410" s="3"/>
      <c r="Q1410" s="3">
        <v>6.9089999999999998</v>
      </c>
      <c r="R1410" s="3" t="s">
        <v>14</v>
      </c>
      <c r="S1410" s="3"/>
      <c r="T1410" s="3">
        <v>10</v>
      </c>
      <c r="U1410" s="3"/>
      <c r="V1410" s="3" t="s">
        <v>13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101</v>
      </c>
      <c r="B1411" s="3" t="s">
        <v>87</v>
      </c>
      <c r="C1411" s="3" t="s">
        <v>374</v>
      </c>
      <c r="D1411" s="3"/>
      <c r="E1411" s="3" t="s">
        <v>374</v>
      </c>
      <c r="F1411" s="3"/>
      <c r="G1411" s="3"/>
      <c r="H1411" s="3"/>
      <c r="I1411" s="3"/>
      <c r="J1411" s="3"/>
      <c r="K1411" s="3"/>
      <c r="L1411" s="3" t="s">
        <v>88</v>
      </c>
      <c r="M1411" s="3">
        <v>70</v>
      </c>
      <c r="N1411" s="3" t="s">
        <v>16</v>
      </c>
      <c r="O1411" s="3"/>
      <c r="P1411" s="3"/>
      <c r="Q1411" s="3">
        <v>42.488999999999997</v>
      </c>
      <c r="R1411" s="3" t="s">
        <v>14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101</v>
      </c>
      <c r="B1412" s="3" t="s">
        <v>87</v>
      </c>
      <c r="C1412" s="3" t="s">
        <v>374</v>
      </c>
      <c r="D1412" s="3"/>
      <c r="E1412" s="3" t="s">
        <v>374</v>
      </c>
      <c r="F1412" s="3"/>
      <c r="G1412" s="3"/>
      <c r="H1412" s="3"/>
      <c r="I1412" s="3"/>
      <c r="J1412" s="3"/>
      <c r="K1412" s="3"/>
      <c r="L1412" s="3" t="s">
        <v>88</v>
      </c>
      <c r="M1412" s="3">
        <v>80</v>
      </c>
      <c r="N1412" s="3" t="s">
        <v>715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101</v>
      </c>
      <c r="B1413" s="3" t="s">
        <v>87</v>
      </c>
      <c r="C1413" s="3" t="s">
        <v>374</v>
      </c>
      <c r="D1413" s="3"/>
      <c r="E1413" s="3" t="s">
        <v>374</v>
      </c>
      <c r="F1413" s="3"/>
      <c r="G1413" s="3"/>
      <c r="H1413" s="3"/>
      <c r="I1413" s="3"/>
      <c r="J1413" s="3"/>
      <c r="K1413" s="3"/>
      <c r="L1413" s="3" t="s">
        <v>88</v>
      </c>
      <c r="M1413" s="3">
        <v>90</v>
      </c>
      <c r="N1413" s="3" t="s">
        <v>714</v>
      </c>
      <c r="O1413" s="3"/>
      <c r="P1413" s="3"/>
      <c r="Q1413" s="3">
        <v>0.11700000000000001</v>
      </c>
      <c r="R1413" s="3" t="s">
        <v>12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101</v>
      </c>
      <c r="B1414" s="3" t="s">
        <v>87</v>
      </c>
      <c r="C1414" s="3" t="s">
        <v>374</v>
      </c>
      <c r="D1414" s="3"/>
      <c r="E1414" s="3" t="s">
        <v>374</v>
      </c>
      <c r="F1414" s="3"/>
      <c r="G1414" s="3"/>
      <c r="H1414" s="3"/>
      <c r="I1414" s="3"/>
      <c r="J1414" s="3"/>
      <c r="K1414" s="3"/>
      <c r="L1414" s="3" t="s">
        <v>88</v>
      </c>
      <c r="M1414" s="3">
        <v>100</v>
      </c>
      <c r="N1414" s="3" t="s">
        <v>716</v>
      </c>
      <c r="O1414" s="3"/>
      <c r="P1414" s="3"/>
      <c r="Q1414" s="3">
        <v>4</v>
      </c>
      <c r="R1414" s="3" t="s">
        <v>11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101</v>
      </c>
      <c r="B1415" s="3" t="s">
        <v>87</v>
      </c>
      <c r="C1415" s="3" t="s">
        <v>374</v>
      </c>
      <c r="D1415" s="3"/>
      <c r="E1415" s="3" t="s">
        <v>374</v>
      </c>
      <c r="F1415" s="3"/>
      <c r="G1415" s="3"/>
      <c r="H1415" s="3"/>
      <c r="I1415" s="3"/>
      <c r="J1415" s="3"/>
      <c r="K1415" s="3"/>
      <c r="L1415" s="3" t="s">
        <v>88</v>
      </c>
      <c r="M1415" s="3">
        <v>110</v>
      </c>
      <c r="N1415" s="3" t="s">
        <v>20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101</v>
      </c>
      <c r="B1416" s="3" t="s">
        <v>87</v>
      </c>
      <c r="C1416" s="3" t="s">
        <v>374</v>
      </c>
      <c r="D1416" s="3"/>
      <c r="E1416" s="3" t="s">
        <v>374</v>
      </c>
      <c r="F1416" s="3"/>
      <c r="G1416" s="3"/>
      <c r="H1416" s="3"/>
      <c r="I1416" s="3"/>
      <c r="J1416" s="3"/>
      <c r="K1416" s="3"/>
      <c r="L1416" s="3" t="s">
        <v>88</v>
      </c>
      <c r="M1416" s="3">
        <v>120</v>
      </c>
      <c r="N1416" s="3" t="s">
        <v>21</v>
      </c>
      <c r="O1416" s="3"/>
      <c r="P1416" s="3"/>
      <c r="Q1416" s="3">
        <v>1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101</v>
      </c>
      <c r="B1417" s="3" t="s">
        <v>87</v>
      </c>
      <c r="C1417" s="3" t="s">
        <v>374</v>
      </c>
      <c r="D1417" s="3"/>
      <c r="E1417" s="3" t="s">
        <v>374</v>
      </c>
      <c r="F1417" s="3"/>
      <c r="G1417" s="3"/>
      <c r="H1417" s="3"/>
      <c r="I1417" s="3"/>
      <c r="J1417" s="3"/>
      <c r="K1417" s="3"/>
      <c r="L1417" s="3" t="s">
        <v>88</v>
      </c>
      <c r="M1417" s="3">
        <v>130</v>
      </c>
      <c r="N1417" s="3" t="s">
        <v>105</v>
      </c>
      <c r="O1417" s="3"/>
      <c r="P1417" s="3"/>
      <c r="Q1417" s="3">
        <v>0.83799999999999997</v>
      </c>
      <c r="R1417" s="3" t="s">
        <v>12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101</v>
      </c>
      <c r="B1418" s="3" t="s">
        <v>87</v>
      </c>
      <c r="C1418" s="3" t="s">
        <v>374</v>
      </c>
      <c r="D1418" s="3"/>
      <c r="E1418" s="3" t="s">
        <v>374</v>
      </c>
      <c r="F1418" s="3"/>
      <c r="G1418" s="3"/>
      <c r="H1418" s="3"/>
      <c r="I1418" s="3"/>
      <c r="J1418" s="3"/>
      <c r="K1418" s="3"/>
      <c r="L1418" s="3" t="s">
        <v>88</v>
      </c>
      <c r="M1418" s="3">
        <v>140</v>
      </c>
      <c r="N1418" s="3" t="s">
        <v>376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15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102</v>
      </c>
      <c r="B1419" s="3" t="s">
        <v>87</v>
      </c>
      <c r="C1419" s="3" t="s">
        <v>377</v>
      </c>
      <c r="D1419" s="3"/>
      <c r="E1419" s="3" t="s">
        <v>377</v>
      </c>
      <c r="F1419" s="3"/>
      <c r="G1419" s="3"/>
      <c r="H1419" s="3"/>
      <c r="I1419" s="3"/>
      <c r="J1419" s="3"/>
      <c r="K1419" s="3"/>
      <c r="L1419" s="3" t="s">
        <v>88</v>
      </c>
      <c r="M1419" s="3">
        <v>10</v>
      </c>
      <c r="N1419" s="3" t="s">
        <v>111</v>
      </c>
      <c r="O1419" s="3"/>
      <c r="P1419" s="3"/>
      <c r="Q1419" s="3">
        <v>1.4730000000000001</v>
      </c>
      <c r="R1419" s="3" t="s">
        <v>14</v>
      </c>
      <c r="S1419" s="3"/>
      <c r="T1419" s="3">
        <v>10</v>
      </c>
      <c r="U1419" s="3"/>
      <c r="V1419" s="3" t="s">
        <v>15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102</v>
      </c>
      <c r="B1420" s="3" t="s">
        <v>87</v>
      </c>
      <c r="C1420" s="3" t="s">
        <v>377</v>
      </c>
      <c r="D1420" s="3"/>
      <c r="E1420" s="3" t="s">
        <v>377</v>
      </c>
      <c r="F1420" s="3"/>
      <c r="G1420" s="3"/>
      <c r="H1420" s="3"/>
      <c r="I1420" s="3"/>
      <c r="J1420" s="3"/>
      <c r="K1420" s="3"/>
      <c r="L1420" s="3" t="s">
        <v>88</v>
      </c>
      <c r="M1420" s="3">
        <v>20</v>
      </c>
      <c r="N1420" s="3" t="s">
        <v>106</v>
      </c>
      <c r="O1420" s="3"/>
      <c r="P1420" s="3"/>
      <c r="Q1420" s="3">
        <v>1.4730000000000001</v>
      </c>
      <c r="R1420" s="3" t="s">
        <v>14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102</v>
      </c>
      <c r="B1421" s="3" t="s">
        <v>87</v>
      </c>
      <c r="C1421" s="3" t="s">
        <v>377</v>
      </c>
      <c r="D1421" s="3"/>
      <c r="E1421" s="3" t="s">
        <v>377</v>
      </c>
      <c r="F1421" s="3"/>
      <c r="G1421" s="3"/>
      <c r="H1421" s="3"/>
      <c r="I1421" s="3"/>
      <c r="J1421" s="3"/>
      <c r="K1421" s="3"/>
      <c r="L1421" s="3" t="s">
        <v>88</v>
      </c>
      <c r="M1421" s="3">
        <v>30</v>
      </c>
      <c r="N1421" s="3" t="s">
        <v>102</v>
      </c>
      <c r="O1421" s="3"/>
      <c r="P1421" s="3"/>
      <c r="Q1421" s="3">
        <v>360.57799999999997</v>
      </c>
      <c r="R1421" s="3" t="s">
        <v>14</v>
      </c>
      <c r="S1421" s="3"/>
      <c r="T1421" s="3">
        <v>10</v>
      </c>
      <c r="U1421" s="3"/>
      <c r="V1421" s="3" t="s">
        <v>13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102</v>
      </c>
      <c r="B1422" s="3" t="s">
        <v>87</v>
      </c>
      <c r="C1422" s="3" t="s">
        <v>377</v>
      </c>
      <c r="D1422" s="3"/>
      <c r="E1422" s="3" t="s">
        <v>377</v>
      </c>
      <c r="F1422" s="3"/>
      <c r="G1422" s="3"/>
      <c r="H1422" s="3"/>
      <c r="I1422" s="3"/>
      <c r="J1422" s="3"/>
      <c r="K1422" s="3"/>
      <c r="L1422" s="3" t="s">
        <v>88</v>
      </c>
      <c r="M1422" s="3">
        <v>40</v>
      </c>
      <c r="N1422" s="3" t="s">
        <v>16</v>
      </c>
      <c r="O1422" s="3"/>
      <c r="P1422" s="3"/>
      <c r="Q1422" s="3">
        <v>97.078999999999994</v>
      </c>
      <c r="R1422" s="3" t="s">
        <v>14</v>
      </c>
      <c r="S1422" s="3"/>
      <c r="T1422" s="3">
        <v>10</v>
      </c>
      <c r="U1422" s="3"/>
      <c r="V1422" s="3" t="s">
        <v>13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102</v>
      </c>
      <c r="B1423" s="3" t="s">
        <v>87</v>
      </c>
      <c r="C1423" s="3" t="s">
        <v>377</v>
      </c>
      <c r="D1423" s="3"/>
      <c r="E1423" s="3" t="s">
        <v>377</v>
      </c>
      <c r="F1423" s="3"/>
      <c r="G1423" s="3"/>
      <c r="H1423" s="3"/>
      <c r="I1423" s="3"/>
      <c r="J1423" s="3"/>
      <c r="K1423" s="3"/>
      <c r="L1423" s="3" t="s">
        <v>88</v>
      </c>
      <c r="M1423" s="3">
        <v>50</v>
      </c>
      <c r="N1423" s="3" t="s">
        <v>378</v>
      </c>
      <c r="O1423" s="3"/>
      <c r="P1423" s="3"/>
      <c r="Q1423" s="3">
        <v>1</v>
      </c>
      <c r="R1423" s="3" t="s">
        <v>11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102</v>
      </c>
      <c r="B1424" s="3" t="s">
        <v>87</v>
      </c>
      <c r="C1424" s="3" t="s">
        <v>377</v>
      </c>
      <c r="D1424" s="3"/>
      <c r="E1424" s="3" t="s">
        <v>377</v>
      </c>
      <c r="F1424" s="3"/>
      <c r="G1424" s="3"/>
      <c r="H1424" s="3"/>
      <c r="I1424" s="3"/>
      <c r="J1424" s="3"/>
      <c r="K1424" s="3"/>
      <c r="L1424" s="3" t="s">
        <v>88</v>
      </c>
      <c r="M1424" s="3">
        <v>60</v>
      </c>
      <c r="N1424" s="3" t="s">
        <v>113</v>
      </c>
      <c r="O1424" s="3"/>
      <c r="P1424" s="3"/>
      <c r="Q1424" s="3">
        <v>7.0609999999999999</v>
      </c>
      <c r="R1424" s="3" t="s">
        <v>14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102</v>
      </c>
      <c r="B1425" s="3" t="s">
        <v>87</v>
      </c>
      <c r="C1425" s="3" t="s">
        <v>377</v>
      </c>
      <c r="D1425" s="3"/>
      <c r="E1425" s="3" t="s">
        <v>377</v>
      </c>
      <c r="F1425" s="3"/>
      <c r="G1425" s="3"/>
      <c r="H1425" s="3"/>
      <c r="I1425" s="3"/>
      <c r="J1425" s="3"/>
      <c r="K1425" s="3"/>
      <c r="L1425" s="3" t="s">
        <v>88</v>
      </c>
      <c r="M1425" s="3">
        <v>70</v>
      </c>
      <c r="N1425" s="3" t="s">
        <v>16</v>
      </c>
      <c r="O1425" s="3"/>
      <c r="P1425" s="3"/>
      <c r="Q1425" s="3">
        <v>43.426000000000002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102</v>
      </c>
      <c r="B1426" s="3" t="s">
        <v>87</v>
      </c>
      <c r="C1426" s="3" t="s">
        <v>377</v>
      </c>
      <c r="D1426" s="3"/>
      <c r="E1426" s="3" t="s">
        <v>377</v>
      </c>
      <c r="F1426" s="3"/>
      <c r="G1426" s="3"/>
      <c r="H1426" s="3"/>
      <c r="I1426" s="3"/>
      <c r="J1426" s="3"/>
      <c r="K1426" s="3"/>
      <c r="L1426" s="3" t="s">
        <v>88</v>
      </c>
      <c r="M1426" s="3">
        <v>80</v>
      </c>
      <c r="N1426" s="3" t="s">
        <v>715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102</v>
      </c>
      <c r="B1427" s="3" t="s">
        <v>87</v>
      </c>
      <c r="C1427" s="3" t="s">
        <v>377</v>
      </c>
      <c r="D1427" s="3"/>
      <c r="E1427" s="3" t="s">
        <v>377</v>
      </c>
      <c r="F1427" s="3"/>
      <c r="G1427" s="3"/>
      <c r="H1427" s="3"/>
      <c r="I1427" s="3"/>
      <c r="J1427" s="3"/>
      <c r="K1427" s="3"/>
      <c r="L1427" s="3" t="s">
        <v>88</v>
      </c>
      <c r="M1427" s="3">
        <v>90</v>
      </c>
      <c r="N1427" s="3" t="s">
        <v>714</v>
      </c>
      <c r="O1427" s="3"/>
      <c r="P1427" s="3"/>
      <c r="Q1427" s="3">
        <v>0.123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102</v>
      </c>
      <c r="B1428" s="3" t="s">
        <v>87</v>
      </c>
      <c r="C1428" s="3" t="s">
        <v>377</v>
      </c>
      <c r="D1428" s="3"/>
      <c r="E1428" s="3" t="s">
        <v>377</v>
      </c>
      <c r="F1428" s="3"/>
      <c r="G1428" s="3"/>
      <c r="H1428" s="3"/>
      <c r="I1428" s="3"/>
      <c r="J1428" s="3"/>
      <c r="K1428" s="3"/>
      <c r="L1428" s="3" t="s">
        <v>88</v>
      </c>
      <c r="M1428" s="3">
        <v>100</v>
      </c>
      <c r="N1428" s="3" t="s">
        <v>716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102</v>
      </c>
      <c r="B1429" s="3" t="s">
        <v>87</v>
      </c>
      <c r="C1429" s="3" t="s">
        <v>377</v>
      </c>
      <c r="D1429" s="3"/>
      <c r="E1429" s="3" t="s">
        <v>377</v>
      </c>
      <c r="F1429" s="3"/>
      <c r="G1429" s="3"/>
      <c r="H1429" s="3"/>
      <c r="I1429" s="3"/>
      <c r="J1429" s="3"/>
      <c r="K1429" s="3"/>
      <c r="L1429" s="3" t="s">
        <v>88</v>
      </c>
      <c r="M1429" s="3">
        <v>110</v>
      </c>
      <c r="N1429" s="3" t="s">
        <v>20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102</v>
      </c>
      <c r="B1430" s="3" t="s">
        <v>87</v>
      </c>
      <c r="C1430" s="3" t="s">
        <v>377</v>
      </c>
      <c r="D1430" s="3"/>
      <c r="E1430" s="3" t="s">
        <v>377</v>
      </c>
      <c r="F1430" s="3"/>
      <c r="G1430" s="3"/>
      <c r="H1430" s="3"/>
      <c r="I1430" s="3"/>
      <c r="J1430" s="3"/>
      <c r="K1430" s="3"/>
      <c r="L1430" s="3" t="s">
        <v>88</v>
      </c>
      <c r="M1430" s="3">
        <v>120</v>
      </c>
      <c r="N1430" s="3" t="s">
        <v>21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102</v>
      </c>
      <c r="B1431" s="3" t="s">
        <v>87</v>
      </c>
      <c r="C1431" s="3" t="s">
        <v>377</v>
      </c>
      <c r="D1431" s="3"/>
      <c r="E1431" s="3" t="s">
        <v>377</v>
      </c>
      <c r="F1431" s="3"/>
      <c r="G1431" s="3"/>
      <c r="H1431" s="3"/>
      <c r="I1431" s="3"/>
      <c r="J1431" s="3"/>
      <c r="K1431" s="3"/>
      <c r="L1431" s="3" t="s">
        <v>88</v>
      </c>
      <c r="M1431" s="3">
        <v>130</v>
      </c>
      <c r="N1431" s="3" t="s">
        <v>105</v>
      </c>
      <c r="O1431" s="3"/>
      <c r="P1431" s="3"/>
      <c r="Q1431" s="3">
        <v>0.878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102</v>
      </c>
      <c r="B1432" s="3" t="s">
        <v>87</v>
      </c>
      <c r="C1432" s="3" t="s">
        <v>377</v>
      </c>
      <c r="D1432" s="3"/>
      <c r="E1432" s="3" t="s">
        <v>377</v>
      </c>
      <c r="F1432" s="3"/>
      <c r="G1432" s="3"/>
      <c r="H1432" s="3"/>
      <c r="I1432" s="3"/>
      <c r="J1432" s="3"/>
      <c r="K1432" s="3"/>
      <c r="L1432" s="3" t="s">
        <v>88</v>
      </c>
      <c r="M1432" s="3">
        <v>140</v>
      </c>
      <c r="N1432" s="3" t="s">
        <v>379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103</v>
      </c>
      <c r="B1433" s="3" t="s">
        <v>87</v>
      </c>
      <c r="C1433" s="3" t="s">
        <v>380</v>
      </c>
      <c r="D1433" s="3"/>
      <c r="E1433" s="3" t="s">
        <v>380</v>
      </c>
      <c r="F1433" s="3"/>
      <c r="G1433" s="3"/>
      <c r="H1433" s="3"/>
      <c r="I1433" s="3"/>
      <c r="J1433" s="3"/>
      <c r="K1433" s="3"/>
      <c r="L1433" s="3" t="s">
        <v>88</v>
      </c>
      <c r="M1433" s="3">
        <v>10</v>
      </c>
      <c r="N1433" s="3" t="s">
        <v>111</v>
      </c>
      <c r="O1433" s="3"/>
      <c r="P1433" s="3"/>
      <c r="Q1433" s="3">
        <v>1.6259999999999999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103</v>
      </c>
      <c r="B1434" s="3" t="s">
        <v>87</v>
      </c>
      <c r="C1434" s="3" t="s">
        <v>380</v>
      </c>
      <c r="D1434" s="3"/>
      <c r="E1434" s="3" t="s">
        <v>380</v>
      </c>
      <c r="F1434" s="3"/>
      <c r="G1434" s="3"/>
      <c r="H1434" s="3"/>
      <c r="I1434" s="3"/>
      <c r="J1434" s="3"/>
      <c r="K1434" s="3"/>
      <c r="L1434" s="3" t="s">
        <v>88</v>
      </c>
      <c r="M1434" s="3">
        <v>20</v>
      </c>
      <c r="N1434" s="3" t="s">
        <v>106</v>
      </c>
      <c r="O1434" s="3"/>
      <c r="P1434" s="3"/>
      <c r="Q1434" s="3">
        <v>1.6259999999999999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103</v>
      </c>
      <c r="B1435" s="3" t="s">
        <v>87</v>
      </c>
      <c r="C1435" s="3" t="s">
        <v>380</v>
      </c>
      <c r="D1435" s="3"/>
      <c r="E1435" s="3" t="s">
        <v>380</v>
      </c>
      <c r="F1435" s="3"/>
      <c r="G1435" s="3"/>
      <c r="H1435" s="3"/>
      <c r="I1435" s="3"/>
      <c r="J1435" s="3"/>
      <c r="K1435" s="3"/>
      <c r="L1435" s="3" t="s">
        <v>88</v>
      </c>
      <c r="M1435" s="3">
        <v>30</v>
      </c>
      <c r="N1435" s="3" t="s">
        <v>102</v>
      </c>
      <c r="O1435" s="3"/>
      <c r="P1435" s="3"/>
      <c r="Q1435" s="3">
        <v>376.428</v>
      </c>
      <c r="R1435" s="3" t="s">
        <v>14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103</v>
      </c>
      <c r="B1436" s="3" t="s">
        <v>87</v>
      </c>
      <c r="C1436" s="3" t="s">
        <v>380</v>
      </c>
      <c r="D1436" s="3"/>
      <c r="E1436" s="3" t="s">
        <v>380</v>
      </c>
      <c r="F1436" s="3"/>
      <c r="G1436" s="3"/>
      <c r="H1436" s="3"/>
      <c r="I1436" s="3"/>
      <c r="J1436" s="3"/>
      <c r="K1436" s="3"/>
      <c r="L1436" s="3" t="s">
        <v>88</v>
      </c>
      <c r="M1436" s="3">
        <v>40</v>
      </c>
      <c r="N1436" s="3" t="s">
        <v>16</v>
      </c>
      <c r="O1436" s="3"/>
      <c r="P1436" s="3"/>
      <c r="Q1436" s="3">
        <v>101.346</v>
      </c>
      <c r="R1436" s="3" t="s">
        <v>14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103</v>
      </c>
      <c r="B1437" s="3" t="s">
        <v>87</v>
      </c>
      <c r="C1437" s="3" t="s">
        <v>380</v>
      </c>
      <c r="D1437" s="3"/>
      <c r="E1437" s="3" t="s">
        <v>380</v>
      </c>
      <c r="F1437" s="3"/>
      <c r="G1437" s="3"/>
      <c r="H1437" s="3"/>
      <c r="I1437" s="3"/>
      <c r="J1437" s="3"/>
      <c r="K1437" s="3"/>
      <c r="L1437" s="3" t="s">
        <v>88</v>
      </c>
      <c r="M1437" s="3">
        <v>50</v>
      </c>
      <c r="N1437" s="3" t="s">
        <v>381</v>
      </c>
      <c r="O1437" s="3"/>
      <c r="P1437" s="3"/>
      <c r="Q1437" s="3">
        <v>1</v>
      </c>
      <c r="R1437" s="3" t="s">
        <v>11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103</v>
      </c>
      <c r="B1438" s="3" t="s">
        <v>87</v>
      </c>
      <c r="C1438" s="3" t="s">
        <v>380</v>
      </c>
      <c r="D1438" s="3"/>
      <c r="E1438" s="3" t="s">
        <v>380</v>
      </c>
      <c r="F1438" s="3"/>
      <c r="G1438" s="3"/>
      <c r="H1438" s="3"/>
      <c r="I1438" s="3"/>
      <c r="J1438" s="3"/>
      <c r="K1438" s="3"/>
      <c r="L1438" s="3" t="s">
        <v>88</v>
      </c>
      <c r="M1438" s="3">
        <v>60</v>
      </c>
      <c r="N1438" s="3" t="s">
        <v>113</v>
      </c>
      <c r="O1438" s="3"/>
      <c r="P1438" s="3"/>
      <c r="Q1438" s="3">
        <v>7.3659999999999997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103</v>
      </c>
      <c r="B1439" s="3" t="s">
        <v>87</v>
      </c>
      <c r="C1439" s="3" t="s">
        <v>380</v>
      </c>
      <c r="D1439" s="3"/>
      <c r="E1439" s="3" t="s">
        <v>380</v>
      </c>
      <c r="F1439" s="3"/>
      <c r="G1439" s="3"/>
      <c r="H1439" s="3"/>
      <c r="I1439" s="3"/>
      <c r="J1439" s="3"/>
      <c r="K1439" s="3"/>
      <c r="L1439" s="3" t="s">
        <v>88</v>
      </c>
      <c r="M1439" s="3">
        <v>70</v>
      </c>
      <c r="N1439" s="3" t="s">
        <v>16</v>
      </c>
      <c r="O1439" s="3"/>
      <c r="P1439" s="3"/>
      <c r="Q1439" s="3">
        <v>45.301000000000002</v>
      </c>
      <c r="R1439" s="3" t="s">
        <v>14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103</v>
      </c>
      <c r="B1440" s="3" t="s">
        <v>87</v>
      </c>
      <c r="C1440" s="3" t="s">
        <v>380</v>
      </c>
      <c r="D1440" s="3"/>
      <c r="E1440" s="3" t="s">
        <v>380</v>
      </c>
      <c r="F1440" s="3"/>
      <c r="G1440" s="3"/>
      <c r="H1440" s="3"/>
      <c r="I1440" s="3"/>
      <c r="J1440" s="3"/>
      <c r="K1440" s="3"/>
      <c r="L1440" s="3" t="s">
        <v>88</v>
      </c>
      <c r="M1440" s="3">
        <v>80</v>
      </c>
      <c r="N1440" s="3" t="s">
        <v>715</v>
      </c>
      <c r="O1440" s="3"/>
      <c r="P1440" s="3"/>
      <c r="Q1440" s="3">
        <v>1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103</v>
      </c>
      <c r="B1441" s="3" t="s">
        <v>87</v>
      </c>
      <c r="C1441" s="3" t="s">
        <v>380</v>
      </c>
      <c r="D1441" s="3"/>
      <c r="E1441" s="3" t="s">
        <v>380</v>
      </c>
      <c r="F1441" s="3"/>
      <c r="G1441" s="3"/>
      <c r="H1441" s="3"/>
      <c r="I1441" s="3"/>
      <c r="J1441" s="3"/>
      <c r="K1441" s="3"/>
      <c r="L1441" s="3" t="s">
        <v>88</v>
      </c>
      <c r="M1441" s="3">
        <v>90</v>
      </c>
      <c r="N1441" s="3" t="s">
        <v>714</v>
      </c>
      <c r="O1441" s="3"/>
      <c r="P1441" s="3"/>
      <c r="Q1441" s="3">
        <v>0.13300000000000001</v>
      </c>
      <c r="R1441" s="3" t="s">
        <v>12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103</v>
      </c>
      <c r="B1442" s="3" t="s">
        <v>87</v>
      </c>
      <c r="C1442" s="3" t="s">
        <v>380</v>
      </c>
      <c r="D1442" s="3"/>
      <c r="E1442" s="3" t="s">
        <v>380</v>
      </c>
      <c r="F1442" s="3"/>
      <c r="G1442" s="3"/>
      <c r="H1442" s="3"/>
      <c r="I1442" s="3"/>
      <c r="J1442" s="3"/>
      <c r="K1442" s="3"/>
      <c r="L1442" s="3" t="s">
        <v>88</v>
      </c>
      <c r="M1442" s="3">
        <v>100</v>
      </c>
      <c r="N1442" s="3" t="s">
        <v>716</v>
      </c>
      <c r="O1442" s="3"/>
      <c r="P1442" s="3"/>
      <c r="Q1442" s="3">
        <v>4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103</v>
      </c>
      <c r="B1443" s="3" t="s">
        <v>87</v>
      </c>
      <c r="C1443" s="3" t="s">
        <v>380</v>
      </c>
      <c r="D1443" s="3"/>
      <c r="E1443" s="3" t="s">
        <v>380</v>
      </c>
      <c r="F1443" s="3"/>
      <c r="G1443" s="3"/>
      <c r="H1443" s="3"/>
      <c r="I1443" s="3"/>
      <c r="J1443" s="3"/>
      <c r="K1443" s="3"/>
      <c r="L1443" s="3" t="s">
        <v>88</v>
      </c>
      <c r="M1443" s="3">
        <v>110</v>
      </c>
      <c r="N1443" s="3" t="s">
        <v>20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103</v>
      </c>
      <c r="B1444" s="3" t="s">
        <v>87</v>
      </c>
      <c r="C1444" s="3" t="s">
        <v>380</v>
      </c>
      <c r="D1444" s="3"/>
      <c r="E1444" s="3" t="s">
        <v>380</v>
      </c>
      <c r="F1444" s="3"/>
      <c r="G1444" s="3"/>
      <c r="H1444" s="3"/>
      <c r="I1444" s="3"/>
      <c r="J1444" s="3"/>
      <c r="K1444" s="3"/>
      <c r="L1444" s="3" t="s">
        <v>88</v>
      </c>
      <c r="M1444" s="3">
        <v>120</v>
      </c>
      <c r="N1444" s="3" t="s">
        <v>21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13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103</v>
      </c>
      <c r="B1445" s="3" t="s">
        <v>87</v>
      </c>
      <c r="C1445" s="3" t="s">
        <v>380</v>
      </c>
      <c r="D1445" s="3"/>
      <c r="E1445" s="3" t="s">
        <v>380</v>
      </c>
      <c r="F1445" s="3"/>
      <c r="G1445" s="3"/>
      <c r="H1445" s="3"/>
      <c r="I1445" s="3"/>
      <c r="J1445" s="3"/>
      <c r="K1445" s="3"/>
      <c r="L1445" s="3" t="s">
        <v>88</v>
      </c>
      <c r="M1445" s="3">
        <v>130</v>
      </c>
      <c r="N1445" s="3" t="s">
        <v>105</v>
      </c>
      <c r="O1445" s="3"/>
      <c r="P1445" s="3"/>
      <c r="Q1445" s="3">
        <v>0.95899999999999996</v>
      </c>
      <c r="R1445" s="3" t="s">
        <v>12</v>
      </c>
      <c r="S1445" s="3"/>
      <c r="T1445" s="3">
        <v>10</v>
      </c>
      <c r="U1445" s="3"/>
      <c r="V1445" s="3" t="s">
        <v>13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103</v>
      </c>
      <c r="B1446" s="3" t="s">
        <v>87</v>
      </c>
      <c r="C1446" s="3" t="s">
        <v>380</v>
      </c>
      <c r="D1446" s="3"/>
      <c r="E1446" s="3" t="s">
        <v>380</v>
      </c>
      <c r="F1446" s="3"/>
      <c r="G1446" s="3"/>
      <c r="H1446" s="3"/>
      <c r="I1446" s="3"/>
      <c r="J1446" s="3"/>
      <c r="K1446" s="3"/>
      <c r="L1446" s="3" t="s">
        <v>88</v>
      </c>
      <c r="M1446" s="3">
        <v>140</v>
      </c>
      <c r="N1446" s="3" t="s">
        <v>382</v>
      </c>
      <c r="O1446" s="3"/>
      <c r="P1446" s="3"/>
      <c r="Q1446" s="3">
        <v>1</v>
      </c>
      <c r="R1446" s="3" t="s">
        <v>11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104</v>
      </c>
      <c r="B1447" s="3" t="s">
        <v>87</v>
      </c>
      <c r="C1447" s="3" t="s">
        <v>383</v>
      </c>
      <c r="D1447" s="3"/>
      <c r="E1447" s="3" t="s">
        <v>383</v>
      </c>
      <c r="F1447" s="3"/>
      <c r="G1447" s="3"/>
      <c r="H1447" s="3"/>
      <c r="I1447" s="3"/>
      <c r="J1447" s="3"/>
      <c r="K1447" s="3"/>
      <c r="L1447" s="3" t="s">
        <v>88</v>
      </c>
      <c r="M1447" s="3">
        <v>10</v>
      </c>
      <c r="N1447" s="3" t="s">
        <v>111</v>
      </c>
      <c r="O1447" s="3"/>
      <c r="P1447" s="3"/>
      <c r="Q1447" s="3">
        <v>1.778</v>
      </c>
      <c r="R1447" s="3" t="s">
        <v>14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104</v>
      </c>
      <c r="B1448" s="3" t="s">
        <v>87</v>
      </c>
      <c r="C1448" s="3" t="s">
        <v>383</v>
      </c>
      <c r="D1448" s="3"/>
      <c r="E1448" s="3" t="s">
        <v>383</v>
      </c>
      <c r="F1448" s="3"/>
      <c r="G1448" s="3"/>
      <c r="H1448" s="3"/>
      <c r="I1448" s="3"/>
      <c r="J1448" s="3"/>
      <c r="K1448" s="3"/>
      <c r="L1448" s="3" t="s">
        <v>88</v>
      </c>
      <c r="M1448" s="3">
        <v>20</v>
      </c>
      <c r="N1448" s="3" t="s">
        <v>106</v>
      </c>
      <c r="O1448" s="3"/>
      <c r="P1448" s="3"/>
      <c r="Q1448" s="3">
        <v>1.778</v>
      </c>
      <c r="R1448" s="3" t="s">
        <v>14</v>
      </c>
      <c r="S1448" s="3"/>
      <c r="T1448" s="3">
        <v>10</v>
      </c>
      <c r="U1448" s="3"/>
      <c r="V1448" s="3" t="s">
        <v>15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104</v>
      </c>
      <c r="B1449" s="3" t="s">
        <v>87</v>
      </c>
      <c r="C1449" s="3" t="s">
        <v>383</v>
      </c>
      <c r="D1449" s="3"/>
      <c r="E1449" s="3" t="s">
        <v>383</v>
      </c>
      <c r="F1449" s="3"/>
      <c r="G1449" s="3"/>
      <c r="H1449" s="3"/>
      <c r="I1449" s="3"/>
      <c r="J1449" s="3"/>
      <c r="K1449" s="3"/>
      <c r="L1449" s="3" t="s">
        <v>88</v>
      </c>
      <c r="M1449" s="3">
        <v>30</v>
      </c>
      <c r="N1449" s="3" t="s">
        <v>102</v>
      </c>
      <c r="O1449" s="3"/>
      <c r="P1449" s="3"/>
      <c r="Q1449" s="3">
        <v>392.27800000000002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104</v>
      </c>
      <c r="B1450" s="3" t="s">
        <v>87</v>
      </c>
      <c r="C1450" s="3" t="s">
        <v>383</v>
      </c>
      <c r="D1450" s="3"/>
      <c r="E1450" s="3" t="s">
        <v>383</v>
      </c>
      <c r="F1450" s="3"/>
      <c r="G1450" s="3"/>
      <c r="H1450" s="3"/>
      <c r="I1450" s="3"/>
      <c r="J1450" s="3"/>
      <c r="K1450" s="3"/>
      <c r="L1450" s="3" t="s">
        <v>88</v>
      </c>
      <c r="M1450" s="3">
        <v>40</v>
      </c>
      <c r="N1450" s="3" t="s">
        <v>16</v>
      </c>
      <c r="O1450" s="3"/>
      <c r="P1450" s="3"/>
      <c r="Q1450" s="3">
        <v>105.613</v>
      </c>
      <c r="R1450" s="3" t="s">
        <v>14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104</v>
      </c>
      <c r="B1451" s="3" t="s">
        <v>87</v>
      </c>
      <c r="C1451" s="3" t="s">
        <v>383</v>
      </c>
      <c r="D1451" s="3"/>
      <c r="E1451" s="3" t="s">
        <v>383</v>
      </c>
      <c r="F1451" s="3"/>
      <c r="G1451" s="3"/>
      <c r="H1451" s="3"/>
      <c r="I1451" s="3"/>
      <c r="J1451" s="3"/>
      <c r="K1451" s="3"/>
      <c r="L1451" s="3" t="s">
        <v>88</v>
      </c>
      <c r="M1451" s="3">
        <v>50</v>
      </c>
      <c r="N1451" s="3" t="s">
        <v>384</v>
      </c>
      <c r="O1451" s="3"/>
      <c r="P1451" s="3"/>
      <c r="Q1451" s="3">
        <v>1</v>
      </c>
      <c r="R1451" s="3" t="s">
        <v>11</v>
      </c>
      <c r="S1451" s="3"/>
      <c r="T1451" s="3">
        <v>10</v>
      </c>
      <c r="U1451" s="3"/>
      <c r="V1451" s="3" t="s">
        <v>15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104</v>
      </c>
      <c r="B1452" s="3" t="s">
        <v>87</v>
      </c>
      <c r="C1452" s="3" t="s">
        <v>383</v>
      </c>
      <c r="D1452" s="3"/>
      <c r="E1452" s="3" t="s">
        <v>383</v>
      </c>
      <c r="F1452" s="3"/>
      <c r="G1452" s="3"/>
      <c r="H1452" s="3"/>
      <c r="I1452" s="3"/>
      <c r="J1452" s="3"/>
      <c r="K1452" s="3"/>
      <c r="L1452" s="3" t="s">
        <v>88</v>
      </c>
      <c r="M1452" s="3">
        <v>60</v>
      </c>
      <c r="N1452" s="3" t="s">
        <v>113</v>
      </c>
      <c r="O1452" s="3"/>
      <c r="P1452" s="3"/>
      <c r="Q1452" s="3">
        <v>7.6710000000000003</v>
      </c>
      <c r="R1452" s="3" t="s">
        <v>14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104</v>
      </c>
      <c r="B1453" s="3" t="s">
        <v>87</v>
      </c>
      <c r="C1453" s="3" t="s">
        <v>383</v>
      </c>
      <c r="D1453" s="3"/>
      <c r="E1453" s="3" t="s">
        <v>383</v>
      </c>
      <c r="F1453" s="3"/>
      <c r="G1453" s="3"/>
      <c r="H1453" s="3"/>
      <c r="I1453" s="3"/>
      <c r="J1453" s="3"/>
      <c r="K1453" s="3"/>
      <c r="L1453" s="3" t="s">
        <v>88</v>
      </c>
      <c r="M1453" s="3">
        <v>70</v>
      </c>
      <c r="N1453" s="3" t="s">
        <v>16</v>
      </c>
      <c r="O1453" s="3"/>
      <c r="P1453" s="3"/>
      <c r="Q1453" s="3">
        <v>47.174999999999997</v>
      </c>
      <c r="R1453" s="3" t="s">
        <v>14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104</v>
      </c>
      <c r="B1454" s="3" t="s">
        <v>87</v>
      </c>
      <c r="C1454" s="3" t="s">
        <v>383</v>
      </c>
      <c r="D1454" s="3"/>
      <c r="E1454" s="3" t="s">
        <v>383</v>
      </c>
      <c r="F1454" s="3"/>
      <c r="G1454" s="3"/>
      <c r="H1454" s="3"/>
      <c r="I1454" s="3"/>
      <c r="J1454" s="3"/>
      <c r="K1454" s="3"/>
      <c r="L1454" s="3" t="s">
        <v>88</v>
      </c>
      <c r="M1454" s="3">
        <v>80</v>
      </c>
      <c r="N1454" s="3" t="s">
        <v>715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104</v>
      </c>
      <c r="B1455" s="3" t="s">
        <v>87</v>
      </c>
      <c r="C1455" s="3" t="s">
        <v>383</v>
      </c>
      <c r="D1455" s="3"/>
      <c r="E1455" s="3" t="s">
        <v>383</v>
      </c>
      <c r="F1455" s="3"/>
      <c r="G1455" s="3"/>
      <c r="H1455" s="3"/>
      <c r="I1455" s="3"/>
      <c r="J1455" s="3"/>
      <c r="K1455" s="3"/>
      <c r="L1455" s="3" t="s">
        <v>88</v>
      </c>
      <c r="M1455" s="3">
        <v>90</v>
      </c>
      <c r="N1455" s="3" t="s">
        <v>714</v>
      </c>
      <c r="O1455" s="3"/>
      <c r="P1455" s="3"/>
      <c r="Q1455" s="3">
        <v>0.14399999999999999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104</v>
      </c>
      <c r="B1456" s="3" t="s">
        <v>87</v>
      </c>
      <c r="C1456" s="3" t="s">
        <v>383</v>
      </c>
      <c r="D1456" s="3"/>
      <c r="E1456" s="3" t="s">
        <v>383</v>
      </c>
      <c r="F1456" s="3"/>
      <c r="G1456" s="3"/>
      <c r="H1456" s="3"/>
      <c r="I1456" s="3"/>
      <c r="J1456" s="3"/>
      <c r="K1456" s="3"/>
      <c r="L1456" s="3" t="s">
        <v>88</v>
      </c>
      <c r="M1456" s="3">
        <v>100</v>
      </c>
      <c r="N1456" s="3" t="s">
        <v>716</v>
      </c>
      <c r="O1456" s="3"/>
      <c r="P1456" s="3"/>
      <c r="Q1456" s="3">
        <v>4</v>
      </c>
      <c r="R1456" s="3" t="s">
        <v>11</v>
      </c>
      <c r="S1456" s="3"/>
      <c r="T1456" s="3">
        <v>10</v>
      </c>
      <c r="U1456" s="3"/>
      <c r="V1456" s="3" t="s">
        <v>13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104</v>
      </c>
      <c r="B1457" s="3" t="s">
        <v>87</v>
      </c>
      <c r="C1457" s="3" t="s">
        <v>383</v>
      </c>
      <c r="D1457" s="3"/>
      <c r="E1457" s="3" t="s">
        <v>383</v>
      </c>
      <c r="F1457" s="3"/>
      <c r="G1457" s="3"/>
      <c r="H1457" s="3"/>
      <c r="I1457" s="3"/>
      <c r="J1457" s="3"/>
      <c r="K1457" s="3"/>
      <c r="L1457" s="3" t="s">
        <v>88</v>
      </c>
      <c r="M1457" s="3">
        <v>110</v>
      </c>
      <c r="N1457" s="3" t="s">
        <v>20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13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104</v>
      </c>
      <c r="B1458" s="3" t="s">
        <v>87</v>
      </c>
      <c r="C1458" s="3" t="s">
        <v>383</v>
      </c>
      <c r="D1458" s="3"/>
      <c r="E1458" s="3" t="s">
        <v>383</v>
      </c>
      <c r="F1458" s="3"/>
      <c r="G1458" s="3"/>
      <c r="H1458" s="3"/>
      <c r="I1458" s="3"/>
      <c r="J1458" s="3"/>
      <c r="K1458" s="3"/>
      <c r="L1458" s="3" t="s">
        <v>88</v>
      </c>
      <c r="M1458" s="3">
        <v>120</v>
      </c>
      <c r="N1458" s="3" t="s">
        <v>21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13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104</v>
      </c>
      <c r="B1459" s="3" t="s">
        <v>87</v>
      </c>
      <c r="C1459" s="3" t="s">
        <v>383</v>
      </c>
      <c r="D1459" s="3"/>
      <c r="E1459" s="3" t="s">
        <v>383</v>
      </c>
      <c r="F1459" s="3"/>
      <c r="G1459" s="3"/>
      <c r="H1459" s="3"/>
      <c r="I1459" s="3"/>
      <c r="J1459" s="3"/>
      <c r="K1459" s="3"/>
      <c r="L1459" s="3" t="s">
        <v>88</v>
      </c>
      <c r="M1459" s="3">
        <v>130</v>
      </c>
      <c r="N1459" s="3" t="s">
        <v>105</v>
      </c>
      <c r="O1459" s="3"/>
      <c r="P1459" s="3"/>
      <c r="Q1459" s="3">
        <v>1.04</v>
      </c>
      <c r="R1459" s="3" t="s">
        <v>12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104</v>
      </c>
      <c r="B1460" s="3" t="s">
        <v>87</v>
      </c>
      <c r="C1460" s="3" t="s">
        <v>383</v>
      </c>
      <c r="D1460" s="3"/>
      <c r="E1460" s="3" t="s">
        <v>383</v>
      </c>
      <c r="F1460" s="3"/>
      <c r="G1460" s="3"/>
      <c r="H1460" s="3"/>
      <c r="I1460" s="3"/>
      <c r="J1460" s="3"/>
      <c r="K1460" s="3"/>
      <c r="L1460" s="3" t="s">
        <v>88</v>
      </c>
      <c r="M1460" s="3">
        <v>140</v>
      </c>
      <c r="N1460" s="3" t="s">
        <v>385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105</v>
      </c>
      <c r="B1461" s="3" t="s">
        <v>87</v>
      </c>
      <c r="C1461" s="3" t="s">
        <v>386</v>
      </c>
      <c r="D1461" s="3"/>
      <c r="E1461" s="3" t="s">
        <v>386</v>
      </c>
      <c r="F1461" s="3"/>
      <c r="G1461" s="3"/>
      <c r="H1461" s="3"/>
      <c r="I1461" s="3"/>
      <c r="J1461" s="3"/>
      <c r="K1461" s="3"/>
      <c r="L1461" s="3" t="s">
        <v>88</v>
      </c>
      <c r="M1461" s="3">
        <v>10</v>
      </c>
      <c r="N1461" s="3" t="s">
        <v>111</v>
      </c>
      <c r="O1461" s="3"/>
      <c r="P1461" s="3"/>
      <c r="Q1461" s="3">
        <v>2.0569999999999999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105</v>
      </c>
      <c r="B1462" s="3" t="s">
        <v>87</v>
      </c>
      <c r="C1462" s="3" t="s">
        <v>386</v>
      </c>
      <c r="D1462" s="3"/>
      <c r="E1462" s="3" t="s">
        <v>386</v>
      </c>
      <c r="F1462" s="3"/>
      <c r="G1462" s="3"/>
      <c r="H1462" s="3"/>
      <c r="I1462" s="3"/>
      <c r="J1462" s="3"/>
      <c r="K1462" s="3"/>
      <c r="L1462" s="3" t="s">
        <v>88</v>
      </c>
      <c r="M1462" s="3">
        <v>20</v>
      </c>
      <c r="N1462" s="3" t="s">
        <v>106</v>
      </c>
      <c r="O1462" s="3"/>
      <c r="P1462" s="3"/>
      <c r="Q1462" s="3">
        <v>2.0569999999999999</v>
      </c>
      <c r="R1462" s="3" t="s">
        <v>14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105</v>
      </c>
      <c r="B1463" s="3" t="s">
        <v>87</v>
      </c>
      <c r="C1463" s="3" t="s">
        <v>386</v>
      </c>
      <c r="D1463" s="3"/>
      <c r="E1463" s="3" t="s">
        <v>386</v>
      </c>
      <c r="F1463" s="3"/>
      <c r="G1463" s="3"/>
      <c r="H1463" s="3"/>
      <c r="I1463" s="3"/>
      <c r="J1463" s="3"/>
      <c r="K1463" s="3"/>
      <c r="L1463" s="3" t="s">
        <v>88</v>
      </c>
      <c r="M1463" s="3">
        <v>30</v>
      </c>
      <c r="N1463" s="3" t="s">
        <v>102</v>
      </c>
      <c r="O1463" s="3"/>
      <c r="P1463" s="3"/>
      <c r="Q1463" s="3">
        <v>302.46300000000002</v>
      </c>
      <c r="R1463" s="3" t="s">
        <v>14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105</v>
      </c>
      <c r="B1464" s="3" t="s">
        <v>87</v>
      </c>
      <c r="C1464" s="3" t="s">
        <v>386</v>
      </c>
      <c r="D1464" s="3"/>
      <c r="E1464" s="3" t="s">
        <v>386</v>
      </c>
      <c r="F1464" s="3"/>
      <c r="G1464" s="3"/>
      <c r="H1464" s="3"/>
      <c r="I1464" s="3"/>
      <c r="J1464" s="3"/>
      <c r="K1464" s="3"/>
      <c r="L1464" s="3" t="s">
        <v>88</v>
      </c>
      <c r="M1464" s="3">
        <v>40</v>
      </c>
      <c r="N1464" s="3" t="s">
        <v>16</v>
      </c>
      <c r="O1464" s="3"/>
      <c r="P1464" s="3"/>
      <c r="Q1464" s="3">
        <v>81.432000000000002</v>
      </c>
      <c r="R1464" s="3" t="s">
        <v>14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105</v>
      </c>
      <c r="B1465" s="3" t="s">
        <v>87</v>
      </c>
      <c r="C1465" s="3" t="s">
        <v>386</v>
      </c>
      <c r="D1465" s="3"/>
      <c r="E1465" s="3" t="s">
        <v>386</v>
      </c>
      <c r="F1465" s="3"/>
      <c r="G1465" s="3"/>
      <c r="H1465" s="3"/>
      <c r="I1465" s="3"/>
      <c r="J1465" s="3"/>
      <c r="K1465" s="3"/>
      <c r="L1465" s="3" t="s">
        <v>88</v>
      </c>
      <c r="M1465" s="3">
        <v>50</v>
      </c>
      <c r="N1465" s="3" t="s">
        <v>387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15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105</v>
      </c>
      <c r="B1466" s="3" t="s">
        <v>87</v>
      </c>
      <c r="C1466" s="3" t="s">
        <v>386</v>
      </c>
      <c r="D1466" s="3"/>
      <c r="E1466" s="3" t="s">
        <v>386</v>
      </c>
      <c r="F1466" s="3"/>
      <c r="G1466" s="3"/>
      <c r="H1466" s="3"/>
      <c r="I1466" s="3"/>
      <c r="J1466" s="3"/>
      <c r="K1466" s="3"/>
      <c r="L1466" s="3" t="s">
        <v>88</v>
      </c>
      <c r="M1466" s="3">
        <v>60</v>
      </c>
      <c r="N1466" s="3" t="s">
        <v>113</v>
      </c>
      <c r="O1466" s="3"/>
      <c r="P1466" s="3"/>
      <c r="Q1466" s="3">
        <v>5.944</v>
      </c>
      <c r="R1466" s="3" t="s">
        <v>14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105</v>
      </c>
      <c r="B1467" s="3" t="s">
        <v>87</v>
      </c>
      <c r="C1467" s="3" t="s">
        <v>386</v>
      </c>
      <c r="D1467" s="3"/>
      <c r="E1467" s="3" t="s">
        <v>386</v>
      </c>
      <c r="F1467" s="3"/>
      <c r="G1467" s="3"/>
      <c r="H1467" s="3"/>
      <c r="I1467" s="3"/>
      <c r="J1467" s="3"/>
      <c r="K1467" s="3"/>
      <c r="L1467" s="3" t="s">
        <v>88</v>
      </c>
      <c r="M1467" s="3">
        <v>70</v>
      </c>
      <c r="N1467" s="3" t="s">
        <v>16</v>
      </c>
      <c r="O1467" s="3"/>
      <c r="P1467" s="3"/>
      <c r="Q1467" s="3">
        <v>36.552999999999997</v>
      </c>
      <c r="R1467" s="3" t="s">
        <v>14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105</v>
      </c>
      <c r="B1468" s="3" t="s">
        <v>87</v>
      </c>
      <c r="C1468" s="3" t="s">
        <v>386</v>
      </c>
      <c r="D1468" s="3"/>
      <c r="E1468" s="3" t="s">
        <v>386</v>
      </c>
      <c r="F1468" s="3"/>
      <c r="G1468" s="3"/>
      <c r="H1468" s="3"/>
      <c r="I1468" s="3"/>
      <c r="J1468" s="3"/>
      <c r="K1468" s="3"/>
      <c r="L1468" s="3" t="s">
        <v>88</v>
      </c>
      <c r="M1468" s="3">
        <v>80</v>
      </c>
      <c r="N1468" s="3" t="s">
        <v>715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13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105</v>
      </c>
      <c r="B1469" s="3" t="s">
        <v>87</v>
      </c>
      <c r="C1469" s="3" t="s">
        <v>386</v>
      </c>
      <c r="D1469" s="3"/>
      <c r="E1469" s="3" t="s">
        <v>386</v>
      </c>
      <c r="F1469" s="3"/>
      <c r="G1469" s="3"/>
      <c r="H1469" s="3"/>
      <c r="I1469" s="3"/>
      <c r="J1469" s="3"/>
      <c r="K1469" s="3"/>
      <c r="L1469" s="3" t="s">
        <v>88</v>
      </c>
      <c r="M1469" s="3">
        <v>90</v>
      </c>
      <c r="N1469" s="3" t="s">
        <v>714</v>
      </c>
      <c r="O1469" s="3"/>
      <c r="P1469" s="3"/>
      <c r="Q1469" s="3">
        <v>0.08</v>
      </c>
      <c r="R1469" s="3" t="s">
        <v>12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105</v>
      </c>
      <c r="B1470" s="3" t="s">
        <v>87</v>
      </c>
      <c r="C1470" s="3" t="s">
        <v>386</v>
      </c>
      <c r="D1470" s="3"/>
      <c r="E1470" s="3" t="s">
        <v>386</v>
      </c>
      <c r="F1470" s="3"/>
      <c r="G1470" s="3"/>
      <c r="H1470" s="3"/>
      <c r="I1470" s="3"/>
      <c r="J1470" s="3"/>
      <c r="K1470" s="3"/>
      <c r="L1470" s="3" t="s">
        <v>88</v>
      </c>
      <c r="M1470" s="3">
        <v>100</v>
      </c>
      <c r="N1470" s="3" t="s">
        <v>716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13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105</v>
      </c>
      <c r="B1471" s="3" t="s">
        <v>87</v>
      </c>
      <c r="C1471" s="3" t="s">
        <v>386</v>
      </c>
      <c r="D1471" s="3"/>
      <c r="E1471" s="3" t="s">
        <v>386</v>
      </c>
      <c r="F1471" s="3"/>
      <c r="G1471" s="3"/>
      <c r="H1471" s="3"/>
      <c r="I1471" s="3"/>
      <c r="J1471" s="3"/>
      <c r="K1471" s="3"/>
      <c r="L1471" s="3" t="s">
        <v>88</v>
      </c>
      <c r="M1471" s="3">
        <v>110</v>
      </c>
      <c r="N1471" s="3" t="s">
        <v>20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105</v>
      </c>
      <c r="B1472" s="3" t="s">
        <v>87</v>
      </c>
      <c r="C1472" s="3" t="s">
        <v>386</v>
      </c>
      <c r="D1472" s="3"/>
      <c r="E1472" s="3" t="s">
        <v>386</v>
      </c>
      <c r="F1472" s="3"/>
      <c r="G1472" s="3"/>
      <c r="H1472" s="3"/>
      <c r="I1472" s="3"/>
      <c r="J1472" s="3"/>
      <c r="K1472" s="3"/>
      <c r="L1472" s="3" t="s">
        <v>88</v>
      </c>
      <c r="M1472" s="3">
        <v>120</v>
      </c>
      <c r="N1472" s="3" t="s">
        <v>21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105</v>
      </c>
      <c r="B1473" s="3" t="s">
        <v>87</v>
      </c>
      <c r="C1473" s="3" t="s">
        <v>386</v>
      </c>
      <c r="D1473" s="3"/>
      <c r="E1473" s="3" t="s">
        <v>386</v>
      </c>
      <c r="F1473" s="3"/>
      <c r="G1473" s="3"/>
      <c r="H1473" s="3"/>
      <c r="I1473" s="3"/>
      <c r="J1473" s="3"/>
      <c r="K1473" s="3"/>
      <c r="L1473" s="3" t="s">
        <v>88</v>
      </c>
      <c r="M1473" s="3">
        <v>130</v>
      </c>
      <c r="N1473" s="3" t="s">
        <v>105</v>
      </c>
      <c r="O1473" s="3"/>
      <c r="P1473" s="3"/>
      <c r="Q1473" s="3">
        <v>1.1890000000000001</v>
      </c>
      <c r="R1473" s="3" t="s">
        <v>12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105</v>
      </c>
      <c r="B1474" s="3" t="s">
        <v>87</v>
      </c>
      <c r="C1474" s="3" t="s">
        <v>386</v>
      </c>
      <c r="D1474" s="3"/>
      <c r="E1474" s="3" t="s">
        <v>386</v>
      </c>
      <c r="F1474" s="3"/>
      <c r="G1474" s="3"/>
      <c r="H1474" s="3"/>
      <c r="I1474" s="3"/>
      <c r="J1474" s="3"/>
      <c r="K1474" s="3"/>
      <c r="L1474" s="3" t="s">
        <v>88</v>
      </c>
      <c r="M1474" s="3">
        <v>140</v>
      </c>
      <c r="N1474" s="3" t="s">
        <v>388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106</v>
      </c>
      <c r="B1475" s="3" t="s">
        <v>87</v>
      </c>
      <c r="C1475" s="3" t="s">
        <v>389</v>
      </c>
      <c r="D1475" s="3"/>
      <c r="E1475" s="3" t="s">
        <v>389</v>
      </c>
      <c r="F1475" s="3"/>
      <c r="G1475" s="3"/>
      <c r="H1475" s="3"/>
      <c r="I1475" s="3"/>
      <c r="J1475" s="3"/>
      <c r="K1475" s="3"/>
      <c r="L1475" s="3" t="s">
        <v>88</v>
      </c>
      <c r="M1475" s="3">
        <v>10</v>
      </c>
      <c r="N1475" s="3" t="s">
        <v>111</v>
      </c>
      <c r="O1475" s="3"/>
      <c r="P1475" s="3"/>
      <c r="Q1475" s="3">
        <v>2.0569999999999999</v>
      </c>
      <c r="R1475" s="3" t="s">
        <v>14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106</v>
      </c>
      <c r="B1476" s="3" t="s">
        <v>87</v>
      </c>
      <c r="C1476" s="3" t="s">
        <v>389</v>
      </c>
      <c r="D1476" s="3"/>
      <c r="E1476" s="3" t="s">
        <v>389</v>
      </c>
      <c r="F1476" s="3"/>
      <c r="G1476" s="3"/>
      <c r="H1476" s="3"/>
      <c r="I1476" s="3"/>
      <c r="J1476" s="3"/>
      <c r="K1476" s="3"/>
      <c r="L1476" s="3" t="s">
        <v>88</v>
      </c>
      <c r="M1476" s="3">
        <v>20</v>
      </c>
      <c r="N1476" s="3" t="s">
        <v>106</v>
      </c>
      <c r="O1476" s="3"/>
      <c r="P1476" s="3"/>
      <c r="Q1476" s="3">
        <v>2.0569999999999999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106</v>
      </c>
      <c r="B1477" s="3" t="s">
        <v>87</v>
      </c>
      <c r="C1477" s="3" t="s">
        <v>389</v>
      </c>
      <c r="D1477" s="3"/>
      <c r="E1477" s="3" t="s">
        <v>389</v>
      </c>
      <c r="F1477" s="3"/>
      <c r="G1477" s="3"/>
      <c r="H1477" s="3"/>
      <c r="I1477" s="3"/>
      <c r="J1477" s="3"/>
      <c r="K1477" s="3"/>
      <c r="L1477" s="3" t="s">
        <v>88</v>
      </c>
      <c r="M1477" s="3">
        <v>30</v>
      </c>
      <c r="N1477" s="3" t="s">
        <v>102</v>
      </c>
      <c r="O1477" s="3"/>
      <c r="P1477" s="3"/>
      <c r="Q1477" s="3">
        <v>318.31299999999999</v>
      </c>
      <c r="R1477" s="3" t="s">
        <v>14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106</v>
      </c>
      <c r="B1478" s="3" t="s">
        <v>87</v>
      </c>
      <c r="C1478" s="3" t="s">
        <v>389</v>
      </c>
      <c r="D1478" s="3"/>
      <c r="E1478" s="3" t="s">
        <v>389</v>
      </c>
      <c r="F1478" s="3"/>
      <c r="G1478" s="3"/>
      <c r="H1478" s="3"/>
      <c r="I1478" s="3"/>
      <c r="J1478" s="3"/>
      <c r="K1478" s="3"/>
      <c r="L1478" s="3" t="s">
        <v>88</v>
      </c>
      <c r="M1478" s="3">
        <v>40</v>
      </c>
      <c r="N1478" s="3" t="s">
        <v>16</v>
      </c>
      <c r="O1478" s="3"/>
      <c r="P1478" s="3"/>
      <c r="Q1478" s="3">
        <v>85.7</v>
      </c>
      <c r="R1478" s="3" t="s">
        <v>14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106</v>
      </c>
      <c r="B1479" s="3" t="s">
        <v>87</v>
      </c>
      <c r="C1479" s="3" t="s">
        <v>389</v>
      </c>
      <c r="D1479" s="3"/>
      <c r="E1479" s="3" t="s">
        <v>389</v>
      </c>
      <c r="F1479" s="3"/>
      <c r="G1479" s="3"/>
      <c r="H1479" s="3"/>
      <c r="I1479" s="3"/>
      <c r="J1479" s="3"/>
      <c r="K1479" s="3"/>
      <c r="L1479" s="3" t="s">
        <v>88</v>
      </c>
      <c r="M1479" s="3">
        <v>50</v>
      </c>
      <c r="N1479" s="3" t="s">
        <v>390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15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106</v>
      </c>
      <c r="B1480" s="3" t="s">
        <v>87</v>
      </c>
      <c r="C1480" s="3" t="s">
        <v>389</v>
      </c>
      <c r="D1480" s="3"/>
      <c r="E1480" s="3" t="s">
        <v>389</v>
      </c>
      <c r="F1480" s="3"/>
      <c r="G1480" s="3"/>
      <c r="H1480" s="3"/>
      <c r="I1480" s="3"/>
      <c r="J1480" s="3"/>
      <c r="K1480" s="3"/>
      <c r="L1480" s="3" t="s">
        <v>88</v>
      </c>
      <c r="M1480" s="3">
        <v>60</v>
      </c>
      <c r="N1480" s="3" t="s">
        <v>113</v>
      </c>
      <c r="O1480" s="3"/>
      <c r="P1480" s="3"/>
      <c r="Q1480" s="3">
        <v>6.2480000000000002</v>
      </c>
      <c r="R1480" s="3" t="s">
        <v>14</v>
      </c>
      <c r="S1480" s="3"/>
      <c r="T1480" s="3">
        <v>10</v>
      </c>
      <c r="U1480" s="3"/>
      <c r="V1480" s="3" t="s">
        <v>13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106</v>
      </c>
      <c r="B1481" s="3" t="s">
        <v>87</v>
      </c>
      <c r="C1481" s="3" t="s">
        <v>389</v>
      </c>
      <c r="D1481" s="3"/>
      <c r="E1481" s="3" t="s">
        <v>389</v>
      </c>
      <c r="F1481" s="3"/>
      <c r="G1481" s="3"/>
      <c r="H1481" s="3"/>
      <c r="I1481" s="3"/>
      <c r="J1481" s="3"/>
      <c r="K1481" s="3"/>
      <c r="L1481" s="3" t="s">
        <v>88</v>
      </c>
      <c r="M1481" s="3">
        <v>70</v>
      </c>
      <c r="N1481" s="3" t="s">
        <v>16</v>
      </c>
      <c r="O1481" s="3"/>
      <c r="P1481" s="3"/>
      <c r="Q1481" s="3">
        <v>38.427999999999997</v>
      </c>
      <c r="R1481" s="3" t="s">
        <v>14</v>
      </c>
      <c r="S1481" s="3"/>
      <c r="T1481" s="3">
        <v>10</v>
      </c>
      <c r="U1481" s="3"/>
      <c r="V1481" s="3" t="s">
        <v>13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106</v>
      </c>
      <c r="B1482" s="3" t="s">
        <v>87</v>
      </c>
      <c r="C1482" s="3" t="s">
        <v>389</v>
      </c>
      <c r="D1482" s="3"/>
      <c r="E1482" s="3" t="s">
        <v>389</v>
      </c>
      <c r="F1482" s="3"/>
      <c r="G1482" s="3"/>
      <c r="H1482" s="3"/>
      <c r="I1482" s="3"/>
      <c r="J1482" s="3"/>
      <c r="K1482" s="3"/>
      <c r="L1482" s="3" t="s">
        <v>88</v>
      </c>
      <c r="M1482" s="3">
        <v>80</v>
      </c>
      <c r="N1482" s="3" t="s">
        <v>715</v>
      </c>
      <c r="O1482" s="3"/>
      <c r="P1482" s="3"/>
      <c r="Q1482" s="3">
        <v>1</v>
      </c>
      <c r="R1482" s="3" t="s">
        <v>11</v>
      </c>
      <c r="S1482" s="3"/>
      <c r="T1482" s="3">
        <v>10</v>
      </c>
      <c r="U1482" s="3"/>
      <c r="V1482" s="3" t="s">
        <v>13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106</v>
      </c>
      <c r="B1483" s="3" t="s">
        <v>87</v>
      </c>
      <c r="C1483" s="3" t="s">
        <v>389</v>
      </c>
      <c r="D1483" s="3"/>
      <c r="E1483" s="3" t="s">
        <v>389</v>
      </c>
      <c r="F1483" s="3"/>
      <c r="G1483" s="3"/>
      <c r="H1483" s="3"/>
      <c r="I1483" s="3"/>
      <c r="J1483" s="3"/>
      <c r="K1483" s="3"/>
      <c r="L1483" s="3" t="s">
        <v>88</v>
      </c>
      <c r="M1483" s="3">
        <v>90</v>
      </c>
      <c r="N1483" s="3" t="s">
        <v>714</v>
      </c>
      <c r="O1483" s="3"/>
      <c r="P1483" s="3"/>
      <c r="Q1483" s="3">
        <v>9.0999999999999998E-2</v>
      </c>
      <c r="R1483" s="3" t="s">
        <v>12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106</v>
      </c>
      <c r="B1484" s="3" t="s">
        <v>87</v>
      </c>
      <c r="C1484" s="3" t="s">
        <v>389</v>
      </c>
      <c r="D1484" s="3"/>
      <c r="E1484" s="3" t="s">
        <v>389</v>
      </c>
      <c r="F1484" s="3"/>
      <c r="G1484" s="3"/>
      <c r="H1484" s="3"/>
      <c r="I1484" s="3"/>
      <c r="J1484" s="3"/>
      <c r="K1484" s="3"/>
      <c r="L1484" s="3" t="s">
        <v>88</v>
      </c>
      <c r="M1484" s="3">
        <v>100</v>
      </c>
      <c r="N1484" s="3" t="s">
        <v>716</v>
      </c>
      <c r="O1484" s="3"/>
      <c r="P1484" s="3"/>
      <c r="Q1484" s="3">
        <v>4</v>
      </c>
      <c r="R1484" s="3" t="s">
        <v>11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106</v>
      </c>
      <c r="B1485" s="3" t="s">
        <v>87</v>
      </c>
      <c r="C1485" s="3" t="s">
        <v>389</v>
      </c>
      <c r="D1485" s="3"/>
      <c r="E1485" s="3" t="s">
        <v>389</v>
      </c>
      <c r="F1485" s="3"/>
      <c r="G1485" s="3"/>
      <c r="H1485" s="3"/>
      <c r="I1485" s="3"/>
      <c r="J1485" s="3"/>
      <c r="K1485" s="3"/>
      <c r="L1485" s="3" t="s">
        <v>88</v>
      </c>
      <c r="M1485" s="3">
        <v>110</v>
      </c>
      <c r="N1485" s="3" t="s">
        <v>20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106</v>
      </c>
      <c r="B1486" s="3" t="s">
        <v>87</v>
      </c>
      <c r="C1486" s="3" t="s">
        <v>389</v>
      </c>
      <c r="D1486" s="3"/>
      <c r="E1486" s="3" t="s">
        <v>389</v>
      </c>
      <c r="F1486" s="3"/>
      <c r="G1486" s="3"/>
      <c r="H1486" s="3"/>
      <c r="I1486" s="3"/>
      <c r="J1486" s="3"/>
      <c r="K1486" s="3"/>
      <c r="L1486" s="3" t="s">
        <v>88</v>
      </c>
      <c r="M1486" s="3">
        <v>120</v>
      </c>
      <c r="N1486" s="3" t="s">
        <v>21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106</v>
      </c>
      <c r="B1487" s="3" t="s">
        <v>87</v>
      </c>
      <c r="C1487" s="3" t="s">
        <v>389</v>
      </c>
      <c r="D1487" s="3"/>
      <c r="E1487" s="3" t="s">
        <v>389</v>
      </c>
      <c r="F1487" s="3"/>
      <c r="G1487" s="3"/>
      <c r="H1487" s="3"/>
      <c r="I1487" s="3"/>
      <c r="J1487" s="3"/>
      <c r="K1487" s="3"/>
      <c r="L1487" s="3" t="s">
        <v>88</v>
      </c>
      <c r="M1487" s="3">
        <v>130</v>
      </c>
      <c r="N1487" s="3" t="s">
        <v>105</v>
      </c>
      <c r="O1487" s="3"/>
      <c r="P1487" s="3"/>
      <c r="Q1487" s="3">
        <v>1.1890000000000001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106</v>
      </c>
      <c r="B1488" s="3" t="s">
        <v>87</v>
      </c>
      <c r="C1488" s="3" t="s">
        <v>389</v>
      </c>
      <c r="D1488" s="3"/>
      <c r="E1488" s="3" t="s">
        <v>389</v>
      </c>
      <c r="F1488" s="3"/>
      <c r="G1488" s="3"/>
      <c r="H1488" s="3"/>
      <c r="I1488" s="3"/>
      <c r="J1488" s="3"/>
      <c r="K1488" s="3"/>
      <c r="L1488" s="3" t="s">
        <v>88</v>
      </c>
      <c r="M1488" s="3">
        <v>140</v>
      </c>
      <c r="N1488" s="3" t="s">
        <v>391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107</v>
      </c>
      <c r="B1489" s="3" t="s">
        <v>87</v>
      </c>
      <c r="C1489" s="3" t="s">
        <v>392</v>
      </c>
      <c r="D1489" s="3"/>
      <c r="E1489" s="3" t="s">
        <v>392</v>
      </c>
      <c r="F1489" s="3"/>
      <c r="G1489" s="3"/>
      <c r="H1489" s="3"/>
      <c r="I1489" s="3"/>
      <c r="J1489" s="3"/>
      <c r="K1489" s="3"/>
      <c r="L1489" s="3" t="s">
        <v>88</v>
      </c>
      <c r="M1489" s="3">
        <v>10</v>
      </c>
      <c r="N1489" s="3" t="s">
        <v>111</v>
      </c>
      <c r="O1489" s="3"/>
      <c r="P1489" s="3"/>
      <c r="Q1489" s="3">
        <v>2.0569999999999999</v>
      </c>
      <c r="R1489" s="3" t="s">
        <v>14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107</v>
      </c>
      <c r="B1490" s="3" t="s">
        <v>87</v>
      </c>
      <c r="C1490" s="3" t="s">
        <v>392</v>
      </c>
      <c r="D1490" s="3"/>
      <c r="E1490" s="3" t="s">
        <v>392</v>
      </c>
      <c r="F1490" s="3"/>
      <c r="G1490" s="3"/>
      <c r="H1490" s="3"/>
      <c r="I1490" s="3"/>
      <c r="J1490" s="3"/>
      <c r="K1490" s="3"/>
      <c r="L1490" s="3" t="s">
        <v>88</v>
      </c>
      <c r="M1490" s="3">
        <v>20</v>
      </c>
      <c r="N1490" s="3" t="s">
        <v>106</v>
      </c>
      <c r="O1490" s="3"/>
      <c r="P1490" s="3"/>
      <c r="Q1490" s="3">
        <v>2.0569999999999999</v>
      </c>
      <c r="R1490" s="3" t="s">
        <v>14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107</v>
      </c>
      <c r="B1491" s="3" t="s">
        <v>87</v>
      </c>
      <c r="C1491" s="3" t="s">
        <v>392</v>
      </c>
      <c r="D1491" s="3"/>
      <c r="E1491" s="3" t="s">
        <v>392</v>
      </c>
      <c r="F1491" s="3"/>
      <c r="G1491" s="3"/>
      <c r="H1491" s="3"/>
      <c r="I1491" s="3"/>
      <c r="J1491" s="3"/>
      <c r="K1491" s="3"/>
      <c r="L1491" s="3" t="s">
        <v>88</v>
      </c>
      <c r="M1491" s="3">
        <v>30</v>
      </c>
      <c r="N1491" s="3" t="s">
        <v>102</v>
      </c>
      <c r="O1491" s="3"/>
      <c r="P1491" s="3"/>
      <c r="Q1491" s="3">
        <v>334.16199999999998</v>
      </c>
      <c r="R1491" s="3" t="s">
        <v>14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107</v>
      </c>
      <c r="B1492" s="3" t="s">
        <v>87</v>
      </c>
      <c r="C1492" s="3" t="s">
        <v>392</v>
      </c>
      <c r="D1492" s="3"/>
      <c r="E1492" s="3" t="s">
        <v>392</v>
      </c>
      <c r="F1492" s="3"/>
      <c r="G1492" s="3"/>
      <c r="H1492" s="3"/>
      <c r="I1492" s="3"/>
      <c r="J1492" s="3"/>
      <c r="K1492" s="3"/>
      <c r="L1492" s="3" t="s">
        <v>88</v>
      </c>
      <c r="M1492" s="3">
        <v>40</v>
      </c>
      <c r="N1492" s="3" t="s">
        <v>16</v>
      </c>
      <c r="O1492" s="3"/>
      <c r="P1492" s="3"/>
      <c r="Q1492" s="3">
        <v>89.966999999999999</v>
      </c>
      <c r="R1492" s="3" t="s">
        <v>14</v>
      </c>
      <c r="S1492" s="3"/>
      <c r="T1492" s="3">
        <v>10</v>
      </c>
      <c r="U1492" s="3"/>
      <c r="V1492" s="3" t="s">
        <v>13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107</v>
      </c>
      <c r="B1493" s="3" t="s">
        <v>87</v>
      </c>
      <c r="C1493" s="3" t="s">
        <v>392</v>
      </c>
      <c r="D1493" s="3"/>
      <c r="E1493" s="3" t="s">
        <v>392</v>
      </c>
      <c r="F1493" s="3"/>
      <c r="G1493" s="3"/>
      <c r="H1493" s="3"/>
      <c r="I1493" s="3"/>
      <c r="J1493" s="3"/>
      <c r="K1493" s="3"/>
      <c r="L1493" s="3" t="s">
        <v>88</v>
      </c>
      <c r="M1493" s="3">
        <v>50</v>
      </c>
      <c r="N1493" s="3" t="s">
        <v>393</v>
      </c>
      <c r="O1493" s="3"/>
      <c r="P1493" s="3"/>
      <c r="Q1493" s="3">
        <v>1</v>
      </c>
      <c r="R1493" s="3" t="s">
        <v>11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107</v>
      </c>
      <c r="B1494" s="3" t="s">
        <v>87</v>
      </c>
      <c r="C1494" s="3" t="s">
        <v>392</v>
      </c>
      <c r="D1494" s="3"/>
      <c r="E1494" s="3" t="s">
        <v>392</v>
      </c>
      <c r="F1494" s="3"/>
      <c r="G1494" s="3"/>
      <c r="H1494" s="3"/>
      <c r="I1494" s="3"/>
      <c r="J1494" s="3"/>
      <c r="K1494" s="3"/>
      <c r="L1494" s="3" t="s">
        <v>88</v>
      </c>
      <c r="M1494" s="3">
        <v>60</v>
      </c>
      <c r="N1494" s="3" t="s">
        <v>113</v>
      </c>
      <c r="O1494" s="3"/>
      <c r="P1494" s="3"/>
      <c r="Q1494" s="3">
        <v>6.5529999999999999</v>
      </c>
      <c r="R1494" s="3" t="s">
        <v>14</v>
      </c>
      <c r="S1494" s="3"/>
      <c r="T1494" s="3">
        <v>10</v>
      </c>
      <c r="U1494" s="3"/>
      <c r="V1494" s="3" t="s">
        <v>13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107</v>
      </c>
      <c r="B1495" s="3" t="s">
        <v>87</v>
      </c>
      <c r="C1495" s="3" t="s">
        <v>392</v>
      </c>
      <c r="D1495" s="3"/>
      <c r="E1495" s="3" t="s">
        <v>392</v>
      </c>
      <c r="F1495" s="3"/>
      <c r="G1495" s="3"/>
      <c r="H1495" s="3"/>
      <c r="I1495" s="3"/>
      <c r="J1495" s="3"/>
      <c r="K1495" s="3"/>
      <c r="L1495" s="3" t="s">
        <v>88</v>
      </c>
      <c r="M1495" s="3">
        <v>70</v>
      </c>
      <c r="N1495" s="3" t="s">
        <v>16</v>
      </c>
      <c r="O1495" s="3"/>
      <c r="P1495" s="3"/>
      <c r="Q1495" s="3">
        <v>40.302</v>
      </c>
      <c r="R1495" s="3" t="s">
        <v>14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107</v>
      </c>
      <c r="B1496" s="3" t="s">
        <v>87</v>
      </c>
      <c r="C1496" s="3" t="s">
        <v>392</v>
      </c>
      <c r="D1496" s="3"/>
      <c r="E1496" s="3" t="s">
        <v>392</v>
      </c>
      <c r="F1496" s="3"/>
      <c r="G1496" s="3"/>
      <c r="H1496" s="3"/>
      <c r="I1496" s="3"/>
      <c r="J1496" s="3"/>
      <c r="K1496" s="3"/>
      <c r="L1496" s="3" t="s">
        <v>88</v>
      </c>
      <c r="M1496" s="3">
        <v>80</v>
      </c>
      <c r="N1496" s="3" t="s">
        <v>715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107</v>
      </c>
      <c r="B1497" s="3" t="s">
        <v>87</v>
      </c>
      <c r="C1497" s="3" t="s">
        <v>392</v>
      </c>
      <c r="D1497" s="3"/>
      <c r="E1497" s="3" t="s">
        <v>392</v>
      </c>
      <c r="F1497" s="3"/>
      <c r="G1497" s="3"/>
      <c r="H1497" s="3"/>
      <c r="I1497" s="3"/>
      <c r="J1497" s="3"/>
      <c r="K1497" s="3"/>
      <c r="L1497" s="3" t="s">
        <v>88</v>
      </c>
      <c r="M1497" s="3">
        <v>90</v>
      </c>
      <c r="N1497" s="3" t="s">
        <v>714</v>
      </c>
      <c r="O1497" s="3"/>
      <c r="P1497" s="3"/>
      <c r="Q1497" s="3">
        <v>0.10100000000000001</v>
      </c>
      <c r="R1497" s="3" t="s">
        <v>12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107</v>
      </c>
      <c r="B1498" s="3" t="s">
        <v>87</v>
      </c>
      <c r="C1498" s="3" t="s">
        <v>392</v>
      </c>
      <c r="D1498" s="3"/>
      <c r="E1498" s="3" t="s">
        <v>392</v>
      </c>
      <c r="F1498" s="3"/>
      <c r="G1498" s="3"/>
      <c r="H1498" s="3"/>
      <c r="I1498" s="3"/>
      <c r="J1498" s="3"/>
      <c r="K1498" s="3"/>
      <c r="L1498" s="3" t="s">
        <v>88</v>
      </c>
      <c r="M1498" s="3">
        <v>100</v>
      </c>
      <c r="N1498" s="3" t="s">
        <v>716</v>
      </c>
      <c r="O1498" s="3"/>
      <c r="P1498" s="3"/>
      <c r="Q1498" s="3">
        <v>4</v>
      </c>
      <c r="R1498" s="3" t="s">
        <v>11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107</v>
      </c>
      <c r="B1499" s="3" t="s">
        <v>87</v>
      </c>
      <c r="C1499" s="3" t="s">
        <v>392</v>
      </c>
      <c r="D1499" s="3"/>
      <c r="E1499" s="3" t="s">
        <v>392</v>
      </c>
      <c r="F1499" s="3"/>
      <c r="G1499" s="3"/>
      <c r="H1499" s="3"/>
      <c r="I1499" s="3"/>
      <c r="J1499" s="3"/>
      <c r="K1499" s="3"/>
      <c r="L1499" s="3" t="s">
        <v>88</v>
      </c>
      <c r="M1499" s="3">
        <v>110</v>
      </c>
      <c r="N1499" s="3" t="s">
        <v>20</v>
      </c>
      <c r="O1499" s="3"/>
      <c r="P1499" s="3"/>
      <c r="Q1499" s="3">
        <v>1</v>
      </c>
      <c r="R1499" s="3" t="s">
        <v>11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107</v>
      </c>
      <c r="B1500" s="3" t="s">
        <v>87</v>
      </c>
      <c r="C1500" s="3" t="s">
        <v>392</v>
      </c>
      <c r="D1500" s="3"/>
      <c r="E1500" s="3" t="s">
        <v>392</v>
      </c>
      <c r="F1500" s="3"/>
      <c r="G1500" s="3"/>
      <c r="H1500" s="3"/>
      <c r="I1500" s="3"/>
      <c r="J1500" s="3"/>
      <c r="K1500" s="3"/>
      <c r="L1500" s="3" t="s">
        <v>88</v>
      </c>
      <c r="M1500" s="3">
        <v>120</v>
      </c>
      <c r="N1500" s="3" t="s">
        <v>21</v>
      </c>
      <c r="O1500" s="3"/>
      <c r="P1500" s="3"/>
      <c r="Q1500" s="3">
        <v>1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107</v>
      </c>
      <c r="B1501" s="3" t="s">
        <v>87</v>
      </c>
      <c r="C1501" s="3" t="s">
        <v>392</v>
      </c>
      <c r="D1501" s="3"/>
      <c r="E1501" s="3" t="s">
        <v>392</v>
      </c>
      <c r="F1501" s="3"/>
      <c r="G1501" s="3"/>
      <c r="H1501" s="3"/>
      <c r="I1501" s="3"/>
      <c r="J1501" s="3"/>
      <c r="K1501" s="3"/>
      <c r="L1501" s="3" t="s">
        <v>88</v>
      </c>
      <c r="M1501" s="3">
        <v>130</v>
      </c>
      <c r="N1501" s="3" t="s">
        <v>105</v>
      </c>
      <c r="O1501" s="3"/>
      <c r="P1501" s="3"/>
      <c r="Q1501" s="3">
        <v>1.1890000000000001</v>
      </c>
      <c r="R1501" s="3" t="s">
        <v>12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107</v>
      </c>
      <c r="B1502" s="3" t="s">
        <v>87</v>
      </c>
      <c r="C1502" s="3" t="s">
        <v>392</v>
      </c>
      <c r="D1502" s="3"/>
      <c r="E1502" s="3" t="s">
        <v>392</v>
      </c>
      <c r="F1502" s="3"/>
      <c r="G1502" s="3"/>
      <c r="H1502" s="3"/>
      <c r="I1502" s="3"/>
      <c r="J1502" s="3"/>
      <c r="K1502" s="3"/>
      <c r="L1502" s="3" t="s">
        <v>88</v>
      </c>
      <c r="M1502" s="3">
        <v>140</v>
      </c>
      <c r="N1502" s="3" t="s">
        <v>394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108</v>
      </c>
      <c r="B1503" s="3" t="s">
        <v>87</v>
      </c>
      <c r="C1503" s="3" t="s">
        <v>395</v>
      </c>
      <c r="D1503" s="3"/>
      <c r="E1503" s="3" t="s">
        <v>395</v>
      </c>
      <c r="F1503" s="3"/>
      <c r="G1503" s="3"/>
      <c r="H1503" s="3"/>
      <c r="I1503" s="3"/>
      <c r="J1503" s="3"/>
      <c r="K1503" s="3"/>
      <c r="L1503" s="3" t="s">
        <v>88</v>
      </c>
      <c r="M1503" s="3">
        <v>10</v>
      </c>
      <c r="N1503" s="3" t="s">
        <v>111</v>
      </c>
      <c r="O1503" s="3"/>
      <c r="P1503" s="3"/>
      <c r="Q1503" s="3">
        <v>2.0569999999999999</v>
      </c>
      <c r="R1503" s="3" t="s">
        <v>14</v>
      </c>
      <c r="S1503" s="3"/>
      <c r="T1503" s="3">
        <v>10</v>
      </c>
      <c r="U1503" s="3"/>
      <c r="V1503" s="3" t="s">
        <v>15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108</v>
      </c>
      <c r="B1504" s="3" t="s">
        <v>87</v>
      </c>
      <c r="C1504" s="3" t="s">
        <v>395</v>
      </c>
      <c r="D1504" s="3"/>
      <c r="E1504" s="3" t="s">
        <v>395</v>
      </c>
      <c r="F1504" s="3"/>
      <c r="G1504" s="3"/>
      <c r="H1504" s="3"/>
      <c r="I1504" s="3"/>
      <c r="J1504" s="3"/>
      <c r="K1504" s="3"/>
      <c r="L1504" s="3" t="s">
        <v>88</v>
      </c>
      <c r="M1504" s="3">
        <v>20</v>
      </c>
      <c r="N1504" s="3" t="s">
        <v>106</v>
      </c>
      <c r="O1504" s="3"/>
      <c r="P1504" s="3"/>
      <c r="Q1504" s="3">
        <v>2.0569999999999999</v>
      </c>
      <c r="R1504" s="3" t="s">
        <v>14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108</v>
      </c>
      <c r="B1505" s="3" t="s">
        <v>87</v>
      </c>
      <c r="C1505" s="3" t="s">
        <v>395</v>
      </c>
      <c r="D1505" s="3"/>
      <c r="E1505" s="3" t="s">
        <v>395</v>
      </c>
      <c r="F1505" s="3"/>
      <c r="G1505" s="3"/>
      <c r="H1505" s="3"/>
      <c r="I1505" s="3"/>
      <c r="J1505" s="3"/>
      <c r="K1505" s="3"/>
      <c r="L1505" s="3" t="s">
        <v>88</v>
      </c>
      <c r="M1505" s="3">
        <v>30</v>
      </c>
      <c r="N1505" s="3" t="s">
        <v>102</v>
      </c>
      <c r="O1505" s="3"/>
      <c r="P1505" s="3"/>
      <c r="Q1505" s="3">
        <v>350.012</v>
      </c>
      <c r="R1505" s="3" t="s">
        <v>14</v>
      </c>
      <c r="S1505" s="3"/>
      <c r="T1505" s="3">
        <v>10</v>
      </c>
      <c r="U1505" s="3"/>
      <c r="V1505" s="3" t="s">
        <v>13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108</v>
      </c>
      <c r="B1506" s="3" t="s">
        <v>87</v>
      </c>
      <c r="C1506" s="3" t="s">
        <v>395</v>
      </c>
      <c r="D1506" s="3"/>
      <c r="E1506" s="3" t="s">
        <v>395</v>
      </c>
      <c r="F1506" s="3"/>
      <c r="G1506" s="3"/>
      <c r="H1506" s="3"/>
      <c r="I1506" s="3"/>
      <c r="J1506" s="3"/>
      <c r="K1506" s="3"/>
      <c r="L1506" s="3" t="s">
        <v>88</v>
      </c>
      <c r="M1506" s="3">
        <v>40</v>
      </c>
      <c r="N1506" s="3" t="s">
        <v>16</v>
      </c>
      <c r="O1506" s="3"/>
      <c r="P1506" s="3"/>
      <c r="Q1506" s="3">
        <v>94.233999999999995</v>
      </c>
      <c r="R1506" s="3" t="s">
        <v>14</v>
      </c>
      <c r="S1506" s="3"/>
      <c r="T1506" s="3">
        <v>10</v>
      </c>
      <c r="U1506" s="3"/>
      <c r="V1506" s="3" t="s">
        <v>13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108</v>
      </c>
      <c r="B1507" s="3" t="s">
        <v>87</v>
      </c>
      <c r="C1507" s="3" t="s">
        <v>395</v>
      </c>
      <c r="D1507" s="3"/>
      <c r="E1507" s="3" t="s">
        <v>395</v>
      </c>
      <c r="F1507" s="3"/>
      <c r="G1507" s="3"/>
      <c r="H1507" s="3"/>
      <c r="I1507" s="3"/>
      <c r="J1507" s="3"/>
      <c r="K1507" s="3"/>
      <c r="L1507" s="3" t="s">
        <v>88</v>
      </c>
      <c r="M1507" s="3">
        <v>50</v>
      </c>
      <c r="N1507" s="3" t="s">
        <v>396</v>
      </c>
      <c r="O1507" s="3"/>
      <c r="P1507" s="3"/>
      <c r="Q1507" s="3">
        <v>1</v>
      </c>
      <c r="R1507" s="3" t="s">
        <v>11</v>
      </c>
      <c r="S1507" s="3"/>
      <c r="T1507" s="3">
        <v>10</v>
      </c>
      <c r="U1507" s="3"/>
      <c r="V1507" s="3" t="s">
        <v>15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108</v>
      </c>
      <c r="B1508" s="3" t="s">
        <v>87</v>
      </c>
      <c r="C1508" s="3" t="s">
        <v>395</v>
      </c>
      <c r="D1508" s="3"/>
      <c r="E1508" s="3" t="s">
        <v>395</v>
      </c>
      <c r="F1508" s="3"/>
      <c r="G1508" s="3"/>
      <c r="H1508" s="3"/>
      <c r="I1508" s="3"/>
      <c r="J1508" s="3"/>
      <c r="K1508" s="3"/>
      <c r="L1508" s="3" t="s">
        <v>88</v>
      </c>
      <c r="M1508" s="3">
        <v>60</v>
      </c>
      <c r="N1508" s="3" t="s">
        <v>113</v>
      </c>
      <c r="O1508" s="3"/>
      <c r="P1508" s="3"/>
      <c r="Q1508" s="3">
        <v>6.8579999999999997</v>
      </c>
      <c r="R1508" s="3" t="s">
        <v>14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108</v>
      </c>
      <c r="B1509" s="3" t="s">
        <v>87</v>
      </c>
      <c r="C1509" s="3" t="s">
        <v>395</v>
      </c>
      <c r="D1509" s="3"/>
      <c r="E1509" s="3" t="s">
        <v>395</v>
      </c>
      <c r="F1509" s="3"/>
      <c r="G1509" s="3"/>
      <c r="H1509" s="3"/>
      <c r="I1509" s="3"/>
      <c r="J1509" s="3"/>
      <c r="K1509" s="3"/>
      <c r="L1509" s="3" t="s">
        <v>88</v>
      </c>
      <c r="M1509" s="3">
        <v>70</v>
      </c>
      <c r="N1509" s="3" t="s">
        <v>16</v>
      </c>
      <c r="O1509" s="3"/>
      <c r="P1509" s="3"/>
      <c r="Q1509" s="3">
        <v>42.177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108</v>
      </c>
      <c r="B1510" s="3" t="s">
        <v>87</v>
      </c>
      <c r="C1510" s="3" t="s">
        <v>395</v>
      </c>
      <c r="D1510" s="3"/>
      <c r="E1510" s="3" t="s">
        <v>395</v>
      </c>
      <c r="F1510" s="3"/>
      <c r="G1510" s="3"/>
      <c r="H1510" s="3"/>
      <c r="I1510" s="3"/>
      <c r="J1510" s="3"/>
      <c r="K1510" s="3"/>
      <c r="L1510" s="3" t="s">
        <v>88</v>
      </c>
      <c r="M1510" s="3">
        <v>80</v>
      </c>
      <c r="N1510" s="3" t="s">
        <v>715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108</v>
      </c>
      <c r="B1511" s="3" t="s">
        <v>87</v>
      </c>
      <c r="C1511" s="3" t="s">
        <v>395</v>
      </c>
      <c r="D1511" s="3"/>
      <c r="E1511" s="3" t="s">
        <v>395</v>
      </c>
      <c r="F1511" s="3"/>
      <c r="G1511" s="3"/>
      <c r="H1511" s="3"/>
      <c r="I1511" s="3"/>
      <c r="J1511" s="3"/>
      <c r="K1511" s="3"/>
      <c r="L1511" s="3" t="s">
        <v>88</v>
      </c>
      <c r="M1511" s="3">
        <v>90</v>
      </c>
      <c r="N1511" s="3" t="s">
        <v>714</v>
      </c>
      <c r="O1511" s="3"/>
      <c r="P1511" s="3"/>
      <c r="Q1511" s="3">
        <v>0.112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108</v>
      </c>
      <c r="B1512" s="3" t="s">
        <v>87</v>
      </c>
      <c r="C1512" s="3" t="s">
        <v>395</v>
      </c>
      <c r="D1512" s="3"/>
      <c r="E1512" s="3" t="s">
        <v>395</v>
      </c>
      <c r="F1512" s="3"/>
      <c r="G1512" s="3"/>
      <c r="H1512" s="3"/>
      <c r="I1512" s="3"/>
      <c r="J1512" s="3"/>
      <c r="K1512" s="3"/>
      <c r="L1512" s="3" t="s">
        <v>88</v>
      </c>
      <c r="M1512" s="3">
        <v>100</v>
      </c>
      <c r="N1512" s="3" t="s">
        <v>716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108</v>
      </c>
      <c r="B1513" s="3" t="s">
        <v>87</v>
      </c>
      <c r="C1513" s="3" t="s">
        <v>395</v>
      </c>
      <c r="D1513" s="3"/>
      <c r="E1513" s="3" t="s">
        <v>395</v>
      </c>
      <c r="F1513" s="3"/>
      <c r="G1513" s="3"/>
      <c r="H1513" s="3"/>
      <c r="I1513" s="3"/>
      <c r="J1513" s="3"/>
      <c r="K1513" s="3"/>
      <c r="L1513" s="3" t="s">
        <v>88</v>
      </c>
      <c r="M1513" s="3">
        <v>110</v>
      </c>
      <c r="N1513" s="3" t="s">
        <v>20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108</v>
      </c>
      <c r="B1514" s="3" t="s">
        <v>87</v>
      </c>
      <c r="C1514" s="3" t="s">
        <v>395</v>
      </c>
      <c r="D1514" s="3"/>
      <c r="E1514" s="3" t="s">
        <v>395</v>
      </c>
      <c r="F1514" s="3"/>
      <c r="G1514" s="3"/>
      <c r="H1514" s="3"/>
      <c r="I1514" s="3"/>
      <c r="J1514" s="3"/>
      <c r="K1514" s="3"/>
      <c r="L1514" s="3" t="s">
        <v>88</v>
      </c>
      <c r="M1514" s="3">
        <v>120</v>
      </c>
      <c r="N1514" s="3" t="s">
        <v>21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108</v>
      </c>
      <c r="B1515" s="3" t="s">
        <v>87</v>
      </c>
      <c r="C1515" s="3" t="s">
        <v>395</v>
      </c>
      <c r="D1515" s="3"/>
      <c r="E1515" s="3" t="s">
        <v>395</v>
      </c>
      <c r="F1515" s="3"/>
      <c r="G1515" s="3"/>
      <c r="H1515" s="3"/>
      <c r="I1515" s="3"/>
      <c r="J1515" s="3"/>
      <c r="K1515" s="3"/>
      <c r="L1515" s="3" t="s">
        <v>88</v>
      </c>
      <c r="M1515" s="3">
        <v>130</v>
      </c>
      <c r="N1515" s="3" t="s">
        <v>105</v>
      </c>
      <c r="O1515" s="3"/>
      <c r="P1515" s="3"/>
      <c r="Q1515" s="3">
        <v>1.1890000000000001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108</v>
      </c>
      <c r="B1516" s="3" t="s">
        <v>87</v>
      </c>
      <c r="C1516" s="3" t="s">
        <v>395</v>
      </c>
      <c r="D1516" s="3"/>
      <c r="E1516" s="3" t="s">
        <v>395</v>
      </c>
      <c r="F1516" s="3"/>
      <c r="G1516" s="3"/>
      <c r="H1516" s="3"/>
      <c r="I1516" s="3"/>
      <c r="J1516" s="3"/>
      <c r="K1516" s="3"/>
      <c r="L1516" s="3" t="s">
        <v>88</v>
      </c>
      <c r="M1516" s="3">
        <v>140</v>
      </c>
      <c r="N1516" s="3" t="s">
        <v>397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109</v>
      </c>
      <c r="B1517" s="3" t="s">
        <v>87</v>
      </c>
      <c r="C1517" s="3" t="s">
        <v>398</v>
      </c>
      <c r="D1517" s="3"/>
      <c r="E1517" s="3" t="s">
        <v>398</v>
      </c>
      <c r="F1517" s="3"/>
      <c r="G1517" s="3"/>
      <c r="H1517" s="3"/>
      <c r="I1517" s="3"/>
      <c r="J1517" s="3"/>
      <c r="K1517" s="3"/>
      <c r="L1517" s="3" t="s">
        <v>88</v>
      </c>
      <c r="M1517" s="3">
        <v>10</v>
      </c>
      <c r="N1517" s="3" t="s">
        <v>111</v>
      </c>
      <c r="O1517" s="3"/>
      <c r="P1517" s="3"/>
      <c r="Q1517" s="3">
        <v>2.0569999999999999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109</v>
      </c>
      <c r="B1518" s="3" t="s">
        <v>87</v>
      </c>
      <c r="C1518" s="3" t="s">
        <v>398</v>
      </c>
      <c r="D1518" s="3"/>
      <c r="E1518" s="3" t="s">
        <v>398</v>
      </c>
      <c r="F1518" s="3"/>
      <c r="G1518" s="3"/>
      <c r="H1518" s="3"/>
      <c r="I1518" s="3"/>
      <c r="J1518" s="3"/>
      <c r="K1518" s="3"/>
      <c r="L1518" s="3" t="s">
        <v>88</v>
      </c>
      <c r="M1518" s="3">
        <v>20</v>
      </c>
      <c r="N1518" s="3" t="s">
        <v>106</v>
      </c>
      <c r="O1518" s="3"/>
      <c r="P1518" s="3"/>
      <c r="Q1518" s="3">
        <v>2.0569999999999999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109</v>
      </c>
      <c r="B1519" s="3" t="s">
        <v>87</v>
      </c>
      <c r="C1519" s="3" t="s">
        <v>398</v>
      </c>
      <c r="D1519" s="3"/>
      <c r="E1519" s="3" t="s">
        <v>398</v>
      </c>
      <c r="F1519" s="3"/>
      <c r="G1519" s="3"/>
      <c r="H1519" s="3"/>
      <c r="I1519" s="3"/>
      <c r="J1519" s="3"/>
      <c r="K1519" s="3"/>
      <c r="L1519" s="3" t="s">
        <v>88</v>
      </c>
      <c r="M1519" s="3">
        <v>30</v>
      </c>
      <c r="N1519" s="3" t="s">
        <v>102</v>
      </c>
      <c r="O1519" s="3"/>
      <c r="P1519" s="3"/>
      <c r="Q1519" s="3">
        <v>357.93700000000001</v>
      </c>
      <c r="R1519" s="3" t="s">
        <v>14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109</v>
      </c>
      <c r="B1520" s="3" t="s">
        <v>87</v>
      </c>
      <c r="C1520" s="3" t="s">
        <v>398</v>
      </c>
      <c r="D1520" s="3"/>
      <c r="E1520" s="3" t="s">
        <v>398</v>
      </c>
      <c r="F1520" s="3"/>
      <c r="G1520" s="3"/>
      <c r="H1520" s="3"/>
      <c r="I1520" s="3"/>
      <c r="J1520" s="3"/>
      <c r="K1520" s="3"/>
      <c r="L1520" s="3" t="s">
        <v>88</v>
      </c>
      <c r="M1520" s="3">
        <v>40</v>
      </c>
      <c r="N1520" s="3" t="s">
        <v>16</v>
      </c>
      <c r="O1520" s="3"/>
      <c r="P1520" s="3"/>
      <c r="Q1520" s="3">
        <v>96.367999999999995</v>
      </c>
      <c r="R1520" s="3" t="s">
        <v>14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109</v>
      </c>
      <c r="B1521" s="3" t="s">
        <v>87</v>
      </c>
      <c r="C1521" s="3" t="s">
        <v>398</v>
      </c>
      <c r="D1521" s="3"/>
      <c r="E1521" s="3" t="s">
        <v>398</v>
      </c>
      <c r="F1521" s="3"/>
      <c r="G1521" s="3"/>
      <c r="H1521" s="3"/>
      <c r="I1521" s="3"/>
      <c r="J1521" s="3"/>
      <c r="K1521" s="3"/>
      <c r="L1521" s="3" t="s">
        <v>88</v>
      </c>
      <c r="M1521" s="3">
        <v>50</v>
      </c>
      <c r="N1521" s="3" t="s">
        <v>399</v>
      </c>
      <c r="O1521" s="3"/>
      <c r="P1521" s="3"/>
      <c r="Q1521" s="3">
        <v>1</v>
      </c>
      <c r="R1521" s="3" t="s">
        <v>11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109</v>
      </c>
      <c r="B1522" s="3" t="s">
        <v>87</v>
      </c>
      <c r="C1522" s="3" t="s">
        <v>398</v>
      </c>
      <c r="D1522" s="3"/>
      <c r="E1522" s="3" t="s">
        <v>398</v>
      </c>
      <c r="F1522" s="3"/>
      <c r="G1522" s="3"/>
      <c r="H1522" s="3"/>
      <c r="I1522" s="3"/>
      <c r="J1522" s="3"/>
      <c r="K1522" s="3"/>
      <c r="L1522" s="3" t="s">
        <v>88</v>
      </c>
      <c r="M1522" s="3">
        <v>60</v>
      </c>
      <c r="N1522" s="3" t="s">
        <v>113</v>
      </c>
      <c r="O1522" s="3"/>
      <c r="P1522" s="3"/>
      <c r="Q1522" s="3">
        <v>7.01</v>
      </c>
      <c r="R1522" s="3" t="s">
        <v>14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109</v>
      </c>
      <c r="B1523" s="3" t="s">
        <v>87</v>
      </c>
      <c r="C1523" s="3" t="s">
        <v>398</v>
      </c>
      <c r="D1523" s="3"/>
      <c r="E1523" s="3" t="s">
        <v>398</v>
      </c>
      <c r="F1523" s="3"/>
      <c r="G1523" s="3"/>
      <c r="H1523" s="3"/>
      <c r="I1523" s="3"/>
      <c r="J1523" s="3"/>
      <c r="K1523" s="3"/>
      <c r="L1523" s="3" t="s">
        <v>88</v>
      </c>
      <c r="M1523" s="3">
        <v>70</v>
      </c>
      <c r="N1523" s="3" t="s">
        <v>16</v>
      </c>
      <c r="O1523" s="3"/>
      <c r="P1523" s="3"/>
      <c r="Q1523" s="3">
        <v>43.113999999999997</v>
      </c>
      <c r="R1523" s="3" t="s">
        <v>14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109</v>
      </c>
      <c r="B1524" s="3" t="s">
        <v>87</v>
      </c>
      <c r="C1524" s="3" t="s">
        <v>398</v>
      </c>
      <c r="D1524" s="3"/>
      <c r="E1524" s="3" t="s">
        <v>398</v>
      </c>
      <c r="F1524" s="3"/>
      <c r="G1524" s="3"/>
      <c r="H1524" s="3"/>
      <c r="I1524" s="3"/>
      <c r="J1524" s="3"/>
      <c r="K1524" s="3"/>
      <c r="L1524" s="3" t="s">
        <v>88</v>
      </c>
      <c r="M1524" s="3">
        <v>80</v>
      </c>
      <c r="N1524" s="3" t="s">
        <v>715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109</v>
      </c>
      <c r="B1525" s="3" t="s">
        <v>87</v>
      </c>
      <c r="C1525" s="3" t="s">
        <v>398</v>
      </c>
      <c r="D1525" s="3"/>
      <c r="E1525" s="3" t="s">
        <v>398</v>
      </c>
      <c r="F1525" s="3"/>
      <c r="G1525" s="3"/>
      <c r="H1525" s="3"/>
      <c r="I1525" s="3"/>
      <c r="J1525" s="3"/>
      <c r="K1525" s="3"/>
      <c r="L1525" s="3" t="s">
        <v>88</v>
      </c>
      <c r="M1525" s="3">
        <v>90</v>
      </c>
      <c r="N1525" s="3" t="s">
        <v>714</v>
      </c>
      <c r="O1525" s="3"/>
      <c r="P1525" s="3"/>
      <c r="Q1525" s="3">
        <v>0.11700000000000001</v>
      </c>
      <c r="R1525" s="3" t="s">
        <v>12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109</v>
      </c>
      <c r="B1526" s="3" t="s">
        <v>87</v>
      </c>
      <c r="C1526" s="3" t="s">
        <v>398</v>
      </c>
      <c r="D1526" s="3"/>
      <c r="E1526" s="3" t="s">
        <v>398</v>
      </c>
      <c r="F1526" s="3"/>
      <c r="G1526" s="3"/>
      <c r="H1526" s="3"/>
      <c r="I1526" s="3"/>
      <c r="J1526" s="3"/>
      <c r="K1526" s="3"/>
      <c r="L1526" s="3" t="s">
        <v>88</v>
      </c>
      <c r="M1526" s="3">
        <v>100</v>
      </c>
      <c r="N1526" s="3" t="s">
        <v>716</v>
      </c>
      <c r="O1526" s="3"/>
      <c r="P1526" s="3"/>
      <c r="Q1526" s="3">
        <v>4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109</v>
      </c>
      <c r="B1527" s="3" t="s">
        <v>87</v>
      </c>
      <c r="C1527" s="3" t="s">
        <v>398</v>
      </c>
      <c r="D1527" s="3"/>
      <c r="E1527" s="3" t="s">
        <v>398</v>
      </c>
      <c r="F1527" s="3"/>
      <c r="G1527" s="3"/>
      <c r="H1527" s="3"/>
      <c r="I1527" s="3"/>
      <c r="J1527" s="3"/>
      <c r="K1527" s="3"/>
      <c r="L1527" s="3" t="s">
        <v>88</v>
      </c>
      <c r="M1527" s="3">
        <v>110</v>
      </c>
      <c r="N1527" s="3" t="s">
        <v>20</v>
      </c>
      <c r="O1527" s="3"/>
      <c r="P1527" s="3"/>
      <c r="Q1527" s="3">
        <v>1</v>
      </c>
      <c r="R1527" s="3" t="s">
        <v>11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109</v>
      </c>
      <c r="B1528" s="3" t="s">
        <v>87</v>
      </c>
      <c r="C1528" s="3" t="s">
        <v>398</v>
      </c>
      <c r="D1528" s="3"/>
      <c r="E1528" s="3" t="s">
        <v>398</v>
      </c>
      <c r="F1528" s="3"/>
      <c r="G1528" s="3"/>
      <c r="H1528" s="3"/>
      <c r="I1528" s="3"/>
      <c r="J1528" s="3"/>
      <c r="K1528" s="3"/>
      <c r="L1528" s="3" t="s">
        <v>88</v>
      </c>
      <c r="M1528" s="3">
        <v>120</v>
      </c>
      <c r="N1528" s="3" t="s">
        <v>21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13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109</v>
      </c>
      <c r="B1529" s="3" t="s">
        <v>87</v>
      </c>
      <c r="C1529" s="3" t="s">
        <v>398</v>
      </c>
      <c r="D1529" s="3"/>
      <c r="E1529" s="3" t="s">
        <v>398</v>
      </c>
      <c r="F1529" s="3"/>
      <c r="G1529" s="3"/>
      <c r="H1529" s="3"/>
      <c r="I1529" s="3"/>
      <c r="J1529" s="3"/>
      <c r="K1529" s="3"/>
      <c r="L1529" s="3" t="s">
        <v>88</v>
      </c>
      <c r="M1529" s="3">
        <v>130</v>
      </c>
      <c r="N1529" s="3" t="s">
        <v>105</v>
      </c>
      <c r="O1529" s="3"/>
      <c r="P1529" s="3"/>
      <c r="Q1529" s="3">
        <v>1.1890000000000001</v>
      </c>
      <c r="R1529" s="3" t="s">
        <v>12</v>
      </c>
      <c r="S1529" s="3"/>
      <c r="T1529" s="3">
        <v>10</v>
      </c>
      <c r="U1529" s="3"/>
      <c r="V1529" s="3" t="s">
        <v>13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109</v>
      </c>
      <c r="B1530" s="3" t="s">
        <v>87</v>
      </c>
      <c r="C1530" s="3" t="s">
        <v>398</v>
      </c>
      <c r="D1530" s="3"/>
      <c r="E1530" s="3" t="s">
        <v>398</v>
      </c>
      <c r="F1530" s="3"/>
      <c r="G1530" s="3"/>
      <c r="H1530" s="3"/>
      <c r="I1530" s="3"/>
      <c r="J1530" s="3"/>
      <c r="K1530" s="3"/>
      <c r="L1530" s="3" t="s">
        <v>88</v>
      </c>
      <c r="M1530" s="3">
        <v>140</v>
      </c>
      <c r="N1530" s="3" t="s">
        <v>400</v>
      </c>
      <c r="O1530" s="3"/>
      <c r="P1530" s="3"/>
      <c r="Q1530" s="3">
        <v>1</v>
      </c>
      <c r="R1530" s="3" t="s">
        <v>11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110</v>
      </c>
      <c r="B1531" s="3" t="s">
        <v>87</v>
      </c>
      <c r="C1531" s="3" t="s">
        <v>401</v>
      </c>
      <c r="D1531" s="3"/>
      <c r="E1531" s="3" t="s">
        <v>401</v>
      </c>
      <c r="F1531" s="3"/>
      <c r="G1531" s="3"/>
      <c r="H1531" s="3"/>
      <c r="I1531" s="3"/>
      <c r="J1531" s="3"/>
      <c r="K1531" s="3"/>
      <c r="L1531" s="3" t="s">
        <v>88</v>
      </c>
      <c r="M1531" s="3">
        <v>10</v>
      </c>
      <c r="N1531" s="3" t="s">
        <v>111</v>
      </c>
      <c r="O1531" s="3"/>
      <c r="P1531" s="3"/>
      <c r="Q1531" s="3">
        <v>2.0569999999999999</v>
      </c>
      <c r="R1531" s="3" t="s">
        <v>14</v>
      </c>
      <c r="S1531" s="3"/>
      <c r="T1531" s="3">
        <v>10</v>
      </c>
      <c r="U1531" s="3"/>
      <c r="V1531" s="3" t="s">
        <v>15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110</v>
      </c>
      <c r="B1532" s="3" t="s">
        <v>87</v>
      </c>
      <c r="C1532" s="3" t="s">
        <v>401</v>
      </c>
      <c r="D1532" s="3"/>
      <c r="E1532" s="3" t="s">
        <v>401</v>
      </c>
      <c r="F1532" s="3"/>
      <c r="G1532" s="3"/>
      <c r="H1532" s="3"/>
      <c r="I1532" s="3"/>
      <c r="J1532" s="3"/>
      <c r="K1532" s="3"/>
      <c r="L1532" s="3" t="s">
        <v>88</v>
      </c>
      <c r="M1532" s="3">
        <v>20</v>
      </c>
      <c r="N1532" s="3" t="s">
        <v>106</v>
      </c>
      <c r="O1532" s="3"/>
      <c r="P1532" s="3"/>
      <c r="Q1532" s="3">
        <v>2.0569999999999999</v>
      </c>
      <c r="R1532" s="3" t="s">
        <v>14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110</v>
      </c>
      <c r="B1533" s="3" t="s">
        <v>87</v>
      </c>
      <c r="C1533" s="3" t="s">
        <v>401</v>
      </c>
      <c r="D1533" s="3"/>
      <c r="E1533" s="3" t="s">
        <v>401</v>
      </c>
      <c r="F1533" s="3"/>
      <c r="G1533" s="3"/>
      <c r="H1533" s="3"/>
      <c r="I1533" s="3"/>
      <c r="J1533" s="3"/>
      <c r="K1533" s="3"/>
      <c r="L1533" s="3" t="s">
        <v>88</v>
      </c>
      <c r="M1533" s="3">
        <v>30</v>
      </c>
      <c r="N1533" s="3" t="s">
        <v>102</v>
      </c>
      <c r="O1533" s="3"/>
      <c r="P1533" s="3"/>
      <c r="Q1533" s="3">
        <v>365.86200000000002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110</v>
      </c>
      <c r="B1534" s="3" t="s">
        <v>87</v>
      </c>
      <c r="C1534" s="3" t="s">
        <v>401</v>
      </c>
      <c r="D1534" s="3"/>
      <c r="E1534" s="3" t="s">
        <v>401</v>
      </c>
      <c r="F1534" s="3"/>
      <c r="G1534" s="3"/>
      <c r="H1534" s="3"/>
      <c r="I1534" s="3"/>
      <c r="J1534" s="3"/>
      <c r="K1534" s="3"/>
      <c r="L1534" s="3" t="s">
        <v>88</v>
      </c>
      <c r="M1534" s="3">
        <v>40</v>
      </c>
      <c r="N1534" s="3" t="s">
        <v>16</v>
      </c>
      <c r="O1534" s="3"/>
      <c r="P1534" s="3"/>
      <c r="Q1534" s="3">
        <v>98.501000000000005</v>
      </c>
      <c r="R1534" s="3" t="s">
        <v>14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110</v>
      </c>
      <c r="B1535" s="3" t="s">
        <v>87</v>
      </c>
      <c r="C1535" s="3" t="s">
        <v>401</v>
      </c>
      <c r="D1535" s="3"/>
      <c r="E1535" s="3" t="s">
        <v>401</v>
      </c>
      <c r="F1535" s="3"/>
      <c r="G1535" s="3"/>
      <c r="H1535" s="3"/>
      <c r="I1535" s="3"/>
      <c r="J1535" s="3"/>
      <c r="K1535" s="3"/>
      <c r="L1535" s="3" t="s">
        <v>88</v>
      </c>
      <c r="M1535" s="3">
        <v>50</v>
      </c>
      <c r="N1535" s="3" t="s">
        <v>402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15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110</v>
      </c>
      <c r="B1536" s="3" t="s">
        <v>87</v>
      </c>
      <c r="C1536" s="3" t="s">
        <v>401</v>
      </c>
      <c r="D1536" s="3"/>
      <c r="E1536" s="3" t="s">
        <v>401</v>
      </c>
      <c r="F1536" s="3"/>
      <c r="G1536" s="3"/>
      <c r="H1536" s="3"/>
      <c r="I1536" s="3"/>
      <c r="J1536" s="3"/>
      <c r="K1536" s="3"/>
      <c r="L1536" s="3" t="s">
        <v>88</v>
      </c>
      <c r="M1536" s="3">
        <v>60</v>
      </c>
      <c r="N1536" s="3" t="s">
        <v>113</v>
      </c>
      <c r="O1536" s="3"/>
      <c r="P1536" s="3"/>
      <c r="Q1536" s="3">
        <v>7.1630000000000003</v>
      </c>
      <c r="R1536" s="3" t="s">
        <v>14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110</v>
      </c>
      <c r="B1537" s="3" t="s">
        <v>87</v>
      </c>
      <c r="C1537" s="3" t="s">
        <v>401</v>
      </c>
      <c r="D1537" s="3"/>
      <c r="E1537" s="3" t="s">
        <v>401</v>
      </c>
      <c r="F1537" s="3"/>
      <c r="G1537" s="3"/>
      <c r="H1537" s="3"/>
      <c r="I1537" s="3"/>
      <c r="J1537" s="3"/>
      <c r="K1537" s="3"/>
      <c r="L1537" s="3" t="s">
        <v>88</v>
      </c>
      <c r="M1537" s="3">
        <v>70</v>
      </c>
      <c r="N1537" s="3" t="s">
        <v>16</v>
      </c>
      <c r="O1537" s="3"/>
      <c r="P1537" s="3"/>
      <c r="Q1537" s="3">
        <v>44.051000000000002</v>
      </c>
      <c r="R1537" s="3" t="s">
        <v>14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110</v>
      </c>
      <c r="B1538" s="3" t="s">
        <v>87</v>
      </c>
      <c r="C1538" s="3" t="s">
        <v>401</v>
      </c>
      <c r="D1538" s="3"/>
      <c r="E1538" s="3" t="s">
        <v>401</v>
      </c>
      <c r="F1538" s="3"/>
      <c r="G1538" s="3"/>
      <c r="H1538" s="3"/>
      <c r="I1538" s="3"/>
      <c r="J1538" s="3"/>
      <c r="K1538" s="3"/>
      <c r="L1538" s="3" t="s">
        <v>88</v>
      </c>
      <c r="M1538" s="3">
        <v>80</v>
      </c>
      <c r="N1538" s="3" t="s">
        <v>715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110</v>
      </c>
      <c r="B1539" s="3" t="s">
        <v>87</v>
      </c>
      <c r="C1539" s="3" t="s">
        <v>401</v>
      </c>
      <c r="D1539" s="3"/>
      <c r="E1539" s="3" t="s">
        <v>401</v>
      </c>
      <c r="F1539" s="3"/>
      <c r="G1539" s="3"/>
      <c r="H1539" s="3"/>
      <c r="I1539" s="3"/>
      <c r="J1539" s="3"/>
      <c r="K1539" s="3"/>
      <c r="L1539" s="3" t="s">
        <v>88</v>
      </c>
      <c r="M1539" s="3">
        <v>90</v>
      </c>
      <c r="N1539" s="3" t="s">
        <v>714</v>
      </c>
      <c r="O1539" s="3"/>
      <c r="P1539" s="3"/>
      <c r="Q1539" s="3">
        <v>0.123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110</v>
      </c>
      <c r="B1540" s="3" t="s">
        <v>87</v>
      </c>
      <c r="C1540" s="3" t="s">
        <v>401</v>
      </c>
      <c r="D1540" s="3"/>
      <c r="E1540" s="3" t="s">
        <v>401</v>
      </c>
      <c r="F1540" s="3"/>
      <c r="G1540" s="3"/>
      <c r="H1540" s="3"/>
      <c r="I1540" s="3"/>
      <c r="J1540" s="3"/>
      <c r="K1540" s="3"/>
      <c r="L1540" s="3" t="s">
        <v>88</v>
      </c>
      <c r="M1540" s="3">
        <v>100</v>
      </c>
      <c r="N1540" s="3" t="s">
        <v>716</v>
      </c>
      <c r="O1540" s="3"/>
      <c r="P1540" s="3"/>
      <c r="Q1540" s="3">
        <v>4</v>
      </c>
      <c r="R1540" s="3" t="s">
        <v>11</v>
      </c>
      <c r="S1540" s="3"/>
      <c r="T1540" s="3">
        <v>10</v>
      </c>
      <c r="U1540" s="3"/>
      <c r="V1540" s="3" t="s">
        <v>13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110</v>
      </c>
      <c r="B1541" s="3" t="s">
        <v>87</v>
      </c>
      <c r="C1541" s="3" t="s">
        <v>401</v>
      </c>
      <c r="D1541" s="3"/>
      <c r="E1541" s="3" t="s">
        <v>401</v>
      </c>
      <c r="F1541" s="3"/>
      <c r="G1541" s="3"/>
      <c r="H1541" s="3"/>
      <c r="I1541" s="3"/>
      <c r="J1541" s="3"/>
      <c r="K1541" s="3"/>
      <c r="L1541" s="3" t="s">
        <v>88</v>
      </c>
      <c r="M1541" s="3">
        <v>110</v>
      </c>
      <c r="N1541" s="3" t="s">
        <v>20</v>
      </c>
      <c r="O1541" s="3"/>
      <c r="P1541" s="3"/>
      <c r="Q1541" s="3">
        <v>1</v>
      </c>
      <c r="R1541" s="3" t="s">
        <v>11</v>
      </c>
      <c r="S1541" s="3"/>
      <c r="T1541" s="3">
        <v>10</v>
      </c>
      <c r="U1541" s="3"/>
      <c r="V1541" s="3" t="s">
        <v>13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110</v>
      </c>
      <c r="B1542" s="3" t="s">
        <v>87</v>
      </c>
      <c r="C1542" s="3" t="s">
        <v>401</v>
      </c>
      <c r="D1542" s="3"/>
      <c r="E1542" s="3" t="s">
        <v>401</v>
      </c>
      <c r="F1542" s="3"/>
      <c r="G1542" s="3"/>
      <c r="H1542" s="3"/>
      <c r="I1542" s="3"/>
      <c r="J1542" s="3"/>
      <c r="K1542" s="3"/>
      <c r="L1542" s="3" t="s">
        <v>88</v>
      </c>
      <c r="M1542" s="3">
        <v>120</v>
      </c>
      <c r="N1542" s="3" t="s">
        <v>21</v>
      </c>
      <c r="O1542" s="3"/>
      <c r="P1542" s="3"/>
      <c r="Q1542" s="3">
        <v>1</v>
      </c>
      <c r="R1542" s="3" t="s">
        <v>11</v>
      </c>
      <c r="S1542" s="3"/>
      <c r="T1542" s="3">
        <v>10</v>
      </c>
      <c r="U1542" s="3"/>
      <c r="V1542" s="3" t="s">
        <v>13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110</v>
      </c>
      <c r="B1543" s="3" t="s">
        <v>87</v>
      </c>
      <c r="C1543" s="3" t="s">
        <v>401</v>
      </c>
      <c r="D1543" s="3"/>
      <c r="E1543" s="3" t="s">
        <v>401</v>
      </c>
      <c r="F1543" s="3"/>
      <c r="G1543" s="3"/>
      <c r="H1543" s="3"/>
      <c r="I1543" s="3"/>
      <c r="J1543" s="3"/>
      <c r="K1543" s="3"/>
      <c r="L1543" s="3" t="s">
        <v>88</v>
      </c>
      <c r="M1543" s="3">
        <v>130</v>
      </c>
      <c r="N1543" s="3" t="s">
        <v>105</v>
      </c>
      <c r="O1543" s="3"/>
      <c r="P1543" s="3"/>
      <c r="Q1543" s="3">
        <v>1.1890000000000001</v>
      </c>
      <c r="R1543" s="3" t="s">
        <v>12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110</v>
      </c>
      <c r="B1544" s="3" t="s">
        <v>87</v>
      </c>
      <c r="C1544" s="3" t="s">
        <v>401</v>
      </c>
      <c r="D1544" s="3"/>
      <c r="E1544" s="3" t="s">
        <v>401</v>
      </c>
      <c r="F1544" s="3"/>
      <c r="G1544" s="3"/>
      <c r="H1544" s="3"/>
      <c r="I1544" s="3"/>
      <c r="J1544" s="3"/>
      <c r="K1544" s="3"/>
      <c r="L1544" s="3" t="s">
        <v>88</v>
      </c>
      <c r="M1544" s="3">
        <v>140</v>
      </c>
      <c r="N1544" s="3" t="s">
        <v>403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111</v>
      </c>
      <c r="B1545" s="3" t="s">
        <v>87</v>
      </c>
      <c r="C1545" s="3" t="s">
        <v>404</v>
      </c>
      <c r="D1545" s="3"/>
      <c r="E1545" s="3" t="s">
        <v>404</v>
      </c>
      <c r="F1545" s="3"/>
      <c r="G1545" s="3"/>
      <c r="H1545" s="3"/>
      <c r="I1545" s="3"/>
      <c r="J1545" s="3"/>
      <c r="K1545" s="3"/>
      <c r="L1545" s="3" t="s">
        <v>88</v>
      </c>
      <c r="M1545" s="3">
        <v>10</v>
      </c>
      <c r="N1545" s="3" t="s">
        <v>111</v>
      </c>
      <c r="O1545" s="3"/>
      <c r="P1545" s="3"/>
      <c r="Q1545" s="3">
        <v>2.0569999999999999</v>
      </c>
      <c r="R1545" s="3" t="s">
        <v>14</v>
      </c>
      <c r="S1545" s="3"/>
      <c r="T1545" s="3">
        <v>10</v>
      </c>
      <c r="U1545" s="3"/>
      <c r="V1545" s="3" t="s">
        <v>15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111</v>
      </c>
      <c r="B1546" s="3" t="s">
        <v>87</v>
      </c>
      <c r="C1546" s="3" t="s">
        <v>404</v>
      </c>
      <c r="D1546" s="3"/>
      <c r="E1546" s="3" t="s">
        <v>404</v>
      </c>
      <c r="F1546" s="3"/>
      <c r="G1546" s="3"/>
      <c r="H1546" s="3"/>
      <c r="I1546" s="3"/>
      <c r="J1546" s="3"/>
      <c r="K1546" s="3"/>
      <c r="L1546" s="3" t="s">
        <v>88</v>
      </c>
      <c r="M1546" s="3">
        <v>20</v>
      </c>
      <c r="N1546" s="3" t="s">
        <v>106</v>
      </c>
      <c r="O1546" s="3"/>
      <c r="P1546" s="3"/>
      <c r="Q1546" s="3">
        <v>2.0569999999999999</v>
      </c>
      <c r="R1546" s="3" t="s">
        <v>14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111</v>
      </c>
      <c r="B1547" s="3" t="s">
        <v>87</v>
      </c>
      <c r="C1547" s="3" t="s">
        <v>404</v>
      </c>
      <c r="D1547" s="3"/>
      <c r="E1547" s="3" t="s">
        <v>404</v>
      </c>
      <c r="F1547" s="3"/>
      <c r="G1547" s="3"/>
      <c r="H1547" s="3"/>
      <c r="I1547" s="3"/>
      <c r="J1547" s="3"/>
      <c r="K1547" s="3"/>
      <c r="L1547" s="3" t="s">
        <v>88</v>
      </c>
      <c r="M1547" s="3">
        <v>30</v>
      </c>
      <c r="N1547" s="3" t="s">
        <v>102</v>
      </c>
      <c r="O1547" s="3"/>
      <c r="P1547" s="3"/>
      <c r="Q1547" s="3">
        <v>381.71100000000001</v>
      </c>
      <c r="R1547" s="3" t="s">
        <v>14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111</v>
      </c>
      <c r="B1548" s="3" t="s">
        <v>87</v>
      </c>
      <c r="C1548" s="3" t="s">
        <v>404</v>
      </c>
      <c r="D1548" s="3"/>
      <c r="E1548" s="3" t="s">
        <v>404</v>
      </c>
      <c r="F1548" s="3"/>
      <c r="G1548" s="3"/>
      <c r="H1548" s="3"/>
      <c r="I1548" s="3"/>
      <c r="J1548" s="3"/>
      <c r="K1548" s="3"/>
      <c r="L1548" s="3" t="s">
        <v>88</v>
      </c>
      <c r="M1548" s="3">
        <v>40</v>
      </c>
      <c r="N1548" s="3" t="s">
        <v>16</v>
      </c>
      <c r="O1548" s="3"/>
      <c r="P1548" s="3"/>
      <c r="Q1548" s="3">
        <v>102.768</v>
      </c>
      <c r="R1548" s="3" t="s">
        <v>14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111</v>
      </c>
      <c r="B1549" s="3" t="s">
        <v>87</v>
      </c>
      <c r="C1549" s="3" t="s">
        <v>404</v>
      </c>
      <c r="D1549" s="3"/>
      <c r="E1549" s="3" t="s">
        <v>404</v>
      </c>
      <c r="F1549" s="3"/>
      <c r="G1549" s="3"/>
      <c r="H1549" s="3"/>
      <c r="I1549" s="3"/>
      <c r="J1549" s="3"/>
      <c r="K1549" s="3"/>
      <c r="L1549" s="3" t="s">
        <v>88</v>
      </c>
      <c r="M1549" s="3">
        <v>50</v>
      </c>
      <c r="N1549" s="3" t="s">
        <v>405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111</v>
      </c>
      <c r="B1550" s="3" t="s">
        <v>87</v>
      </c>
      <c r="C1550" s="3" t="s">
        <v>404</v>
      </c>
      <c r="D1550" s="3"/>
      <c r="E1550" s="3" t="s">
        <v>404</v>
      </c>
      <c r="F1550" s="3"/>
      <c r="G1550" s="3"/>
      <c r="H1550" s="3"/>
      <c r="I1550" s="3"/>
      <c r="J1550" s="3"/>
      <c r="K1550" s="3"/>
      <c r="L1550" s="3" t="s">
        <v>88</v>
      </c>
      <c r="M1550" s="3">
        <v>60</v>
      </c>
      <c r="N1550" s="3" t="s">
        <v>113</v>
      </c>
      <c r="O1550" s="3"/>
      <c r="P1550" s="3"/>
      <c r="Q1550" s="3">
        <v>7.468</v>
      </c>
      <c r="R1550" s="3" t="s">
        <v>14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111</v>
      </c>
      <c r="B1551" s="3" t="s">
        <v>87</v>
      </c>
      <c r="C1551" s="3" t="s">
        <v>404</v>
      </c>
      <c r="D1551" s="3"/>
      <c r="E1551" s="3" t="s">
        <v>404</v>
      </c>
      <c r="F1551" s="3"/>
      <c r="G1551" s="3"/>
      <c r="H1551" s="3"/>
      <c r="I1551" s="3"/>
      <c r="J1551" s="3"/>
      <c r="K1551" s="3"/>
      <c r="L1551" s="3" t="s">
        <v>88</v>
      </c>
      <c r="M1551" s="3">
        <v>70</v>
      </c>
      <c r="N1551" s="3" t="s">
        <v>16</v>
      </c>
      <c r="O1551" s="3"/>
      <c r="P1551" s="3"/>
      <c r="Q1551" s="3">
        <v>45.926000000000002</v>
      </c>
      <c r="R1551" s="3" t="s">
        <v>14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111</v>
      </c>
      <c r="B1552" s="3" t="s">
        <v>87</v>
      </c>
      <c r="C1552" s="3" t="s">
        <v>404</v>
      </c>
      <c r="D1552" s="3"/>
      <c r="E1552" s="3" t="s">
        <v>404</v>
      </c>
      <c r="F1552" s="3"/>
      <c r="G1552" s="3"/>
      <c r="H1552" s="3"/>
      <c r="I1552" s="3"/>
      <c r="J1552" s="3"/>
      <c r="K1552" s="3"/>
      <c r="L1552" s="3" t="s">
        <v>88</v>
      </c>
      <c r="M1552" s="3">
        <v>80</v>
      </c>
      <c r="N1552" s="3" t="s">
        <v>715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13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111</v>
      </c>
      <c r="B1553" s="3" t="s">
        <v>87</v>
      </c>
      <c r="C1553" s="3" t="s">
        <v>404</v>
      </c>
      <c r="D1553" s="3"/>
      <c r="E1553" s="3" t="s">
        <v>404</v>
      </c>
      <c r="F1553" s="3"/>
      <c r="G1553" s="3"/>
      <c r="H1553" s="3"/>
      <c r="I1553" s="3"/>
      <c r="J1553" s="3"/>
      <c r="K1553" s="3"/>
      <c r="L1553" s="3" t="s">
        <v>88</v>
      </c>
      <c r="M1553" s="3">
        <v>90</v>
      </c>
      <c r="N1553" s="3" t="s">
        <v>714</v>
      </c>
      <c r="O1553" s="3"/>
      <c r="P1553" s="3"/>
      <c r="Q1553" s="3">
        <v>0.13300000000000001</v>
      </c>
      <c r="R1553" s="3" t="s">
        <v>12</v>
      </c>
      <c r="S1553" s="3"/>
      <c r="T1553" s="3">
        <v>10</v>
      </c>
      <c r="U1553" s="3"/>
      <c r="V1553" s="3" t="s">
        <v>13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111</v>
      </c>
      <c r="B1554" s="3" t="s">
        <v>87</v>
      </c>
      <c r="C1554" s="3" t="s">
        <v>404</v>
      </c>
      <c r="D1554" s="3"/>
      <c r="E1554" s="3" t="s">
        <v>404</v>
      </c>
      <c r="F1554" s="3"/>
      <c r="G1554" s="3"/>
      <c r="H1554" s="3"/>
      <c r="I1554" s="3"/>
      <c r="J1554" s="3"/>
      <c r="K1554" s="3"/>
      <c r="L1554" s="3" t="s">
        <v>88</v>
      </c>
      <c r="M1554" s="3">
        <v>100</v>
      </c>
      <c r="N1554" s="3" t="s">
        <v>716</v>
      </c>
      <c r="O1554" s="3"/>
      <c r="P1554" s="3"/>
      <c r="Q1554" s="3">
        <v>4</v>
      </c>
      <c r="R1554" s="3" t="s">
        <v>11</v>
      </c>
      <c r="S1554" s="3"/>
      <c r="T1554" s="3">
        <v>10</v>
      </c>
      <c r="U1554" s="3"/>
      <c r="V1554" s="3" t="s">
        <v>13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111</v>
      </c>
      <c r="B1555" s="3" t="s">
        <v>87</v>
      </c>
      <c r="C1555" s="3" t="s">
        <v>404</v>
      </c>
      <c r="D1555" s="3"/>
      <c r="E1555" s="3" t="s">
        <v>404</v>
      </c>
      <c r="F1555" s="3"/>
      <c r="G1555" s="3"/>
      <c r="H1555" s="3"/>
      <c r="I1555" s="3"/>
      <c r="J1555" s="3"/>
      <c r="K1555" s="3"/>
      <c r="L1555" s="3" t="s">
        <v>88</v>
      </c>
      <c r="M1555" s="3">
        <v>110</v>
      </c>
      <c r="N1555" s="3" t="s">
        <v>20</v>
      </c>
      <c r="O1555" s="3"/>
      <c r="P1555" s="3"/>
      <c r="Q1555" s="3">
        <v>1</v>
      </c>
      <c r="R1555" s="3" t="s">
        <v>11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111</v>
      </c>
      <c r="B1556" s="3" t="s">
        <v>87</v>
      </c>
      <c r="C1556" s="3" t="s">
        <v>404</v>
      </c>
      <c r="D1556" s="3"/>
      <c r="E1556" s="3" t="s">
        <v>404</v>
      </c>
      <c r="F1556" s="3"/>
      <c r="G1556" s="3"/>
      <c r="H1556" s="3"/>
      <c r="I1556" s="3"/>
      <c r="J1556" s="3"/>
      <c r="K1556" s="3"/>
      <c r="L1556" s="3" t="s">
        <v>88</v>
      </c>
      <c r="M1556" s="3">
        <v>120</v>
      </c>
      <c r="N1556" s="3" t="s">
        <v>21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111</v>
      </c>
      <c r="B1557" s="3" t="s">
        <v>87</v>
      </c>
      <c r="C1557" s="3" t="s">
        <v>404</v>
      </c>
      <c r="D1557" s="3"/>
      <c r="E1557" s="3" t="s">
        <v>404</v>
      </c>
      <c r="F1557" s="3"/>
      <c r="G1557" s="3"/>
      <c r="H1557" s="3"/>
      <c r="I1557" s="3"/>
      <c r="J1557" s="3"/>
      <c r="K1557" s="3"/>
      <c r="L1557" s="3" t="s">
        <v>88</v>
      </c>
      <c r="M1557" s="3">
        <v>130</v>
      </c>
      <c r="N1557" s="3" t="s">
        <v>105</v>
      </c>
      <c r="O1557" s="3"/>
      <c r="P1557" s="3"/>
      <c r="Q1557" s="3">
        <v>1.1890000000000001</v>
      </c>
      <c r="R1557" s="3" t="s">
        <v>12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111</v>
      </c>
      <c r="B1558" s="3" t="s">
        <v>87</v>
      </c>
      <c r="C1558" s="3" t="s">
        <v>404</v>
      </c>
      <c r="D1558" s="3"/>
      <c r="E1558" s="3" t="s">
        <v>404</v>
      </c>
      <c r="F1558" s="3"/>
      <c r="G1558" s="3"/>
      <c r="H1558" s="3"/>
      <c r="I1558" s="3"/>
      <c r="J1558" s="3"/>
      <c r="K1558" s="3"/>
      <c r="L1558" s="3" t="s">
        <v>88</v>
      </c>
      <c r="M1558" s="3">
        <v>140</v>
      </c>
      <c r="N1558" s="3" t="s">
        <v>406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112</v>
      </c>
      <c r="B1559" s="3" t="s">
        <v>87</v>
      </c>
      <c r="C1559" s="3" t="s">
        <v>407</v>
      </c>
      <c r="D1559" s="3"/>
      <c r="E1559" s="3" t="s">
        <v>407</v>
      </c>
      <c r="F1559" s="3"/>
      <c r="G1559" s="3"/>
      <c r="H1559" s="3"/>
      <c r="I1559" s="3"/>
      <c r="J1559" s="3"/>
      <c r="K1559" s="3"/>
      <c r="L1559" s="3" t="s">
        <v>88</v>
      </c>
      <c r="M1559" s="3">
        <v>10</v>
      </c>
      <c r="N1559" s="3" t="s">
        <v>111</v>
      </c>
      <c r="O1559" s="3"/>
      <c r="P1559" s="3"/>
      <c r="Q1559" s="3">
        <v>2.0569999999999999</v>
      </c>
      <c r="R1559" s="3" t="s">
        <v>14</v>
      </c>
      <c r="S1559" s="3"/>
      <c r="T1559" s="3">
        <v>10</v>
      </c>
      <c r="U1559" s="3"/>
      <c r="V1559" s="3" t="s">
        <v>15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112</v>
      </c>
      <c r="B1560" s="3" t="s">
        <v>87</v>
      </c>
      <c r="C1560" s="3" t="s">
        <v>407</v>
      </c>
      <c r="D1560" s="3"/>
      <c r="E1560" s="3" t="s">
        <v>407</v>
      </c>
      <c r="F1560" s="3"/>
      <c r="G1560" s="3"/>
      <c r="H1560" s="3"/>
      <c r="I1560" s="3"/>
      <c r="J1560" s="3"/>
      <c r="K1560" s="3"/>
      <c r="L1560" s="3" t="s">
        <v>88</v>
      </c>
      <c r="M1560" s="3">
        <v>20</v>
      </c>
      <c r="N1560" s="3" t="s">
        <v>106</v>
      </c>
      <c r="O1560" s="3"/>
      <c r="P1560" s="3"/>
      <c r="Q1560" s="3">
        <v>2.0569999999999999</v>
      </c>
      <c r="R1560" s="3" t="s">
        <v>14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112</v>
      </c>
      <c r="B1561" s="3" t="s">
        <v>87</v>
      </c>
      <c r="C1561" s="3" t="s">
        <v>407</v>
      </c>
      <c r="D1561" s="3"/>
      <c r="E1561" s="3" t="s">
        <v>407</v>
      </c>
      <c r="F1561" s="3"/>
      <c r="G1561" s="3"/>
      <c r="H1561" s="3"/>
      <c r="I1561" s="3"/>
      <c r="J1561" s="3"/>
      <c r="K1561" s="3"/>
      <c r="L1561" s="3" t="s">
        <v>88</v>
      </c>
      <c r="M1561" s="3">
        <v>30</v>
      </c>
      <c r="N1561" s="3" t="s">
        <v>102</v>
      </c>
      <c r="O1561" s="3"/>
      <c r="P1561" s="3"/>
      <c r="Q1561" s="3">
        <v>397.56099999999998</v>
      </c>
      <c r="R1561" s="3" t="s">
        <v>14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112</v>
      </c>
      <c r="B1562" s="3" t="s">
        <v>87</v>
      </c>
      <c r="C1562" s="3" t="s">
        <v>407</v>
      </c>
      <c r="D1562" s="3"/>
      <c r="E1562" s="3" t="s">
        <v>407</v>
      </c>
      <c r="F1562" s="3"/>
      <c r="G1562" s="3"/>
      <c r="H1562" s="3"/>
      <c r="I1562" s="3"/>
      <c r="J1562" s="3"/>
      <c r="K1562" s="3"/>
      <c r="L1562" s="3" t="s">
        <v>88</v>
      </c>
      <c r="M1562" s="3">
        <v>40</v>
      </c>
      <c r="N1562" s="3" t="s">
        <v>16</v>
      </c>
      <c r="O1562" s="3"/>
      <c r="P1562" s="3"/>
      <c r="Q1562" s="3">
        <v>107.036</v>
      </c>
      <c r="R1562" s="3" t="s">
        <v>14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112</v>
      </c>
      <c r="B1563" s="3" t="s">
        <v>87</v>
      </c>
      <c r="C1563" s="3" t="s">
        <v>407</v>
      </c>
      <c r="D1563" s="3"/>
      <c r="E1563" s="3" t="s">
        <v>407</v>
      </c>
      <c r="F1563" s="3"/>
      <c r="G1563" s="3"/>
      <c r="H1563" s="3"/>
      <c r="I1563" s="3"/>
      <c r="J1563" s="3"/>
      <c r="K1563" s="3"/>
      <c r="L1563" s="3" t="s">
        <v>88</v>
      </c>
      <c r="M1563" s="3">
        <v>50</v>
      </c>
      <c r="N1563" s="3" t="s">
        <v>408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112</v>
      </c>
      <c r="B1564" s="3" t="s">
        <v>87</v>
      </c>
      <c r="C1564" s="3" t="s">
        <v>407</v>
      </c>
      <c r="D1564" s="3"/>
      <c r="E1564" s="3" t="s">
        <v>407</v>
      </c>
      <c r="F1564" s="3"/>
      <c r="G1564" s="3"/>
      <c r="H1564" s="3"/>
      <c r="I1564" s="3"/>
      <c r="J1564" s="3"/>
      <c r="K1564" s="3"/>
      <c r="L1564" s="3" t="s">
        <v>88</v>
      </c>
      <c r="M1564" s="3">
        <v>60</v>
      </c>
      <c r="N1564" s="3" t="s">
        <v>113</v>
      </c>
      <c r="O1564" s="3"/>
      <c r="P1564" s="3"/>
      <c r="Q1564" s="3">
        <v>7.7720000000000002</v>
      </c>
      <c r="R1564" s="3" t="s">
        <v>14</v>
      </c>
      <c r="S1564" s="3"/>
      <c r="T1564" s="3">
        <v>10</v>
      </c>
      <c r="U1564" s="3"/>
      <c r="V1564" s="3" t="s">
        <v>13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112</v>
      </c>
      <c r="B1565" s="3" t="s">
        <v>87</v>
      </c>
      <c r="C1565" s="3" t="s">
        <v>407</v>
      </c>
      <c r="D1565" s="3"/>
      <c r="E1565" s="3" t="s">
        <v>407</v>
      </c>
      <c r="F1565" s="3"/>
      <c r="G1565" s="3"/>
      <c r="H1565" s="3"/>
      <c r="I1565" s="3"/>
      <c r="J1565" s="3"/>
      <c r="K1565" s="3"/>
      <c r="L1565" s="3" t="s">
        <v>88</v>
      </c>
      <c r="M1565" s="3">
        <v>70</v>
      </c>
      <c r="N1565" s="3" t="s">
        <v>16</v>
      </c>
      <c r="O1565" s="3"/>
      <c r="P1565" s="3"/>
      <c r="Q1565" s="3">
        <v>47.8</v>
      </c>
      <c r="R1565" s="3" t="s">
        <v>14</v>
      </c>
      <c r="S1565" s="3"/>
      <c r="T1565" s="3">
        <v>10</v>
      </c>
      <c r="U1565" s="3"/>
      <c r="V1565" s="3" t="s">
        <v>13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112</v>
      </c>
      <c r="B1566" s="3" t="s">
        <v>87</v>
      </c>
      <c r="C1566" s="3" t="s">
        <v>407</v>
      </c>
      <c r="D1566" s="3"/>
      <c r="E1566" s="3" t="s">
        <v>407</v>
      </c>
      <c r="F1566" s="3"/>
      <c r="G1566" s="3"/>
      <c r="H1566" s="3"/>
      <c r="I1566" s="3"/>
      <c r="J1566" s="3"/>
      <c r="K1566" s="3"/>
      <c r="L1566" s="3" t="s">
        <v>88</v>
      </c>
      <c r="M1566" s="3">
        <v>80</v>
      </c>
      <c r="N1566" s="3" t="s">
        <v>715</v>
      </c>
      <c r="O1566" s="3"/>
      <c r="P1566" s="3"/>
      <c r="Q1566" s="3">
        <v>1</v>
      </c>
      <c r="R1566" s="3" t="s">
        <v>11</v>
      </c>
      <c r="S1566" s="3"/>
      <c r="T1566" s="3">
        <v>10</v>
      </c>
      <c r="U1566" s="3"/>
      <c r="V1566" s="3" t="s">
        <v>13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112</v>
      </c>
      <c r="B1567" s="3" t="s">
        <v>87</v>
      </c>
      <c r="C1567" s="3" t="s">
        <v>407</v>
      </c>
      <c r="D1567" s="3"/>
      <c r="E1567" s="3" t="s">
        <v>407</v>
      </c>
      <c r="F1567" s="3"/>
      <c r="G1567" s="3"/>
      <c r="H1567" s="3"/>
      <c r="I1567" s="3"/>
      <c r="J1567" s="3"/>
      <c r="K1567" s="3"/>
      <c r="L1567" s="3" t="s">
        <v>88</v>
      </c>
      <c r="M1567" s="3">
        <v>90</v>
      </c>
      <c r="N1567" s="3" t="s">
        <v>714</v>
      </c>
      <c r="O1567" s="3"/>
      <c r="P1567" s="3"/>
      <c r="Q1567" s="3">
        <v>0.14399999999999999</v>
      </c>
      <c r="R1567" s="3" t="s">
        <v>12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112</v>
      </c>
      <c r="B1568" s="3" t="s">
        <v>87</v>
      </c>
      <c r="C1568" s="3" t="s">
        <v>407</v>
      </c>
      <c r="D1568" s="3"/>
      <c r="E1568" s="3" t="s">
        <v>407</v>
      </c>
      <c r="F1568" s="3"/>
      <c r="G1568" s="3"/>
      <c r="H1568" s="3"/>
      <c r="I1568" s="3"/>
      <c r="J1568" s="3"/>
      <c r="K1568" s="3"/>
      <c r="L1568" s="3" t="s">
        <v>88</v>
      </c>
      <c r="M1568" s="3">
        <v>100</v>
      </c>
      <c r="N1568" s="3" t="s">
        <v>716</v>
      </c>
      <c r="O1568" s="3"/>
      <c r="P1568" s="3"/>
      <c r="Q1568" s="3">
        <v>4</v>
      </c>
      <c r="R1568" s="3" t="s">
        <v>11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112</v>
      </c>
      <c r="B1569" s="3" t="s">
        <v>87</v>
      </c>
      <c r="C1569" s="3" t="s">
        <v>407</v>
      </c>
      <c r="D1569" s="3"/>
      <c r="E1569" s="3" t="s">
        <v>407</v>
      </c>
      <c r="F1569" s="3"/>
      <c r="G1569" s="3"/>
      <c r="H1569" s="3"/>
      <c r="I1569" s="3"/>
      <c r="J1569" s="3"/>
      <c r="K1569" s="3"/>
      <c r="L1569" s="3" t="s">
        <v>88</v>
      </c>
      <c r="M1569" s="3">
        <v>110</v>
      </c>
      <c r="N1569" s="3" t="s">
        <v>20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112</v>
      </c>
      <c r="B1570" s="3" t="s">
        <v>87</v>
      </c>
      <c r="C1570" s="3" t="s">
        <v>407</v>
      </c>
      <c r="D1570" s="3"/>
      <c r="E1570" s="3" t="s">
        <v>407</v>
      </c>
      <c r="F1570" s="3"/>
      <c r="G1570" s="3"/>
      <c r="H1570" s="3"/>
      <c r="I1570" s="3"/>
      <c r="J1570" s="3"/>
      <c r="K1570" s="3"/>
      <c r="L1570" s="3" t="s">
        <v>88</v>
      </c>
      <c r="M1570" s="3">
        <v>120</v>
      </c>
      <c r="N1570" s="3" t="s">
        <v>21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112</v>
      </c>
      <c r="B1571" s="3" t="s">
        <v>87</v>
      </c>
      <c r="C1571" s="3" t="s">
        <v>407</v>
      </c>
      <c r="D1571" s="3"/>
      <c r="E1571" s="3" t="s">
        <v>407</v>
      </c>
      <c r="F1571" s="3"/>
      <c r="G1571" s="3"/>
      <c r="H1571" s="3"/>
      <c r="I1571" s="3"/>
      <c r="J1571" s="3"/>
      <c r="K1571" s="3"/>
      <c r="L1571" s="3" t="s">
        <v>88</v>
      </c>
      <c r="M1571" s="3">
        <v>130</v>
      </c>
      <c r="N1571" s="3" t="s">
        <v>105</v>
      </c>
      <c r="O1571" s="3"/>
      <c r="P1571" s="3"/>
      <c r="Q1571" s="3">
        <v>1.1890000000000001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112</v>
      </c>
      <c r="B1572" s="3" t="s">
        <v>87</v>
      </c>
      <c r="C1572" s="3" t="s">
        <v>407</v>
      </c>
      <c r="D1572" s="3"/>
      <c r="E1572" s="3" t="s">
        <v>407</v>
      </c>
      <c r="F1572" s="3"/>
      <c r="G1572" s="3"/>
      <c r="H1572" s="3"/>
      <c r="I1572" s="3"/>
      <c r="J1572" s="3"/>
      <c r="K1572" s="3"/>
      <c r="L1572" s="3" t="s">
        <v>88</v>
      </c>
      <c r="M1572" s="3">
        <v>140</v>
      </c>
      <c r="N1572" s="3" t="s">
        <v>409</v>
      </c>
      <c r="O1572" s="3"/>
      <c r="P1572" s="3"/>
      <c r="Q1572" s="3">
        <v>1</v>
      </c>
      <c r="R1572" s="3" t="s">
        <v>11</v>
      </c>
      <c r="S1572" s="3"/>
      <c r="T1572" s="3">
        <v>10</v>
      </c>
      <c r="U1572" s="3"/>
      <c r="V1572" s="3" t="s">
        <v>15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113</v>
      </c>
      <c r="B1573" s="3" t="s">
        <v>87</v>
      </c>
      <c r="C1573" s="3" t="s">
        <v>410</v>
      </c>
      <c r="D1573" s="3"/>
      <c r="E1573" s="3" t="s">
        <v>410</v>
      </c>
      <c r="F1573" s="3"/>
      <c r="G1573" s="3"/>
      <c r="H1573" s="3"/>
      <c r="I1573" s="3"/>
      <c r="J1573" s="3"/>
      <c r="K1573" s="3"/>
      <c r="L1573" s="3" t="s">
        <v>88</v>
      </c>
      <c r="M1573" s="3">
        <v>10</v>
      </c>
      <c r="N1573" s="3" t="s">
        <v>111</v>
      </c>
      <c r="O1573" s="3"/>
      <c r="P1573" s="3"/>
      <c r="Q1573" s="3">
        <v>2.1589999999999998</v>
      </c>
      <c r="R1573" s="3" t="s">
        <v>14</v>
      </c>
      <c r="S1573" s="3"/>
      <c r="T1573" s="3">
        <v>10</v>
      </c>
      <c r="U1573" s="3"/>
      <c r="V1573" s="3" t="s">
        <v>15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113</v>
      </c>
      <c r="B1574" s="3" t="s">
        <v>87</v>
      </c>
      <c r="C1574" s="3" t="s">
        <v>410</v>
      </c>
      <c r="D1574" s="3"/>
      <c r="E1574" s="3" t="s">
        <v>410</v>
      </c>
      <c r="F1574" s="3"/>
      <c r="G1574" s="3"/>
      <c r="H1574" s="3"/>
      <c r="I1574" s="3"/>
      <c r="J1574" s="3"/>
      <c r="K1574" s="3"/>
      <c r="L1574" s="3" t="s">
        <v>88</v>
      </c>
      <c r="M1574" s="3">
        <v>20</v>
      </c>
      <c r="N1574" s="3" t="s">
        <v>106</v>
      </c>
      <c r="O1574" s="3"/>
      <c r="P1574" s="3"/>
      <c r="Q1574" s="3">
        <v>2.1589999999999998</v>
      </c>
      <c r="R1574" s="3" t="s">
        <v>14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113</v>
      </c>
      <c r="B1575" s="3" t="s">
        <v>87</v>
      </c>
      <c r="C1575" s="3" t="s">
        <v>410</v>
      </c>
      <c r="D1575" s="3"/>
      <c r="E1575" s="3" t="s">
        <v>410</v>
      </c>
      <c r="F1575" s="3"/>
      <c r="G1575" s="3"/>
      <c r="H1575" s="3"/>
      <c r="I1575" s="3"/>
      <c r="J1575" s="3"/>
      <c r="K1575" s="3"/>
      <c r="L1575" s="3" t="s">
        <v>88</v>
      </c>
      <c r="M1575" s="3">
        <v>30</v>
      </c>
      <c r="N1575" s="3" t="s">
        <v>102</v>
      </c>
      <c r="O1575" s="3"/>
      <c r="P1575" s="3"/>
      <c r="Q1575" s="3">
        <v>313.02999999999997</v>
      </c>
      <c r="R1575" s="3" t="s">
        <v>14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113</v>
      </c>
      <c r="B1576" s="3" t="s">
        <v>87</v>
      </c>
      <c r="C1576" s="3" t="s">
        <v>410</v>
      </c>
      <c r="D1576" s="3"/>
      <c r="E1576" s="3" t="s">
        <v>410</v>
      </c>
      <c r="F1576" s="3"/>
      <c r="G1576" s="3"/>
      <c r="H1576" s="3"/>
      <c r="I1576" s="3"/>
      <c r="J1576" s="3"/>
      <c r="K1576" s="3"/>
      <c r="L1576" s="3" t="s">
        <v>88</v>
      </c>
      <c r="M1576" s="3">
        <v>40</v>
      </c>
      <c r="N1576" s="3" t="s">
        <v>16</v>
      </c>
      <c r="O1576" s="3"/>
      <c r="P1576" s="3"/>
      <c r="Q1576" s="3">
        <v>84.277000000000001</v>
      </c>
      <c r="R1576" s="3" t="s">
        <v>14</v>
      </c>
      <c r="S1576" s="3"/>
      <c r="T1576" s="3">
        <v>10</v>
      </c>
      <c r="U1576" s="3"/>
      <c r="V1576" s="3" t="s">
        <v>13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113</v>
      </c>
      <c r="B1577" s="3" t="s">
        <v>87</v>
      </c>
      <c r="C1577" s="3" t="s">
        <v>410</v>
      </c>
      <c r="D1577" s="3"/>
      <c r="E1577" s="3" t="s">
        <v>410</v>
      </c>
      <c r="F1577" s="3"/>
      <c r="G1577" s="3"/>
      <c r="H1577" s="3"/>
      <c r="I1577" s="3"/>
      <c r="J1577" s="3"/>
      <c r="K1577" s="3"/>
      <c r="L1577" s="3" t="s">
        <v>88</v>
      </c>
      <c r="M1577" s="3">
        <v>50</v>
      </c>
      <c r="N1577" s="3" t="s">
        <v>411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113</v>
      </c>
      <c r="B1578" s="3" t="s">
        <v>87</v>
      </c>
      <c r="C1578" s="3" t="s">
        <v>410</v>
      </c>
      <c r="D1578" s="3"/>
      <c r="E1578" s="3" t="s">
        <v>410</v>
      </c>
      <c r="F1578" s="3"/>
      <c r="G1578" s="3"/>
      <c r="H1578" s="3"/>
      <c r="I1578" s="3"/>
      <c r="J1578" s="3"/>
      <c r="K1578" s="3"/>
      <c r="L1578" s="3" t="s">
        <v>88</v>
      </c>
      <c r="M1578" s="3">
        <v>60</v>
      </c>
      <c r="N1578" s="3" t="s">
        <v>113</v>
      </c>
      <c r="O1578" s="3"/>
      <c r="P1578" s="3"/>
      <c r="Q1578" s="3">
        <v>6.1470000000000002</v>
      </c>
      <c r="R1578" s="3" t="s">
        <v>14</v>
      </c>
      <c r="S1578" s="3"/>
      <c r="T1578" s="3">
        <v>10</v>
      </c>
      <c r="U1578" s="3"/>
      <c r="V1578" s="3" t="s">
        <v>13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113</v>
      </c>
      <c r="B1579" s="3" t="s">
        <v>87</v>
      </c>
      <c r="C1579" s="3" t="s">
        <v>410</v>
      </c>
      <c r="D1579" s="3"/>
      <c r="E1579" s="3" t="s">
        <v>410</v>
      </c>
      <c r="F1579" s="3"/>
      <c r="G1579" s="3"/>
      <c r="H1579" s="3"/>
      <c r="I1579" s="3"/>
      <c r="J1579" s="3"/>
      <c r="K1579" s="3"/>
      <c r="L1579" s="3" t="s">
        <v>88</v>
      </c>
      <c r="M1579" s="3">
        <v>70</v>
      </c>
      <c r="N1579" s="3" t="s">
        <v>16</v>
      </c>
      <c r="O1579" s="3"/>
      <c r="P1579" s="3"/>
      <c r="Q1579" s="3">
        <v>37.802999999999997</v>
      </c>
      <c r="R1579" s="3" t="s">
        <v>14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113</v>
      </c>
      <c r="B1580" s="3" t="s">
        <v>87</v>
      </c>
      <c r="C1580" s="3" t="s">
        <v>410</v>
      </c>
      <c r="D1580" s="3"/>
      <c r="E1580" s="3" t="s">
        <v>410</v>
      </c>
      <c r="F1580" s="3"/>
      <c r="G1580" s="3"/>
      <c r="H1580" s="3"/>
      <c r="I1580" s="3"/>
      <c r="J1580" s="3"/>
      <c r="K1580" s="3"/>
      <c r="L1580" s="3" t="s">
        <v>88</v>
      </c>
      <c r="M1580" s="3">
        <v>80</v>
      </c>
      <c r="N1580" s="3" t="s">
        <v>715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113</v>
      </c>
      <c r="B1581" s="3" t="s">
        <v>87</v>
      </c>
      <c r="C1581" s="3" t="s">
        <v>410</v>
      </c>
      <c r="D1581" s="3"/>
      <c r="E1581" s="3" t="s">
        <v>410</v>
      </c>
      <c r="F1581" s="3"/>
      <c r="G1581" s="3"/>
      <c r="H1581" s="3"/>
      <c r="I1581" s="3"/>
      <c r="J1581" s="3"/>
      <c r="K1581" s="3"/>
      <c r="L1581" s="3" t="s">
        <v>88</v>
      </c>
      <c r="M1581" s="3">
        <v>90</v>
      </c>
      <c r="N1581" s="3" t="s">
        <v>714</v>
      </c>
      <c r="O1581" s="3"/>
      <c r="P1581" s="3"/>
      <c r="Q1581" s="3">
        <v>0.08</v>
      </c>
      <c r="R1581" s="3" t="s">
        <v>12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113</v>
      </c>
      <c r="B1582" s="3" t="s">
        <v>87</v>
      </c>
      <c r="C1582" s="3" t="s">
        <v>410</v>
      </c>
      <c r="D1582" s="3"/>
      <c r="E1582" s="3" t="s">
        <v>410</v>
      </c>
      <c r="F1582" s="3"/>
      <c r="G1582" s="3"/>
      <c r="H1582" s="3"/>
      <c r="I1582" s="3"/>
      <c r="J1582" s="3"/>
      <c r="K1582" s="3"/>
      <c r="L1582" s="3" t="s">
        <v>88</v>
      </c>
      <c r="M1582" s="3">
        <v>100</v>
      </c>
      <c r="N1582" s="3" t="s">
        <v>716</v>
      </c>
      <c r="O1582" s="3"/>
      <c r="P1582" s="3"/>
      <c r="Q1582" s="3">
        <v>4</v>
      </c>
      <c r="R1582" s="3" t="s">
        <v>11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113</v>
      </c>
      <c r="B1583" s="3" t="s">
        <v>87</v>
      </c>
      <c r="C1583" s="3" t="s">
        <v>410</v>
      </c>
      <c r="D1583" s="3"/>
      <c r="E1583" s="3" t="s">
        <v>410</v>
      </c>
      <c r="F1583" s="3"/>
      <c r="G1583" s="3"/>
      <c r="H1583" s="3"/>
      <c r="I1583" s="3"/>
      <c r="J1583" s="3"/>
      <c r="K1583" s="3"/>
      <c r="L1583" s="3" t="s">
        <v>88</v>
      </c>
      <c r="M1583" s="3">
        <v>110</v>
      </c>
      <c r="N1583" s="3" t="s">
        <v>20</v>
      </c>
      <c r="O1583" s="3"/>
      <c r="P1583" s="3"/>
      <c r="Q1583" s="3">
        <v>1</v>
      </c>
      <c r="R1583" s="3" t="s">
        <v>11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113</v>
      </c>
      <c r="B1584" s="3" t="s">
        <v>87</v>
      </c>
      <c r="C1584" s="3" t="s">
        <v>410</v>
      </c>
      <c r="D1584" s="3"/>
      <c r="E1584" s="3" t="s">
        <v>410</v>
      </c>
      <c r="F1584" s="3"/>
      <c r="G1584" s="3"/>
      <c r="H1584" s="3"/>
      <c r="I1584" s="3"/>
      <c r="J1584" s="3"/>
      <c r="K1584" s="3"/>
      <c r="L1584" s="3" t="s">
        <v>88</v>
      </c>
      <c r="M1584" s="3">
        <v>120</v>
      </c>
      <c r="N1584" s="3" t="s">
        <v>21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113</v>
      </c>
      <c r="B1585" s="3" t="s">
        <v>87</v>
      </c>
      <c r="C1585" s="3" t="s">
        <v>410</v>
      </c>
      <c r="D1585" s="3"/>
      <c r="E1585" s="3" t="s">
        <v>410</v>
      </c>
      <c r="F1585" s="3"/>
      <c r="G1585" s="3"/>
      <c r="H1585" s="3"/>
      <c r="I1585" s="3"/>
      <c r="J1585" s="3"/>
      <c r="K1585" s="3"/>
      <c r="L1585" s="3" t="s">
        <v>88</v>
      </c>
      <c r="M1585" s="3">
        <v>130</v>
      </c>
      <c r="N1585" s="3" t="s">
        <v>105</v>
      </c>
      <c r="O1585" s="3"/>
      <c r="P1585" s="3"/>
      <c r="Q1585" s="3">
        <v>1.2430000000000001</v>
      </c>
      <c r="R1585" s="3" t="s">
        <v>12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113</v>
      </c>
      <c r="B1586" s="3" t="s">
        <v>87</v>
      </c>
      <c r="C1586" s="3" t="s">
        <v>410</v>
      </c>
      <c r="D1586" s="3"/>
      <c r="E1586" s="3" t="s">
        <v>410</v>
      </c>
      <c r="F1586" s="3"/>
      <c r="G1586" s="3"/>
      <c r="H1586" s="3"/>
      <c r="I1586" s="3"/>
      <c r="J1586" s="3"/>
      <c r="K1586" s="3"/>
      <c r="L1586" s="3" t="s">
        <v>88</v>
      </c>
      <c r="M1586" s="3">
        <v>140</v>
      </c>
      <c r="N1586" s="3" t="s">
        <v>412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114</v>
      </c>
      <c r="B1587" s="3" t="s">
        <v>87</v>
      </c>
      <c r="C1587" s="3" t="s">
        <v>413</v>
      </c>
      <c r="D1587" s="3"/>
      <c r="E1587" s="3" t="s">
        <v>413</v>
      </c>
      <c r="F1587" s="3"/>
      <c r="G1587" s="3"/>
      <c r="H1587" s="3"/>
      <c r="I1587" s="3"/>
      <c r="J1587" s="3"/>
      <c r="K1587" s="3"/>
      <c r="L1587" s="3" t="s">
        <v>88</v>
      </c>
      <c r="M1587" s="3">
        <v>10</v>
      </c>
      <c r="N1587" s="3" t="s">
        <v>111</v>
      </c>
      <c r="O1587" s="3"/>
      <c r="P1587" s="3"/>
      <c r="Q1587" s="3">
        <v>2.1589999999999998</v>
      </c>
      <c r="R1587" s="3" t="s">
        <v>14</v>
      </c>
      <c r="S1587" s="3"/>
      <c r="T1587" s="3">
        <v>10</v>
      </c>
      <c r="U1587" s="3"/>
      <c r="V1587" s="3" t="s">
        <v>15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114</v>
      </c>
      <c r="B1588" s="3" t="s">
        <v>87</v>
      </c>
      <c r="C1588" s="3" t="s">
        <v>413</v>
      </c>
      <c r="D1588" s="3"/>
      <c r="E1588" s="3" t="s">
        <v>413</v>
      </c>
      <c r="F1588" s="3"/>
      <c r="G1588" s="3"/>
      <c r="H1588" s="3"/>
      <c r="I1588" s="3"/>
      <c r="J1588" s="3"/>
      <c r="K1588" s="3"/>
      <c r="L1588" s="3" t="s">
        <v>88</v>
      </c>
      <c r="M1588" s="3">
        <v>20</v>
      </c>
      <c r="N1588" s="3" t="s">
        <v>106</v>
      </c>
      <c r="O1588" s="3"/>
      <c r="P1588" s="3"/>
      <c r="Q1588" s="3">
        <v>2.1589999999999998</v>
      </c>
      <c r="R1588" s="3" t="s">
        <v>14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114</v>
      </c>
      <c r="B1589" s="3" t="s">
        <v>87</v>
      </c>
      <c r="C1589" s="3" t="s">
        <v>413</v>
      </c>
      <c r="D1589" s="3"/>
      <c r="E1589" s="3" t="s">
        <v>413</v>
      </c>
      <c r="F1589" s="3"/>
      <c r="G1589" s="3"/>
      <c r="H1589" s="3"/>
      <c r="I1589" s="3"/>
      <c r="J1589" s="3"/>
      <c r="K1589" s="3"/>
      <c r="L1589" s="3" t="s">
        <v>88</v>
      </c>
      <c r="M1589" s="3">
        <v>30</v>
      </c>
      <c r="N1589" s="3" t="s">
        <v>102</v>
      </c>
      <c r="O1589" s="3"/>
      <c r="P1589" s="3"/>
      <c r="Q1589" s="3">
        <v>328.87900000000002</v>
      </c>
      <c r="R1589" s="3" t="s">
        <v>14</v>
      </c>
      <c r="S1589" s="3"/>
      <c r="T1589" s="3">
        <v>10</v>
      </c>
      <c r="U1589" s="3"/>
      <c r="V1589" s="3" t="s">
        <v>13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114</v>
      </c>
      <c r="B1590" s="3" t="s">
        <v>87</v>
      </c>
      <c r="C1590" s="3" t="s">
        <v>413</v>
      </c>
      <c r="D1590" s="3"/>
      <c r="E1590" s="3" t="s">
        <v>413</v>
      </c>
      <c r="F1590" s="3"/>
      <c r="G1590" s="3"/>
      <c r="H1590" s="3"/>
      <c r="I1590" s="3"/>
      <c r="J1590" s="3"/>
      <c r="K1590" s="3"/>
      <c r="L1590" s="3" t="s">
        <v>88</v>
      </c>
      <c r="M1590" s="3">
        <v>40</v>
      </c>
      <c r="N1590" s="3" t="s">
        <v>16</v>
      </c>
      <c r="O1590" s="3"/>
      <c r="P1590" s="3"/>
      <c r="Q1590" s="3">
        <v>88.543999999999997</v>
      </c>
      <c r="R1590" s="3" t="s">
        <v>14</v>
      </c>
      <c r="S1590" s="3"/>
      <c r="T1590" s="3">
        <v>10</v>
      </c>
      <c r="U1590" s="3"/>
      <c r="V1590" s="3" t="s">
        <v>13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114</v>
      </c>
      <c r="B1591" s="3" t="s">
        <v>87</v>
      </c>
      <c r="C1591" s="3" t="s">
        <v>413</v>
      </c>
      <c r="D1591" s="3"/>
      <c r="E1591" s="3" t="s">
        <v>413</v>
      </c>
      <c r="F1591" s="3"/>
      <c r="G1591" s="3"/>
      <c r="H1591" s="3"/>
      <c r="I1591" s="3"/>
      <c r="J1591" s="3"/>
      <c r="K1591" s="3"/>
      <c r="L1591" s="3" t="s">
        <v>88</v>
      </c>
      <c r="M1591" s="3">
        <v>50</v>
      </c>
      <c r="N1591" s="3" t="s">
        <v>414</v>
      </c>
      <c r="O1591" s="3"/>
      <c r="P1591" s="3"/>
      <c r="Q1591" s="3">
        <v>1</v>
      </c>
      <c r="R1591" s="3" t="s">
        <v>11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114</v>
      </c>
      <c r="B1592" s="3" t="s">
        <v>87</v>
      </c>
      <c r="C1592" s="3" t="s">
        <v>413</v>
      </c>
      <c r="D1592" s="3"/>
      <c r="E1592" s="3" t="s">
        <v>413</v>
      </c>
      <c r="F1592" s="3"/>
      <c r="G1592" s="3"/>
      <c r="H1592" s="3"/>
      <c r="I1592" s="3"/>
      <c r="J1592" s="3"/>
      <c r="K1592" s="3"/>
      <c r="L1592" s="3" t="s">
        <v>88</v>
      </c>
      <c r="M1592" s="3">
        <v>60</v>
      </c>
      <c r="N1592" s="3" t="s">
        <v>113</v>
      </c>
      <c r="O1592" s="3"/>
      <c r="P1592" s="3"/>
      <c r="Q1592" s="3">
        <v>6.452</v>
      </c>
      <c r="R1592" s="3" t="s">
        <v>14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114</v>
      </c>
      <c r="B1593" s="3" t="s">
        <v>87</v>
      </c>
      <c r="C1593" s="3" t="s">
        <v>413</v>
      </c>
      <c r="D1593" s="3"/>
      <c r="E1593" s="3" t="s">
        <v>413</v>
      </c>
      <c r="F1593" s="3"/>
      <c r="G1593" s="3"/>
      <c r="H1593" s="3"/>
      <c r="I1593" s="3"/>
      <c r="J1593" s="3"/>
      <c r="K1593" s="3"/>
      <c r="L1593" s="3" t="s">
        <v>88</v>
      </c>
      <c r="M1593" s="3">
        <v>70</v>
      </c>
      <c r="N1593" s="3" t="s">
        <v>16</v>
      </c>
      <c r="O1593" s="3"/>
      <c r="P1593" s="3"/>
      <c r="Q1593" s="3">
        <v>39.677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114</v>
      </c>
      <c r="B1594" s="3" t="s">
        <v>87</v>
      </c>
      <c r="C1594" s="3" t="s">
        <v>413</v>
      </c>
      <c r="D1594" s="3"/>
      <c r="E1594" s="3" t="s">
        <v>413</v>
      </c>
      <c r="F1594" s="3"/>
      <c r="G1594" s="3"/>
      <c r="H1594" s="3"/>
      <c r="I1594" s="3"/>
      <c r="J1594" s="3"/>
      <c r="K1594" s="3"/>
      <c r="L1594" s="3" t="s">
        <v>88</v>
      </c>
      <c r="M1594" s="3">
        <v>80</v>
      </c>
      <c r="N1594" s="3" t="s">
        <v>715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114</v>
      </c>
      <c r="B1595" s="3" t="s">
        <v>87</v>
      </c>
      <c r="C1595" s="3" t="s">
        <v>413</v>
      </c>
      <c r="D1595" s="3"/>
      <c r="E1595" s="3" t="s">
        <v>413</v>
      </c>
      <c r="F1595" s="3"/>
      <c r="G1595" s="3"/>
      <c r="H1595" s="3"/>
      <c r="I1595" s="3"/>
      <c r="J1595" s="3"/>
      <c r="K1595" s="3"/>
      <c r="L1595" s="3" t="s">
        <v>88</v>
      </c>
      <c r="M1595" s="3">
        <v>90</v>
      </c>
      <c r="N1595" s="3" t="s">
        <v>714</v>
      </c>
      <c r="O1595" s="3"/>
      <c r="P1595" s="3"/>
      <c r="Q1595" s="3">
        <v>9.0999999999999998E-2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114</v>
      </c>
      <c r="B1596" s="3" t="s">
        <v>87</v>
      </c>
      <c r="C1596" s="3" t="s">
        <v>413</v>
      </c>
      <c r="D1596" s="3"/>
      <c r="E1596" s="3" t="s">
        <v>413</v>
      </c>
      <c r="F1596" s="3"/>
      <c r="G1596" s="3"/>
      <c r="H1596" s="3"/>
      <c r="I1596" s="3"/>
      <c r="J1596" s="3"/>
      <c r="K1596" s="3"/>
      <c r="L1596" s="3" t="s">
        <v>88</v>
      </c>
      <c r="M1596" s="3">
        <v>100</v>
      </c>
      <c r="N1596" s="3" t="s">
        <v>716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114</v>
      </c>
      <c r="B1597" s="3" t="s">
        <v>87</v>
      </c>
      <c r="C1597" s="3" t="s">
        <v>413</v>
      </c>
      <c r="D1597" s="3"/>
      <c r="E1597" s="3" t="s">
        <v>413</v>
      </c>
      <c r="F1597" s="3"/>
      <c r="G1597" s="3"/>
      <c r="H1597" s="3"/>
      <c r="I1597" s="3"/>
      <c r="J1597" s="3"/>
      <c r="K1597" s="3"/>
      <c r="L1597" s="3" t="s">
        <v>88</v>
      </c>
      <c r="M1597" s="3">
        <v>110</v>
      </c>
      <c r="N1597" s="3" t="s">
        <v>20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114</v>
      </c>
      <c r="B1598" s="3" t="s">
        <v>87</v>
      </c>
      <c r="C1598" s="3" t="s">
        <v>413</v>
      </c>
      <c r="D1598" s="3"/>
      <c r="E1598" s="3" t="s">
        <v>413</v>
      </c>
      <c r="F1598" s="3"/>
      <c r="G1598" s="3"/>
      <c r="H1598" s="3"/>
      <c r="I1598" s="3"/>
      <c r="J1598" s="3"/>
      <c r="K1598" s="3"/>
      <c r="L1598" s="3" t="s">
        <v>88</v>
      </c>
      <c r="M1598" s="3">
        <v>120</v>
      </c>
      <c r="N1598" s="3" t="s">
        <v>21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114</v>
      </c>
      <c r="B1599" s="3" t="s">
        <v>87</v>
      </c>
      <c r="C1599" s="3" t="s">
        <v>413</v>
      </c>
      <c r="D1599" s="3"/>
      <c r="E1599" s="3" t="s">
        <v>413</v>
      </c>
      <c r="F1599" s="3"/>
      <c r="G1599" s="3"/>
      <c r="H1599" s="3"/>
      <c r="I1599" s="3"/>
      <c r="J1599" s="3"/>
      <c r="K1599" s="3"/>
      <c r="L1599" s="3" t="s">
        <v>88</v>
      </c>
      <c r="M1599" s="3">
        <v>130</v>
      </c>
      <c r="N1599" s="3" t="s">
        <v>105</v>
      </c>
      <c r="O1599" s="3"/>
      <c r="P1599" s="3"/>
      <c r="Q1599" s="3">
        <v>1.2430000000000001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114</v>
      </c>
      <c r="B1600" s="3" t="s">
        <v>87</v>
      </c>
      <c r="C1600" s="3" t="s">
        <v>413</v>
      </c>
      <c r="D1600" s="3"/>
      <c r="E1600" s="3" t="s">
        <v>413</v>
      </c>
      <c r="F1600" s="3"/>
      <c r="G1600" s="3"/>
      <c r="H1600" s="3"/>
      <c r="I1600" s="3"/>
      <c r="J1600" s="3"/>
      <c r="K1600" s="3"/>
      <c r="L1600" s="3" t="s">
        <v>88</v>
      </c>
      <c r="M1600" s="3">
        <v>140</v>
      </c>
      <c r="N1600" s="3" t="s">
        <v>415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115</v>
      </c>
      <c r="B1601" s="3" t="s">
        <v>87</v>
      </c>
      <c r="C1601" s="3" t="s">
        <v>416</v>
      </c>
      <c r="D1601" s="3"/>
      <c r="E1601" s="3" t="s">
        <v>416</v>
      </c>
      <c r="F1601" s="3"/>
      <c r="G1601" s="3"/>
      <c r="H1601" s="3"/>
      <c r="I1601" s="3"/>
      <c r="J1601" s="3"/>
      <c r="K1601" s="3"/>
      <c r="L1601" s="3" t="s">
        <v>88</v>
      </c>
      <c r="M1601" s="3">
        <v>10</v>
      </c>
      <c r="N1601" s="3" t="s">
        <v>111</v>
      </c>
      <c r="O1601" s="3"/>
      <c r="P1601" s="3"/>
      <c r="Q1601" s="3">
        <v>2.1589999999999998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115</v>
      </c>
      <c r="B1602" s="3" t="s">
        <v>87</v>
      </c>
      <c r="C1602" s="3" t="s">
        <v>416</v>
      </c>
      <c r="D1602" s="3"/>
      <c r="E1602" s="3" t="s">
        <v>416</v>
      </c>
      <c r="F1602" s="3"/>
      <c r="G1602" s="3"/>
      <c r="H1602" s="3"/>
      <c r="I1602" s="3"/>
      <c r="J1602" s="3"/>
      <c r="K1602" s="3"/>
      <c r="L1602" s="3" t="s">
        <v>88</v>
      </c>
      <c r="M1602" s="3">
        <v>20</v>
      </c>
      <c r="N1602" s="3" t="s">
        <v>106</v>
      </c>
      <c r="O1602" s="3"/>
      <c r="P1602" s="3"/>
      <c r="Q1602" s="3">
        <v>2.1589999999999998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115</v>
      </c>
      <c r="B1603" s="3" t="s">
        <v>87</v>
      </c>
      <c r="C1603" s="3" t="s">
        <v>416</v>
      </c>
      <c r="D1603" s="3"/>
      <c r="E1603" s="3" t="s">
        <v>416</v>
      </c>
      <c r="F1603" s="3"/>
      <c r="G1603" s="3"/>
      <c r="H1603" s="3"/>
      <c r="I1603" s="3"/>
      <c r="J1603" s="3"/>
      <c r="K1603" s="3"/>
      <c r="L1603" s="3" t="s">
        <v>88</v>
      </c>
      <c r="M1603" s="3">
        <v>30</v>
      </c>
      <c r="N1603" s="3" t="s">
        <v>102</v>
      </c>
      <c r="O1603" s="3"/>
      <c r="P1603" s="3"/>
      <c r="Q1603" s="3">
        <v>344.72899999999998</v>
      </c>
      <c r="R1603" s="3" t="s">
        <v>14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115</v>
      </c>
      <c r="B1604" s="3" t="s">
        <v>87</v>
      </c>
      <c r="C1604" s="3" t="s">
        <v>416</v>
      </c>
      <c r="D1604" s="3"/>
      <c r="E1604" s="3" t="s">
        <v>416</v>
      </c>
      <c r="F1604" s="3"/>
      <c r="G1604" s="3"/>
      <c r="H1604" s="3"/>
      <c r="I1604" s="3"/>
      <c r="J1604" s="3"/>
      <c r="K1604" s="3"/>
      <c r="L1604" s="3" t="s">
        <v>88</v>
      </c>
      <c r="M1604" s="3">
        <v>40</v>
      </c>
      <c r="N1604" s="3" t="s">
        <v>16</v>
      </c>
      <c r="O1604" s="3"/>
      <c r="P1604" s="3"/>
      <c r="Q1604" s="3">
        <v>92.811999999999998</v>
      </c>
      <c r="R1604" s="3" t="s">
        <v>14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115</v>
      </c>
      <c r="B1605" s="3" t="s">
        <v>87</v>
      </c>
      <c r="C1605" s="3" t="s">
        <v>416</v>
      </c>
      <c r="D1605" s="3"/>
      <c r="E1605" s="3" t="s">
        <v>416</v>
      </c>
      <c r="F1605" s="3"/>
      <c r="G1605" s="3"/>
      <c r="H1605" s="3"/>
      <c r="I1605" s="3"/>
      <c r="J1605" s="3"/>
      <c r="K1605" s="3"/>
      <c r="L1605" s="3" t="s">
        <v>88</v>
      </c>
      <c r="M1605" s="3">
        <v>50</v>
      </c>
      <c r="N1605" s="3" t="s">
        <v>417</v>
      </c>
      <c r="O1605" s="3"/>
      <c r="P1605" s="3"/>
      <c r="Q1605" s="3">
        <v>1</v>
      </c>
      <c r="R1605" s="3" t="s">
        <v>11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115</v>
      </c>
      <c r="B1606" s="3" t="s">
        <v>87</v>
      </c>
      <c r="C1606" s="3" t="s">
        <v>416</v>
      </c>
      <c r="D1606" s="3"/>
      <c r="E1606" s="3" t="s">
        <v>416</v>
      </c>
      <c r="F1606" s="3"/>
      <c r="G1606" s="3"/>
      <c r="H1606" s="3"/>
      <c r="I1606" s="3"/>
      <c r="J1606" s="3"/>
      <c r="K1606" s="3"/>
      <c r="L1606" s="3" t="s">
        <v>88</v>
      </c>
      <c r="M1606" s="3">
        <v>60</v>
      </c>
      <c r="N1606" s="3" t="s">
        <v>113</v>
      </c>
      <c r="O1606" s="3"/>
      <c r="P1606" s="3"/>
      <c r="Q1606" s="3">
        <v>6.7560000000000002</v>
      </c>
      <c r="R1606" s="3" t="s">
        <v>14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115</v>
      </c>
      <c r="B1607" s="3" t="s">
        <v>87</v>
      </c>
      <c r="C1607" s="3" t="s">
        <v>416</v>
      </c>
      <c r="D1607" s="3"/>
      <c r="E1607" s="3" t="s">
        <v>416</v>
      </c>
      <c r="F1607" s="3"/>
      <c r="G1607" s="3"/>
      <c r="H1607" s="3"/>
      <c r="I1607" s="3"/>
      <c r="J1607" s="3"/>
      <c r="K1607" s="3"/>
      <c r="L1607" s="3" t="s">
        <v>88</v>
      </c>
      <c r="M1607" s="3">
        <v>70</v>
      </c>
      <c r="N1607" s="3" t="s">
        <v>16</v>
      </c>
      <c r="O1607" s="3"/>
      <c r="P1607" s="3"/>
      <c r="Q1607" s="3">
        <v>41.552</v>
      </c>
      <c r="R1607" s="3" t="s">
        <v>14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115</v>
      </c>
      <c r="B1608" s="3" t="s">
        <v>87</v>
      </c>
      <c r="C1608" s="3" t="s">
        <v>416</v>
      </c>
      <c r="D1608" s="3"/>
      <c r="E1608" s="3" t="s">
        <v>416</v>
      </c>
      <c r="F1608" s="3"/>
      <c r="G1608" s="3"/>
      <c r="H1608" s="3"/>
      <c r="I1608" s="3"/>
      <c r="J1608" s="3"/>
      <c r="K1608" s="3"/>
      <c r="L1608" s="3" t="s">
        <v>88</v>
      </c>
      <c r="M1608" s="3">
        <v>80</v>
      </c>
      <c r="N1608" s="3" t="s">
        <v>715</v>
      </c>
      <c r="O1608" s="3"/>
      <c r="P1608" s="3"/>
      <c r="Q1608" s="3">
        <v>1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115</v>
      </c>
      <c r="B1609" s="3" t="s">
        <v>87</v>
      </c>
      <c r="C1609" s="3" t="s">
        <v>416</v>
      </c>
      <c r="D1609" s="3"/>
      <c r="E1609" s="3" t="s">
        <v>416</v>
      </c>
      <c r="F1609" s="3"/>
      <c r="G1609" s="3"/>
      <c r="H1609" s="3"/>
      <c r="I1609" s="3"/>
      <c r="J1609" s="3"/>
      <c r="K1609" s="3"/>
      <c r="L1609" s="3" t="s">
        <v>88</v>
      </c>
      <c r="M1609" s="3">
        <v>90</v>
      </c>
      <c r="N1609" s="3" t="s">
        <v>714</v>
      </c>
      <c r="O1609" s="3"/>
      <c r="P1609" s="3"/>
      <c r="Q1609" s="3">
        <v>0.10100000000000001</v>
      </c>
      <c r="R1609" s="3" t="s">
        <v>12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115</v>
      </c>
      <c r="B1610" s="3" t="s">
        <v>87</v>
      </c>
      <c r="C1610" s="3" t="s">
        <v>416</v>
      </c>
      <c r="D1610" s="3"/>
      <c r="E1610" s="3" t="s">
        <v>416</v>
      </c>
      <c r="F1610" s="3"/>
      <c r="G1610" s="3"/>
      <c r="H1610" s="3"/>
      <c r="I1610" s="3"/>
      <c r="J1610" s="3"/>
      <c r="K1610" s="3"/>
      <c r="L1610" s="3" t="s">
        <v>88</v>
      </c>
      <c r="M1610" s="3">
        <v>100</v>
      </c>
      <c r="N1610" s="3" t="s">
        <v>716</v>
      </c>
      <c r="O1610" s="3"/>
      <c r="P1610" s="3"/>
      <c r="Q1610" s="3">
        <v>4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115</v>
      </c>
      <c r="B1611" s="3" t="s">
        <v>87</v>
      </c>
      <c r="C1611" s="3" t="s">
        <v>416</v>
      </c>
      <c r="D1611" s="3"/>
      <c r="E1611" s="3" t="s">
        <v>416</v>
      </c>
      <c r="F1611" s="3"/>
      <c r="G1611" s="3"/>
      <c r="H1611" s="3"/>
      <c r="I1611" s="3"/>
      <c r="J1611" s="3"/>
      <c r="K1611" s="3"/>
      <c r="L1611" s="3" t="s">
        <v>88</v>
      </c>
      <c r="M1611" s="3">
        <v>110</v>
      </c>
      <c r="N1611" s="3" t="s">
        <v>20</v>
      </c>
      <c r="O1611" s="3"/>
      <c r="P1611" s="3"/>
      <c r="Q1611" s="3">
        <v>1</v>
      </c>
      <c r="R1611" s="3" t="s">
        <v>11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115</v>
      </c>
      <c r="B1612" s="3" t="s">
        <v>87</v>
      </c>
      <c r="C1612" s="3" t="s">
        <v>416</v>
      </c>
      <c r="D1612" s="3"/>
      <c r="E1612" s="3" t="s">
        <v>416</v>
      </c>
      <c r="F1612" s="3"/>
      <c r="G1612" s="3"/>
      <c r="H1612" s="3"/>
      <c r="I1612" s="3"/>
      <c r="J1612" s="3"/>
      <c r="K1612" s="3"/>
      <c r="L1612" s="3" t="s">
        <v>88</v>
      </c>
      <c r="M1612" s="3">
        <v>120</v>
      </c>
      <c r="N1612" s="3" t="s">
        <v>21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13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115</v>
      </c>
      <c r="B1613" s="3" t="s">
        <v>87</v>
      </c>
      <c r="C1613" s="3" t="s">
        <v>416</v>
      </c>
      <c r="D1613" s="3"/>
      <c r="E1613" s="3" t="s">
        <v>416</v>
      </c>
      <c r="F1613" s="3"/>
      <c r="G1613" s="3"/>
      <c r="H1613" s="3"/>
      <c r="I1613" s="3"/>
      <c r="J1613" s="3"/>
      <c r="K1613" s="3"/>
      <c r="L1613" s="3" t="s">
        <v>88</v>
      </c>
      <c r="M1613" s="3">
        <v>130</v>
      </c>
      <c r="N1613" s="3" t="s">
        <v>105</v>
      </c>
      <c r="O1613" s="3"/>
      <c r="P1613" s="3"/>
      <c r="Q1613" s="3">
        <v>1.2430000000000001</v>
      </c>
      <c r="R1613" s="3" t="s">
        <v>12</v>
      </c>
      <c r="S1613" s="3"/>
      <c r="T1613" s="3">
        <v>10</v>
      </c>
      <c r="U1613" s="3"/>
      <c r="V1613" s="3" t="s">
        <v>13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115</v>
      </c>
      <c r="B1614" s="3" t="s">
        <v>87</v>
      </c>
      <c r="C1614" s="3" t="s">
        <v>416</v>
      </c>
      <c r="D1614" s="3"/>
      <c r="E1614" s="3" t="s">
        <v>416</v>
      </c>
      <c r="F1614" s="3"/>
      <c r="G1614" s="3"/>
      <c r="H1614" s="3"/>
      <c r="I1614" s="3"/>
      <c r="J1614" s="3"/>
      <c r="K1614" s="3"/>
      <c r="L1614" s="3" t="s">
        <v>88</v>
      </c>
      <c r="M1614" s="3">
        <v>140</v>
      </c>
      <c r="N1614" s="3" t="s">
        <v>418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116</v>
      </c>
      <c r="B1615" s="3" t="s">
        <v>87</v>
      </c>
      <c r="C1615" s="3" t="s">
        <v>419</v>
      </c>
      <c r="D1615" s="3"/>
      <c r="E1615" s="3" t="s">
        <v>419</v>
      </c>
      <c r="F1615" s="3"/>
      <c r="G1615" s="3"/>
      <c r="H1615" s="3"/>
      <c r="I1615" s="3"/>
      <c r="J1615" s="3"/>
      <c r="K1615" s="3"/>
      <c r="L1615" s="3" t="s">
        <v>88</v>
      </c>
      <c r="M1615" s="3">
        <v>10</v>
      </c>
      <c r="N1615" s="3" t="s">
        <v>111</v>
      </c>
      <c r="O1615" s="3"/>
      <c r="P1615" s="3"/>
      <c r="Q1615" s="3">
        <v>2.1589999999999998</v>
      </c>
      <c r="R1615" s="3" t="s">
        <v>14</v>
      </c>
      <c r="S1615" s="3"/>
      <c r="T1615" s="3">
        <v>10</v>
      </c>
      <c r="U1615" s="3"/>
      <c r="V1615" s="3" t="s">
        <v>15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116</v>
      </c>
      <c r="B1616" s="3" t="s">
        <v>87</v>
      </c>
      <c r="C1616" s="3" t="s">
        <v>419</v>
      </c>
      <c r="D1616" s="3"/>
      <c r="E1616" s="3" t="s">
        <v>419</v>
      </c>
      <c r="F1616" s="3"/>
      <c r="G1616" s="3"/>
      <c r="H1616" s="3"/>
      <c r="I1616" s="3"/>
      <c r="J1616" s="3"/>
      <c r="K1616" s="3"/>
      <c r="L1616" s="3" t="s">
        <v>88</v>
      </c>
      <c r="M1616" s="3">
        <v>20</v>
      </c>
      <c r="N1616" s="3" t="s">
        <v>106</v>
      </c>
      <c r="O1616" s="3"/>
      <c r="P1616" s="3"/>
      <c r="Q1616" s="3">
        <v>2.1589999999999998</v>
      </c>
      <c r="R1616" s="3" t="s">
        <v>14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116</v>
      </c>
      <c r="B1617" s="3" t="s">
        <v>87</v>
      </c>
      <c r="C1617" s="3" t="s">
        <v>419</v>
      </c>
      <c r="D1617" s="3"/>
      <c r="E1617" s="3" t="s">
        <v>419</v>
      </c>
      <c r="F1617" s="3"/>
      <c r="G1617" s="3"/>
      <c r="H1617" s="3"/>
      <c r="I1617" s="3"/>
      <c r="J1617" s="3"/>
      <c r="K1617" s="3"/>
      <c r="L1617" s="3" t="s">
        <v>88</v>
      </c>
      <c r="M1617" s="3">
        <v>30</v>
      </c>
      <c r="N1617" s="3" t="s">
        <v>102</v>
      </c>
      <c r="O1617" s="3"/>
      <c r="P1617" s="3"/>
      <c r="Q1617" s="3">
        <v>360.57799999999997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116</v>
      </c>
      <c r="B1618" s="3" t="s">
        <v>87</v>
      </c>
      <c r="C1618" s="3" t="s">
        <v>419</v>
      </c>
      <c r="D1618" s="3"/>
      <c r="E1618" s="3" t="s">
        <v>419</v>
      </c>
      <c r="F1618" s="3"/>
      <c r="G1618" s="3"/>
      <c r="H1618" s="3"/>
      <c r="I1618" s="3"/>
      <c r="J1618" s="3"/>
      <c r="K1618" s="3"/>
      <c r="L1618" s="3" t="s">
        <v>88</v>
      </c>
      <c r="M1618" s="3">
        <v>40</v>
      </c>
      <c r="N1618" s="3" t="s">
        <v>16</v>
      </c>
      <c r="O1618" s="3"/>
      <c r="P1618" s="3"/>
      <c r="Q1618" s="3">
        <v>97.078999999999994</v>
      </c>
      <c r="R1618" s="3" t="s">
        <v>14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116</v>
      </c>
      <c r="B1619" s="3" t="s">
        <v>87</v>
      </c>
      <c r="C1619" s="3" t="s">
        <v>419</v>
      </c>
      <c r="D1619" s="3"/>
      <c r="E1619" s="3" t="s">
        <v>419</v>
      </c>
      <c r="F1619" s="3"/>
      <c r="G1619" s="3"/>
      <c r="H1619" s="3"/>
      <c r="I1619" s="3"/>
      <c r="J1619" s="3"/>
      <c r="K1619" s="3"/>
      <c r="L1619" s="3" t="s">
        <v>88</v>
      </c>
      <c r="M1619" s="3">
        <v>50</v>
      </c>
      <c r="N1619" s="3" t="s">
        <v>420</v>
      </c>
      <c r="O1619" s="3"/>
      <c r="P1619" s="3"/>
      <c r="Q1619" s="3">
        <v>1</v>
      </c>
      <c r="R1619" s="3" t="s">
        <v>11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116</v>
      </c>
      <c r="B1620" s="3" t="s">
        <v>87</v>
      </c>
      <c r="C1620" s="3" t="s">
        <v>419</v>
      </c>
      <c r="D1620" s="3"/>
      <c r="E1620" s="3" t="s">
        <v>419</v>
      </c>
      <c r="F1620" s="3"/>
      <c r="G1620" s="3"/>
      <c r="H1620" s="3"/>
      <c r="I1620" s="3"/>
      <c r="J1620" s="3"/>
      <c r="K1620" s="3"/>
      <c r="L1620" s="3" t="s">
        <v>88</v>
      </c>
      <c r="M1620" s="3">
        <v>60</v>
      </c>
      <c r="N1620" s="3" t="s">
        <v>113</v>
      </c>
      <c r="O1620" s="3"/>
      <c r="P1620" s="3"/>
      <c r="Q1620" s="3">
        <v>7.0609999999999999</v>
      </c>
      <c r="R1620" s="3" t="s">
        <v>14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116</v>
      </c>
      <c r="B1621" s="3" t="s">
        <v>87</v>
      </c>
      <c r="C1621" s="3" t="s">
        <v>419</v>
      </c>
      <c r="D1621" s="3"/>
      <c r="E1621" s="3" t="s">
        <v>419</v>
      </c>
      <c r="F1621" s="3"/>
      <c r="G1621" s="3"/>
      <c r="H1621" s="3"/>
      <c r="I1621" s="3"/>
      <c r="J1621" s="3"/>
      <c r="K1621" s="3"/>
      <c r="L1621" s="3" t="s">
        <v>88</v>
      </c>
      <c r="M1621" s="3">
        <v>70</v>
      </c>
      <c r="N1621" s="3" t="s">
        <v>16</v>
      </c>
      <c r="O1621" s="3"/>
      <c r="P1621" s="3"/>
      <c r="Q1621" s="3">
        <v>43.426000000000002</v>
      </c>
      <c r="R1621" s="3" t="s">
        <v>14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116</v>
      </c>
      <c r="B1622" s="3" t="s">
        <v>87</v>
      </c>
      <c r="C1622" s="3" t="s">
        <v>419</v>
      </c>
      <c r="D1622" s="3"/>
      <c r="E1622" s="3" t="s">
        <v>419</v>
      </c>
      <c r="F1622" s="3"/>
      <c r="G1622" s="3"/>
      <c r="H1622" s="3"/>
      <c r="I1622" s="3"/>
      <c r="J1622" s="3"/>
      <c r="K1622" s="3"/>
      <c r="L1622" s="3" t="s">
        <v>88</v>
      </c>
      <c r="M1622" s="3">
        <v>80</v>
      </c>
      <c r="N1622" s="3" t="s">
        <v>715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116</v>
      </c>
      <c r="B1623" s="3" t="s">
        <v>87</v>
      </c>
      <c r="C1623" s="3" t="s">
        <v>419</v>
      </c>
      <c r="D1623" s="3"/>
      <c r="E1623" s="3" t="s">
        <v>419</v>
      </c>
      <c r="F1623" s="3"/>
      <c r="G1623" s="3"/>
      <c r="H1623" s="3"/>
      <c r="I1623" s="3"/>
      <c r="J1623" s="3"/>
      <c r="K1623" s="3"/>
      <c r="L1623" s="3" t="s">
        <v>88</v>
      </c>
      <c r="M1623" s="3">
        <v>90</v>
      </c>
      <c r="N1623" s="3" t="s">
        <v>714</v>
      </c>
      <c r="O1623" s="3"/>
      <c r="P1623" s="3"/>
      <c r="Q1623" s="3">
        <v>0.112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116</v>
      </c>
      <c r="B1624" s="3" t="s">
        <v>87</v>
      </c>
      <c r="C1624" s="3" t="s">
        <v>419</v>
      </c>
      <c r="D1624" s="3"/>
      <c r="E1624" s="3" t="s">
        <v>419</v>
      </c>
      <c r="F1624" s="3"/>
      <c r="G1624" s="3"/>
      <c r="H1624" s="3"/>
      <c r="I1624" s="3"/>
      <c r="J1624" s="3"/>
      <c r="K1624" s="3"/>
      <c r="L1624" s="3" t="s">
        <v>88</v>
      </c>
      <c r="M1624" s="3">
        <v>100</v>
      </c>
      <c r="N1624" s="3" t="s">
        <v>716</v>
      </c>
      <c r="O1624" s="3"/>
      <c r="P1624" s="3"/>
      <c r="Q1624" s="3">
        <v>4</v>
      </c>
      <c r="R1624" s="3" t="s">
        <v>11</v>
      </c>
      <c r="S1624" s="3"/>
      <c r="T1624" s="3">
        <v>10</v>
      </c>
      <c r="U1624" s="3"/>
      <c r="V1624" s="3" t="s">
        <v>13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116</v>
      </c>
      <c r="B1625" s="3" t="s">
        <v>87</v>
      </c>
      <c r="C1625" s="3" t="s">
        <v>419</v>
      </c>
      <c r="D1625" s="3"/>
      <c r="E1625" s="3" t="s">
        <v>419</v>
      </c>
      <c r="F1625" s="3"/>
      <c r="G1625" s="3"/>
      <c r="H1625" s="3"/>
      <c r="I1625" s="3"/>
      <c r="J1625" s="3"/>
      <c r="K1625" s="3"/>
      <c r="L1625" s="3" t="s">
        <v>88</v>
      </c>
      <c r="M1625" s="3">
        <v>110</v>
      </c>
      <c r="N1625" s="3" t="s">
        <v>20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13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116</v>
      </c>
      <c r="B1626" s="3" t="s">
        <v>87</v>
      </c>
      <c r="C1626" s="3" t="s">
        <v>419</v>
      </c>
      <c r="D1626" s="3"/>
      <c r="E1626" s="3" t="s">
        <v>419</v>
      </c>
      <c r="F1626" s="3"/>
      <c r="G1626" s="3"/>
      <c r="H1626" s="3"/>
      <c r="I1626" s="3"/>
      <c r="J1626" s="3"/>
      <c r="K1626" s="3"/>
      <c r="L1626" s="3" t="s">
        <v>88</v>
      </c>
      <c r="M1626" s="3">
        <v>120</v>
      </c>
      <c r="N1626" s="3" t="s">
        <v>21</v>
      </c>
      <c r="O1626" s="3"/>
      <c r="P1626" s="3"/>
      <c r="Q1626" s="3">
        <v>1</v>
      </c>
      <c r="R1626" s="3" t="s">
        <v>11</v>
      </c>
      <c r="S1626" s="3"/>
      <c r="T1626" s="3">
        <v>10</v>
      </c>
      <c r="U1626" s="3"/>
      <c r="V1626" s="3" t="s">
        <v>13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116</v>
      </c>
      <c r="B1627" s="3" t="s">
        <v>87</v>
      </c>
      <c r="C1627" s="3" t="s">
        <v>419</v>
      </c>
      <c r="D1627" s="3"/>
      <c r="E1627" s="3" t="s">
        <v>419</v>
      </c>
      <c r="F1627" s="3"/>
      <c r="G1627" s="3"/>
      <c r="H1627" s="3"/>
      <c r="I1627" s="3"/>
      <c r="J1627" s="3"/>
      <c r="K1627" s="3"/>
      <c r="L1627" s="3" t="s">
        <v>88</v>
      </c>
      <c r="M1627" s="3">
        <v>130</v>
      </c>
      <c r="N1627" s="3" t="s">
        <v>105</v>
      </c>
      <c r="O1627" s="3"/>
      <c r="P1627" s="3"/>
      <c r="Q1627" s="3">
        <v>1.2430000000000001</v>
      </c>
      <c r="R1627" s="3" t="s">
        <v>12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116</v>
      </c>
      <c r="B1628" s="3" t="s">
        <v>87</v>
      </c>
      <c r="C1628" s="3" t="s">
        <v>419</v>
      </c>
      <c r="D1628" s="3"/>
      <c r="E1628" s="3" t="s">
        <v>419</v>
      </c>
      <c r="F1628" s="3"/>
      <c r="G1628" s="3"/>
      <c r="H1628" s="3"/>
      <c r="I1628" s="3"/>
      <c r="J1628" s="3"/>
      <c r="K1628" s="3"/>
      <c r="L1628" s="3" t="s">
        <v>88</v>
      </c>
      <c r="M1628" s="3">
        <v>140</v>
      </c>
      <c r="N1628" s="3" t="s">
        <v>421</v>
      </c>
      <c r="O1628" s="3"/>
      <c r="P1628" s="3"/>
      <c r="Q1628" s="3">
        <v>1</v>
      </c>
      <c r="R1628" s="3" t="s">
        <v>11</v>
      </c>
      <c r="S1628" s="3"/>
      <c r="T1628" s="3">
        <v>10</v>
      </c>
      <c r="U1628" s="3"/>
      <c r="V1628" s="3" t="s">
        <v>15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117</v>
      </c>
      <c r="B1629" s="3" t="s">
        <v>87</v>
      </c>
      <c r="C1629" s="3" t="s">
        <v>422</v>
      </c>
      <c r="D1629" s="3"/>
      <c r="E1629" s="3" t="s">
        <v>422</v>
      </c>
      <c r="F1629" s="3"/>
      <c r="G1629" s="3"/>
      <c r="H1629" s="3"/>
      <c r="I1629" s="3"/>
      <c r="J1629" s="3"/>
      <c r="K1629" s="3"/>
      <c r="L1629" s="3" t="s">
        <v>88</v>
      </c>
      <c r="M1629" s="3">
        <v>10</v>
      </c>
      <c r="N1629" s="3" t="s">
        <v>111</v>
      </c>
      <c r="O1629" s="3"/>
      <c r="P1629" s="3"/>
      <c r="Q1629" s="3">
        <v>2.1589999999999998</v>
      </c>
      <c r="R1629" s="3" t="s">
        <v>14</v>
      </c>
      <c r="S1629" s="3"/>
      <c r="T1629" s="3">
        <v>10</v>
      </c>
      <c r="U1629" s="3"/>
      <c r="V1629" s="3" t="s">
        <v>15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117</v>
      </c>
      <c r="B1630" s="3" t="s">
        <v>87</v>
      </c>
      <c r="C1630" s="3" t="s">
        <v>422</v>
      </c>
      <c r="D1630" s="3"/>
      <c r="E1630" s="3" t="s">
        <v>422</v>
      </c>
      <c r="F1630" s="3"/>
      <c r="G1630" s="3"/>
      <c r="H1630" s="3"/>
      <c r="I1630" s="3"/>
      <c r="J1630" s="3"/>
      <c r="K1630" s="3"/>
      <c r="L1630" s="3" t="s">
        <v>88</v>
      </c>
      <c r="M1630" s="3">
        <v>20</v>
      </c>
      <c r="N1630" s="3" t="s">
        <v>106</v>
      </c>
      <c r="O1630" s="3"/>
      <c r="P1630" s="3"/>
      <c r="Q1630" s="3">
        <v>2.1589999999999998</v>
      </c>
      <c r="R1630" s="3" t="s">
        <v>14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117</v>
      </c>
      <c r="B1631" s="3" t="s">
        <v>87</v>
      </c>
      <c r="C1631" s="3" t="s">
        <v>422</v>
      </c>
      <c r="D1631" s="3"/>
      <c r="E1631" s="3" t="s">
        <v>422</v>
      </c>
      <c r="F1631" s="3"/>
      <c r="G1631" s="3"/>
      <c r="H1631" s="3"/>
      <c r="I1631" s="3"/>
      <c r="J1631" s="3"/>
      <c r="K1631" s="3"/>
      <c r="L1631" s="3" t="s">
        <v>88</v>
      </c>
      <c r="M1631" s="3">
        <v>30</v>
      </c>
      <c r="N1631" s="3" t="s">
        <v>102</v>
      </c>
      <c r="O1631" s="3"/>
      <c r="P1631" s="3"/>
      <c r="Q1631" s="3">
        <v>368.50299999999999</v>
      </c>
      <c r="R1631" s="3" t="s">
        <v>14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117</v>
      </c>
      <c r="B1632" s="3" t="s">
        <v>87</v>
      </c>
      <c r="C1632" s="3" t="s">
        <v>422</v>
      </c>
      <c r="D1632" s="3"/>
      <c r="E1632" s="3" t="s">
        <v>422</v>
      </c>
      <c r="F1632" s="3"/>
      <c r="G1632" s="3"/>
      <c r="H1632" s="3"/>
      <c r="I1632" s="3"/>
      <c r="J1632" s="3"/>
      <c r="K1632" s="3"/>
      <c r="L1632" s="3" t="s">
        <v>88</v>
      </c>
      <c r="M1632" s="3">
        <v>40</v>
      </c>
      <c r="N1632" s="3" t="s">
        <v>16</v>
      </c>
      <c r="O1632" s="3"/>
      <c r="P1632" s="3"/>
      <c r="Q1632" s="3">
        <v>99.212000000000003</v>
      </c>
      <c r="R1632" s="3" t="s">
        <v>14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117</v>
      </c>
      <c r="B1633" s="3" t="s">
        <v>87</v>
      </c>
      <c r="C1633" s="3" t="s">
        <v>422</v>
      </c>
      <c r="D1633" s="3"/>
      <c r="E1633" s="3" t="s">
        <v>422</v>
      </c>
      <c r="F1633" s="3"/>
      <c r="G1633" s="3"/>
      <c r="H1633" s="3"/>
      <c r="I1633" s="3"/>
      <c r="J1633" s="3"/>
      <c r="K1633" s="3"/>
      <c r="L1633" s="3" t="s">
        <v>88</v>
      </c>
      <c r="M1633" s="3">
        <v>50</v>
      </c>
      <c r="N1633" s="3" t="s">
        <v>423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117</v>
      </c>
      <c r="B1634" s="3" t="s">
        <v>87</v>
      </c>
      <c r="C1634" s="3" t="s">
        <v>422</v>
      </c>
      <c r="D1634" s="3"/>
      <c r="E1634" s="3" t="s">
        <v>422</v>
      </c>
      <c r="F1634" s="3"/>
      <c r="G1634" s="3"/>
      <c r="H1634" s="3"/>
      <c r="I1634" s="3"/>
      <c r="J1634" s="3"/>
      <c r="K1634" s="3"/>
      <c r="L1634" s="3" t="s">
        <v>88</v>
      </c>
      <c r="M1634" s="3">
        <v>60</v>
      </c>
      <c r="N1634" s="3" t="s">
        <v>113</v>
      </c>
      <c r="O1634" s="3"/>
      <c r="P1634" s="3"/>
      <c r="Q1634" s="3">
        <v>7.2140000000000004</v>
      </c>
      <c r="R1634" s="3" t="s">
        <v>14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117</v>
      </c>
      <c r="B1635" s="3" t="s">
        <v>87</v>
      </c>
      <c r="C1635" s="3" t="s">
        <v>422</v>
      </c>
      <c r="D1635" s="3"/>
      <c r="E1635" s="3" t="s">
        <v>422</v>
      </c>
      <c r="F1635" s="3"/>
      <c r="G1635" s="3"/>
      <c r="H1635" s="3"/>
      <c r="I1635" s="3"/>
      <c r="J1635" s="3"/>
      <c r="K1635" s="3"/>
      <c r="L1635" s="3" t="s">
        <v>88</v>
      </c>
      <c r="M1635" s="3">
        <v>70</v>
      </c>
      <c r="N1635" s="3" t="s">
        <v>16</v>
      </c>
      <c r="O1635" s="3"/>
      <c r="P1635" s="3"/>
      <c r="Q1635" s="3">
        <v>44.363999999999997</v>
      </c>
      <c r="R1635" s="3" t="s">
        <v>14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117</v>
      </c>
      <c r="B1636" s="3" t="s">
        <v>87</v>
      </c>
      <c r="C1636" s="3" t="s">
        <v>422</v>
      </c>
      <c r="D1636" s="3"/>
      <c r="E1636" s="3" t="s">
        <v>422</v>
      </c>
      <c r="F1636" s="3"/>
      <c r="G1636" s="3"/>
      <c r="H1636" s="3"/>
      <c r="I1636" s="3"/>
      <c r="J1636" s="3"/>
      <c r="K1636" s="3"/>
      <c r="L1636" s="3" t="s">
        <v>88</v>
      </c>
      <c r="M1636" s="3">
        <v>80</v>
      </c>
      <c r="N1636" s="3" t="s">
        <v>715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13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117</v>
      </c>
      <c r="B1637" s="3" t="s">
        <v>87</v>
      </c>
      <c r="C1637" s="3" t="s">
        <v>422</v>
      </c>
      <c r="D1637" s="3"/>
      <c r="E1637" s="3" t="s">
        <v>422</v>
      </c>
      <c r="F1637" s="3"/>
      <c r="G1637" s="3"/>
      <c r="H1637" s="3"/>
      <c r="I1637" s="3"/>
      <c r="J1637" s="3"/>
      <c r="K1637" s="3"/>
      <c r="L1637" s="3" t="s">
        <v>88</v>
      </c>
      <c r="M1637" s="3">
        <v>90</v>
      </c>
      <c r="N1637" s="3" t="s">
        <v>714</v>
      </c>
      <c r="O1637" s="3"/>
      <c r="P1637" s="3"/>
      <c r="Q1637" s="3">
        <v>0.11700000000000001</v>
      </c>
      <c r="R1637" s="3" t="s">
        <v>12</v>
      </c>
      <c r="S1637" s="3"/>
      <c r="T1637" s="3">
        <v>10</v>
      </c>
      <c r="U1637" s="3"/>
      <c r="V1637" s="3" t="s">
        <v>13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117</v>
      </c>
      <c r="B1638" s="3" t="s">
        <v>87</v>
      </c>
      <c r="C1638" s="3" t="s">
        <v>422</v>
      </c>
      <c r="D1638" s="3"/>
      <c r="E1638" s="3" t="s">
        <v>422</v>
      </c>
      <c r="F1638" s="3"/>
      <c r="G1638" s="3"/>
      <c r="H1638" s="3"/>
      <c r="I1638" s="3"/>
      <c r="J1638" s="3"/>
      <c r="K1638" s="3"/>
      <c r="L1638" s="3" t="s">
        <v>88</v>
      </c>
      <c r="M1638" s="3">
        <v>100</v>
      </c>
      <c r="N1638" s="3" t="s">
        <v>716</v>
      </c>
      <c r="O1638" s="3"/>
      <c r="P1638" s="3"/>
      <c r="Q1638" s="3">
        <v>4</v>
      </c>
      <c r="R1638" s="3" t="s">
        <v>11</v>
      </c>
      <c r="S1638" s="3"/>
      <c r="T1638" s="3">
        <v>10</v>
      </c>
      <c r="U1638" s="3"/>
      <c r="V1638" s="3" t="s">
        <v>13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117</v>
      </c>
      <c r="B1639" s="3" t="s">
        <v>87</v>
      </c>
      <c r="C1639" s="3" t="s">
        <v>422</v>
      </c>
      <c r="D1639" s="3"/>
      <c r="E1639" s="3" t="s">
        <v>422</v>
      </c>
      <c r="F1639" s="3"/>
      <c r="G1639" s="3"/>
      <c r="H1639" s="3"/>
      <c r="I1639" s="3"/>
      <c r="J1639" s="3"/>
      <c r="K1639" s="3"/>
      <c r="L1639" s="3" t="s">
        <v>88</v>
      </c>
      <c r="M1639" s="3">
        <v>110</v>
      </c>
      <c r="N1639" s="3" t="s">
        <v>20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117</v>
      </c>
      <c r="B1640" s="3" t="s">
        <v>87</v>
      </c>
      <c r="C1640" s="3" t="s">
        <v>422</v>
      </c>
      <c r="D1640" s="3"/>
      <c r="E1640" s="3" t="s">
        <v>422</v>
      </c>
      <c r="F1640" s="3"/>
      <c r="G1640" s="3"/>
      <c r="H1640" s="3"/>
      <c r="I1640" s="3"/>
      <c r="J1640" s="3"/>
      <c r="K1640" s="3"/>
      <c r="L1640" s="3" t="s">
        <v>88</v>
      </c>
      <c r="M1640" s="3">
        <v>120</v>
      </c>
      <c r="N1640" s="3" t="s">
        <v>21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117</v>
      </c>
      <c r="B1641" s="3" t="s">
        <v>87</v>
      </c>
      <c r="C1641" s="3" t="s">
        <v>422</v>
      </c>
      <c r="D1641" s="3"/>
      <c r="E1641" s="3" t="s">
        <v>422</v>
      </c>
      <c r="F1641" s="3"/>
      <c r="G1641" s="3"/>
      <c r="H1641" s="3"/>
      <c r="I1641" s="3"/>
      <c r="J1641" s="3"/>
      <c r="K1641" s="3"/>
      <c r="L1641" s="3" t="s">
        <v>88</v>
      </c>
      <c r="M1641" s="3">
        <v>130</v>
      </c>
      <c r="N1641" s="3" t="s">
        <v>105</v>
      </c>
      <c r="O1641" s="3"/>
      <c r="P1641" s="3"/>
      <c r="Q1641" s="3">
        <v>1.2430000000000001</v>
      </c>
      <c r="R1641" s="3" t="s">
        <v>12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117</v>
      </c>
      <c r="B1642" s="3" t="s">
        <v>87</v>
      </c>
      <c r="C1642" s="3" t="s">
        <v>422</v>
      </c>
      <c r="D1642" s="3"/>
      <c r="E1642" s="3" t="s">
        <v>422</v>
      </c>
      <c r="F1642" s="3"/>
      <c r="G1642" s="3"/>
      <c r="H1642" s="3"/>
      <c r="I1642" s="3"/>
      <c r="J1642" s="3"/>
      <c r="K1642" s="3"/>
      <c r="L1642" s="3" t="s">
        <v>88</v>
      </c>
      <c r="M1642" s="3">
        <v>140</v>
      </c>
      <c r="N1642" s="3" t="s">
        <v>424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118</v>
      </c>
      <c r="B1643" s="3" t="s">
        <v>87</v>
      </c>
      <c r="C1643" s="3" t="s">
        <v>425</v>
      </c>
      <c r="D1643" s="3"/>
      <c r="E1643" s="3" t="s">
        <v>425</v>
      </c>
      <c r="F1643" s="3"/>
      <c r="G1643" s="3"/>
      <c r="H1643" s="3"/>
      <c r="I1643" s="3"/>
      <c r="J1643" s="3"/>
      <c r="K1643" s="3"/>
      <c r="L1643" s="3" t="s">
        <v>88</v>
      </c>
      <c r="M1643" s="3">
        <v>10</v>
      </c>
      <c r="N1643" s="3" t="s">
        <v>111</v>
      </c>
      <c r="O1643" s="3"/>
      <c r="P1643" s="3"/>
      <c r="Q1643" s="3">
        <v>2.1589999999999998</v>
      </c>
      <c r="R1643" s="3" t="s">
        <v>14</v>
      </c>
      <c r="S1643" s="3"/>
      <c r="T1643" s="3">
        <v>10</v>
      </c>
      <c r="U1643" s="3"/>
      <c r="V1643" s="3" t="s">
        <v>15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118</v>
      </c>
      <c r="B1644" s="3" t="s">
        <v>87</v>
      </c>
      <c r="C1644" s="3" t="s">
        <v>425</v>
      </c>
      <c r="D1644" s="3"/>
      <c r="E1644" s="3" t="s">
        <v>425</v>
      </c>
      <c r="F1644" s="3"/>
      <c r="G1644" s="3"/>
      <c r="H1644" s="3"/>
      <c r="I1644" s="3"/>
      <c r="J1644" s="3"/>
      <c r="K1644" s="3"/>
      <c r="L1644" s="3" t="s">
        <v>88</v>
      </c>
      <c r="M1644" s="3">
        <v>20</v>
      </c>
      <c r="N1644" s="3" t="s">
        <v>106</v>
      </c>
      <c r="O1644" s="3"/>
      <c r="P1644" s="3"/>
      <c r="Q1644" s="3">
        <v>2.1589999999999998</v>
      </c>
      <c r="R1644" s="3" t="s">
        <v>14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118</v>
      </c>
      <c r="B1645" s="3" t="s">
        <v>87</v>
      </c>
      <c r="C1645" s="3" t="s">
        <v>425</v>
      </c>
      <c r="D1645" s="3"/>
      <c r="E1645" s="3" t="s">
        <v>425</v>
      </c>
      <c r="F1645" s="3"/>
      <c r="G1645" s="3"/>
      <c r="H1645" s="3"/>
      <c r="I1645" s="3"/>
      <c r="J1645" s="3"/>
      <c r="K1645" s="3"/>
      <c r="L1645" s="3" t="s">
        <v>88</v>
      </c>
      <c r="M1645" s="3">
        <v>30</v>
      </c>
      <c r="N1645" s="3" t="s">
        <v>102</v>
      </c>
      <c r="O1645" s="3"/>
      <c r="P1645" s="3"/>
      <c r="Q1645" s="3">
        <v>376.428</v>
      </c>
      <c r="R1645" s="3" t="s">
        <v>14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118</v>
      </c>
      <c r="B1646" s="3" t="s">
        <v>87</v>
      </c>
      <c r="C1646" s="3" t="s">
        <v>425</v>
      </c>
      <c r="D1646" s="3"/>
      <c r="E1646" s="3" t="s">
        <v>425</v>
      </c>
      <c r="F1646" s="3"/>
      <c r="G1646" s="3"/>
      <c r="H1646" s="3"/>
      <c r="I1646" s="3"/>
      <c r="J1646" s="3"/>
      <c r="K1646" s="3"/>
      <c r="L1646" s="3" t="s">
        <v>88</v>
      </c>
      <c r="M1646" s="3">
        <v>40</v>
      </c>
      <c r="N1646" s="3" t="s">
        <v>16</v>
      </c>
      <c r="O1646" s="3"/>
      <c r="P1646" s="3"/>
      <c r="Q1646" s="3">
        <v>101.346</v>
      </c>
      <c r="R1646" s="3" t="s">
        <v>14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118</v>
      </c>
      <c r="B1647" s="3" t="s">
        <v>87</v>
      </c>
      <c r="C1647" s="3" t="s">
        <v>425</v>
      </c>
      <c r="D1647" s="3"/>
      <c r="E1647" s="3" t="s">
        <v>425</v>
      </c>
      <c r="F1647" s="3"/>
      <c r="G1647" s="3"/>
      <c r="H1647" s="3"/>
      <c r="I1647" s="3"/>
      <c r="J1647" s="3"/>
      <c r="K1647" s="3"/>
      <c r="L1647" s="3" t="s">
        <v>88</v>
      </c>
      <c r="M1647" s="3">
        <v>50</v>
      </c>
      <c r="N1647" s="3" t="s">
        <v>426</v>
      </c>
      <c r="O1647" s="3"/>
      <c r="P1647" s="3"/>
      <c r="Q1647" s="3">
        <v>1</v>
      </c>
      <c r="R1647" s="3" t="s">
        <v>11</v>
      </c>
      <c r="S1647" s="3"/>
      <c r="T1647" s="3">
        <v>10</v>
      </c>
      <c r="U1647" s="3"/>
      <c r="V1647" s="3" t="s">
        <v>15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118</v>
      </c>
      <c r="B1648" s="3" t="s">
        <v>87</v>
      </c>
      <c r="C1648" s="3" t="s">
        <v>425</v>
      </c>
      <c r="D1648" s="3"/>
      <c r="E1648" s="3" t="s">
        <v>425</v>
      </c>
      <c r="F1648" s="3"/>
      <c r="G1648" s="3"/>
      <c r="H1648" s="3"/>
      <c r="I1648" s="3"/>
      <c r="J1648" s="3"/>
      <c r="K1648" s="3"/>
      <c r="L1648" s="3" t="s">
        <v>88</v>
      </c>
      <c r="M1648" s="3">
        <v>60</v>
      </c>
      <c r="N1648" s="3" t="s">
        <v>113</v>
      </c>
      <c r="O1648" s="3"/>
      <c r="P1648" s="3"/>
      <c r="Q1648" s="3">
        <v>7.3659999999999997</v>
      </c>
      <c r="R1648" s="3" t="s">
        <v>14</v>
      </c>
      <c r="S1648" s="3"/>
      <c r="T1648" s="3">
        <v>10</v>
      </c>
      <c r="U1648" s="3"/>
      <c r="V1648" s="3" t="s">
        <v>13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118</v>
      </c>
      <c r="B1649" s="3" t="s">
        <v>87</v>
      </c>
      <c r="C1649" s="3" t="s">
        <v>425</v>
      </c>
      <c r="D1649" s="3"/>
      <c r="E1649" s="3" t="s">
        <v>425</v>
      </c>
      <c r="F1649" s="3"/>
      <c r="G1649" s="3"/>
      <c r="H1649" s="3"/>
      <c r="I1649" s="3"/>
      <c r="J1649" s="3"/>
      <c r="K1649" s="3"/>
      <c r="L1649" s="3" t="s">
        <v>88</v>
      </c>
      <c r="M1649" s="3">
        <v>70</v>
      </c>
      <c r="N1649" s="3" t="s">
        <v>16</v>
      </c>
      <c r="O1649" s="3"/>
      <c r="P1649" s="3"/>
      <c r="Q1649" s="3">
        <v>45.301000000000002</v>
      </c>
      <c r="R1649" s="3" t="s">
        <v>14</v>
      </c>
      <c r="S1649" s="3"/>
      <c r="T1649" s="3">
        <v>10</v>
      </c>
      <c r="U1649" s="3"/>
      <c r="V1649" s="3" t="s">
        <v>13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118</v>
      </c>
      <c r="B1650" s="3" t="s">
        <v>87</v>
      </c>
      <c r="C1650" s="3" t="s">
        <v>425</v>
      </c>
      <c r="D1650" s="3"/>
      <c r="E1650" s="3" t="s">
        <v>425</v>
      </c>
      <c r="F1650" s="3"/>
      <c r="G1650" s="3"/>
      <c r="H1650" s="3"/>
      <c r="I1650" s="3"/>
      <c r="J1650" s="3"/>
      <c r="K1650" s="3"/>
      <c r="L1650" s="3" t="s">
        <v>88</v>
      </c>
      <c r="M1650" s="3">
        <v>80</v>
      </c>
      <c r="N1650" s="3" t="s">
        <v>715</v>
      </c>
      <c r="O1650" s="3"/>
      <c r="P1650" s="3"/>
      <c r="Q1650" s="3">
        <v>1</v>
      </c>
      <c r="R1650" s="3" t="s">
        <v>11</v>
      </c>
      <c r="S1650" s="3"/>
      <c r="T1650" s="3">
        <v>10</v>
      </c>
      <c r="U1650" s="3"/>
      <c r="V1650" s="3" t="s">
        <v>13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118</v>
      </c>
      <c r="B1651" s="3" t="s">
        <v>87</v>
      </c>
      <c r="C1651" s="3" t="s">
        <v>425</v>
      </c>
      <c r="D1651" s="3"/>
      <c r="E1651" s="3" t="s">
        <v>425</v>
      </c>
      <c r="F1651" s="3"/>
      <c r="G1651" s="3"/>
      <c r="H1651" s="3"/>
      <c r="I1651" s="3"/>
      <c r="J1651" s="3"/>
      <c r="K1651" s="3"/>
      <c r="L1651" s="3" t="s">
        <v>88</v>
      </c>
      <c r="M1651" s="3">
        <v>90</v>
      </c>
      <c r="N1651" s="3" t="s">
        <v>714</v>
      </c>
      <c r="O1651" s="3"/>
      <c r="P1651" s="3"/>
      <c r="Q1651" s="3">
        <v>0.123</v>
      </c>
      <c r="R1651" s="3" t="s">
        <v>12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118</v>
      </c>
      <c r="B1652" s="3" t="s">
        <v>87</v>
      </c>
      <c r="C1652" s="3" t="s">
        <v>425</v>
      </c>
      <c r="D1652" s="3"/>
      <c r="E1652" s="3" t="s">
        <v>425</v>
      </c>
      <c r="F1652" s="3"/>
      <c r="G1652" s="3"/>
      <c r="H1652" s="3"/>
      <c r="I1652" s="3"/>
      <c r="J1652" s="3"/>
      <c r="K1652" s="3"/>
      <c r="L1652" s="3" t="s">
        <v>88</v>
      </c>
      <c r="M1652" s="3">
        <v>100</v>
      </c>
      <c r="N1652" s="3" t="s">
        <v>716</v>
      </c>
      <c r="O1652" s="3"/>
      <c r="P1652" s="3"/>
      <c r="Q1652" s="3">
        <v>4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118</v>
      </c>
      <c r="B1653" s="3" t="s">
        <v>87</v>
      </c>
      <c r="C1653" s="3" t="s">
        <v>425</v>
      </c>
      <c r="D1653" s="3"/>
      <c r="E1653" s="3" t="s">
        <v>425</v>
      </c>
      <c r="F1653" s="3"/>
      <c r="G1653" s="3"/>
      <c r="H1653" s="3"/>
      <c r="I1653" s="3"/>
      <c r="J1653" s="3"/>
      <c r="K1653" s="3"/>
      <c r="L1653" s="3" t="s">
        <v>88</v>
      </c>
      <c r="M1653" s="3">
        <v>110</v>
      </c>
      <c r="N1653" s="3" t="s">
        <v>20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118</v>
      </c>
      <c r="B1654" s="3" t="s">
        <v>87</v>
      </c>
      <c r="C1654" s="3" t="s">
        <v>425</v>
      </c>
      <c r="D1654" s="3"/>
      <c r="E1654" s="3" t="s">
        <v>425</v>
      </c>
      <c r="F1654" s="3"/>
      <c r="G1654" s="3"/>
      <c r="H1654" s="3"/>
      <c r="I1654" s="3"/>
      <c r="J1654" s="3"/>
      <c r="K1654" s="3"/>
      <c r="L1654" s="3" t="s">
        <v>88</v>
      </c>
      <c r="M1654" s="3">
        <v>120</v>
      </c>
      <c r="N1654" s="3" t="s">
        <v>21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118</v>
      </c>
      <c r="B1655" s="3" t="s">
        <v>87</v>
      </c>
      <c r="C1655" s="3" t="s">
        <v>425</v>
      </c>
      <c r="D1655" s="3"/>
      <c r="E1655" s="3" t="s">
        <v>425</v>
      </c>
      <c r="F1655" s="3"/>
      <c r="G1655" s="3"/>
      <c r="H1655" s="3"/>
      <c r="I1655" s="3"/>
      <c r="J1655" s="3"/>
      <c r="K1655" s="3"/>
      <c r="L1655" s="3" t="s">
        <v>88</v>
      </c>
      <c r="M1655" s="3">
        <v>130</v>
      </c>
      <c r="N1655" s="3" t="s">
        <v>105</v>
      </c>
      <c r="O1655" s="3"/>
      <c r="P1655" s="3"/>
      <c r="Q1655" s="3">
        <v>1.2430000000000001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118</v>
      </c>
      <c r="B1656" s="3" t="s">
        <v>87</v>
      </c>
      <c r="C1656" s="3" t="s">
        <v>425</v>
      </c>
      <c r="D1656" s="3"/>
      <c r="E1656" s="3" t="s">
        <v>425</v>
      </c>
      <c r="F1656" s="3"/>
      <c r="G1656" s="3"/>
      <c r="H1656" s="3"/>
      <c r="I1656" s="3"/>
      <c r="J1656" s="3"/>
      <c r="K1656" s="3"/>
      <c r="L1656" s="3" t="s">
        <v>88</v>
      </c>
      <c r="M1656" s="3">
        <v>140</v>
      </c>
      <c r="N1656" s="3" t="s">
        <v>427</v>
      </c>
      <c r="O1656" s="3"/>
      <c r="P1656" s="3"/>
      <c r="Q1656" s="3">
        <v>1</v>
      </c>
      <c r="R1656" s="3" t="s">
        <v>11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119</v>
      </c>
      <c r="B1657" s="3" t="s">
        <v>87</v>
      </c>
      <c r="C1657" s="3" t="s">
        <v>428</v>
      </c>
      <c r="D1657" s="3"/>
      <c r="E1657" s="3" t="s">
        <v>428</v>
      </c>
      <c r="F1657" s="3"/>
      <c r="G1657" s="3"/>
      <c r="H1657" s="3"/>
      <c r="I1657" s="3"/>
      <c r="J1657" s="3"/>
      <c r="K1657" s="3"/>
      <c r="L1657" s="3" t="s">
        <v>88</v>
      </c>
      <c r="M1657" s="3">
        <v>10</v>
      </c>
      <c r="N1657" s="3" t="s">
        <v>111</v>
      </c>
      <c r="O1657" s="3"/>
      <c r="P1657" s="3"/>
      <c r="Q1657" s="3">
        <v>2.1589999999999998</v>
      </c>
      <c r="R1657" s="3" t="s">
        <v>14</v>
      </c>
      <c r="S1657" s="3"/>
      <c r="T1657" s="3">
        <v>10</v>
      </c>
      <c r="U1657" s="3"/>
      <c r="V1657" s="3" t="s">
        <v>15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119</v>
      </c>
      <c r="B1658" s="3" t="s">
        <v>87</v>
      </c>
      <c r="C1658" s="3" t="s">
        <v>428</v>
      </c>
      <c r="D1658" s="3"/>
      <c r="E1658" s="3" t="s">
        <v>428</v>
      </c>
      <c r="F1658" s="3"/>
      <c r="G1658" s="3"/>
      <c r="H1658" s="3"/>
      <c r="I1658" s="3"/>
      <c r="J1658" s="3"/>
      <c r="K1658" s="3"/>
      <c r="L1658" s="3" t="s">
        <v>88</v>
      </c>
      <c r="M1658" s="3">
        <v>20</v>
      </c>
      <c r="N1658" s="3" t="s">
        <v>106</v>
      </c>
      <c r="O1658" s="3"/>
      <c r="P1658" s="3"/>
      <c r="Q1658" s="3">
        <v>2.1589999999999998</v>
      </c>
      <c r="R1658" s="3" t="s">
        <v>14</v>
      </c>
      <c r="S1658" s="3"/>
      <c r="T1658" s="3">
        <v>10</v>
      </c>
      <c r="U1658" s="3"/>
      <c r="V1658" s="3" t="s">
        <v>15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119</v>
      </c>
      <c r="B1659" s="3" t="s">
        <v>87</v>
      </c>
      <c r="C1659" s="3" t="s">
        <v>428</v>
      </c>
      <c r="D1659" s="3"/>
      <c r="E1659" s="3" t="s">
        <v>428</v>
      </c>
      <c r="F1659" s="3"/>
      <c r="G1659" s="3"/>
      <c r="H1659" s="3"/>
      <c r="I1659" s="3"/>
      <c r="J1659" s="3"/>
      <c r="K1659" s="3"/>
      <c r="L1659" s="3" t="s">
        <v>88</v>
      </c>
      <c r="M1659" s="3">
        <v>30</v>
      </c>
      <c r="N1659" s="3" t="s">
        <v>102</v>
      </c>
      <c r="O1659" s="3"/>
      <c r="P1659" s="3"/>
      <c r="Q1659" s="3">
        <v>392.27800000000002</v>
      </c>
      <c r="R1659" s="3" t="s">
        <v>14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119</v>
      </c>
      <c r="B1660" s="3" t="s">
        <v>87</v>
      </c>
      <c r="C1660" s="3" t="s">
        <v>428</v>
      </c>
      <c r="D1660" s="3"/>
      <c r="E1660" s="3" t="s">
        <v>428</v>
      </c>
      <c r="F1660" s="3"/>
      <c r="G1660" s="3"/>
      <c r="H1660" s="3"/>
      <c r="I1660" s="3"/>
      <c r="J1660" s="3"/>
      <c r="K1660" s="3"/>
      <c r="L1660" s="3" t="s">
        <v>88</v>
      </c>
      <c r="M1660" s="3">
        <v>40</v>
      </c>
      <c r="N1660" s="3" t="s">
        <v>16</v>
      </c>
      <c r="O1660" s="3"/>
      <c r="P1660" s="3"/>
      <c r="Q1660" s="3">
        <v>105.613</v>
      </c>
      <c r="R1660" s="3" t="s">
        <v>14</v>
      </c>
      <c r="S1660" s="3"/>
      <c r="T1660" s="3">
        <v>10</v>
      </c>
      <c r="U1660" s="3"/>
      <c r="V1660" s="3" t="s">
        <v>13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119</v>
      </c>
      <c r="B1661" s="3" t="s">
        <v>87</v>
      </c>
      <c r="C1661" s="3" t="s">
        <v>428</v>
      </c>
      <c r="D1661" s="3"/>
      <c r="E1661" s="3" t="s">
        <v>428</v>
      </c>
      <c r="F1661" s="3"/>
      <c r="G1661" s="3"/>
      <c r="H1661" s="3"/>
      <c r="I1661" s="3"/>
      <c r="J1661" s="3"/>
      <c r="K1661" s="3"/>
      <c r="L1661" s="3" t="s">
        <v>88</v>
      </c>
      <c r="M1661" s="3">
        <v>50</v>
      </c>
      <c r="N1661" s="3" t="s">
        <v>429</v>
      </c>
      <c r="O1661" s="3"/>
      <c r="P1661" s="3"/>
      <c r="Q1661" s="3">
        <v>1</v>
      </c>
      <c r="R1661" s="3" t="s">
        <v>11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119</v>
      </c>
      <c r="B1662" s="3" t="s">
        <v>87</v>
      </c>
      <c r="C1662" s="3" t="s">
        <v>428</v>
      </c>
      <c r="D1662" s="3"/>
      <c r="E1662" s="3" t="s">
        <v>428</v>
      </c>
      <c r="F1662" s="3"/>
      <c r="G1662" s="3"/>
      <c r="H1662" s="3"/>
      <c r="I1662" s="3"/>
      <c r="J1662" s="3"/>
      <c r="K1662" s="3"/>
      <c r="L1662" s="3" t="s">
        <v>88</v>
      </c>
      <c r="M1662" s="3">
        <v>60</v>
      </c>
      <c r="N1662" s="3" t="s">
        <v>113</v>
      </c>
      <c r="O1662" s="3"/>
      <c r="P1662" s="3"/>
      <c r="Q1662" s="3">
        <v>7.6710000000000003</v>
      </c>
      <c r="R1662" s="3" t="s">
        <v>14</v>
      </c>
      <c r="S1662" s="3"/>
      <c r="T1662" s="3">
        <v>10</v>
      </c>
      <c r="U1662" s="3"/>
      <c r="V1662" s="3" t="s">
        <v>13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119</v>
      </c>
      <c r="B1663" s="3" t="s">
        <v>87</v>
      </c>
      <c r="C1663" s="3" t="s">
        <v>428</v>
      </c>
      <c r="D1663" s="3"/>
      <c r="E1663" s="3" t="s">
        <v>428</v>
      </c>
      <c r="F1663" s="3"/>
      <c r="G1663" s="3"/>
      <c r="H1663" s="3"/>
      <c r="I1663" s="3"/>
      <c r="J1663" s="3"/>
      <c r="K1663" s="3"/>
      <c r="L1663" s="3" t="s">
        <v>88</v>
      </c>
      <c r="M1663" s="3">
        <v>70</v>
      </c>
      <c r="N1663" s="3" t="s">
        <v>16</v>
      </c>
      <c r="O1663" s="3"/>
      <c r="P1663" s="3"/>
      <c r="Q1663" s="3">
        <v>47.174999999999997</v>
      </c>
      <c r="R1663" s="3" t="s">
        <v>14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119</v>
      </c>
      <c r="B1664" s="3" t="s">
        <v>87</v>
      </c>
      <c r="C1664" s="3" t="s">
        <v>428</v>
      </c>
      <c r="D1664" s="3"/>
      <c r="E1664" s="3" t="s">
        <v>428</v>
      </c>
      <c r="F1664" s="3"/>
      <c r="G1664" s="3"/>
      <c r="H1664" s="3"/>
      <c r="I1664" s="3"/>
      <c r="J1664" s="3"/>
      <c r="K1664" s="3"/>
      <c r="L1664" s="3" t="s">
        <v>88</v>
      </c>
      <c r="M1664" s="3">
        <v>80</v>
      </c>
      <c r="N1664" s="3" t="s">
        <v>715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119</v>
      </c>
      <c r="B1665" s="3" t="s">
        <v>87</v>
      </c>
      <c r="C1665" s="3" t="s">
        <v>428</v>
      </c>
      <c r="D1665" s="3"/>
      <c r="E1665" s="3" t="s">
        <v>428</v>
      </c>
      <c r="F1665" s="3"/>
      <c r="G1665" s="3"/>
      <c r="H1665" s="3"/>
      <c r="I1665" s="3"/>
      <c r="J1665" s="3"/>
      <c r="K1665" s="3"/>
      <c r="L1665" s="3" t="s">
        <v>88</v>
      </c>
      <c r="M1665" s="3">
        <v>90</v>
      </c>
      <c r="N1665" s="3" t="s">
        <v>714</v>
      </c>
      <c r="O1665" s="3"/>
      <c r="P1665" s="3"/>
      <c r="Q1665" s="3">
        <v>0.13300000000000001</v>
      </c>
      <c r="R1665" s="3" t="s">
        <v>12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119</v>
      </c>
      <c r="B1666" s="3" t="s">
        <v>87</v>
      </c>
      <c r="C1666" s="3" t="s">
        <v>428</v>
      </c>
      <c r="D1666" s="3"/>
      <c r="E1666" s="3" t="s">
        <v>428</v>
      </c>
      <c r="F1666" s="3"/>
      <c r="G1666" s="3"/>
      <c r="H1666" s="3"/>
      <c r="I1666" s="3"/>
      <c r="J1666" s="3"/>
      <c r="K1666" s="3"/>
      <c r="L1666" s="3" t="s">
        <v>88</v>
      </c>
      <c r="M1666" s="3">
        <v>100</v>
      </c>
      <c r="N1666" s="3" t="s">
        <v>716</v>
      </c>
      <c r="O1666" s="3"/>
      <c r="P1666" s="3"/>
      <c r="Q1666" s="3">
        <v>4</v>
      </c>
      <c r="R1666" s="3" t="s">
        <v>11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119</v>
      </c>
      <c r="B1667" s="3" t="s">
        <v>87</v>
      </c>
      <c r="C1667" s="3" t="s">
        <v>428</v>
      </c>
      <c r="D1667" s="3"/>
      <c r="E1667" s="3" t="s">
        <v>428</v>
      </c>
      <c r="F1667" s="3"/>
      <c r="G1667" s="3"/>
      <c r="H1667" s="3"/>
      <c r="I1667" s="3"/>
      <c r="J1667" s="3"/>
      <c r="K1667" s="3"/>
      <c r="L1667" s="3" t="s">
        <v>88</v>
      </c>
      <c r="M1667" s="3">
        <v>110</v>
      </c>
      <c r="N1667" s="3" t="s">
        <v>20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119</v>
      </c>
      <c r="B1668" s="3" t="s">
        <v>87</v>
      </c>
      <c r="C1668" s="3" t="s">
        <v>428</v>
      </c>
      <c r="D1668" s="3"/>
      <c r="E1668" s="3" t="s">
        <v>428</v>
      </c>
      <c r="F1668" s="3"/>
      <c r="G1668" s="3"/>
      <c r="H1668" s="3"/>
      <c r="I1668" s="3"/>
      <c r="J1668" s="3"/>
      <c r="K1668" s="3"/>
      <c r="L1668" s="3" t="s">
        <v>88</v>
      </c>
      <c r="M1668" s="3">
        <v>120</v>
      </c>
      <c r="N1668" s="3" t="s">
        <v>21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119</v>
      </c>
      <c r="B1669" s="3" t="s">
        <v>87</v>
      </c>
      <c r="C1669" s="3" t="s">
        <v>428</v>
      </c>
      <c r="D1669" s="3"/>
      <c r="E1669" s="3" t="s">
        <v>428</v>
      </c>
      <c r="F1669" s="3"/>
      <c r="G1669" s="3"/>
      <c r="H1669" s="3"/>
      <c r="I1669" s="3"/>
      <c r="J1669" s="3"/>
      <c r="K1669" s="3"/>
      <c r="L1669" s="3" t="s">
        <v>88</v>
      </c>
      <c r="M1669" s="3">
        <v>130</v>
      </c>
      <c r="N1669" s="3" t="s">
        <v>105</v>
      </c>
      <c r="O1669" s="3"/>
      <c r="P1669" s="3"/>
      <c r="Q1669" s="3">
        <v>1.2430000000000001</v>
      </c>
      <c r="R1669" s="3" t="s">
        <v>12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119</v>
      </c>
      <c r="B1670" s="3" t="s">
        <v>87</v>
      </c>
      <c r="C1670" s="3" t="s">
        <v>428</v>
      </c>
      <c r="D1670" s="3"/>
      <c r="E1670" s="3" t="s">
        <v>428</v>
      </c>
      <c r="F1670" s="3"/>
      <c r="G1670" s="3"/>
      <c r="H1670" s="3"/>
      <c r="I1670" s="3"/>
      <c r="J1670" s="3"/>
      <c r="K1670" s="3"/>
      <c r="L1670" s="3" t="s">
        <v>88</v>
      </c>
      <c r="M1670" s="3">
        <v>140</v>
      </c>
      <c r="N1670" s="3" t="s">
        <v>430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120</v>
      </c>
      <c r="B1671" s="3" t="s">
        <v>87</v>
      </c>
      <c r="C1671" s="3" t="s">
        <v>431</v>
      </c>
      <c r="D1671" s="3"/>
      <c r="E1671" s="3" t="s">
        <v>431</v>
      </c>
      <c r="F1671" s="3"/>
      <c r="G1671" s="3"/>
      <c r="H1671" s="3"/>
      <c r="I1671" s="3"/>
      <c r="J1671" s="3"/>
      <c r="K1671" s="3"/>
      <c r="L1671" s="3" t="s">
        <v>88</v>
      </c>
      <c r="M1671" s="3">
        <v>10</v>
      </c>
      <c r="N1671" s="3" t="s">
        <v>111</v>
      </c>
      <c r="O1671" s="3"/>
      <c r="P1671" s="3"/>
      <c r="Q1671" s="3">
        <v>2.1589999999999998</v>
      </c>
      <c r="R1671" s="3" t="s">
        <v>14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120</v>
      </c>
      <c r="B1672" s="3" t="s">
        <v>87</v>
      </c>
      <c r="C1672" s="3" t="s">
        <v>431</v>
      </c>
      <c r="D1672" s="3"/>
      <c r="E1672" s="3" t="s">
        <v>431</v>
      </c>
      <c r="F1672" s="3"/>
      <c r="G1672" s="3"/>
      <c r="H1672" s="3"/>
      <c r="I1672" s="3"/>
      <c r="J1672" s="3"/>
      <c r="K1672" s="3"/>
      <c r="L1672" s="3" t="s">
        <v>88</v>
      </c>
      <c r="M1672" s="3">
        <v>20</v>
      </c>
      <c r="N1672" s="3" t="s">
        <v>106</v>
      </c>
      <c r="O1672" s="3"/>
      <c r="P1672" s="3"/>
      <c r="Q1672" s="3">
        <v>2.1589999999999998</v>
      </c>
      <c r="R1672" s="3" t="s">
        <v>14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120</v>
      </c>
      <c r="B1673" s="3" t="s">
        <v>87</v>
      </c>
      <c r="C1673" s="3" t="s">
        <v>431</v>
      </c>
      <c r="D1673" s="3"/>
      <c r="E1673" s="3" t="s">
        <v>431</v>
      </c>
      <c r="F1673" s="3"/>
      <c r="G1673" s="3"/>
      <c r="H1673" s="3"/>
      <c r="I1673" s="3"/>
      <c r="J1673" s="3"/>
      <c r="K1673" s="3"/>
      <c r="L1673" s="3" t="s">
        <v>88</v>
      </c>
      <c r="M1673" s="3">
        <v>30</v>
      </c>
      <c r="N1673" s="3" t="s">
        <v>102</v>
      </c>
      <c r="O1673" s="3"/>
      <c r="P1673" s="3"/>
      <c r="Q1673" s="3">
        <v>408.12700000000001</v>
      </c>
      <c r="R1673" s="3" t="s">
        <v>14</v>
      </c>
      <c r="S1673" s="3"/>
      <c r="T1673" s="3">
        <v>10</v>
      </c>
      <c r="U1673" s="3"/>
      <c r="V1673" s="3" t="s">
        <v>13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120</v>
      </c>
      <c r="B1674" s="3" t="s">
        <v>87</v>
      </c>
      <c r="C1674" s="3" t="s">
        <v>431</v>
      </c>
      <c r="D1674" s="3"/>
      <c r="E1674" s="3" t="s">
        <v>431</v>
      </c>
      <c r="F1674" s="3"/>
      <c r="G1674" s="3"/>
      <c r="H1674" s="3"/>
      <c r="I1674" s="3"/>
      <c r="J1674" s="3"/>
      <c r="K1674" s="3"/>
      <c r="L1674" s="3" t="s">
        <v>88</v>
      </c>
      <c r="M1674" s="3">
        <v>40</v>
      </c>
      <c r="N1674" s="3" t="s">
        <v>16</v>
      </c>
      <c r="O1674" s="3"/>
      <c r="P1674" s="3"/>
      <c r="Q1674" s="3">
        <v>109.88</v>
      </c>
      <c r="R1674" s="3" t="s">
        <v>14</v>
      </c>
      <c r="S1674" s="3"/>
      <c r="T1674" s="3">
        <v>10</v>
      </c>
      <c r="U1674" s="3"/>
      <c r="V1674" s="3" t="s">
        <v>13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120</v>
      </c>
      <c r="B1675" s="3" t="s">
        <v>87</v>
      </c>
      <c r="C1675" s="3" t="s">
        <v>431</v>
      </c>
      <c r="D1675" s="3"/>
      <c r="E1675" s="3" t="s">
        <v>431</v>
      </c>
      <c r="F1675" s="3"/>
      <c r="G1675" s="3"/>
      <c r="H1675" s="3"/>
      <c r="I1675" s="3"/>
      <c r="J1675" s="3"/>
      <c r="K1675" s="3"/>
      <c r="L1675" s="3" t="s">
        <v>88</v>
      </c>
      <c r="M1675" s="3">
        <v>50</v>
      </c>
      <c r="N1675" s="3" t="s">
        <v>432</v>
      </c>
      <c r="O1675" s="3"/>
      <c r="P1675" s="3"/>
      <c r="Q1675" s="3">
        <v>1</v>
      </c>
      <c r="R1675" s="3" t="s">
        <v>11</v>
      </c>
      <c r="S1675" s="3"/>
      <c r="T1675" s="3">
        <v>10</v>
      </c>
      <c r="U1675" s="3"/>
      <c r="V1675" s="3" t="s">
        <v>15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120</v>
      </c>
      <c r="B1676" s="3" t="s">
        <v>87</v>
      </c>
      <c r="C1676" s="3" t="s">
        <v>431</v>
      </c>
      <c r="D1676" s="3"/>
      <c r="E1676" s="3" t="s">
        <v>431</v>
      </c>
      <c r="F1676" s="3"/>
      <c r="G1676" s="3"/>
      <c r="H1676" s="3"/>
      <c r="I1676" s="3"/>
      <c r="J1676" s="3"/>
      <c r="K1676" s="3"/>
      <c r="L1676" s="3" t="s">
        <v>88</v>
      </c>
      <c r="M1676" s="3">
        <v>60</v>
      </c>
      <c r="N1676" s="3" t="s">
        <v>113</v>
      </c>
      <c r="O1676" s="3"/>
      <c r="P1676" s="3"/>
      <c r="Q1676" s="3">
        <v>7.976</v>
      </c>
      <c r="R1676" s="3" t="s">
        <v>14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120</v>
      </c>
      <c r="B1677" s="3" t="s">
        <v>87</v>
      </c>
      <c r="C1677" s="3" t="s">
        <v>431</v>
      </c>
      <c r="D1677" s="3"/>
      <c r="E1677" s="3" t="s">
        <v>431</v>
      </c>
      <c r="F1677" s="3"/>
      <c r="G1677" s="3"/>
      <c r="H1677" s="3"/>
      <c r="I1677" s="3"/>
      <c r="J1677" s="3"/>
      <c r="K1677" s="3"/>
      <c r="L1677" s="3" t="s">
        <v>88</v>
      </c>
      <c r="M1677" s="3">
        <v>70</v>
      </c>
      <c r="N1677" s="3" t="s">
        <v>16</v>
      </c>
      <c r="O1677" s="3"/>
      <c r="P1677" s="3"/>
      <c r="Q1677" s="3">
        <v>49.05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120</v>
      </c>
      <c r="B1678" s="3" t="s">
        <v>87</v>
      </c>
      <c r="C1678" s="3" t="s">
        <v>431</v>
      </c>
      <c r="D1678" s="3"/>
      <c r="E1678" s="3" t="s">
        <v>431</v>
      </c>
      <c r="F1678" s="3"/>
      <c r="G1678" s="3"/>
      <c r="H1678" s="3"/>
      <c r="I1678" s="3"/>
      <c r="J1678" s="3"/>
      <c r="K1678" s="3"/>
      <c r="L1678" s="3" t="s">
        <v>88</v>
      </c>
      <c r="M1678" s="3">
        <v>80</v>
      </c>
      <c r="N1678" s="3" t="s">
        <v>715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120</v>
      </c>
      <c r="B1679" s="3" t="s">
        <v>87</v>
      </c>
      <c r="C1679" s="3" t="s">
        <v>431</v>
      </c>
      <c r="D1679" s="3"/>
      <c r="E1679" s="3" t="s">
        <v>431</v>
      </c>
      <c r="F1679" s="3"/>
      <c r="G1679" s="3"/>
      <c r="H1679" s="3"/>
      <c r="I1679" s="3"/>
      <c r="J1679" s="3"/>
      <c r="K1679" s="3"/>
      <c r="L1679" s="3" t="s">
        <v>88</v>
      </c>
      <c r="M1679" s="3">
        <v>90</v>
      </c>
      <c r="N1679" s="3" t="s">
        <v>714</v>
      </c>
      <c r="O1679" s="3"/>
      <c r="P1679" s="3"/>
      <c r="Q1679" s="3">
        <v>0.14399999999999999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120</v>
      </c>
      <c r="B1680" s="3" t="s">
        <v>87</v>
      </c>
      <c r="C1680" s="3" t="s">
        <v>431</v>
      </c>
      <c r="D1680" s="3"/>
      <c r="E1680" s="3" t="s">
        <v>431</v>
      </c>
      <c r="F1680" s="3"/>
      <c r="G1680" s="3"/>
      <c r="H1680" s="3"/>
      <c r="I1680" s="3"/>
      <c r="J1680" s="3"/>
      <c r="K1680" s="3"/>
      <c r="L1680" s="3" t="s">
        <v>88</v>
      </c>
      <c r="M1680" s="3">
        <v>100</v>
      </c>
      <c r="N1680" s="3" t="s">
        <v>716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120</v>
      </c>
      <c r="B1681" s="3" t="s">
        <v>87</v>
      </c>
      <c r="C1681" s="3" t="s">
        <v>431</v>
      </c>
      <c r="D1681" s="3"/>
      <c r="E1681" s="3" t="s">
        <v>431</v>
      </c>
      <c r="F1681" s="3"/>
      <c r="G1681" s="3"/>
      <c r="H1681" s="3"/>
      <c r="I1681" s="3"/>
      <c r="J1681" s="3"/>
      <c r="K1681" s="3"/>
      <c r="L1681" s="3" t="s">
        <v>88</v>
      </c>
      <c r="M1681" s="3">
        <v>110</v>
      </c>
      <c r="N1681" s="3" t="s">
        <v>20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120</v>
      </c>
      <c r="B1682" s="3" t="s">
        <v>87</v>
      </c>
      <c r="C1682" s="3" t="s">
        <v>431</v>
      </c>
      <c r="D1682" s="3"/>
      <c r="E1682" s="3" t="s">
        <v>431</v>
      </c>
      <c r="F1682" s="3"/>
      <c r="G1682" s="3"/>
      <c r="H1682" s="3"/>
      <c r="I1682" s="3"/>
      <c r="J1682" s="3"/>
      <c r="K1682" s="3"/>
      <c r="L1682" s="3" t="s">
        <v>88</v>
      </c>
      <c r="M1682" s="3">
        <v>120</v>
      </c>
      <c r="N1682" s="3" t="s">
        <v>21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120</v>
      </c>
      <c r="B1683" s="3" t="s">
        <v>87</v>
      </c>
      <c r="C1683" s="3" t="s">
        <v>431</v>
      </c>
      <c r="D1683" s="3"/>
      <c r="E1683" s="3" t="s">
        <v>431</v>
      </c>
      <c r="F1683" s="3"/>
      <c r="G1683" s="3"/>
      <c r="H1683" s="3"/>
      <c r="I1683" s="3"/>
      <c r="J1683" s="3"/>
      <c r="K1683" s="3"/>
      <c r="L1683" s="3" t="s">
        <v>88</v>
      </c>
      <c r="M1683" s="3">
        <v>130</v>
      </c>
      <c r="N1683" s="3" t="s">
        <v>105</v>
      </c>
      <c r="O1683" s="3"/>
      <c r="P1683" s="3"/>
      <c r="Q1683" s="3">
        <v>1.2430000000000001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120</v>
      </c>
      <c r="B1684" s="3" t="s">
        <v>87</v>
      </c>
      <c r="C1684" s="3" t="s">
        <v>431</v>
      </c>
      <c r="D1684" s="3"/>
      <c r="E1684" s="3" t="s">
        <v>431</v>
      </c>
      <c r="F1684" s="3"/>
      <c r="G1684" s="3"/>
      <c r="H1684" s="3"/>
      <c r="I1684" s="3"/>
      <c r="J1684" s="3"/>
      <c r="K1684" s="3"/>
      <c r="L1684" s="3" t="s">
        <v>88</v>
      </c>
      <c r="M1684" s="3">
        <v>140</v>
      </c>
      <c r="N1684" s="3" t="s">
        <v>433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121</v>
      </c>
      <c r="B1685" s="3" t="s">
        <v>87</v>
      </c>
      <c r="C1685" s="3" t="s">
        <v>434</v>
      </c>
      <c r="D1685" s="3"/>
      <c r="E1685" s="3" t="s">
        <v>434</v>
      </c>
      <c r="F1685" s="3"/>
      <c r="G1685" s="3"/>
      <c r="H1685" s="3"/>
      <c r="I1685" s="3"/>
      <c r="J1685" s="3"/>
      <c r="K1685" s="3"/>
      <c r="L1685" s="3" t="s">
        <v>88</v>
      </c>
      <c r="M1685" s="3">
        <v>10</v>
      </c>
      <c r="N1685" s="3" t="s">
        <v>111</v>
      </c>
      <c r="O1685" s="3"/>
      <c r="P1685" s="3"/>
      <c r="Q1685" s="3">
        <v>0.86399999999999999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121</v>
      </c>
      <c r="B1686" s="3" t="s">
        <v>87</v>
      </c>
      <c r="C1686" s="3" t="s">
        <v>434</v>
      </c>
      <c r="D1686" s="3"/>
      <c r="E1686" s="3" t="s">
        <v>434</v>
      </c>
      <c r="F1686" s="3"/>
      <c r="G1686" s="3"/>
      <c r="H1686" s="3"/>
      <c r="I1686" s="3"/>
      <c r="J1686" s="3"/>
      <c r="K1686" s="3"/>
      <c r="L1686" s="3" t="s">
        <v>88</v>
      </c>
      <c r="M1686" s="3">
        <v>20</v>
      </c>
      <c r="N1686" s="3" t="s">
        <v>106</v>
      </c>
      <c r="O1686" s="3"/>
      <c r="P1686" s="3"/>
      <c r="Q1686" s="3">
        <v>0.86399999999999999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121</v>
      </c>
      <c r="B1687" s="3" t="s">
        <v>87</v>
      </c>
      <c r="C1687" s="3" t="s">
        <v>434</v>
      </c>
      <c r="D1687" s="3"/>
      <c r="E1687" s="3" t="s">
        <v>434</v>
      </c>
      <c r="F1687" s="3"/>
      <c r="G1687" s="3"/>
      <c r="H1687" s="3"/>
      <c r="I1687" s="3"/>
      <c r="J1687" s="3"/>
      <c r="K1687" s="3"/>
      <c r="L1687" s="3" t="s">
        <v>88</v>
      </c>
      <c r="M1687" s="3">
        <v>30</v>
      </c>
      <c r="N1687" s="3" t="s">
        <v>102</v>
      </c>
      <c r="O1687" s="3"/>
      <c r="P1687" s="3"/>
      <c r="Q1687" s="3">
        <v>281.33</v>
      </c>
      <c r="R1687" s="3" t="s">
        <v>14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121</v>
      </c>
      <c r="B1688" s="3" t="s">
        <v>87</v>
      </c>
      <c r="C1688" s="3" t="s">
        <v>434</v>
      </c>
      <c r="D1688" s="3"/>
      <c r="E1688" s="3" t="s">
        <v>434</v>
      </c>
      <c r="F1688" s="3"/>
      <c r="G1688" s="3"/>
      <c r="H1688" s="3"/>
      <c r="I1688" s="3"/>
      <c r="J1688" s="3"/>
      <c r="K1688" s="3"/>
      <c r="L1688" s="3" t="s">
        <v>88</v>
      </c>
      <c r="M1688" s="3">
        <v>40</v>
      </c>
      <c r="N1688" s="3" t="s">
        <v>16</v>
      </c>
      <c r="O1688" s="3"/>
      <c r="P1688" s="3"/>
      <c r="Q1688" s="3">
        <v>75.742999999999995</v>
      </c>
      <c r="R1688" s="3" t="s">
        <v>14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121</v>
      </c>
      <c r="B1689" s="3" t="s">
        <v>87</v>
      </c>
      <c r="C1689" s="3" t="s">
        <v>434</v>
      </c>
      <c r="D1689" s="3"/>
      <c r="E1689" s="3" t="s">
        <v>434</v>
      </c>
      <c r="F1689" s="3"/>
      <c r="G1689" s="3"/>
      <c r="H1689" s="3"/>
      <c r="I1689" s="3"/>
      <c r="J1689" s="3"/>
      <c r="K1689" s="3"/>
      <c r="L1689" s="3" t="s">
        <v>88</v>
      </c>
      <c r="M1689" s="3">
        <v>50</v>
      </c>
      <c r="N1689" s="3" t="s">
        <v>435</v>
      </c>
      <c r="O1689" s="3"/>
      <c r="P1689" s="3"/>
      <c r="Q1689" s="3">
        <v>1</v>
      </c>
      <c r="R1689" s="3" t="s">
        <v>11</v>
      </c>
      <c r="S1689" s="3"/>
      <c r="T1689" s="3">
        <v>10</v>
      </c>
      <c r="U1689" s="3"/>
      <c r="V1689" s="3" t="s">
        <v>15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121</v>
      </c>
      <c r="B1690" s="3" t="s">
        <v>87</v>
      </c>
      <c r="C1690" s="3" t="s">
        <v>434</v>
      </c>
      <c r="D1690" s="3"/>
      <c r="E1690" s="3" t="s">
        <v>434</v>
      </c>
      <c r="F1690" s="3"/>
      <c r="G1690" s="3"/>
      <c r="H1690" s="3"/>
      <c r="I1690" s="3"/>
      <c r="J1690" s="3"/>
      <c r="K1690" s="3"/>
      <c r="L1690" s="3" t="s">
        <v>88</v>
      </c>
      <c r="M1690" s="3">
        <v>60</v>
      </c>
      <c r="N1690" s="3" t="s">
        <v>113</v>
      </c>
      <c r="O1690" s="3"/>
      <c r="P1690" s="3"/>
      <c r="Q1690" s="3">
        <v>5.5369999999999999</v>
      </c>
      <c r="R1690" s="3" t="s">
        <v>14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121</v>
      </c>
      <c r="B1691" s="3" t="s">
        <v>87</v>
      </c>
      <c r="C1691" s="3" t="s">
        <v>434</v>
      </c>
      <c r="D1691" s="3"/>
      <c r="E1691" s="3" t="s">
        <v>434</v>
      </c>
      <c r="F1691" s="3"/>
      <c r="G1691" s="3"/>
      <c r="H1691" s="3"/>
      <c r="I1691" s="3"/>
      <c r="J1691" s="3"/>
      <c r="K1691" s="3"/>
      <c r="L1691" s="3" t="s">
        <v>88</v>
      </c>
      <c r="M1691" s="3">
        <v>70</v>
      </c>
      <c r="N1691" s="3" t="s">
        <v>16</v>
      </c>
      <c r="O1691" s="3"/>
      <c r="P1691" s="3"/>
      <c r="Q1691" s="3">
        <v>34.054000000000002</v>
      </c>
      <c r="R1691" s="3" t="s">
        <v>14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121</v>
      </c>
      <c r="B1692" s="3" t="s">
        <v>87</v>
      </c>
      <c r="C1692" s="3" t="s">
        <v>434</v>
      </c>
      <c r="D1692" s="3"/>
      <c r="E1692" s="3" t="s">
        <v>434</v>
      </c>
      <c r="F1692" s="3"/>
      <c r="G1692" s="3"/>
      <c r="H1692" s="3"/>
      <c r="I1692" s="3"/>
      <c r="J1692" s="3"/>
      <c r="K1692" s="3"/>
      <c r="L1692" s="3" t="s">
        <v>88</v>
      </c>
      <c r="M1692" s="3">
        <v>80</v>
      </c>
      <c r="N1692" s="3" t="s">
        <v>715</v>
      </c>
      <c r="O1692" s="3"/>
      <c r="P1692" s="3"/>
      <c r="Q1692" s="3">
        <v>1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121</v>
      </c>
      <c r="B1693" s="3" t="s">
        <v>87</v>
      </c>
      <c r="C1693" s="3" t="s">
        <v>434</v>
      </c>
      <c r="D1693" s="3"/>
      <c r="E1693" s="3" t="s">
        <v>434</v>
      </c>
      <c r="F1693" s="3"/>
      <c r="G1693" s="3"/>
      <c r="H1693" s="3"/>
      <c r="I1693" s="3"/>
      <c r="J1693" s="3"/>
      <c r="K1693" s="3"/>
      <c r="L1693" s="3" t="s">
        <v>88</v>
      </c>
      <c r="M1693" s="3">
        <v>90</v>
      </c>
      <c r="N1693" s="3" t="s">
        <v>714</v>
      </c>
      <c r="O1693" s="3"/>
      <c r="P1693" s="3"/>
      <c r="Q1693" s="3">
        <v>0.08</v>
      </c>
      <c r="R1693" s="3" t="s">
        <v>12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121</v>
      </c>
      <c r="B1694" s="3" t="s">
        <v>87</v>
      </c>
      <c r="C1694" s="3" t="s">
        <v>434</v>
      </c>
      <c r="D1694" s="3"/>
      <c r="E1694" s="3" t="s">
        <v>434</v>
      </c>
      <c r="F1694" s="3"/>
      <c r="G1694" s="3"/>
      <c r="H1694" s="3"/>
      <c r="I1694" s="3"/>
      <c r="J1694" s="3"/>
      <c r="K1694" s="3"/>
      <c r="L1694" s="3" t="s">
        <v>88</v>
      </c>
      <c r="M1694" s="3">
        <v>100</v>
      </c>
      <c r="N1694" s="3" t="s">
        <v>716</v>
      </c>
      <c r="O1694" s="3"/>
      <c r="P1694" s="3"/>
      <c r="Q1694" s="3">
        <v>4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121</v>
      </c>
      <c r="B1695" s="3" t="s">
        <v>87</v>
      </c>
      <c r="C1695" s="3" t="s">
        <v>434</v>
      </c>
      <c r="D1695" s="3"/>
      <c r="E1695" s="3" t="s">
        <v>434</v>
      </c>
      <c r="F1695" s="3"/>
      <c r="G1695" s="3"/>
      <c r="H1695" s="3"/>
      <c r="I1695" s="3"/>
      <c r="J1695" s="3"/>
      <c r="K1695" s="3"/>
      <c r="L1695" s="3" t="s">
        <v>88</v>
      </c>
      <c r="M1695" s="3">
        <v>110</v>
      </c>
      <c r="N1695" s="3" t="s">
        <v>20</v>
      </c>
      <c r="O1695" s="3"/>
      <c r="P1695" s="3"/>
      <c r="Q1695" s="3">
        <v>1</v>
      </c>
      <c r="R1695" s="3" t="s">
        <v>11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121</v>
      </c>
      <c r="B1696" s="3" t="s">
        <v>87</v>
      </c>
      <c r="C1696" s="3" t="s">
        <v>434</v>
      </c>
      <c r="D1696" s="3"/>
      <c r="E1696" s="3" t="s">
        <v>434</v>
      </c>
      <c r="F1696" s="3"/>
      <c r="G1696" s="3"/>
      <c r="H1696" s="3"/>
      <c r="I1696" s="3"/>
      <c r="J1696" s="3"/>
      <c r="K1696" s="3"/>
      <c r="L1696" s="3" t="s">
        <v>88</v>
      </c>
      <c r="M1696" s="3">
        <v>120</v>
      </c>
      <c r="N1696" s="3" t="s">
        <v>21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13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121</v>
      </c>
      <c r="B1697" s="3" t="s">
        <v>87</v>
      </c>
      <c r="C1697" s="3" t="s">
        <v>434</v>
      </c>
      <c r="D1697" s="3"/>
      <c r="E1697" s="3" t="s">
        <v>434</v>
      </c>
      <c r="F1697" s="3"/>
      <c r="G1697" s="3"/>
      <c r="H1697" s="3"/>
      <c r="I1697" s="3"/>
      <c r="J1697" s="3"/>
      <c r="K1697" s="3"/>
      <c r="L1697" s="3" t="s">
        <v>88</v>
      </c>
      <c r="M1697" s="3">
        <v>130</v>
      </c>
      <c r="N1697" s="3" t="s">
        <v>105</v>
      </c>
      <c r="O1697" s="3"/>
      <c r="P1697" s="3"/>
      <c r="Q1697" s="3">
        <v>0.55400000000000005</v>
      </c>
      <c r="R1697" s="3" t="s">
        <v>12</v>
      </c>
      <c r="S1697" s="3"/>
      <c r="T1697" s="3">
        <v>10</v>
      </c>
      <c r="U1697" s="3"/>
      <c r="V1697" s="3" t="s">
        <v>13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121</v>
      </c>
      <c r="B1698" s="3" t="s">
        <v>87</v>
      </c>
      <c r="C1698" s="3" t="s">
        <v>434</v>
      </c>
      <c r="D1698" s="3"/>
      <c r="E1698" s="3" t="s">
        <v>434</v>
      </c>
      <c r="F1698" s="3"/>
      <c r="G1698" s="3"/>
      <c r="H1698" s="3"/>
      <c r="I1698" s="3"/>
      <c r="J1698" s="3"/>
      <c r="K1698" s="3"/>
      <c r="L1698" s="3" t="s">
        <v>88</v>
      </c>
      <c r="M1698" s="3">
        <v>140</v>
      </c>
      <c r="N1698" s="3" t="s">
        <v>316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122</v>
      </c>
      <c r="B1699" s="3" t="s">
        <v>87</v>
      </c>
      <c r="C1699" s="3" t="s">
        <v>436</v>
      </c>
      <c r="D1699" s="3"/>
      <c r="E1699" s="3" t="s">
        <v>436</v>
      </c>
      <c r="F1699" s="3"/>
      <c r="G1699" s="3"/>
      <c r="H1699" s="3"/>
      <c r="I1699" s="3"/>
      <c r="J1699" s="3"/>
      <c r="K1699" s="3"/>
      <c r="L1699" s="3" t="s">
        <v>88</v>
      </c>
      <c r="M1699" s="3">
        <v>10</v>
      </c>
      <c r="N1699" s="3" t="s">
        <v>111</v>
      </c>
      <c r="O1699" s="3"/>
      <c r="P1699" s="3"/>
      <c r="Q1699" s="3">
        <v>1.016</v>
      </c>
      <c r="R1699" s="3" t="s">
        <v>14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122</v>
      </c>
      <c r="B1700" s="3" t="s">
        <v>87</v>
      </c>
      <c r="C1700" s="3" t="s">
        <v>436</v>
      </c>
      <c r="D1700" s="3"/>
      <c r="E1700" s="3" t="s">
        <v>436</v>
      </c>
      <c r="F1700" s="3"/>
      <c r="G1700" s="3"/>
      <c r="H1700" s="3"/>
      <c r="I1700" s="3"/>
      <c r="J1700" s="3"/>
      <c r="K1700" s="3"/>
      <c r="L1700" s="3" t="s">
        <v>88</v>
      </c>
      <c r="M1700" s="3">
        <v>20</v>
      </c>
      <c r="N1700" s="3" t="s">
        <v>106</v>
      </c>
      <c r="O1700" s="3"/>
      <c r="P1700" s="3"/>
      <c r="Q1700" s="3">
        <v>1.016</v>
      </c>
      <c r="R1700" s="3" t="s">
        <v>14</v>
      </c>
      <c r="S1700" s="3"/>
      <c r="T1700" s="3">
        <v>10</v>
      </c>
      <c r="U1700" s="3"/>
      <c r="V1700" s="3" t="s">
        <v>15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122</v>
      </c>
      <c r="B1701" s="3" t="s">
        <v>87</v>
      </c>
      <c r="C1701" s="3" t="s">
        <v>436</v>
      </c>
      <c r="D1701" s="3"/>
      <c r="E1701" s="3" t="s">
        <v>436</v>
      </c>
      <c r="F1701" s="3"/>
      <c r="G1701" s="3"/>
      <c r="H1701" s="3"/>
      <c r="I1701" s="3"/>
      <c r="J1701" s="3"/>
      <c r="K1701" s="3"/>
      <c r="L1701" s="3" t="s">
        <v>88</v>
      </c>
      <c r="M1701" s="3">
        <v>30</v>
      </c>
      <c r="N1701" s="3" t="s">
        <v>102</v>
      </c>
      <c r="O1701" s="3"/>
      <c r="P1701" s="3"/>
      <c r="Q1701" s="3">
        <v>297.18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122</v>
      </c>
      <c r="B1702" s="3" t="s">
        <v>87</v>
      </c>
      <c r="C1702" s="3" t="s">
        <v>436</v>
      </c>
      <c r="D1702" s="3"/>
      <c r="E1702" s="3" t="s">
        <v>436</v>
      </c>
      <c r="F1702" s="3"/>
      <c r="G1702" s="3"/>
      <c r="H1702" s="3"/>
      <c r="I1702" s="3"/>
      <c r="J1702" s="3"/>
      <c r="K1702" s="3"/>
      <c r="L1702" s="3" t="s">
        <v>88</v>
      </c>
      <c r="M1702" s="3">
        <v>40</v>
      </c>
      <c r="N1702" s="3" t="s">
        <v>16</v>
      </c>
      <c r="O1702" s="3"/>
      <c r="P1702" s="3"/>
      <c r="Q1702" s="3">
        <v>80.010000000000005</v>
      </c>
      <c r="R1702" s="3" t="s">
        <v>14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122</v>
      </c>
      <c r="B1703" s="3" t="s">
        <v>87</v>
      </c>
      <c r="C1703" s="3" t="s">
        <v>436</v>
      </c>
      <c r="D1703" s="3"/>
      <c r="E1703" s="3" t="s">
        <v>436</v>
      </c>
      <c r="F1703" s="3"/>
      <c r="G1703" s="3"/>
      <c r="H1703" s="3"/>
      <c r="I1703" s="3"/>
      <c r="J1703" s="3"/>
      <c r="K1703" s="3"/>
      <c r="L1703" s="3" t="s">
        <v>88</v>
      </c>
      <c r="M1703" s="3">
        <v>50</v>
      </c>
      <c r="N1703" s="3" t="s">
        <v>437</v>
      </c>
      <c r="O1703" s="3"/>
      <c r="P1703" s="3"/>
      <c r="Q1703" s="3">
        <v>1</v>
      </c>
      <c r="R1703" s="3" t="s">
        <v>11</v>
      </c>
      <c r="S1703" s="3"/>
      <c r="T1703" s="3">
        <v>10</v>
      </c>
      <c r="U1703" s="3"/>
      <c r="V1703" s="3" t="s">
        <v>15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122</v>
      </c>
      <c r="B1704" s="3" t="s">
        <v>87</v>
      </c>
      <c r="C1704" s="3" t="s">
        <v>436</v>
      </c>
      <c r="D1704" s="3"/>
      <c r="E1704" s="3" t="s">
        <v>436</v>
      </c>
      <c r="F1704" s="3"/>
      <c r="G1704" s="3"/>
      <c r="H1704" s="3"/>
      <c r="I1704" s="3"/>
      <c r="J1704" s="3"/>
      <c r="K1704" s="3"/>
      <c r="L1704" s="3" t="s">
        <v>88</v>
      </c>
      <c r="M1704" s="3">
        <v>60</v>
      </c>
      <c r="N1704" s="3" t="s">
        <v>113</v>
      </c>
      <c r="O1704" s="3"/>
      <c r="P1704" s="3"/>
      <c r="Q1704" s="3">
        <v>5.8419999999999996</v>
      </c>
      <c r="R1704" s="3" t="s">
        <v>14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122</v>
      </c>
      <c r="B1705" s="3" t="s">
        <v>87</v>
      </c>
      <c r="C1705" s="3" t="s">
        <v>436</v>
      </c>
      <c r="D1705" s="3"/>
      <c r="E1705" s="3" t="s">
        <v>436</v>
      </c>
      <c r="F1705" s="3"/>
      <c r="G1705" s="3"/>
      <c r="H1705" s="3"/>
      <c r="I1705" s="3"/>
      <c r="J1705" s="3"/>
      <c r="K1705" s="3"/>
      <c r="L1705" s="3" t="s">
        <v>88</v>
      </c>
      <c r="M1705" s="3">
        <v>70</v>
      </c>
      <c r="N1705" s="3" t="s">
        <v>16</v>
      </c>
      <c r="O1705" s="3"/>
      <c r="P1705" s="3"/>
      <c r="Q1705" s="3">
        <v>35.927999999999997</v>
      </c>
      <c r="R1705" s="3" t="s">
        <v>14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122</v>
      </c>
      <c r="B1706" s="3" t="s">
        <v>87</v>
      </c>
      <c r="C1706" s="3" t="s">
        <v>436</v>
      </c>
      <c r="D1706" s="3"/>
      <c r="E1706" s="3" t="s">
        <v>436</v>
      </c>
      <c r="F1706" s="3"/>
      <c r="G1706" s="3"/>
      <c r="H1706" s="3"/>
      <c r="I1706" s="3"/>
      <c r="J1706" s="3"/>
      <c r="K1706" s="3"/>
      <c r="L1706" s="3" t="s">
        <v>88</v>
      </c>
      <c r="M1706" s="3">
        <v>80</v>
      </c>
      <c r="N1706" s="3" t="s">
        <v>715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122</v>
      </c>
      <c r="B1707" s="3" t="s">
        <v>87</v>
      </c>
      <c r="C1707" s="3" t="s">
        <v>436</v>
      </c>
      <c r="D1707" s="3"/>
      <c r="E1707" s="3" t="s">
        <v>436</v>
      </c>
      <c r="F1707" s="3"/>
      <c r="G1707" s="3"/>
      <c r="H1707" s="3"/>
      <c r="I1707" s="3"/>
      <c r="J1707" s="3"/>
      <c r="K1707" s="3"/>
      <c r="L1707" s="3" t="s">
        <v>88</v>
      </c>
      <c r="M1707" s="3">
        <v>90</v>
      </c>
      <c r="N1707" s="3" t="s">
        <v>714</v>
      </c>
      <c r="O1707" s="3"/>
      <c r="P1707" s="3"/>
      <c r="Q1707" s="3">
        <v>9.0999999999999998E-2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122</v>
      </c>
      <c r="B1708" s="3" t="s">
        <v>87</v>
      </c>
      <c r="C1708" s="3" t="s">
        <v>436</v>
      </c>
      <c r="D1708" s="3"/>
      <c r="E1708" s="3" t="s">
        <v>436</v>
      </c>
      <c r="F1708" s="3"/>
      <c r="G1708" s="3"/>
      <c r="H1708" s="3"/>
      <c r="I1708" s="3"/>
      <c r="J1708" s="3"/>
      <c r="K1708" s="3"/>
      <c r="L1708" s="3" t="s">
        <v>88</v>
      </c>
      <c r="M1708" s="3">
        <v>100</v>
      </c>
      <c r="N1708" s="3" t="s">
        <v>716</v>
      </c>
      <c r="O1708" s="3"/>
      <c r="P1708" s="3"/>
      <c r="Q1708" s="3">
        <v>4</v>
      </c>
      <c r="R1708" s="3" t="s">
        <v>11</v>
      </c>
      <c r="S1708" s="3"/>
      <c r="T1708" s="3">
        <v>10</v>
      </c>
      <c r="U1708" s="3"/>
      <c r="V1708" s="3" t="s">
        <v>13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122</v>
      </c>
      <c r="B1709" s="3" t="s">
        <v>87</v>
      </c>
      <c r="C1709" s="3" t="s">
        <v>436</v>
      </c>
      <c r="D1709" s="3"/>
      <c r="E1709" s="3" t="s">
        <v>436</v>
      </c>
      <c r="F1709" s="3"/>
      <c r="G1709" s="3"/>
      <c r="H1709" s="3"/>
      <c r="I1709" s="3"/>
      <c r="J1709" s="3"/>
      <c r="K1709" s="3"/>
      <c r="L1709" s="3" t="s">
        <v>88</v>
      </c>
      <c r="M1709" s="3">
        <v>110</v>
      </c>
      <c r="N1709" s="3" t="s">
        <v>20</v>
      </c>
      <c r="O1709" s="3"/>
      <c r="P1709" s="3"/>
      <c r="Q1709" s="3">
        <v>1</v>
      </c>
      <c r="R1709" s="3" t="s">
        <v>11</v>
      </c>
      <c r="S1709" s="3"/>
      <c r="T1709" s="3">
        <v>10</v>
      </c>
      <c r="U1709" s="3"/>
      <c r="V1709" s="3" t="s">
        <v>13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122</v>
      </c>
      <c r="B1710" s="3" t="s">
        <v>87</v>
      </c>
      <c r="C1710" s="3" t="s">
        <v>436</v>
      </c>
      <c r="D1710" s="3"/>
      <c r="E1710" s="3" t="s">
        <v>436</v>
      </c>
      <c r="F1710" s="3"/>
      <c r="G1710" s="3"/>
      <c r="H1710" s="3"/>
      <c r="I1710" s="3"/>
      <c r="J1710" s="3"/>
      <c r="K1710" s="3"/>
      <c r="L1710" s="3" t="s">
        <v>88</v>
      </c>
      <c r="M1710" s="3">
        <v>120</v>
      </c>
      <c r="N1710" s="3" t="s">
        <v>21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13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122</v>
      </c>
      <c r="B1711" s="3" t="s">
        <v>87</v>
      </c>
      <c r="C1711" s="3" t="s">
        <v>436</v>
      </c>
      <c r="D1711" s="3"/>
      <c r="E1711" s="3" t="s">
        <v>436</v>
      </c>
      <c r="F1711" s="3"/>
      <c r="G1711" s="3"/>
      <c r="H1711" s="3"/>
      <c r="I1711" s="3"/>
      <c r="J1711" s="3"/>
      <c r="K1711" s="3"/>
      <c r="L1711" s="3" t="s">
        <v>88</v>
      </c>
      <c r="M1711" s="3">
        <v>130</v>
      </c>
      <c r="N1711" s="3" t="s">
        <v>105</v>
      </c>
      <c r="O1711" s="3"/>
      <c r="P1711" s="3"/>
      <c r="Q1711" s="3">
        <v>0.63500000000000001</v>
      </c>
      <c r="R1711" s="3" t="s">
        <v>12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122</v>
      </c>
      <c r="B1712" s="3" t="s">
        <v>87</v>
      </c>
      <c r="C1712" s="3" t="s">
        <v>436</v>
      </c>
      <c r="D1712" s="3"/>
      <c r="E1712" s="3" t="s">
        <v>436</v>
      </c>
      <c r="F1712" s="3"/>
      <c r="G1712" s="3"/>
      <c r="H1712" s="3"/>
      <c r="I1712" s="3"/>
      <c r="J1712" s="3"/>
      <c r="K1712" s="3"/>
      <c r="L1712" s="3" t="s">
        <v>88</v>
      </c>
      <c r="M1712" s="3">
        <v>140</v>
      </c>
      <c r="N1712" s="3" t="s">
        <v>319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123</v>
      </c>
      <c r="B1713" s="3" t="s">
        <v>87</v>
      </c>
      <c r="C1713" s="3" t="s">
        <v>438</v>
      </c>
      <c r="D1713" s="3"/>
      <c r="E1713" s="3" t="s">
        <v>438</v>
      </c>
      <c r="F1713" s="3"/>
      <c r="G1713" s="3"/>
      <c r="H1713" s="3"/>
      <c r="I1713" s="3"/>
      <c r="J1713" s="3"/>
      <c r="K1713" s="3"/>
      <c r="L1713" s="3" t="s">
        <v>88</v>
      </c>
      <c r="M1713" s="3">
        <v>10</v>
      </c>
      <c r="N1713" s="3" t="s">
        <v>111</v>
      </c>
      <c r="O1713" s="3"/>
      <c r="P1713" s="3"/>
      <c r="Q1713" s="3">
        <v>1.1679999999999999</v>
      </c>
      <c r="R1713" s="3" t="s">
        <v>14</v>
      </c>
      <c r="S1713" s="3"/>
      <c r="T1713" s="3">
        <v>10</v>
      </c>
      <c r="U1713" s="3"/>
      <c r="V1713" s="3" t="s">
        <v>15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123</v>
      </c>
      <c r="B1714" s="3" t="s">
        <v>87</v>
      </c>
      <c r="C1714" s="3" t="s">
        <v>438</v>
      </c>
      <c r="D1714" s="3"/>
      <c r="E1714" s="3" t="s">
        <v>438</v>
      </c>
      <c r="F1714" s="3"/>
      <c r="G1714" s="3"/>
      <c r="H1714" s="3"/>
      <c r="I1714" s="3"/>
      <c r="J1714" s="3"/>
      <c r="K1714" s="3"/>
      <c r="L1714" s="3" t="s">
        <v>88</v>
      </c>
      <c r="M1714" s="3">
        <v>20</v>
      </c>
      <c r="N1714" s="3" t="s">
        <v>106</v>
      </c>
      <c r="O1714" s="3"/>
      <c r="P1714" s="3"/>
      <c r="Q1714" s="3">
        <v>1.1679999999999999</v>
      </c>
      <c r="R1714" s="3" t="s">
        <v>14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123</v>
      </c>
      <c r="B1715" s="3" t="s">
        <v>87</v>
      </c>
      <c r="C1715" s="3" t="s">
        <v>438</v>
      </c>
      <c r="D1715" s="3"/>
      <c r="E1715" s="3" t="s">
        <v>438</v>
      </c>
      <c r="F1715" s="3"/>
      <c r="G1715" s="3"/>
      <c r="H1715" s="3"/>
      <c r="I1715" s="3"/>
      <c r="J1715" s="3"/>
      <c r="K1715" s="3"/>
      <c r="L1715" s="3" t="s">
        <v>88</v>
      </c>
      <c r="M1715" s="3">
        <v>30</v>
      </c>
      <c r="N1715" s="3" t="s">
        <v>102</v>
      </c>
      <c r="O1715" s="3"/>
      <c r="P1715" s="3"/>
      <c r="Q1715" s="3">
        <v>313.02999999999997</v>
      </c>
      <c r="R1715" s="3" t="s">
        <v>14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123</v>
      </c>
      <c r="B1716" s="3" t="s">
        <v>87</v>
      </c>
      <c r="C1716" s="3" t="s">
        <v>438</v>
      </c>
      <c r="D1716" s="3"/>
      <c r="E1716" s="3" t="s">
        <v>438</v>
      </c>
      <c r="F1716" s="3"/>
      <c r="G1716" s="3"/>
      <c r="H1716" s="3"/>
      <c r="I1716" s="3"/>
      <c r="J1716" s="3"/>
      <c r="K1716" s="3"/>
      <c r="L1716" s="3" t="s">
        <v>88</v>
      </c>
      <c r="M1716" s="3">
        <v>40</v>
      </c>
      <c r="N1716" s="3" t="s">
        <v>16</v>
      </c>
      <c r="O1716" s="3"/>
      <c r="P1716" s="3"/>
      <c r="Q1716" s="3">
        <v>84.277000000000001</v>
      </c>
      <c r="R1716" s="3" t="s">
        <v>14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123</v>
      </c>
      <c r="B1717" s="3" t="s">
        <v>87</v>
      </c>
      <c r="C1717" s="3" t="s">
        <v>438</v>
      </c>
      <c r="D1717" s="3"/>
      <c r="E1717" s="3" t="s">
        <v>438</v>
      </c>
      <c r="F1717" s="3"/>
      <c r="G1717" s="3"/>
      <c r="H1717" s="3"/>
      <c r="I1717" s="3"/>
      <c r="J1717" s="3"/>
      <c r="K1717" s="3"/>
      <c r="L1717" s="3" t="s">
        <v>88</v>
      </c>
      <c r="M1717" s="3">
        <v>50</v>
      </c>
      <c r="N1717" s="3" t="s">
        <v>439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15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123</v>
      </c>
      <c r="B1718" s="3" t="s">
        <v>87</v>
      </c>
      <c r="C1718" s="3" t="s">
        <v>438</v>
      </c>
      <c r="D1718" s="3"/>
      <c r="E1718" s="3" t="s">
        <v>438</v>
      </c>
      <c r="F1718" s="3"/>
      <c r="G1718" s="3"/>
      <c r="H1718" s="3"/>
      <c r="I1718" s="3"/>
      <c r="J1718" s="3"/>
      <c r="K1718" s="3"/>
      <c r="L1718" s="3" t="s">
        <v>88</v>
      </c>
      <c r="M1718" s="3">
        <v>60</v>
      </c>
      <c r="N1718" s="3" t="s">
        <v>113</v>
      </c>
      <c r="O1718" s="3"/>
      <c r="P1718" s="3"/>
      <c r="Q1718" s="3">
        <v>6.1470000000000002</v>
      </c>
      <c r="R1718" s="3" t="s">
        <v>14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123</v>
      </c>
      <c r="B1719" s="3" t="s">
        <v>87</v>
      </c>
      <c r="C1719" s="3" t="s">
        <v>438</v>
      </c>
      <c r="D1719" s="3"/>
      <c r="E1719" s="3" t="s">
        <v>438</v>
      </c>
      <c r="F1719" s="3"/>
      <c r="G1719" s="3"/>
      <c r="H1719" s="3"/>
      <c r="I1719" s="3"/>
      <c r="J1719" s="3"/>
      <c r="K1719" s="3"/>
      <c r="L1719" s="3" t="s">
        <v>88</v>
      </c>
      <c r="M1719" s="3">
        <v>70</v>
      </c>
      <c r="N1719" s="3" t="s">
        <v>16</v>
      </c>
      <c r="O1719" s="3"/>
      <c r="P1719" s="3"/>
      <c r="Q1719" s="3">
        <v>37.802999999999997</v>
      </c>
      <c r="R1719" s="3" t="s">
        <v>14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123</v>
      </c>
      <c r="B1720" s="3" t="s">
        <v>87</v>
      </c>
      <c r="C1720" s="3" t="s">
        <v>438</v>
      </c>
      <c r="D1720" s="3"/>
      <c r="E1720" s="3" t="s">
        <v>438</v>
      </c>
      <c r="F1720" s="3"/>
      <c r="G1720" s="3"/>
      <c r="H1720" s="3"/>
      <c r="I1720" s="3"/>
      <c r="J1720" s="3"/>
      <c r="K1720" s="3"/>
      <c r="L1720" s="3" t="s">
        <v>88</v>
      </c>
      <c r="M1720" s="3">
        <v>80</v>
      </c>
      <c r="N1720" s="3" t="s">
        <v>715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13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123</v>
      </c>
      <c r="B1721" s="3" t="s">
        <v>87</v>
      </c>
      <c r="C1721" s="3" t="s">
        <v>438</v>
      </c>
      <c r="D1721" s="3"/>
      <c r="E1721" s="3" t="s">
        <v>438</v>
      </c>
      <c r="F1721" s="3"/>
      <c r="G1721" s="3"/>
      <c r="H1721" s="3"/>
      <c r="I1721" s="3"/>
      <c r="J1721" s="3"/>
      <c r="K1721" s="3"/>
      <c r="L1721" s="3" t="s">
        <v>88</v>
      </c>
      <c r="M1721" s="3">
        <v>90</v>
      </c>
      <c r="N1721" s="3" t="s">
        <v>714</v>
      </c>
      <c r="O1721" s="3"/>
      <c r="P1721" s="3"/>
      <c r="Q1721" s="3">
        <v>0.10100000000000001</v>
      </c>
      <c r="R1721" s="3" t="s">
        <v>12</v>
      </c>
      <c r="S1721" s="3"/>
      <c r="T1721" s="3">
        <v>10</v>
      </c>
      <c r="U1721" s="3"/>
      <c r="V1721" s="3" t="s">
        <v>13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123</v>
      </c>
      <c r="B1722" s="3" t="s">
        <v>87</v>
      </c>
      <c r="C1722" s="3" t="s">
        <v>438</v>
      </c>
      <c r="D1722" s="3"/>
      <c r="E1722" s="3" t="s">
        <v>438</v>
      </c>
      <c r="F1722" s="3"/>
      <c r="G1722" s="3"/>
      <c r="H1722" s="3"/>
      <c r="I1722" s="3"/>
      <c r="J1722" s="3"/>
      <c r="K1722" s="3"/>
      <c r="L1722" s="3" t="s">
        <v>88</v>
      </c>
      <c r="M1722" s="3">
        <v>100</v>
      </c>
      <c r="N1722" s="3" t="s">
        <v>716</v>
      </c>
      <c r="O1722" s="3"/>
      <c r="P1722" s="3"/>
      <c r="Q1722" s="3">
        <v>4</v>
      </c>
      <c r="R1722" s="3" t="s">
        <v>11</v>
      </c>
      <c r="S1722" s="3"/>
      <c r="T1722" s="3">
        <v>10</v>
      </c>
      <c r="U1722" s="3"/>
      <c r="V1722" s="3" t="s">
        <v>13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123</v>
      </c>
      <c r="B1723" s="3" t="s">
        <v>87</v>
      </c>
      <c r="C1723" s="3" t="s">
        <v>438</v>
      </c>
      <c r="D1723" s="3"/>
      <c r="E1723" s="3" t="s">
        <v>438</v>
      </c>
      <c r="F1723" s="3"/>
      <c r="G1723" s="3"/>
      <c r="H1723" s="3"/>
      <c r="I1723" s="3"/>
      <c r="J1723" s="3"/>
      <c r="K1723" s="3"/>
      <c r="L1723" s="3" t="s">
        <v>88</v>
      </c>
      <c r="M1723" s="3">
        <v>110</v>
      </c>
      <c r="N1723" s="3" t="s">
        <v>20</v>
      </c>
      <c r="O1723" s="3"/>
      <c r="P1723" s="3"/>
      <c r="Q1723" s="3">
        <v>1</v>
      </c>
      <c r="R1723" s="3" t="s">
        <v>11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123</v>
      </c>
      <c r="B1724" s="3" t="s">
        <v>87</v>
      </c>
      <c r="C1724" s="3" t="s">
        <v>438</v>
      </c>
      <c r="D1724" s="3"/>
      <c r="E1724" s="3" t="s">
        <v>438</v>
      </c>
      <c r="F1724" s="3"/>
      <c r="G1724" s="3"/>
      <c r="H1724" s="3"/>
      <c r="I1724" s="3"/>
      <c r="J1724" s="3"/>
      <c r="K1724" s="3"/>
      <c r="L1724" s="3" t="s">
        <v>88</v>
      </c>
      <c r="M1724" s="3">
        <v>120</v>
      </c>
      <c r="N1724" s="3" t="s">
        <v>21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123</v>
      </c>
      <c r="B1725" s="3" t="s">
        <v>87</v>
      </c>
      <c r="C1725" s="3" t="s">
        <v>438</v>
      </c>
      <c r="D1725" s="3"/>
      <c r="E1725" s="3" t="s">
        <v>438</v>
      </c>
      <c r="F1725" s="3"/>
      <c r="G1725" s="3"/>
      <c r="H1725" s="3"/>
      <c r="I1725" s="3"/>
      <c r="J1725" s="3"/>
      <c r="K1725" s="3"/>
      <c r="L1725" s="3" t="s">
        <v>88</v>
      </c>
      <c r="M1725" s="3">
        <v>130</v>
      </c>
      <c r="N1725" s="3" t="s">
        <v>105</v>
      </c>
      <c r="O1725" s="3"/>
      <c r="P1725" s="3"/>
      <c r="Q1725" s="3">
        <v>0.71599999999999997</v>
      </c>
      <c r="R1725" s="3" t="s">
        <v>12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123</v>
      </c>
      <c r="B1726" s="3" t="s">
        <v>87</v>
      </c>
      <c r="C1726" s="3" t="s">
        <v>438</v>
      </c>
      <c r="D1726" s="3"/>
      <c r="E1726" s="3" t="s">
        <v>438</v>
      </c>
      <c r="F1726" s="3"/>
      <c r="G1726" s="3"/>
      <c r="H1726" s="3"/>
      <c r="I1726" s="3"/>
      <c r="J1726" s="3"/>
      <c r="K1726" s="3"/>
      <c r="L1726" s="3" t="s">
        <v>88</v>
      </c>
      <c r="M1726" s="3">
        <v>140</v>
      </c>
      <c r="N1726" s="3" t="s">
        <v>322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15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124</v>
      </c>
      <c r="B1727" s="3" t="s">
        <v>87</v>
      </c>
      <c r="C1727" s="3" t="s">
        <v>440</v>
      </c>
      <c r="D1727" s="3"/>
      <c r="E1727" s="3" t="s">
        <v>440</v>
      </c>
      <c r="F1727" s="3"/>
      <c r="G1727" s="3"/>
      <c r="H1727" s="3"/>
      <c r="I1727" s="3"/>
      <c r="J1727" s="3"/>
      <c r="K1727" s="3"/>
      <c r="L1727" s="3" t="s">
        <v>88</v>
      </c>
      <c r="M1727" s="3">
        <v>10</v>
      </c>
      <c r="N1727" s="3" t="s">
        <v>111</v>
      </c>
      <c r="O1727" s="3"/>
      <c r="P1727" s="3"/>
      <c r="Q1727" s="3">
        <v>1.321</v>
      </c>
      <c r="R1727" s="3" t="s">
        <v>14</v>
      </c>
      <c r="S1727" s="3"/>
      <c r="T1727" s="3">
        <v>10</v>
      </c>
      <c r="U1727" s="3"/>
      <c r="V1727" s="3" t="s">
        <v>15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124</v>
      </c>
      <c r="B1728" s="3" t="s">
        <v>87</v>
      </c>
      <c r="C1728" s="3" t="s">
        <v>440</v>
      </c>
      <c r="D1728" s="3"/>
      <c r="E1728" s="3" t="s">
        <v>440</v>
      </c>
      <c r="F1728" s="3"/>
      <c r="G1728" s="3"/>
      <c r="H1728" s="3"/>
      <c r="I1728" s="3"/>
      <c r="J1728" s="3"/>
      <c r="K1728" s="3"/>
      <c r="L1728" s="3" t="s">
        <v>88</v>
      </c>
      <c r="M1728" s="3">
        <v>20</v>
      </c>
      <c r="N1728" s="3" t="s">
        <v>106</v>
      </c>
      <c r="O1728" s="3"/>
      <c r="P1728" s="3"/>
      <c r="Q1728" s="3">
        <v>1.321</v>
      </c>
      <c r="R1728" s="3" t="s">
        <v>14</v>
      </c>
      <c r="S1728" s="3"/>
      <c r="T1728" s="3">
        <v>10</v>
      </c>
      <c r="U1728" s="3"/>
      <c r="V1728" s="3" t="s">
        <v>15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124</v>
      </c>
      <c r="B1729" s="3" t="s">
        <v>87</v>
      </c>
      <c r="C1729" s="3" t="s">
        <v>440</v>
      </c>
      <c r="D1729" s="3"/>
      <c r="E1729" s="3" t="s">
        <v>440</v>
      </c>
      <c r="F1729" s="3"/>
      <c r="G1729" s="3"/>
      <c r="H1729" s="3"/>
      <c r="I1729" s="3"/>
      <c r="J1729" s="3"/>
      <c r="K1729" s="3"/>
      <c r="L1729" s="3" t="s">
        <v>88</v>
      </c>
      <c r="M1729" s="3">
        <v>30</v>
      </c>
      <c r="N1729" s="3" t="s">
        <v>102</v>
      </c>
      <c r="O1729" s="3"/>
      <c r="P1729" s="3"/>
      <c r="Q1729" s="3">
        <v>328.87900000000002</v>
      </c>
      <c r="R1729" s="3" t="s">
        <v>14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124</v>
      </c>
      <c r="B1730" s="3" t="s">
        <v>87</v>
      </c>
      <c r="C1730" s="3" t="s">
        <v>440</v>
      </c>
      <c r="D1730" s="3"/>
      <c r="E1730" s="3" t="s">
        <v>440</v>
      </c>
      <c r="F1730" s="3"/>
      <c r="G1730" s="3"/>
      <c r="H1730" s="3"/>
      <c r="I1730" s="3"/>
      <c r="J1730" s="3"/>
      <c r="K1730" s="3"/>
      <c r="L1730" s="3" t="s">
        <v>88</v>
      </c>
      <c r="M1730" s="3">
        <v>40</v>
      </c>
      <c r="N1730" s="3" t="s">
        <v>16</v>
      </c>
      <c r="O1730" s="3"/>
      <c r="P1730" s="3"/>
      <c r="Q1730" s="3">
        <v>88.543999999999997</v>
      </c>
      <c r="R1730" s="3" t="s">
        <v>14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124</v>
      </c>
      <c r="B1731" s="3" t="s">
        <v>87</v>
      </c>
      <c r="C1731" s="3" t="s">
        <v>440</v>
      </c>
      <c r="D1731" s="3"/>
      <c r="E1731" s="3" t="s">
        <v>440</v>
      </c>
      <c r="F1731" s="3"/>
      <c r="G1731" s="3"/>
      <c r="H1731" s="3"/>
      <c r="I1731" s="3"/>
      <c r="J1731" s="3"/>
      <c r="K1731" s="3"/>
      <c r="L1731" s="3" t="s">
        <v>88</v>
      </c>
      <c r="M1731" s="3">
        <v>50</v>
      </c>
      <c r="N1731" s="3" t="s">
        <v>441</v>
      </c>
      <c r="O1731" s="3"/>
      <c r="P1731" s="3"/>
      <c r="Q1731" s="3">
        <v>1</v>
      </c>
      <c r="R1731" s="3" t="s">
        <v>11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124</v>
      </c>
      <c r="B1732" s="3" t="s">
        <v>87</v>
      </c>
      <c r="C1732" s="3" t="s">
        <v>440</v>
      </c>
      <c r="D1732" s="3"/>
      <c r="E1732" s="3" t="s">
        <v>440</v>
      </c>
      <c r="F1732" s="3"/>
      <c r="G1732" s="3"/>
      <c r="H1732" s="3"/>
      <c r="I1732" s="3"/>
      <c r="J1732" s="3"/>
      <c r="K1732" s="3"/>
      <c r="L1732" s="3" t="s">
        <v>88</v>
      </c>
      <c r="M1732" s="3">
        <v>60</v>
      </c>
      <c r="N1732" s="3" t="s">
        <v>113</v>
      </c>
      <c r="O1732" s="3"/>
      <c r="P1732" s="3"/>
      <c r="Q1732" s="3">
        <v>6.452</v>
      </c>
      <c r="R1732" s="3" t="s">
        <v>14</v>
      </c>
      <c r="S1732" s="3"/>
      <c r="T1732" s="3">
        <v>10</v>
      </c>
      <c r="U1732" s="3"/>
      <c r="V1732" s="3" t="s">
        <v>13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124</v>
      </c>
      <c r="B1733" s="3" t="s">
        <v>87</v>
      </c>
      <c r="C1733" s="3" t="s">
        <v>440</v>
      </c>
      <c r="D1733" s="3"/>
      <c r="E1733" s="3" t="s">
        <v>440</v>
      </c>
      <c r="F1733" s="3"/>
      <c r="G1733" s="3"/>
      <c r="H1733" s="3"/>
      <c r="I1733" s="3"/>
      <c r="J1733" s="3"/>
      <c r="K1733" s="3"/>
      <c r="L1733" s="3" t="s">
        <v>88</v>
      </c>
      <c r="M1733" s="3">
        <v>70</v>
      </c>
      <c r="N1733" s="3" t="s">
        <v>16</v>
      </c>
      <c r="O1733" s="3"/>
      <c r="P1733" s="3"/>
      <c r="Q1733" s="3">
        <v>39.677</v>
      </c>
      <c r="R1733" s="3" t="s">
        <v>14</v>
      </c>
      <c r="S1733" s="3"/>
      <c r="T1733" s="3">
        <v>10</v>
      </c>
      <c r="U1733" s="3"/>
      <c r="V1733" s="3" t="s">
        <v>13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124</v>
      </c>
      <c r="B1734" s="3" t="s">
        <v>87</v>
      </c>
      <c r="C1734" s="3" t="s">
        <v>440</v>
      </c>
      <c r="D1734" s="3"/>
      <c r="E1734" s="3" t="s">
        <v>440</v>
      </c>
      <c r="F1734" s="3"/>
      <c r="G1734" s="3"/>
      <c r="H1734" s="3"/>
      <c r="I1734" s="3"/>
      <c r="J1734" s="3"/>
      <c r="K1734" s="3"/>
      <c r="L1734" s="3" t="s">
        <v>88</v>
      </c>
      <c r="M1734" s="3">
        <v>80</v>
      </c>
      <c r="N1734" s="3" t="s">
        <v>715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13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124</v>
      </c>
      <c r="B1735" s="3" t="s">
        <v>87</v>
      </c>
      <c r="C1735" s="3" t="s">
        <v>440</v>
      </c>
      <c r="D1735" s="3"/>
      <c r="E1735" s="3" t="s">
        <v>440</v>
      </c>
      <c r="F1735" s="3"/>
      <c r="G1735" s="3"/>
      <c r="H1735" s="3"/>
      <c r="I1735" s="3"/>
      <c r="J1735" s="3"/>
      <c r="K1735" s="3"/>
      <c r="L1735" s="3" t="s">
        <v>88</v>
      </c>
      <c r="M1735" s="3">
        <v>90</v>
      </c>
      <c r="N1735" s="3" t="s">
        <v>714</v>
      </c>
      <c r="O1735" s="3"/>
      <c r="P1735" s="3"/>
      <c r="Q1735" s="3">
        <v>0.112</v>
      </c>
      <c r="R1735" s="3" t="s">
        <v>12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124</v>
      </c>
      <c r="B1736" s="3" t="s">
        <v>87</v>
      </c>
      <c r="C1736" s="3" t="s">
        <v>440</v>
      </c>
      <c r="D1736" s="3"/>
      <c r="E1736" s="3" t="s">
        <v>440</v>
      </c>
      <c r="F1736" s="3"/>
      <c r="G1736" s="3"/>
      <c r="H1736" s="3"/>
      <c r="I1736" s="3"/>
      <c r="J1736" s="3"/>
      <c r="K1736" s="3"/>
      <c r="L1736" s="3" t="s">
        <v>88</v>
      </c>
      <c r="M1736" s="3">
        <v>100</v>
      </c>
      <c r="N1736" s="3" t="s">
        <v>716</v>
      </c>
      <c r="O1736" s="3"/>
      <c r="P1736" s="3"/>
      <c r="Q1736" s="3">
        <v>4</v>
      </c>
      <c r="R1736" s="3" t="s">
        <v>11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124</v>
      </c>
      <c r="B1737" s="3" t="s">
        <v>87</v>
      </c>
      <c r="C1737" s="3" t="s">
        <v>440</v>
      </c>
      <c r="D1737" s="3"/>
      <c r="E1737" s="3" t="s">
        <v>440</v>
      </c>
      <c r="F1737" s="3"/>
      <c r="G1737" s="3"/>
      <c r="H1737" s="3"/>
      <c r="I1737" s="3"/>
      <c r="J1737" s="3"/>
      <c r="K1737" s="3"/>
      <c r="L1737" s="3" t="s">
        <v>88</v>
      </c>
      <c r="M1737" s="3">
        <v>110</v>
      </c>
      <c r="N1737" s="3" t="s">
        <v>20</v>
      </c>
      <c r="O1737" s="3"/>
      <c r="P1737" s="3"/>
      <c r="Q1737" s="3">
        <v>1</v>
      </c>
      <c r="R1737" s="3" t="s">
        <v>11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124</v>
      </c>
      <c r="B1738" s="3" t="s">
        <v>87</v>
      </c>
      <c r="C1738" s="3" t="s">
        <v>440</v>
      </c>
      <c r="D1738" s="3"/>
      <c r="E1738" s="3" t="s">
        <v>440</v>
      </c>
      <c r="F1738" s="3"/>
      <c r="G1738" s="3"/>
      <c r="H1738" s="3"/>
      <c r="I1738" s="3"/>
      <c r="J1738" s="3"/>
      <c r="K1738" s="3"/>
      <c r="L1738" s="3" t="s">
        <v>88</v>
      </c>
      <c r="M1738" s="3">
        <v>120</v>
      </c>
      <c r="N1738" s="3" t="s">
        <v>21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124</v>
      </c>
      <c r="B1739" s="3" t="s">
        <v>87</v>
      </c>
      <c r="C1739" s="3" t="s">
        <v>440</v>
      </c>
      <c r="D1739" s="3"/>
      <c r="E1739" s="3" t="s">
        <v>440</v>
      </c>
      <c r="F1739" s="3"/>
      <c r="G1739" s="3"/>
      <c r="H1739" s="3"/>
      <c r="I1739" s="3"/>
      <c r="J1739" s="3"/>
      <c r="K1739" s="3"/>
      <c r="L1739" s="3" t="s">
        <v>88</v>
      </c>
      <c r="M1739" s="3">
        <v>130</v>
      </c>
      <c r="N1739" s="3" t="s">
        <v>105</v>
      </c>
      <c r="O1739" s="3"/>
      <c r="P1739" s="3"/>
      <c r="Q1739" s="3">
        <v>0.79700000000000004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124</v>
      </c>
      <c r="B1740" s="3" t="s">
        <v>87</v>
      </c>
      <c r="C1740" s="3" t="s">
        <v>440</v>
      </c>
      <c r="D1740" s="3"/>
      <c r="E1740" s="3" t="s">
        <v>440</v>
      </c>
      <c r="F1740" s="3"/>
      <c r="G1740" s="3"/>
      <c r="H1740" s="3"/>
      <c r="I1740" s="3"/>
      <c r="J1740" s="3"/>
      <c r="K1740" s="3"/>
      <c r="L1740" s="3" t="s">
        <v>88</v>
      </c>
      <c r="M1740" s="3">
        <v>140</v>
      </c>
      <c r="N1740" s="3" t="s">
        <v>325</v>
      </c>
      <c r="O1740" s="3"/>
      <c r="P1740" s="3"/>
      <c r="Q1740" s="3">
        <v>1</v>
      </c>
      <c r="R1740" s="3" t="s">
        <v>11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125</v>
      </c>
      <c r="B1741" s="3" t="s">
        <v>87</v>
      </c>
      <c r="C1741" s="3" t="s">
        <v>442</v>
      </c>
      <c r="D1741" s="3"/>
      <c r="E1741" s="3" t="s">
        <v>442</v>
      </c>
      <c r="F1741" s="3"/>
      <c r="G1741" s="3"/>
      <c r="H1741" s="3"/>
      <c r="I1741" s="3"/>
      <c r="J1741" s="3"/>
      <c r="K1741" s="3"/>
      <c r="L1741" s="3" t="s">
        <v>88</v>
      </c>
      <c r="M1741" s="3">
        <v>10</v>
      </c>
      <c r="N1741" s="3" t="s">
        <v>111</v>
      </c>
      <c r="O1741" s="3"/>
      <c r="P1741" s="3"/>
      <c r="Q1741" s="3">
        <v>1.397</v>
      </c>
      <c r="R1741" s="3" t="s">
        <v>14</v>
      </c>
      <c r="S1741" s="3"/>
      <c r="T1741" s="3">
        <v>10</v>
      </c>
      <c r="U1741" s="3"/>
      <c r="V1741" s="3" t="s">
        <v>15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125</v>
      </c>
      <c r="B1742" s="3" t="s">
        <v>87</v>
      </c>
      <c r="C1742" s="3" t="s">
        <v>442</v>
      </c>
      <c r="D1742" s="3"/>
      <c r="E1742" s="3" t="s">
        <v>442</v>
      </c>
      <c r="F1742" s="3"/>
      <c r="G1742" s="3"/>
      <c r="H1742" s="3"/>
      <c r="I1742" s="3"/>
      <c r="J1742" s="3"/>
      <c r="K1742" s="3"/>
      <c r="L1742" s="3" t="s">
        <v>88</v>
      </c>
      <c r="M1742" s="3">
        <v>20</v>
      </c>
      <c r="N1742" s="3" t="s">
        <v>106</v>
      </c>
      <c r="O1742" s="3"/>
      <c r="P1742" s="3"/>
      <c r="Q1742" s="3">
        <v>1.397</v>
      </c>
      <c r="R1742" s="3" t="s">
        <v>14</v>
      </c>
      <c r="S1742" s="3"/>
      <c r="T1742" s="3">
        <v>10</v>
      </c>
      <c r="U1742" s="3"/>
      <c r="V1742" s="3" t="s">
        <v>15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125</v>
      </c>
      <c r="B1743" s="3" t="s">
        <v>87</v>
      </c>
      <c r="C1743" s="3" t="s">
        <v>442</v>
      </c>
      <c r="D1743" s="3"/>
      <c r="E1743" s="3" t="s">
        <v>442</v>
      </c>
      <c r="F1743" s="3"/>
      <c r="G1743" s="3"/>
      <c r="H1743" s="3"/>
      <c r="I1743" s="3"/>
      <c r="J1743" s="3"/>
      <c r="K1743" s="3"/>
      <c r="L1743" s="3" t="s">
        <v>88</v>
      </c>
      <c r="M1743" s="3">
        <v>30</v>
      </c>
      <c r="N1743" s="3" t="s">
        <v>102</v>
      </c>
      <c r="O1743" s="3"/>
      <c r="P1743" s="3"/>
      <c r="Q1743" s="3">
        <v>336.80399999999997</v>
      </c>
      <c r="R1743" s="3" t="s">
        <v>14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125</v>
      </c>
      <c r="B1744" s="3" t="s">
        <v>87</v>
      </c>
      <c r="C1744" s="3" t="s">
        <v>442</v>
      </c>
      <c r="D1744" s="3"/>
      <c r="E1744" s="3" t="s">
        <v>442</v>
      </c>
      <c r="F1744" s="3"/>
      <c r="G1744" s="3"/>
      <c r="H1744" s="3"/>
      <c r="I1744" s="3"/>
      <c r="J1744" s="3"/>
      <c r="K1744" s="3"/>
      <c r="L1744" s="3" t="s">
        <v>88</v>
      </c>
      <c r="M1744" s="3">
        <v>40</v>
      </c>
      <c r="N1744" s="3" t="s">
        <v>16</v>
      </c>
      <c r="O1744" s="3"/>
      <c r="P1744" s="3"/>
      <c r="Q1744" s="3">
        <v>90.677999999999997</v>
      </c>
      <c r="R1744" s="3" t="s">
        <v>14</v>
      </c>
      <c r="S1744" s="3"/>
      <c r="T1744" s="3">
        <v>10</v>
      </c>
      <c r="U1744" s="3"/>
      <c r="V1744" s="3" t="s">
        <v>13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125</v>
      </c>
      <c r="B1745" s="3" t="s">
        <v>87</v>
      </c>
      <c r="C1745" s="3" t="s">
        <v>442</v>
      </c>
      <c r="D1745" s="3"/>
      <c r="E1745" s="3" t="s">
        <v>442</v>
      </c>
      <c r="F1745" s="3"/>
      <c r="G1745" s="3"/>
      <c r="H1745" s="3"/>
      <c r="I1745" s="3"/>
      <c r="J1745" s="3"/>
      <c r="K1745" s="3"/>
      <c r="L1745" s="3" t="s">
        <v>88</v>
      </c>
      <c r="M1745" s="3">
        <v>50</v>
      </c>
      <c r="N1745" s="3" t="s">
        <v>443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125</v>
      </c>
      <c r="B1746" s="3" t="s">
        <v>87</v>
      </c>
      <c r="C1746" s="3" t="s">
        <v>442</v>
      </c>
      <c r="D1746" s="3"/>
      <c r="E1746" s="3" t="s">
        <v>442</v>
      </c>
      <c r="F1746" s="3"/>
      <c r="G1746" s="3"/>
      <c r="H1746" s="3"/>
      <c r="I1746" s="3"/>
      <c r="J1746" s="3"/>
      <c r="K1746" s="3"/>
      <c r="L1746" s="3" t="s">
        <v>88</v>
      </c>
      <c r="M1746" s="3">
        <v>60</v>
      </c>
      <c r="N1746" s="3" t="s">
        <v>113</v>
      </c>
      <c r="O1746" s="3"/>
      <c r="P1746" s="3"/>
      <c r="Q1746" s="3">
        <v>6.6040000000000001</v>
      </c>
      <c r="R1746" s="3" t="s">
        <v>14</v>
      </c>
      <c r="S1746" s="3"/>
      <c r="T1746" s="3">
        <v>10</v>
      </c>
      <c r="U1746" s="3"/>
      <c r="V1746" s="3" t="s">
        <v>13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125</v>
      </c>
      <c r="B1747" s="3" t="s">
        <v>87</v>
      </c>
      <c r="C1747" s="3" t="s">
        <v>442</v>
      </c>
      <c r="D1747" s="3"/>
      <c r="E1747" s="3" t="s">
        <v>442</v>
      </c>
      <c r="F1747" s="3"/>
      <c r="G1747" s="3"/>
      <c r="H1747" s="3"/>
      <c r="I1747" s="3"/>
      <c r="J1747" s="3"/>
      <c r="K1747" s="3"/>
      <c r="L1747" s="3" t="s">
        <v>88</v>
      </c>
      <c r="M1747" s="3">
        <v>70</v>
      </c>
      <c r="N1747" s="3" t="s">
        <v>16</v>
      </c>
      <c r="O1747" s="3"/>
      <c r="P1747" s="3"/>
      <c r="Q1747" s="3">
        <v>40.615000000000002</v>
      </c>
      <c r="R1747" s="3" t="s">
        <v>14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125</v>
      </c>
      <c r="B1748" s="3" t="s">
        <v>87</v>
      </c>
      <c r="C1748" s="3" t="s">
        <v>442</v>
      </c>
      <c r="D1748" s="3"/>
      <c r="E1748" s="3" t="s">
        <v>442</v>
      </c>
      <c r="F1748" s="3"/>
      <c r="G1748" s="3"/>
      <c r="H1748" s="3"/>
      <c r="I1748" s="3"/>
      <c r="J1748" s="3"/>
      <c r="K1748" s="3"/>
      <c r="L1748" s="3" t="s">
        <v>88</v>
      </c>
      <c r="M1748" s="3">
        <v>80</v>
      </c>
      <c r="N1748" s="3" t="s">
        <v>715</v>
      </c>
      <c r="O1748" s="3"/>
      <c r="P1748" s="3"/>
      <c r="Q1748" s="3">
        <v>1</v>
      </c>
      <c r="R1748" s="3" t="s">
        <v>11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125</v>
      </c>
      <c r="B1749" s="3" t="s">
        <v>87</v>
      </c>
      <c r="C1749" s="3" t="s">
        <v>442</v>
      </c>
      <c r="D1749" s="3"/>
      <c r="E1749" s="3" t="s">
        <v>442</v>
      </c>
      <c r="F1749" s="3"/>
      <c r="G1749" s="3"/>
      <c r="H1749" s="3"/>
      <c r="I1749" s="3"/>
      <c r="J1749" s="3"/>
      <c r="K1749" s="3"/>
      <c r="L1749" s="3" t="s">
        <v>88</v>
      </c>
      <c r="M1749" s="3">
        <v>90</v>
      </c>
      <c r="N1749" s="3" t="s">
        <v>714</v>
      </c>
      <c r="O1749" s="3"/>
      <c r="P1749" s="3"/>
      <c r="Q1749" s="3">
        <v>0.11700000000000001</v>
      </c>
      <c r="R1749" s="3" t="s">
        <v>12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125</v>
      </c>
      <c r="B1750" s="3" t="s">
        <v>87</v>
      </c>
      <c r="C1750" s="3" t="s">
        <v>442</v>
      </c>
      <c r="D1750" s="3"/>
      <c r="E1750" s="3" t="s">
        <v>442</v>
      </c>
      <c r="F1750" s="3"/>
      <c r="G1750" s="3"/>
      <c r="H1750" s="3"/>
      <c r="I1750" s="3"/>
      <c r="J1750" s="3"/>
      <c r="K1750" s="3"/>
      <c r="L1750" s="3" t="s">
        <v>88</v>
      </c>
      <c r="M1750" s="3">
        <v>100</v>
      </c>
      <c r="N1750" s="3" t="s">
        <v>716</v>
      </c>
      <c r="O1750" s="3"/>
      <c r="P1750" s="3"/>
      <c r="Q1750" s="3">
        <v>4</v>
      </c>
      <c r="R1750" s="3" t="s">
        <v>11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125</v>
      </c>
      <c r="B1751" s="3" t="s">
        <v>87</v>
      </c>
      <c r="C1751" s="3" t="s">
        <v>442</v>
      </c>
      <c r="D1751" s="3"/>
      <c r="E1751" s="3" t="s">
        <v>442</v>
      </c>
      <c r="F1751" s="3"/>
      <c r="G1751" s="3"/>
      <c r="H1751" s="3"/>
      <c r="I1751" s="3"/>
      <c r="J1751" s="3"/>
      <c r="K1751" s="3"/>
      <c r="L1751" s="3" t="s">
        <v>88</v>
      </c>
      <c r="M1751" s="3">
        <v>110</v>
      </c>
      <c r="N1751" s="3" t="s">
        <v>20</v>
      </c>
      <c r="O1751" s="3"/>
      <c r="P1751" s="3"/>
      <c r="Q1751" s="3">
        <v>1</v>
      </c>
      <c r="R1751" s="3" t="s">
        <v>11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125</v>
      </c>
      <c r="B1752" s="3" t="s">
        <v>87</v>
      </c>
      <c r="C1752" s="3" t="s">
        <v>442</v>
      </c>
      <c r="D1752" s="3"/>
      <c r="E1752" s="3" t="s">
        <v>442</v>
      </c>
      <c r="F1752" s="3"/>
      <c r="G1752" s="3"/>
      <c r="H1752" s="3"/>
      <c r="I1752" s="3"/>
      <c r="J1752" s="3"/>
      <c r="K1752" s="3"/>
      <c r="L1752" s="3" t="s">
        <v>88</v>
      </c>
      <c r="M1752" s="3">
        <v>120</v>
      </c>
      <c r="N1752" s="3" t="s">
        <v>21</v>
      </c>
      <c r="O1752" s="3"/>
      <c r="P1752" s="3"/>
      <c r="Q1752" s="3">
        <v>1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125</v>
      </c>
      <c r="B1753" s="3" t="s">
        <v>87</v>
      </c>
      <c r="C1753" s="3" t="s">
        <v>442</v>
      </c>
      <c r="D1753" s="3"/>
      <c r="E1753" s="3" t="s">
        <v>442</v>
      </c>
      <c r="F1753" s="3"/>
      <c r="G1753" s="3"/>
      <c r="H1753" s="3"/>
      <c r="I1753" s="3"/>
      <c r="J1753" s="3"/>
      <c r="K1753" s="3"/>
      <c r="L1753" s="3" t="s">
        <v>88</v>
      </c>
      <c r="M1753" s="3">
        <v>130</v>
      </c>
      <c r="N1753" s="3" t="s">
        <v>105</v>
      </c>
      <c r="O1753" s="3"/>
      <c r="P1753" s="3"/>
      <c r="Q1753" s="3">
        <v>0.83799999999999997</v>
      </c>
      <c r="R1753" s="3" t="s">
        <v>12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125</v>
      </c>
      <c r="B1754" s="3" t="s">
        <v>87</v>
      </c>
      <c r="C1754" s="3" t="s">
        <v>442</v>
      </c>
      <c r="D1754" s="3"/>
      <c r="E1754" s="3" t="s">
        <v>442</v>
      </c>
      <c r="F1754" s="3"/>
      <c r="G1754" s="3"/>
      <c r="H1754" s="3"/>
      <c r="I1754" s="3"/>
      <c r="J1754" s="3"/>
      <c r="K1754" s="3"/>
      <c r="L1754" s="3" t="s">
        <v>88</v>
      </c>
      <c r="M1754" s="3">
        <v>140</v>
      </c>
      <c r="N1754" s="3" t="s">
        <v>328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15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126</v>
      </c>
      <c r="B1755" s="3" t="s">
        <v>87</v>
      </c>
      <c r="C1755" s="3" t="s">
        <v>444</v>
      </c>
      <c r="D1755" s="3"/>
      <c r="E1755" s="3" t="s">
        <v>444</v>
      </c>
      <c r="F1755" s="3"/>
      <c r="G1755" s="3"/>
      <c r="H1755" s="3"/>
      <c r="I1755" s="3"/>
      <c r="J1755" s="3"/>
      <c r="K1755" s="3"/>
      <c r="L1755" s="3" t="s">
        <v>88</v>
      </c>
      <c r="M1755" s="3">
        <v>10</v>
      </c>
      <c r="N1755" s="3" t="s">
        <v>111</v>
      </c>
      <c r="O1755" s="3"/>
      <c r="P1755" s="3"/>
      <c r="Q1755" s="3">
        <v>1.4730000000000001</v>
      </c>
      <c r="R1755" s="3" t="s">
        <v>14</v>
      </c>
      <c r="S1755" s="3"/>
      <c r="T1755" s="3">
        <v>10</v>
      </c>
      <c r="U1755" s="3"/>
      <c r="V1755" s="3" t="s">
        <v>15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126</v>
      </c>
      <c r="B1756" s="3" t="s">
        <v>87</v>
      </c>
      <c r="C1756" s="3" t="s">
        <v>444</v>
      </c>
      <c r="D1756" s="3"/>
      <c r="E1756" s="3" t="s">
        <v>444</v>
      </c>
      <c r="F1756" s="3"/>
      <c r="G1756" s="3"/>
      <c r="H1756" s="3"/>
      <c r="I1756" s="3"/>
      <c r="J1756" s="3"/>
      <c r="K1756" s="3"/>
      <c r="L1756" s="3" t="s">
        <v>88</v>
      </c>
      <c r="M1756" s="3">
        <v>20</v>
      </c>
      <c r="N1756" s="3" t="s">
        <v>106</v>
      </c>
      <c r="O1756" s="3"/>
      <c r="P1756" s="3"/>
      <c r="Q1756" s="3">
        <v>1.4730000000000001</v>
      </c>
      <c r="R1756" s="3" t="s">
        <v>14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126</v>
      </c>
      <c r="B1757" s="3" t="s">
        <v>87</v>
      </c>
      <c r="C1757" s="3" t="s">
        <v>444</v>
      </c>
      <c r="D1757" s="3"/>
      <c r="E1757" s="3" t="s">
        <v>444</v>
      </c>
      <c r="F1757" s="3"/>
      <c r="G1757" s="3"/>
      <c r="H1757" s="3"/>
      <c r="I1757" s="3"/>
      <c r="J1757" s="3"/>
      <c r="K1757" s="3"/>
      <c r="L1757" s="3" t="s">
        <v>88</v>
      </c>
      <c r="M1757" s="3">
        <v>30</v>
      </c>
      <c r="N1757" s="3" t="s">
        <v>102</v>
      </c>
      <c r="O1757" s="3"/>
      <c r="P1757" s="3"/>
      <c r="Q1757" s="3">
        <v>344.72899999999998</v>
      </c>
      <c r="R1757" s="3" t="s">
        <v>14</v>
      </c>
      <c r="S1757" s="3"/>
      <c r="T1757" s="3">
        <v>10</v>
      </c>
      <c r="U1757" s="3"/>
      <c r="V1757" s="3" t="s">
        <v>13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126</v>
      </c>
      <c r="B1758" s="3" t="s">
        <v>87</v>
      </c>
      <c r="C1758" s="3" t="s">
        <v>444</v>
      </c>
      <c r="D1758" s="3"/>
      <c r="E1758" s="3" t="s">
        <v>444</v>
      </c>
      <c r="F1758" s="3"/>
      <c r="G1758" s="3"/>
      <c r="H1758" s="3"/>
      <c r="I1758" s="3"/>
      <c r="J1758" s="3"/>
      <c r="K1758" s="3"/>
      <c r="L1758" s="3" t="s">
        <v>88</v>
      </c>
      <c r="M1758" s="3">
        <v>40</v>
      </c>
      <c r="N1758" s="3" t="s">
        <v>16</v>
      </c>
      <c r="O1758" s="3"/>
      <c r="P1758" s="3"/>
      <c r="Q1758" s="3">
        <v>92.811999999999998</v>
      </c>
      <c r="R1758" s="3" t="s">
        <v>14</v>
      </c>
      <c r="S1758" s="3"/>
      <c r="T1758" s="3">
        <v>10</v>
      </c>
      <c r="U1758" s="3"/>
      <c r="V1758" s="3" t="s">
        <v>13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126</v>
      </c>
      <c r="B1759" s="3" t="s">
        <v>87</v>
      </c>
      <c r="C1759" s="3" t="s">
        <v>444</v>
      </c>
      <c r="D1759" s="3"/>
      <c r="E1759" s="3" t="s">
        <v>444</v>
      </c>
      <c r="F1759" s="3"/>
      <c r="G1759" s="3"/>
      <c r="H1759" s="3"/>
      <c r="I1759" s="3"/>
      <c r="J1759" s="3"/>
      <c r="K1759" s="3"/>
      <c r="L1759" s="3" t="s">
        <v>88</v>
      </c>
      <c r="M1759" s="3">
        <v>50</v>
      </c>
      <c r="N1759" s="3" t="s">
        <v>445</v>
      </c>
      <c r="O1759" s="3"/>
      <c r="P1759" s="3"/>
      <c r="Q1759" s="3">
        <v>1</v>
      </c>
      <c r="R1759" s="3" t="s">
        <v>11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126</v>
      </c>
      <c r="B1760" s="3" t="s">
        <v>87</v>
      </c>
      <c r="C1760" s="3" t="s">
        <v>444</v>
      </c>
      <c r="D1760" s="3"/>
      <c r="E1760" s="3" t="s">
        <v>444</v>
      </c>
      <c r="F1760" s="3"/>
      <c r="G1760" s="3"/>
      <c r="H1760" s="3"/>
      <c r="I1760" s="3"/>
      <c r="J1760" s="3"/>
      <c r="K1760" s="3"/>
      <c r="L1760" s="3" t="s">
        <v>88</v>
      </c>
      <c r="M1760" s="3">
        <v>60</v>
      </c>
      <c r="N1760" s="3" t="s">
        <v>113</v>
      </c>
      <c r="O1760" s="3"/>
      <c r="P1760" s="3"/>
      <c r="Q1760" s="3">
        <v>6.7560000000000002</v>
      </c>
      <c r="R1760" s="3" t="s">
        <v>14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126</v>
      </c>
      <c r="B1761" s="3" t="s">
        <v>87</v>
      </c>
      <c r="C1761" s="3" t="s">
        <v>444</v>
      </c>
      <c r="D1761" s="3"/>
      <c r="E1761" s="3" t="s">
        <v>444</v>
      </c>
      <c r="F1761" s="3"/>
      <c r="G1761" s="3"/>
      <c r="H1761" s="3"/>
      <c r="I1761" s="3"/>
      <c r="J1761" s="3"/>
      <c r="K1761" s="3"/>
      <c r="L1761" s="3" t="s">
        <v>88</v>
      </c>
      <c r="M1761" s="3">
        <v>70</v>
      </c>
      <c r="N1761" s="3" t="s">
        <v>16</v>
      </c>
      <c r="O1761" s="3"/>
      <c r="P1761" s="3"/>
      <c r="Q1761" s="3">
        <v>41.552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126</v>
      </c>
      <c r="B1762" s="3" t="s">
        <v>87</v>
      </c>
      <c r="C1762" s="3" t="s">
        <v>444</v>
      </c>
      <c r="D1762" s="3"/>
      <c r="E1762" s="3" t="s">
        <v>444</v>
      </c>
      <c r="F1762" s="3"/>
      <c r="G1762" s="3"/>
      <c r="H1762" s="3"/>
      <c r="I1762" s="3"/>
      <c r="J1762" s="3"/>
      <c r="K1762" s="3"/>
      <c r="L1762" s="3" t="s">
        <v>88</v>
      </c>
      <c r="M1762" s="3">
        <v>80</v>
      </c>
      <c r="N1762" s="3" t="s">
        <v>715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126</v>
      </c>
      <c r="B1763" s="3" t="s">
        <v>87</v>
      </c>
      <c r="C1763" s="3" t="s">
        <v>444</v>
      </c>
      <c r="D1763" s="3"/>
      <c r="E1763" s="3" t="s">
        <v>444</v>
      </c>
      <c r="F1763" s="3"/>
      <c r="G1763" s="3"/>
      <c r="H1763" s="3"/>
      <c r="I1763" s="3"/>
      <c r="J1763" s="3"/>
      <c r="K1763" s="3"/>
      <c r="L1763" s="3" t="s">
        <v>88</v>
      </c>
      <c r="M1763" s="3">
        <v>90</v>
      </c>
      <c r="N1763" s="3" t="s">
        <v>714</v>
      </c>
      <c r="O1763" s="3"/>
      <c r="P1763" s="3"/>
      <c r="Q1763" s="3">
        <v>0.123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126</v>
      </c>
      <c r="B1764" s="3" t="s">
        <v>87</v>
      </c>
      <c r="C1764" s="3" t="s">
        <v>444</v>
      </c>
      <c r="D1764" s="3"/>
      <c r="E1764" s="3" t="s">
        <v>444</v>
      </c>
      <c r="F1764" s="3"/>
      <c r="G1764" s="3"/>
      <c r="H1764" s="3"/>
      <c r="I1764" s="3"/>
      <c r="J1764" s="3"/>
      <c r="K1764" s="3"/>
      <c r="L1764" s="3" t="s">
        <v>88</v>
      </c>
      <c r="M1764" s="3">
        <v>100</v>
      </c>
      <c r="N1764" s="3" t="s">
        <v>716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126</v>
      </c>
      <c r="B1765" s="3" t="s">
        <v>87</v>
      </c>
      <c r="C1765" s="3" t="s">
        <v>444</v>
      </c>
      <c r="D1765" s="3"/>
      <c r="E1765" s="3" t="s">
        <v>444</v>
      </c>
      <c r="F1765" s="3"/>
      <c r="G1765" s="3"/>
      <c r="H1765" s="3"/>
      <c r="I1765" s="3"/>
      <c r="J1765" s="3"/>
      <c r="K1765" s="3"/>
      <c r="L1765" s="3" t="s">
        <v>88</v>
      </c>
      <c r="M1765" s="3">
        <v>110</v>
      </c>
      <c r="N1765" s="3" t="s">
        <v>20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126</v>
      </c>
      <c r="B1766" s="3" t="s">
        <v>87</v>
      </c>
      <c r="C1766" s="3" t="s">
        <v>444</v>
      </c>
      <c r="D1766" s="3"/>
      <c r="E1766" s="3" t="s">
        <v>444</v>
      </c>
      <c r="F1766" s="3"/>
      <c r="G1766" s="3"/>
      <c r="H1766" s="3"/>
      <c r="I1766" s="3"/>
      <c r="J1766" s="3"/>
      <c r="K1766" s="3"/>
      <c r="L1766" s="3" t="s">
        <v>88</v>
      </c>
      <c r="M1766" s="3">
        <v>120</v>
      </c>
      <c r="N1766" s="3" t="s">
        <v>21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126</v>
      </c>
      <c r="B1767" s="3" t="s">
        <v>87</v>
      </c>
      <c r="C1767" s="3" t="s">
        <v>444</v>
      </c>
      <c r="D1767" s="3"/>
      <c r="E1767" s="3" t="s">
        <v>444</v>
      </c>
      <c r="F1767" s="3"/>
      <c r="G1767" s="3"/>
      <c r="H1767" s="3"/>
      <c r="I1767" s="3"/>
      <c r="J1767" s="3"/>
      <c r="K1767" s="3"/>
      <c r="L1767" s="3" t="s">
        <v>88</v>
      </c>
      <c r="M1767" s="3">
        <v>130</v>
      </c>
      <c r="N1767" s="3" t="s">
        <v>105</v>
      </c>
      <c r="O1767" s="3"/>
      <c r="P1767" s="3"/>
      <c r="Q1767" s="3">
        <v>0.878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126</v>
      </c>
      <c r="B1768" s="3" t="s">
        <v>87</v>
      </c>
      <c r="C1768" s="3" t="s">
        <v>444</v>
      </c>
      <c r="D1768" s="3"/>
      <c r="E1768" s="3" t="s">
        <v>444</v>
      </c>
      <c r="F1768" s="3"/>
      <c r="G1768" s="3"/>
      <c r="H1768" s="3"/>
      <c r="I1768" s="3"/>
      <c r="J1768" s="3"/>
      <c r="K1768" s="3"/>
      <c r="L1768" s="3" t="s">
        <v>88</v>
      </c>
      <c r="M1768" s="3">
        <v>140</v>
      </c>
      <c r="N1768" s="3" t="s">
        <v>331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127</v>
      </c>
      <c r="B1769" s="3" t="s">
        <v>87</v>
      </c>
      <c r="C1769" s="3" t="s">
        <v>446</v>
      </c>
      <c r="D1769" s="3"/>
      <c r="E1769" s="3" t="s">
        <v>446</v>
      </c>
      <c r="F1769" s="3"/>
      <c r="G1769" s="3"/>
      <c r="H1769" s="3"/>
      <c r="I1769" s="3"/>
      <c r="J1769" s="3"/>
      <c r="K1769" s="3"/>
      <c r="L1769" s="3" t="s">
        <v>88</v>
      </c>
      <c r="M1769" s="3">
        <v>10</v>
      </c>
      <c r="N1769" s="3" t="s">
        <v>111</v>
      </c>
      <c r="O1769" s="3"/>
      <c r="P1769" s="3"/>
      <c r="Q1769" s="3">
        <v>1.6259999999999999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127</v>
      </c>
      <c r="B1770" s="3" t="s">
        <v>87</v>
      </c>
      <c r="C1770" s="3" t="s">
        <v>446</v>
      </c>
      <c r="D1770" s="3"/>
      <c r="E1770" s="3" t="s">
        <v>446</v>
      </c>
      <c r="F1770" s="3"/>
      <c r="G1770" s="3"/>
      <c r="H1770" s="3"/>
      <c r="I1770" s="3"/>
      <c r="J1770" s="3"/>
      <c r="K1770" s="3"/>
      <c r="L1770" s="3" t="s">
        <v>88</v>
      </c>
      <c r="M1770" s="3">
        <v>20</v>
      </c>
      <c r="N1770" s="3" t="s">
        <v>106</v>
      </c>
      <c r="O1770" s="3"/>
      <c r="P1770" s="3"/>
      <c r="Q1770" s="3">
        <v>1.6259999999999999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127</v>
      </c>
      <c r="B1771" s="3" t="s">
        <v>87</v>
      </c>
      <c r="C1771" s="3" t="s">
        <v>446</v>
      </c>
      <c r="D1771" s="3"/>
      <c r="E1771" s="3" t="s">
        <v>446</v>
      </c>
      <c r="F1771" s="3"/>
      <c r="G1771" s="3"/>
      <c r="H1771" s="3"/>
      <c r="I1771" s="3"/>
      <c r="J1771" s="3"/>
      <c r="K1771" s="3"/>
      <c r="L1771" s="3" t="s">
        <v>88</v>
      </c>
      <c r="M1771" s="3">
        <v>30</v>
      </c>
      <c r="N1771" s="3" t="s">
        <v>102</v>
      </c>
      <c r="O1771" s="3"/>
      <c r="P1771" s="3"/>
      <c r="Q1771" s="3">
        <v>360.57799999999997</v>
      </c>
      <c r="R1771" s="3" t="s">
        <v>14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127</v>
      </c>
      <c r="B1772" s="3" t="s">
        <v>87</v>
      </c>
      <c r="C1772" s="3" t="s">
        <v>446</v>
      </c>
      <c r="D1772" s="3"/>
      <c r="E1772" s="3" t="s">
        <v>446</v>
      </c>
      <c r="F1772" s="3"/>
      <c r="G1772" s="3"/>
      <c r="H1772" s="3"/>
      <c r="I1772" s="3"/>
      <c r="J1772" s="3"/>
      <c r="K1772" s="3"/>
      <c r="L1772" s="3" t="s">
        <v>88</v>
      </c>
      <c r="M1772" s="3">
        <v>40</v>
      </c>
      <c r="N1772" s="3" t="s">
        <v>16</v>
      </c>
      <c r="O1772" s="3"/>
      <c r="P1772" s="3"/>
      <c r="Q1772" s="3">
        <v>97.078999999999994</v>
      </c>
      <c r="R1772" s="3" t="s">
        <v>14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127</v>
      </c>
      <c r="B1773" s="3" t="s">
        <v>87</v>
      </c>
      <c r="C1773" s="3" t="s">
        <v>446</v>
      </c>
      <c r="D1773" s="3"/>
      <c r="E1773" s="3" t="s">
        <v>446</v>
      </c>
      <c r="F1773" s="3"/>
      <c r="G1773" s="3"/>
      <c r="H1773" s="3"/>
      <c r="I1773" s="3"/>
      <c r="J1773" s="3"/>
      <c r="K1773" s="3"/>
      <c r="L1773" s="3" t="s">
        <v>88</v>
      </c>
      <c r="M1773" s="3">
        <v>50</v>
      </c>
      <c r="N1773" s="3" t="s">
        <v>447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127</v>
      </c>
      <c r="B1774" s="3" t="s">
        <v>87</v>
      </c>
      <c r="C1774" s="3" t="s">
        <v>446</v>
      </c>
      <c r="D1774" s="3"/>
      <c r="E1774" s="3" t="s">
        <v>446</v>
      </c>
      <c r="F1774" s="3"/>
      <c r="G1774" s="3"/>
      <c r="H1774" s="3"/>
      <c r="I1774" s="3"/>
      <c r="J1774" s="3"/>
      <c r="K1774" s="3"/>
      <c r="L1774" s="3" t="s">
        <v>88</v>
      </c>
      <c r="M1774" s="3">
        <v>60</v>
      </c>
      <c r="N1774" s="3" t="s">
        <v>113</v>
      </c>
      <c r="O1774" s="3"/>
      <c r="P1774" s="3"/>
      <c r="Q1774" s="3">
        <v>7.0609999999999999</v>
      </c>
      <c r="R1774" s="3" t="s">
        <v>14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127</v>
      </c>
      <c r="B1775" s="3" t="s">
        <v>87</v>
      </c>
      <c r="C1775" s="3" t="s">
        <v>446</v>
      </c>
      <c r="D1775" s="3"/>
      <c r="E1775" s="3" t="s">
        <v>446</v>
      </c>
      <c r="F1775" s="3"/>
      <c r="G1775" s="3"/>
      <c r="H1775" s="3"/>
      <c r="I1775" s="3"/>
      <c r="J1775" s="3"/>
      <c r="K1775" s="3"/>
      <c r="L1775" s="3" t="s">
        <v>88</v>
      </c>
      <c r="M1775" s="3">
        <v>70</v>
      </c>
      <c r="N1775" s="3" t="s">
        <v>16</v>
      </c>
      <c r="O1775" s="3"/>
      <c r="P1775" s="3"/>
      <c r="Q1775" s="3">
        <v>43.426000000000002</v>
      </c>
      <c r="R1775" s="3" t="s">
        <v>14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127</v>
      </c>
      <c r="B1776" s="3" t="s">
        <v>87</v>
      </c>
      <c r="C1776" s="3" t="s">
        <v>446</v>
      </c>
      <c r="D1776" s="3"/>
      <c r="E1776" s="3" t="s">
        <v>446</v>
      </c>
      <c r="F1776" s="3"/>
      <c r="G1776" s="3"/>
      <c r="H1776" s="3"/>
      <c r="I1776" s="3"/>
      <c r="J1776" s="3"/>
      <c r="K1776" s="3"/>
      <c r="L1776" s="3" t="s">
        <v>88</v>
      </c>
      <c r="M1776" s="3">
        <v>80</v>
      </c>
      <c r="N1776" s="3" t="s">
        <v>715</v>
      </c>
      <c r="O1776" s="3"/>
      <c r="P1776" s="3"/>
      <c r="Q1776" s="3">
        <v>1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127</v>
      </c>
      <c r="B1777" s="3" t="s">
        <v>87</v>
      </c>
      <c r="C1777" s="3" t="s">
        <v>446</v>
      </c>
      <c r="D1777" s="3"/>
      <c r="E1777" s="3" t="s">
        <v>446</v>
      </c>
      <c r="F1777" s="3"/>
      <c r="G1777" s="3"/>
      <c r="H1777" s="3"/>
      <c r="I1777" s="3"/>
      <c r="J1777" s="3"/>
      <c r="K1777" s="3"/>
      <c r="L1777" s="3" t="s">
        <v>88</v>
      </c>
      <c r="M1777" s="3">
        <v>90</v>
      </c>
      <c r="N1777" s="3" t="s">
        <v>714</v>
      </c>
      <c r="O1777" s="3"/>
      <c r="P1777" s="3"/>
      <c r="Q1777" s="3">
        <v>0.13300000000000001</v>
      </c>
      <c r="R1777" s="3" t="s">
        <v>12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127</v>
      </c>
      <c r="B1778" s="3" t="s">
        <v>87</v>
      </c>
      <c r="C1778" s="3" t="s">
        <v>446</v>
      </c>
      <c r="D1778" s="3"/>
      <c r="E1778" s="3" t="s">
        <v>446</v>
      </c>
      <c r="F1778" s="3"/>
      <c r="G1778" s="3"/>
      <c r="H1778" s="3"/>
      <c r="I1778" s="3"/>
      <c r="J1778" s="3"/>
      <c r="K1778" s="3"/>
      <c r="L1778" s="3" t="s">
        <v>88</v>
      </c>
      <c r="M1778" s="3">
        <v>100</v>
      </c>
      <c r="N1778" s="3" t="s">
        <v>716</v>
      </c>
      <c r="O1778" s="3"/>
      <c r="P1778" s="3"/>
      <c r="Q1778" s="3">
        <v>4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127</v>
      </c>
      <c r="B1779" s="3" t="s">
        <v>87</v>
      </c>
      <c r="C1779" s="3" t="s">
        <v>446</v>
      </c>
      <c r="D1779" s="3"/>
      <c r="E1779" s="3" t="s">
        <v>446</v>
      </c>
      <c r="F1779" s="3"/>
      <c r="G1779" s="3"/>
      <c r="H1779" s="3"/>
      <c r="I1779" s="3"/>
      <c r="J1779" s="3"/>
      <c r="K1779" s="3"/>
      <c r="L1779" s="3" t="s">
        <v>88</v>
      </c>
      <c r="M1779" s="3">
        <v>110</v>
      </c>
      <c r="N1779" s="3" t="s">
        <v>20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127</v>
      </c>
      <c r="B1780" s="3" t="s">
        <v>87</v>
      </c>
      <c r="C1780" s="3" t="s">
        <v>446</v>
      </c>
      <c r="D1780" s="3"/>
      <c r="E1780" s="3" t="s">
        <v>446</v>
      </c>
      <c r="F1780" s="3"/>
      <c r="G1780" s="3"/>
      <c r="H1780" s="3"/>
      <c r="I1780" s="3"/>
      <c r="J1780" s="3"/>
      <c r="K1780" s="3"/>
      <c r="L1780" s="3" t="s">
        <v>88</v>
      </c>
      <c r="M1780" s="3">
        <v>120</v>
      </c>
      <c r="N1780" s="3" t="s">
        <v>21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13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127</v>
      </c>
      <c r="B1781" s="3" t="s">
        <v>87</v>
      </c>
      <c r="C1781" s="3" t="s">
        <v>446</v>
      </c>
      <c r="D1781" s="3"/>
      <c r="E1781" s="3" t="s">
        <v>446</v>
      </c>
      <c r="F1781" s="3"/>
      <c r="G1781" s="3"/>
      <c r="H1781" s="3"/>
      <c r="I1781" s="3"/>
      <c r="J1781" s="3"/>
      <c r="K1781" s="3"/>
      <c r="L1781" s="3" t="s">
        <v>88</v>
      </c>
      <c r="M1781" s="3">
        <v>130</v>
      </c>
      <c r="N1781" s="3" t="s">
        <v>105</v>
      </c>
      <c r="O1781" s="3"/>
      <c r="P1781" s="3"/>
      <c r="Q1781" s="3">
        <v>0.95899999999999996</v>
      </c>
      <c r="R1781" s="3" t="s">
        <v>12</v>
      </c>
      <c r="S1781" s="3"/>
      <c r="T1781" s="3">
        <v>10</v>
      </c>
      <c r="U1781" s="3"/>
      <c r="V1781" s="3" t="s">
        <v>13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127</v>
      </c>
      <c r="B1782" s="3" t="s">
        <v>87</v>
      </c>
      <c r="C1782" s="3" t="s">
        <v>446</v>
      </c>
      <c r="D1782" s="3"/>
      <c r="E1782" s="3" t="s">
        <v>446</v>
      </c>
      <c r="F1782" s="3"/>
      <c r="G1782" s="3"/>
      <c r="H1782" s="3"/>
      <c r="I1782" s="3"/>
      <c r="J1782" s="3"/>
      <c r="K1782" s="3"/>
      <c r="L1782" s="3" t="s">
        <v>88</v>
      </c>
      <c r="M1782" s="3">
        <v>140</v>
      </c>
      <c r="N1782" s="3" t="s">
        <v>334</v>
      </c>
      <c r="O1782" s="3"/>
      <c r="P1782" s="3"/>
      <c r="Q1782" s="3">
        <v>1</v>
      </c>
      <c r="R1782" s="3" t="s">
        <v>11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128</v>
      </c>
      <c r="B1783" s="3" t="s">
        <v>87</v>
      </c>
      <c r="C1783" s="3" t="s">
        <v>448</v>
      </c>
      <c r="D1783" s="3"/>
      <c r="E1783" s="3" t="s">
        <v>448</v>
      </c>
      <c r="F1783" s="3"/>
      <c r="G1783" s="3"/>
      <c r="H1783" s="3"/>
      <c r="I1783" s="3"/>
      <c r="J1783" s="3"/>
      <c r="K1783" s="3"/>
      <c r="L1783" s="3" t="s">
        <v>88</v>
      </c>
      <c r="M1783" s="3">
        <v>10</v>
      </c>
      <c r="N1783" s="3" t="s">
        <v>111</v>
      </c>
      <c r="O1783" s="3"/>
      <c r="P1783" s="3"/>
      <c r="Q1783" s="3">
        <v>1.778</v>
      </c>
      <c r="R1783" s="3" t="s">
        <v>14</v>
      </c>
      <c r="S1783" s="3"/>
      <c r="T1783" s="3">
        <v>10</v>
      </c>
      <c r="U1783" s="3"/>
      <c r="V1783" s="3" t="s">
        <v>15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128</v>
      </c>
      <c r="B1784" s="3" t="s">
        <v>87</v>
      </c>
      <c r="C1784" s="3" t="s">
        <v>448</v>
      </c>
      <c r="D1784" s="3"/>
      <c r="E1784" s="3" t="s">
        <v>448</v>
      </c>
      <c r="F1784" s="3"/>
      <c r="G1784" s="3"/>
      <c r="H1784" s="3"/>
      <c r="I1784" s="3"/>
      <c r="J1784" s="3"/>
      <c r="K1784" s="3"/>
      <c r="L1784" s="3" t="s">
        <v>88</v>
      </c>
      <c r="M1784" s="3">
        <v>20</v>
      </c>
      <c r="N1784" s="3" t="s">
        <v>106</v>
      </c>
      <c r="O1784" s="3"/>
      <c r="P1784" s="3"/>
      <c r="Q1784" s="3">
        <v>1.778</v>
      </c>
      <c r="R1784" s="3" t="s">
        <v>14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128</v>
      </c>
      <c r="B1785" s="3" t="s">
        <v>87</v>
      </c>
      <c r="C1785" s="3" t="s">
        <v>448</v>
      </c>
      <c r="D1785" s="3"/>
      <c r="E1785" s="3" t="s">
        <v>448</v>
      </c>
      <c r="F1785" s="3"/>
      <c r="G1785" s="3"/>
      <c r="H1785" s="3"/>
      <c r="I1785" s="3"/>
      <c r="J1785" s="3"/>
      <c r="K1785" s="3"/>
      <c r="L1785" s="3" t="s">
        <v>88</v>
      </c>
      <c r="M1785" s="3">
        <v>30</v>
      </c>
      <c r="N1785" s="3" t="s">
        <v>102</v>
      </c>
      <c r="O1785" s="3"/>
      <c r="P1785" s="3"/>
      <c r="Q1785" s="3">
        <v>376.428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128</v>
      </c>
      <c r="B1786" s="3" t="s">
        <v>87</v>
      </c>
      <c r="C1786" s="3" t="s">
        <v>448</v>
      </c>
      <c r="D1786" s="3"/>
      <c r="E1786" s="3" t="s">
        <v>448</v>
      </c>
      <c r="F1786" s="3"/>
      <c r="G1786" s="3"/>
      <c r="H1786" s="3"/>
      <c r="I1786" s="3"/>
      <c r="J1786" s="3"/>
      <c r="K1786" s="3"/>
      <c r="L1786" s="3" t="s">
        <v>88</v>
      </c>
      <c r="M1786" s="3">
        <v>40</v>
      </c>
      <c r="N1786" s="3" t="s">
        <v>16</v>
      </c>
      <c r="O1786" s="3"/>
      <c r="P1786" s="3"/>
      <c r="Q1786" s="3">
        <v>101.346</v>
      </c>
      <c r="R1786" s="3" t="s">
        <v>14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128</v>
      </c>
      <c r="B1787" s="3" t="s">
        <v>87</v>
      </c>
      <c r="C1787" s="3" t="s">
        <v>448</v>
      </c>
      <c r="D1787" s="3"/>
      <c r="E1787" s="3" t="s">
        <v>448</v>
      </c>
      <c r="F1787" s="3"/>
      <c r="G1787" s="3"/>
      <c r="H1787" s="3"/>
      <c r="I1787" s="3"/>
      <c r="J1787" s="3"/>
      <c r="K1787" s="3"/>
      <c r="L1787" s="3" t="s">
        <v>88</v>
      </c>
      <c r="M1787" s="3">
        <v>50</v>
      </c>
      <c r="N1787" s="3" t="s">
        <v>449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128</v>
      </c>
      <c r="B1788" s="3" t="s">
        <v>87</v>
      </c>
      <c r="C1788" s="3" t="s">
        <v>448</v>
      </c>
      <c r="D1788" s="3"/>
      <c r="E1788" s="3" t="s">
        <v>448</v>
      </c>
      <c r="F1788" s="3"/>
      <c r="G1788" s="3"/>
      <c r="H1788" s="3"/>
      <c r="I1788" s="3"/>
      <c r="J1788" s="3"/>
      <c r="K1788" s="3"/>
      <c r="L1788" s="3" t="s">
        <v>88</v>
      </c>
      <c r="M1788" s="3">
        <v>60</v>
      </c>
      <c r="N1788" s="3" t="s">
        <v>113</v>
      </c>
      <c r="O1788" s="3"/>
      <c r="P1788" s="3"/>
      <c r="Q1788" s="3">
        <v>7.3659999999999997</v>
      </c>
      <c r="R1788" s="3" t="s">
        <v>14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128</v>
      </c>
      <c r="B1789" s="3" t="s">
        <v>87</v>
      </c>
      <c r="C1789" s="3" t="s">
        <v>448</v>
      </c>
      <c r="D1789" s="3"/>
      <c r="E1789" s="3" t="s">
        <v>448</v>
      </c>
      <c r="F1789" s="3"/>
      <c r="G1789" s="3"/>
      <c r="H1789" s="3"/>
      <c r="I1789" s="3"/>
      <c r="J1789" s="3"/>
      <c r="K1789" s="3"/>
      <c r="L1789" s="3" t="s">
        <v>88</v>
      </c>
      <c r="M1789" s="3">
        <v>70</v>
      </c>
      <c r="N1789" s="3" t="s">
        <v>16</v>
      </c>
      <c r="O1789" s="3"/>
      <c r="P1789" s="3"/>
      <c r="Q1789" s="3">
        <v>45.301000000000002</v>
      </c>
      <c r="R1789" s="3" t="s">
        <v>14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128</v>
      </c>
      <c r="B1790" s="3" t="s">
        <v>87</v>
      </c>
      <c r="C1790" s="3" t="s">
        <v>448</v>
      </c>
      <c r="D1790" s="3"/>
      <c r="E1790" s="3" t="s">
        <v>448</v>
      </c>
      <c r="F1790" s="3"/>
      <c r="G1790" s="3"/>
      <c r="H1790" s="3"/>
      <c r="I1790" s="3"/>
      <c r="J1790" s="3"/>
      <c r="K1790" s="3"/>
      <c r="L1790" s="3" t="s">
        <v>88</v>
      </c>
      <c r="M1790" s="3">
        <v>80</v>
      </c>
      <c r="N1790" s="3" t="s">
        <v>715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128</v>
      </c>
      <c r="B1791" s="3" t="s">
        <v>87</v>
      </c>
      <c r="C1791" s="3" t="s">
        <v>448</v>
      </c>
      <c r="D1791" s="3"/>
      <c r="E1791" s="3" t="s">
        <v>448</v>
      </c>
      <c r="F1791" s="3"/>
      <c r="G1791" s="3"/>
      <c r="H1791" s="3"/>
      <c r="I1791" s="3"/>
      <c r="J1791" s="3"/>
      <c r="K1791" s="3"/>
      <c r="L1791" s="3" t="s">
        <v>88</v>
      </c>
      <c r="M1791" s="3">
        <v>90</v>
      </c>
      <c r="N1791" s="3" t="s">
        <v>714</v>
      </c>
      <c r="O1791" s="3"/>
      <c r="P1791" s="3"/>
      <c r="Q1791" s="3">
        <v>0.14399999999999999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128</v>
      </c>
      <c r="B1792" s="3" t="s">
        <v>87</v>
      </c>
      <c r="C1792" s="3" t="s">
        <v>448</v>
      </c>
      <c r="D1792" s="3"/>
      <c r="E1792" s="3" t="s">
        <v>448</v>
      </c>
      <c r="F1792" s="3"/>
      <c r="G1792" s="3"/>
      <c r="H1792" s="3"/>
      <c r="I1792" s="3"/>
      <c r="J1792" s="3"/>
      <c r="K1792" s="3"/>
      <c r="L1792" s="3" t="s">
        <v>88</v>
      </c>
      <c r="M1792" s="3">
        <v>100</v>
      </c>
      <c r="N1792" s="3" t="s">
        <v>716</v>
      </c>
      <c r="O1792" s="3"/>
      <c r="P1792" s="3"/>
      <c r="Q1792" s="3">
        <v>4</v>
      </c>
      <c r="R1792" s="3" t="s">
        <v>11</v>
      </c>
      <c r="S1792" s="3"/>
      <c r="T1792" s="3">
        <v>10</v>
      </c>
      <c r="U1792" s="3"/>
      <c r="V1792" s="3" t="s">
        <v>13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128</v>
      </c>
      <c r="B1793" s="3" t="s">
        <v>87</v>
      </c>
      <c r="C1793" s="3" t="s">
        <v>448</v>
      </c>
      <c r="D1793" s="3"/>
      <c r="E1793" s="3" t="s">
        <v>448</v>
      </c>
      <c r="F1793" s="3"/>
      <c r="G1793" s="3"/>
      <c r="H1793" s="3"/>
      <c r="I1793" s="3"/>
      <c r="J1793" s="3"/>
      <c r="K1793" s="3"/>
      <c r="L1793" s="3" t="s">
        <v>88</v>
      </c>
      <c r="M1793" s="3">
        <v>110</v>
      </c>
      <c r="N1793" s="3" t="s">
        <v>20</v>
      </c>
      <c r="O1793" s="3"/>
      <c r="P1793" s="3"/>
      <c r="Q1793" s="3">
        <v>1</v>
      </c>
      <c r="R1793" s="3" t="s">
        <v>11</v>
      </c>
      <c r="S1793" s="3"/>
      <c r="T1793" s="3">
        <v>10</v>
      </c>
      <c r="U1793" s="3"/>
      <c r="V1793" s="3" t="s">
        <v>13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128</v>
      </c>
      <c r="B1794" s="3" t="s">
        <v>87</v>
      </c>
      <c r="C1794" s="3" t="s">
        <v>448</v>
      </c>
      <c r="D1794" s="3"/>
      <c r="E1794" s="3" t="s">
        <v>448</v>
      </c>
      <c r="F1794" s="3"/>
      <c r="G1794" s="3"/>
      <c r="H1794" s="3"/>
      <c r="I1794" s="3"/>
      <c r="J1794" s="3"/>
      <c r="K1794" s="3"/>
      <c r="L1794" s="3" t="s">
        <v>88</v>
      </c>
      <c r="M1794" s="3">
        <v>120</v>
      </c>
      <c r="N1794" s="3" t="s">
        <v>21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13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128</v>
      </c>
      <c r="B1795" s="3" t="s">
        <v>87</v>
      </c>
      <c r="C1795" s="3" t="s">
        <v>448</v>
      </c>
      <c r="D1795" s="3"/>
      <c r="E1795" s="3" t="s">
        <v>448</v>
      </c>
      <c r="F1795" s="3"/>
      <c r="G1795" s="3"/>
      <c r="H1795" s="3"/>
      <c r="I1795" s="3"/>
      <c r="J1795" s="3"/>
      <c r="K1795" s="3"/>
      <c r="L1795" s="3" t="s">
        <v>88</v>
      </c>
      <c r="M1795" s="3">
        <v>130</v>
      </c>
      <c r="N1795" s="3" t="s">
        <v>105</v>
      </c>
      <c r="O1795" s="3"/>
      <c r="P1795" s="3"/>
      <c r="Q1795" s="3">
        <v>1.04</v>
      </c>
      <c r="R1795" s="3" t="s">
        <v>12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128</v>
      </c>
      <c r="B1796" s="3" t="s">
        <v>87</v>
      </c>
      <c r="C1796" s="3" t="s">
        <v>448</v>
      </c>
      <c r="D1796" s="3"/>
      <c r="E1796" s="3" t="s">
        <v>448</v>
      </c>
      <c r="F1796" s="3"/>
      <c r="G1796" s="3"/>
      <c r="H1796" s="3"/>
      <c r="I1796" s="3"/>
      <c r="J1796" s="3"/>
      <c r="K1796" s="3"/>
      <c r="L1796" s="3" t="s">
        <v>88</v>
      </c>
      <c r="M1796" s="3">
        <v>140</v>
      </c>
      <c r="N1796" s="3" t="s">
        <v>337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15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129</v>
      </c>
      <c r="B1797" s="3" t="s">
        <v>87</v>
      </c>
      <c r="C1797" s="3" t="s">
        <v>450</v>
      </c>
      <c r="D1797" s="3"/>
      <c r="E1797" s="3" t="s">
        <v>450</v>
      </c>
      <c r="F1797" s="3"/>
      <c r="G1797" s="3"/>
      <c r="H1797" s="3"/>
      <c r="I1797" s="3"/>
      <c r="J1797" s="3"/>
      <c r="K1797" s="3"/>
      <c r="L1797" s="3" t="s">
        <v>88</v>
      </c>
      <c r="M1797" s="3">
        <v>10</v>
      </c>
      <c r="N1797" s="3" t="s">
        <v>111</v>
      </c>
      <c r="O1797" s="3"/>
      <c r="P1797" s="3"/>
      <c r="Q1797" s="3">
        <v>0.86399999999999999</v>
      </c>
      <c r="R1797" s="3" t="s">
        <v>14</v>
      </c>
      <c r="S1797" s="3"/>
      <c r="T1797" s="3">
        <v>10</v>
      </c>
      <c r="U1797" s="3"/>
      <c r="V1797" s="3" t="s">
        <v>15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129</v>
      </c>
      <c r="B1798" s="3" t="s">
        <v>87</v>
      </c>
      <c r="C1798" s="3" t="s">
        <v>450</v>
      </c>
      <c r="D1798" s="3"/>
      <c r="E1798" s="3" t="s">
        <v>450</v>
      </c>
      <c r="F1798" s="3"/>
      <c r="G1798" s="3"/>
      <c r="H1798" s="3"/>
      <c r="I1798" s="3"/>
      <c r="J1798" s="3"/>
      <c r="K1798" s="3"/>
      <c r="L1798" s="3" t="s">
        <v>88</v>
      </c>
      <c r="M1798" s="3">
        <v>20</v>
      </c>
      <c r="N1798" s="3" t="s">
        <v>106</v>
      </c>
      <c r="O1798" s="3"/>
      <c r="P1798" s="3"/>
      <c r="Q1798" s="3">
        <v>0.86399999999999999</v>
      </c>
      <c r="R1798" s="3" t="s">
        <v>14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129</v>
      </c>
      <c r="B1799" s="3" t="s">
        <v>87</v>
      </c>
      <c r="C1799" s="3" t="s">
        <v>450</v>
      </c>
      <c r="D1799" s="3"/>
      <c r="E1799" s="3" t="s">
        <v>450</v>
      </c>
      <c r="F1799" s="3"/>
      <c r="G1799" s="3"/>
      <c r="H1799" s="3"/>
      <c r="I1799" s="3"/>
      <c r="J1799" s="3"/>
      <c r="K1799" s="3"/>
      <c r="L1799" s="3" t="s">
        <v>88</v>
      </c>
      <c r="M1799" s="3">
        <v>30</v>
      </c>
      <c r="N1799" s="3" t="s">
        <v>102</v>
      </c>
      <c r="O1799" s="3"/>
      <c r="P1799" s="3"/>
      <c r="Q1799" s="3">
        <v>289.255</v>
      </c>
      <c r="R1799" s="3" t="s">
        <v>14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129</v>
      </c>
      <c r="B1800" s="3" t="s">
        <v>87</v>
      </c>
      <c r="C1800" s="3" t="s">
        <v>450</v>
      </c>
      <c r="D1800" s="3"/>
      <c r="E1800" s="3" t="s">
        <v>450</v>
      </c>
      <c r="F1800" s="3"/>
      <c r="G1800" s="3"/>
      <c r="H1800" s="3"/>
      <c r="I1800" s="3"/>
      <c r="J1800" s="3"/>
      <c r="K1800" s="3"/>
      <c r="L1800" s="3" t="s">
        <v>88</v>
      </c>
      <c r="M1800" s="3">
        <v>40</v>
      </c>
      <c r="N1800" s="3" t="s">
        <v>16</v>
      </c>
      <c r="O1800" s="3"/>
      <c r="P1800" s="3"/>
      <c r="Q1800" s="3">
        <v>77.876000000000005</v>
      </c>
      <c r="R1800" s="3" t="s">
        <v>14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129</v>
      </c>
      <c r="B1801" s="3" t="s">
        <v>87</v>
      </c>
      <c r="C1801" s="3" t="s">
        <v>450</v>
      </c>
      <c r="D1801" s="3"/>
      <c r="E1801" s="3" t="s">
        <v>450</v>
      </c>
      <c r="F1801" s="3"/>
      <c r="G1801" s="3"/>
      <c r="H1801" s="3"/>
      <c r="I1801" s="3"/>
      <c r="J1801" s="3"/>
      <c r="K1801" s="3"/>
      <c r="L1801" s="3" t="s">
        <v>88</v>
      </c>
      <c r="M1801" s="3">
        <v>50</v>
      </c>
      <c r="N1801" s="3" t="s">
        <v>451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129</v>
      </c>
      <c r="B1802" s="3" t="s">
        <v>87</v>
      </c>
      <c r="C1802" s="3" t="s">
        <v>450</v>
      </c>
      <c r="D1802" s="3"/>
      <c r="E1802" s="3" t="s">
        <v>450</v>
      </c>
      <c r="F1802" s="3"/>
      <c r="G1802" s="3"/>
      <c r="H1802" s="3"/>
      <c r="I1802" s="3"/>
      <c r="J1802" s="3"/>
      <c r="K1802" s="3"/>
      <c r="L1802" s="3" t="s">
        <v>88</v>
      </c>
      <c r="M1802" s="3">
        <v>60</v>
      </c>
      <c r="N1802" s="3" t="s">
        <v>113</v>
      </c>
      <c r="O1802" s="3"/>
      <c r="P1802" s="3"/>
      <c r="Q1802" s="3">
        <v>5.69</v>
      </c>
      <c r="R1802" s="3" t="s">
        <v>14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129</v>
      </c>
      <c r="B1803" s="3" t="s">
        <v>87</v>
      </c>
      <c r="C1803" s="3" t="s">
        <v>450</v>
      </c>
      <c r="D1803" s="3"/>
      <c r="E1803" s="3" t="s">
        <v>450</v>
      </c>
      <c r="F1803" s="3"/>
      <c r="G1803" s="3"/>
      <c r="H1803" s="3"/>
      <c r="I1803" s="3"/>
      <c r="J1803" s="3"/>
      <c r="K1803" s="3"/>
      <c r="L1803" s="3" t="s">
        <v>88</v>
      </c>
      <c r="M1803" s="3">
        <v>70</v>
      </c>
      <c r="N1803" s="3" t="s">
        <v>16</v>
      </c>
      <c r="O1803" s="3"/>
      <c r="P1803" s="3"/>
      <c r="Q1803" s="3">
        <v>34.991</v>
      </c>
      <c r="R1803" s="3" t="s">
        <v>14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129</v>
      </c>
      <c r="B1804" s="3" t="s">
        <v>87</v>
      </c>
      <c r="C1804" s="3" t="s">
        <v>450</v>
      </c>
      <c r="D1804" s="3"/>
      <c r="E1804" s="3" t="s">
        <v>450</v>
      </c>
      <c r="F1804" s="3"/>
      <c r="G1804" s="3"/>
      <c r="H1804" s="3"/>
      <c r="I1804" s="3"/>
      <c r="J1804" s="3"/>
      <c r="K1804" s="3"/>
      <c r="L1804" s="3" t="s">
        <v>88</v>
      </c>
      <c r="M1804" s="3">
        <v>80</v>
      </c>
      <c r="N1804" s="3" t="s">
        <v>715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13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129</v>
      </c>
      <c r="B1805" s="3" t="s">
        <v>87</v>
      </c>
      <c r="C1805" s="3" t="s">
        <v>450</v>
      </c>
      <c r="D1805" s="3"/>
      <c r="E1805" s="3" t="s">
        <v>450</v>
      </c>
      <c r="F1805" s="3"/>
      <c r="G1805" s="3"/>
      <c r="H1805" s="3"/>
      <c r="I1805" s="3"/>
      <c r="J1805" s="3"/>
      <c r="K1805" s="3"/>
      <c r="L1805" s="3" t="s">
        <v>88</v>
      </c>
      <c r="M1805" s="3">
        <v>90</v>
      </c>
      <c r="N1805" s="3" t="s">
        <v>714</v>
      </c>
      <c r="O1805" s="3"/>
      <c r="P1805" s="3"/>
      <c r="Q1805" s="3">
        <v>0.08</v>
      </c>
      <c r="R1805" s="3" t="s">
        <v>12</v>
      </c>
      <c r="S1805" s="3"/>
      <c r="T1805" s="3">
        <v>10</v>
      </c>
      <c r="U1805" s="3"/>
      <c r="V1805" s="3" t="s">
        <v>13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129</v>
      </c>
      <c r="B1806" s="3" t="s">
        <v>87</v>
      </c>
      <c r="C1806" s="3" t="s">
        <v>450</v>
      </c>
      <c r="D1806" s="3"/>
      <c r="E1806" s="3" t="s">
        <v>450</v>
      </c>
      <c r="F1806" s="3"/>
      <c r="G1806" s="3"/>
      <c r="H1806" s="3"/>
      <c r="I1806" s="3"/>
      <c r="J1806" s="3"/>
      <c r="K1806" s="3"/>
      <c r="L1806" s="3" t="s">
        <v>88</v>
      </c>
      <c r="M1806" s="3">
        <v>100</v>
      </c>
      <c r="N1806" s="3" t="s">
        <v>716</v>
      </c>
      <c r="O1806" s="3"/>
      <c r="P1806" s="3"/>
      <c r="Q1806" s="3">
        <v>4</v>
      </c>
      <c r="R1806" s="3" t="s">
        <v>11</v>
      </c>
      <c r="S1806" s="3"/>
      <c r="T1806" s="3">
        <v>10</v>
      </c>
      <c r="U1806" s="3"/>
      <c r="V1806" s="3" t="s">
        <v>13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129</v>
      </c>
      <c r="B1807" s="3" t="s">
        <v>87</v>
      </c>
      <c r="C1807" s="3" t="s">
        <v>450</v>
      </c>
      <c r="D1807" s="3"/>
      <c r="E1807" s="3" t="s">
        <v>450</v>
      </c>
      <c r="F1807" s="3"/>
      <c r="G1807" s="3"/>
      <c r="H1807" s="3"/>
      <c r="I1807" s="3"/>
      <c r="J1807" s="3"/>
      <c r="K1807" s="3"/>
      <c r="L1807" s="3" t="s">
        <v>88</v>
      </c>
      <c r="M1807" s="3">
        <v>110</v>
      </c>
      <c r="N1807" s="3" t="s">
        <v>20</v>
      </c>
      <c r="O1807" s="3"/>
      <c r="P1807" s="3"/>
      <c r="Q1807" s="3">
        <v>1</v>
      </c>
      <c r="R1807" s="3" t="s">
        <v>11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129</v>
      </c>
      <c r="B1808" s="3" t="s">
        <v>87</v>
      </c>
      <c r="C1808" s="3" t="s">
        <v>450</v>
      </c>
      <c r="D1808" s="3"/>
      <c r="E1808" s="3" t="s">
        <v>450</v>
      </c>
      <c r="F1808" s="3"/>
      <c r="G1808" s="3"/>
      <c r="H1808" s="3"/>
      <c r="I1808" s="3"/>
      <c r="J1808" s="3"/>
      <c r="K1808" s="3"/>
      <c r="L1808" s="3" t="s">
        <v>88</v>
      </c>
      <c r="M1808" s="3">
        <v>120</v>
      </c>
      <c r="N1808" s="3" t="s">
        <v>21</v>
      </c>
      <c r="O1808" s="3"/>
      <c r="P1808" s="3"/>
      <c r="Q1808" s="3">
        <v>1</v>
      </c>
      <c r="R1808" s="3" t="s">
        <v>11</v>
      </c>
      <c r="S1808" s="3"/>
      <c r="T1808" s="3">
        <v>10</v>
      </c>
      <c r="U1808" s="3"/>
      <c r="V1808" s="3" t="s">
        <v>13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129</v>
      </c>
      <c r="B1809" s="3" t="s">
        <v>87</v>
      </c>
      <c r="C1809" s="3" t="s">
        <v>450</v>
      </c>
      <c r="D1809" s="3"/>
      <c r="E1809" s="3" t="s">
        <v>450</v>
      </c>
      <c r="F1809" s="3"/>
      <c r="G1809" s="3"/>
      <c r="H1809" s="3"/>
      <c r="I1809" s="3"/>
      <c r="J1809" s="3"/>
      <c r="K1809" s="3"/>
      <c r="L1809" s="3" t="s">
        <v>88</v>
      </c>
      <c r="M1809" s="3">
        <v>130</v>
      </c>
      <c r="N1809" s="3" t="s">
        <v>105</v>
      </c>
      <c r="O1809" s="3"/>
      <c r="P1809" s="3"/>
      <c r="Q1809" s="3">
        <v>0.55400000000000005</v>
      </c>
      <c r="R1809" s="3" t="s">
        <v>12</v>
      </c>
      <c r="S1809" s="3"/>
      <c r="T1809" s="3">
        <v>10</v>
      </c>
      <c r="U1809" s="3"/>
      <c r="V1809" s="3" t="s">
        <v>13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129</v>
      </c>
      <c r="B1810" s="3" t="s">
        <v>87</v>
      </c>
      <c r="C1810" s="3" t="s">
        <v>450</v>
      </c>
      <c r="D1810" s="3"/>
      <c r="E1810" s="3" t="s">
        <v>450</v>
      </c>
      <c r="F1810" s="3"/>
      <c r="G1810" s="3"/>
      <c r="H1810" s="3"/>
      <c r="I1810" s="3"/>
      <c r="J1810" s="3"/>
      <c r="K1810" s="3"/>
      <c r="L1810" s="3" t="s">
        <v>88</v>
      </c>
      <c r="M1810" s="3">
        <v>140</v>
      </c>
      <c r="N1810" s="3" t="s">
        <v>340</v>
      </c>
      <c r="O1810" s="3"/>
      <c r="P1810" s="3"/>
      <c r="Q1810" s="3">
        <v>1</v>
      </c>
      <c r="R1810" s="3" t="s">
        <v>11</v>
      </c>
      <c r="S1810" s="3"/>
      <c r="T1810" s="3">
        <v>10</v>
      </c>
      <c r="U1810" s="3"/>
      <c r="V1810" s="3" t="s">
        <v>15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130</v>
      </c>
      <c r="B1811" s="3" t="s">
        <v>87</v>
      </c>
      <c r="C1811" s="3" t="s">
        <v>452</v>
      </c>
      <c r="D1811" s="3"/>
      <c r="E1811" s="3" t="s">
        <v>452</v>
      </c>
      <c r="F1811" s="3"/>
      <c r="G1811" s="3"/>
      <c r="H1811" s="3"/>
      <c r="I1811" s="3"/>
      <c r="J1811" s="3"/>
      <c r="K1811" s="3"/>
      <c r="L1811" s="3" t="s">
        <v>88</v>
      </c>
      <c r="M1811" s="3">
        <v>10</v>
      </c>
      <c r="N1811" s="3" t="s">
        <v>111</v>
      </c>
      <c r="O1811" s="3"/>
      <c r="P1811" s="3"/>
      <c r="Q1811" s="3">
        <v>1.016</v>
      </c>
      <c r="R1811" s="3" t="s">
        <v>14</v>
      </c>
      <c r="S1811" s="3"/>
      <c r="T1811" s="3">
        <v>10</v>
      </c>
      <c r="U1811" s="3"/>
      <c r="V1811" s="3" t="s">
        <v>15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130</v>
      </c>
      <c r="B1812" s="3" t="s">
        <v>87</v>
      </c>
      <c r="C1812" s="3" t="s">
        <v>452</v>
      </c>
      <c r="D1812" s="3"/>
      <c r="E1812" s="3" t="s">
        <v>452</v>
      </c>
      <c r="F1812" s="3"/>
      <c r="G1812" s="3"/>
      <c r="H1812" s="3"/>
      <c r="I1812" s="3"/>
      <c r="J1812" s="3"/>
      <c r="K1812" s="3"/>
      <c r="L1812" s="3" t="s">
        <v>88</v>
      </c>
      <c r="M1812" s="3">
        <v>20</v>
      </c>
      <c r="N1812" s="3" t="s">
        <v>106</v>
      </c>
      <c r="O1812" s="3"/>
      <c r="P1812" s="3"/>
      <c r="Q1812" s="3">
        <v>1.016</v>
      </c>
      <c r="R1812" s="3" t="s">
        <v>14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130</v>
      </c>
      <c r="B1813" s="3" t="s">
        <v>87</v>
      </c>
      <c r="C1813" s="3" t="s">
        <v>452</v>
      </c>
      <c r="D1813" s="3"/>
      <c r="E1813" s="3" t="s">
        <v>452</v>
      </c>
      <c r="F1813" s="3"/>
      <c r="G1813" s="3"/>
      <c r="H1813" s="3"/>
      <c r="I1813" s="3"/>
      <c r="J1813" s="3"/>
      <c r="K1813" s="3"/>
      <c r="L1813" s="3" t="s">
        <v>88</v>
      </c>
      <c r="M1813" s="3">
        <v>30</v>
      </c>
      <c r="N1813" s="3" t="s">
        <v>102</v>
      </c>
      <c r="O1813" s="3"/>
      <c r="P1813" s="3"/>
      <c r="Q1813" s="3">
        <v>305.10500000000002</v>
      </c>
      <c r="R1813" s="3" t="s">
        <v>14</v>
      </c>
      <c r="S1813" s="3"/>
      <c r="T1813" s="3">
        <v>10</v>
      </c>
      <c r="U1813" s="3"/>
      <c r="V1813" s="3" t="s">
        <v>13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130</v>
      </c>
      <c r="B1814" s="3" t="s">
        <v>87</v>
      </c>
      <c r="C1814" s="3" t="s">
        <v>452</v>
      </c>
      <c r="D1814" s="3"/>
      <c r="E1814" s="3" t="s">
        <v>452</v>
      </c>
      <c r="F1814" s="3"/>
      <c r="G1814" s="3"/>
      <c r="H1814" s="3"/>
      <c r="I1814" s="3"/>
      <c r="J1814" s="3"/>
      <c r="K1814" s="3"/>
      <c r="L1814" s="3" t="s">
        <v>88</v>
      </c>
      <c r="M1814" s="3">
        <v>40</v>
      </c>
      <c r="N1814" s="3" t="s">
        <v>16</v>
      </c>
      <c r="O1814" s="3"/>
      <c r="P1814" s="3"/>
      <c r="Q1814" s="3">
        <v>82.144000000000005</v>
      </c>
      <c r="R1814" s="3" t="s">
        <v>14</v>
      </c>
      <c r="S1814" s="3"/>
      <c r="T1814" s="3">
        <v>10</v>
      </c>
      <c r="U1814" s="3"/>
      <c r="V1814" s="3" t="s">
        <v>13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130</v>
      </c>
      <c r="B1815" s="3" t="s">
        <v>87</v>
      </c>
      <c r="C1815" s="3" t="s">
        <v>452</v>
      </c>
      <c r="D1815" s="3"/>
      <c r="E1815" s="3" t="s">
        <v>452</v>
      </c>
      <c r="F1815" s="3"/>
      <c r="G1815" s="3"/>
      <c r="H1815" s="3"/>
      <c r="I1815" s="3"/>
      <c r="J1815" s="3"/>
      <c r="K1815" s="3"/>
      <c r="L1815" s="3" t="s">
        <v>88</v>
      </c>
      <c r="M1815" s="3">
        <v>50</v>
      </c>
      <c r="N1815" s="3" t="s">
        <v>453</v>
      </c>
      <c r="O1815" s="3"/>
      <c r="P1815" s="3"/>
      <c r="Q1815" s="3">
        <v>1</v>
      </c>
      <c r="R1815" s="3" t="s">
        <v>11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130</v>
      </c>
      <c r="B1816" s="3" t="s">
        <v>87</v>
      </c>
      <c r="C1816" s="3" t="s">
        <v>452</v>
      </c>
      <c r="D1816" s="3"/>
      <c r="E1816" s="3" t="s">
        <v>452</v>
      </c>
      <c r="F1816" s="3"/>
      <c r="G1816" s="3"/>
      <c r="H1816" s="3"/>
      <c r="I1816" s="3"/>
      <c r="J1816" s="3"/>
      <c r="K1816" s="3"/>
      <c r="L1816" s="3" t="s">
        <v>88</v>
      </c>
      <c r="M1816" s="3">
        <v>60</v>
      </c>
      <c r="N1816" s="3" t="s">
        <v>113</v>
      </c>
      <c r="O1816" s="3"/>
      <c r="P1816" s="3"/>
      <c r="Q1816" s="3">
        <v>5.9939999999999998</v>
      </c>
      <c r="R1816" s="3" t="s">
        <v>14</v>
      </c>
      <c r="S1816" s="3"/>
      <c r="T1816" s="3">
        <v>10</v>
      </c>
      <c r="U1816" s="3"/>
      <c r="V1816" s="3" t="s">
        <v>13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130</v>
      </c>
      <c r="B1817" s="3" t="s">
        <v>87</v>
      </c>
      <c r="C1817" s="3" t="s">
        <v>452</v>
      </c>
      <c r="D1817" s="3"/>
      <c r="E1817" s="3" t="s">
        <v>452</v>
      </c>
      <c r="F1817" s="3"/>
      <c r="G1817" s="3"/>
      <c r="H1817" s="3"/>
      <c r="I1817" s="3"/>
      <c r="J1817" s="3"/>
      <c r="K1817" s="3"/>
      <c r="L1817" s="3" t="s">
        <v>88</v>
      </c>
      <c r="M1817" s="3">
        <v>70</v>
      </c>
      <c r="N1817" s="3" t="s">
        <v>16</v>
      </c>
      <c r="O1817" s="3"/>
      <c r="P1817" s="3"/>
      <c r="Q1817" s="3">
        <v>36.866</v>
      </c>
      <c r="R1817" s="3" t="s">
        <v>14</v>
      </c>
      <c r="S1817" s="3"/>
      <c r="T1817" s="3">
        <v>10</v>
      </c>
      <c r="U1817" s="3"/>
      <c r="V1817" s="3" t="s">
        <v>13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130</v>
      </c>
      <c r="B1818" s="3" t="s">
        <v>87</v>
      </c>
      <c r="C1818" s="3" t="s">
        <v>452</v>
      </c>
      <c r="D1818" s="3"/>
      <c r="E1818" s="3" t="s">
        <v>452</v>
      </c>
      <c r="F1818" s="3"/>
      <c r="G1818" s="3"/>
      <c r="H1818" s="3"/>
      <c r="I1818" s="3"/>
      <c r="J1818" s="3"/>
      <c r="K1818" s="3"/>
      <c r="L1818" s="3" t="s">
        <v>88</v>
      </c>
      <c r="M1818" s="3">
        <v>80</v>
      </c>
      <c r="N1818" s="3" t="s">
        <v>715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13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130</v>
      </c>
      <c r="B1819" s="3" t="s">
        <v>87</v>
      </c>
      <c r="C1819" s="3" t="s">
        <v>452</v>
      </c>
      <c r="D1819" s="3"/>
      <c r="E1819" s="3" t="s">
        <v>452</v>
      </c>
      <c r="F1819" s="3"/>
      <c r="G1819" s="3"/>
      <c r="H1819" s="3"/>
      <c r="I1819" s="3"/>
      <c r="J1819" s="3"/>
      <c r="K1819" s="3"/>
      <c r="L1819" s="3" t="s">
        <v>88</v>
      </c>
      <c r="M1819" s="3">
        <v>90</v>
      </c>
      <c r="N1819" s="3" t="s">
        <v>714</v>
      </c>
      <c r="O1819" s="3"/>
      <c r="P1819" s="3"/>
      <c r="Q1819" s="3">
        <v>9.0999999999999998E-2</v>
      </c>
      <c r="R1819" s="3" t="s">
        <v>12</v>
      </c>
      <c r="S1819" s="3"/>
      <c r="T1819" s="3">
        <v>10</v>
      </c>
      <c r="U1819" s="3"/>
      <c r="V1819" s="3" t="s">
        <v>13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130</v>
      </c>
      <c r="B1820" s="3" t="s">
        <v>87</v>
      </c>
      <c r="C1820" s="3" t="s">
        <v>452</v>
      </c>
      <c r="D1820" s="3"/>
      <c r="E1820" s="3" t="s">
        <v>452</v>
      </c>
      <c r="F1820" s="3"/>
      <c r="G1820" s="3"/>
      <c r="H1820" s="3"/>
      <c r="I1820" s="3"/>
      <c r="J1820" s="3"/>
      <c r="K1820" s="3"/>
      <c r="L1820" s="3" t="s">
        <v>88</v>
      </c>
      <c r="M1820" s="3">
        <v>100</v>
      </c>
      <c r="N1820" s="3" t="s">
        <v>716</v>
      </c>
      <c r="O1820" s="3"/>
      <c r="P1820" s="3"/>
      <c r="Q1820" s="3">
        <v>4</v>
      </c>
      <c r="R1820" s="3" t="s">
        <v>11</v>
      </c>
      <c r="S1820" s="3"/>
      <c r="T1820" s="3">
        <v>10</v>
      </c>
      <c r="U1820" s="3"/>
      <c r="V1820" s="3" t="s">
        <v>13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130</v>
      </c>
      <c r="B1821" s="3" t="s">
        <v>87</v>
      </c>
      <c r="C1821" s="3" t="s">
        <v>452</v>
      </c>
      <c r="D1821" s="3"/>
      <c r="E1821" s="3" t="s">
        <v>452</v>
      </c>
      <c r="F1821" s="3"/>
      <c r="G1821" s="3"/>
      <c r="H1821" s="3"/>
      <c r="I1821" s="3"/>
      <c r="J1821" s="3"/>
      <c r="K1821" s="3"/>
      <c r="L1821" s="3" t="s">
        <v>88</v>
      </c>
      <c r="M1821" s="3">
        <v>110</v>
      </c>
      <c r="N1821" s="3" t="s">
        <v>20</v>
      </c>
      <c r="O1821" s="3"/>
      <c r="P1821" s="3"/>
      <c r="Q1821" s="3">
        <v>1</v>
      </c>
      <c r="R1821" s="3" t="s">
        <v>11</v>
      </c>
      <c r="S1821" s="3"/>
      <c r="T1821" s="3">
        <v>10</v>
      </c>
      <c r="U1821" s="3"/>
      <c r="V1821" s="3" t="s">
        <v>13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130</v>
      </c>
      <c r="B1822" s="3" t="s">
        <v>87</v>
      </c>
      <c r="C1822" s="3" t="s">
        <v>452</v>
      </c>
      <c r="D1822" s="3"/>
      <c r="E1822" s="3" t="s">
        <v>452</v>
      </c>
      <c r="F1822" s="3"/>
      <c r="G1822" s="3"/>
      <c r="H1822" s="3"/>
      <c r="I1822" s="3"/>
      <c r="J1822" s="3"/>
      <c r="K1822" s="3"/>
      <c r="L1822" s="3" t="s">
        <v>88</v>
      </c>
      <c r="M1822" s="3">
        <v>120</v>
      </c>
      <c r="N1822" s="3" t="s">
        <v>21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130</v>
      </c>
      <c r="B1823" s="3" t="s">
        <v>87</v>
      </c>
      <c r="C1823" s="3" t="s">
        <v>452</v>
      </c>
      <c r="D1823" s="3"/>
      <c r="E1823" s="3" t="s">
        <v>452</v>
      </c>
      <c r="F1823" s="3"/>
      <c r="G1823" s="3"/>
      <c r="H1823" s="3"/>
      <c r="I1823" s="3"/>
      <c r="J1823" s="3"/>
      <c r="K1823" s="3"/>
      <c r="L1823" s="3" t="s">
        <v>88</v>
      </c>
      <c r="M1823" s="3">
        <v>130</v>
      </c>
      <c r="N1823" s="3" t="s">
        <v>105</v>
      </c>
      <c r="O1823" s="3"/>
      <c r="P1823" s="3"/>
      <c r="Q1823" s="3">
        <v>0.63500000000000001</v>
      </c>
      <c r="R1823" s="3" t="s">
        <v>12</v>
      </c>
      <c r="S1823" s="3"/>
      <c r="T1823" s="3">
        <v>10</v>
      </c>
      <c r="U1823" s="3"/>
      <c r="V1823" s="3" t="s">
        <v>13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130</v>
      </c>
      <c r="B1824" s="3" t="s">
        <v>87</v>
      </c>
      <c r="C1824" s="3" t="s">
        <v>452</v>
      </c>
      <c r="D1824" s="3"/>
      <c r="E1824" s="3" t="s">
        <v>452</v>
      </c>
      <c r="F1824" s="3"/>
      <c r="G1824" s="3"/>
      <c r="H1824" s="3"/>
      <c r="I1824" s="3"/>
      <c r="J1824" s="3"/>
      <c r="K1824" s="3"/>
      <c r="L1824" s="3" t="s">
        <v>88</v>
      </c>
      <c r="M1824" s="3">
        <v>140</v>
      </c>
      <c r="N1824" s="3" t="s">
        <v>343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15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131</v>
      </c>
      <c r="B1825" s="3" t="s">
        <v>87</v>
      </c>
      <c r="C1825" s="3" t="s">
        <v>454</v>
      </c>
      <c r="D1825" s="3"/>
      <c r="E1825" s="3" t="s">
        <v>454</v>
      </c>
      <c r="F1825" s="3"/>
      <c r="G1825" s="3"/>
      <c r="H1825" s="3"/>
      <c r="I1825" s="3"/>
      <c r="J1825" s="3"/>
      <c r="K1825" s="3"/>
      <c r="L1825" s="3" t="s">
        <v>88</v>
      </c>
      <c r="M1825" s="3">
        <v>10</v>
      </c>
      <c r="N1825" s="3" t="s">
        <v>111</v>
      </c>
      <c r="O1825" s="3"/>
      <c r="P1825" s="3"/>
      <c r="Q1825" s="3">
        <v>1.1679999999999999</v>
      </c>
      <c r="R1825" s="3" t="s">
        <v>14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131</v>
      </c>
      <c r="B1826" s="3" t="s">
        <v>87</v>
      </c>
      <c r="C1826" s="3" t="s">
        <v>454</v>
      </c>
      <c r="D1826" s="3"/>
      <c r="E1826" s="3" t="s">
        <v>454</v>
      </c>
      <c r="F1826" s="3"/>
      <c r="G1826" s="3"/>
      <c r="H1826" s="3"/>
      <c r="I1826" s="3"/>
      <c r="J1826" s="3"/>
      <c r="K1826" s="3"/>
      <c r="L1826" s="3" t="s">
        <v>88</v>
      </c>
      <c r="M1826" s="3">
        <v>20</v>
      </c>
      <c r="N1826" s="3" t="s">
        <v>106</v>
      </c>
      <c r="O1826" s="3"/>
      <c r="P1826" s="3"/>
      <c r="Q1826" s="3">
        <v>1.1679999999999999</v>
      </c>
      <c r="R1826" s="3" t="s">
        <v>14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131</v>
      </c>
      <c r="B1827" s="3" t="s">
        <v>87</v>
      </c>
      <c r="C1827" s="3" t="s">
        <v>454</v>
      </c>
      <c r="D1827" s="3"/>
      <c r="E1827" s="3" t="s">
        <v>454</v>
      </c>
      <c r="F1827" s="3"/>
      <c r="G1827" s="3"/>
      <c r="H1827" s="3"/>
      <c r="I1827" s="3"/>
      <c r="J1827" s="3"/>
      <c r="K1827" s="3"/>
      <c r="L1827" s="3" t="s">
        <v>88</v>
      </c>
      <c r="M1827" s="3">
        <v>30</v>
      </c>
      <c r="N1827" s="3" t="s">
        <v>102</v>
      </c>
      <c r="O1827" s="3"/>
      <c r="P1827" s="3"/>
      <c r="Q1827" s="3">
        <v>320.95400000000001</v>
      </c>
      <c r="R1827" s="3" t="s">
        <v>14</v>
      </c>
      <c r="S1827" s="3"/>
      <c r="T1827" s="3">
        <v>10</v>
      </c>
      <c r="U1827" s="3"/>
      <c r="V1827" s="3" t="s">
        <v>13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131</v>
      </c>
      <c r="B1828" s="3" t="s">
        <v>87</v>
      </c>
      <c r="C1828" s="3" t="s">
        <v>454</v>
      </c>
      <c r="D1828" s="3"/>
      <c r="E1828" s="3" t="s">
        <v>454</v>
      </c>
      <c r="F1828" s="3"/>
      <c r="G1828" s="3"/>
      <c r="H1828" s="3"/>
      <c r="I1828" s="3"/>
      <c r="J1828" s="3"/>
      <c r="K1828" s="3"/>
      <c r="L1828" s="3" t="s">
        <v>88</v>
      </c>
      <c r="M1828" s="3">
        <v>40</v>
      </c>
      <c r="N1828" s="3" t="s">
        <v>16</v>
      </c>
      <c r="O1828" s="3"/>
      <c r="P1828" s="3"/>
      <c r="Q1828" s="3">
        <v>86.411000000000001</v>
      </c>
      <c r="R1828" s="3" t="s">
        <v>14</v>
      </c>
      <c r="S1828" s="3"/>
      <c r="T1828" s="3">
        <v>10</v>
      </c>
      <c r="U1828" s="3"/>
      <c r="V1828" s="3" t="s">
        <v>13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131</v>
      </c>
      <c r="B1829" s="3" t="s">
        <v>87</v>
      </c>
      <c r="C1829" s="3" t="s">
        <v>454</v>
      </c>
      <c r="D1829" s="3"/>
      <c r="E1829" s="3" t="s">
        <v>454</v>
      </c>
      <c r="F1829" s="3"/>
      <c r="G1829" s="3"/>
      <c r="H1829" s="3"/>
      <c r="I1829" s="3"/>
      <c r="J1829" s="3"/>
      <c r="K1829" s="3"/>
      <c r="L1829" s="3" t="s">
        <v>88</v>
      </c>
      <c r="M1829" s="3">
        <v>50</v>
      </c>
      <c r="N1829" s="3" t="s">
        <v>455</v>
      </c>
      <c r="O1829" s="3"/>
      <c r="P1829" s="3"/>
      <c r="Q1829" s="3">
        <v>1</v>
      </c>
      <c r="R1829" s="3" t="s">
        <v>11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131</v>
      </c>
      <c r="B1830" s="3" t="s">
        <v>87</v>
      </c>
      <c r="C1830" s="3" t="s">
        <v>454</v>
      </c>
      <c r="D1830" s="3"/>
      <c r="E1830" s="3" t="s">
        <v>454</v>
      </c>
      <c r="F1830" s="3"/>
      <c r="G1830" s="3"/>
      <c r="H1830" s="3"/>
      <c r="I1830" s="3"/>
      <c r="J1830" s="3"/>
      <c r="K1830" s="3"/>
      <c r="L1830" s="3" t="s">
        <v>88</v>
      </c>
      <c r="M1830" s="3">
        <v>60</v>
      </c>
      <c r="N1830" s="3" t="s">
        <v>113</v>
      </c>
      <c r="O1830" s="3"/>
      <c r="P1830" s="3"/>
      <c r="Q1830" s="3">
        <v>6.2990000000000004</v>
      </c>
      <c r="R1830" s="3" t="s">
        <v>14</v>
      </c>
      <c r="S1830" s="3"/>
      <c r="T1830" s="3">
        <v>10</v>
      </c>
      <c r="U1830" s="3"/>
      <c r="V1830" s="3" t="s">
        <v>13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131</v>
      </c>
      <c r="B1831" s="3" t="s">
        <v>87</v>
      </c>
      <c r="C1831" s="3" t="s">
        <v>454</v>
      </c>
      <c r="D1831" s="3"/>
      <c r="E1831" s="3" t="s">
        <v>454</v>
      </c>
      <c r="F1831" s="3"/>
      <c r="G1831" s="3"/>
      <c r="H1831" s="3"/>
      <c r="I1831" s="3"/>
      <c r="J1831" s="3"/>
      <c r="K1831" s="3"/>
      <c r="L1831" s="3" t="s">
        <v>88</v>
      </c>
      <c r="M1831" s="3">
        <v>70</v>
      </c>
      <c r="N1831" s="3" t="s">
        <v>16</v>
      </c>
      <c r="O1831" s="3"/>
      <c r="P1831" s="3"/>
      <c r="Q1831" s="3">
        <v>38.74</v>
      </c>
      <c r="R1831" s="3" t="s">
        <v>14</v>
      </c>
      <c r="S1831" s="3"/>
      <c r="T1831" s="3">
        <v>10</v>
      </c>
      <c r="U1831" s="3"/>
      <c r="V1831" s="3" t="s">
        <v>13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131</v>
      </c>
      <c r="B1832" s="3" t="s">
        <v>87</v>
      </c>
      <c r="C1832" s="3" t="s">
        <v>454</v>
      </c>
      <c r="D1832" s="3"/>
      <c r="E1832" s="3" t="s">
        <v>454</v>
      </c>
      <c r="F1832" s="3"/>
      <c r="G1832" s="3"/>
      <c r="H1832" s="3"/>
      <c r="I1832" s="3"/>
      <c r="J1832" s="3"/>
      <c r="K1832" s="3"/>
      <c r="L1832" s="3" t="s">
        <v>88</v>
      </c>
      <c r="M1832" s="3">
        <v>80</v>
      </c>
      <c r="N1832" s="3" t="s">
        <v>715</v>
      </c>
      <c r="O1832" s="3"/>
      <c r="P1832" s="3"/>
      <c r="Q1832" s="3">
        <v>1</v>
      </c>
      <c r="R1832" s="3" t="s">
        <v>11</v>
      </c>
      <c r="S1832" s="3"/>
      <c r="T1832" s="3">
        <v>10</v>
      </c>
      <c r="U1832" s="3"/>
      <c r="V1832" s="3" t="s">
        <v>13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131</v>
      </c>
      <c r="B1833" s="3" t="s">
        <v>87</v>
      </c>
      <c r="C1833" s="3" t="s">
        <v>454</v>
      </c>
      <c r="D1833" s="3"/>
      <c r="E1833" s="3" t="s">
        <v>454</v>
      </c>
      <c r="F1833" s="3"/>
      <c r="G1833" s="3"/>
      <c r="H1833" s="3"/>
      <c r="I1833" s="3"/>
      <c r="J1833" s="3"/>
      <c r="K1833" s="3"/>
      <c r="L1833" s="3" t="s">
        <v>88</v>
      </c>
      <c r="M1833" s="3">
        <v>90</v>
      </c>
      <c r="N1833" s="3" t="s">
        <v>714</v>
      </c>
      <c r="O1833" s="3"/>
      <c r="P1833" s="3"/>
      <c r="Q1833" s="3">
        <v>0.10100000000000001</v>
      </c>
      <c r="R1833" s="3" t="s">
        <v>12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131</v>
      </c>
      <c r="B1834" s="3" t="s">
        <v>87</v>
      </c>
      <c r="C1834" s="3" t="s">
        <v>454</v>
      </c>
      <c r="D1834" s="3"/>
      <c r="E1834" s="3" t="s">
        <v>454</v>
      </c>
      <c r="F1834" s="3"/>
      <c r="G1834" s="3"/>
      <c r="H1834" s="3"/>
      <c r="I1834" s="3"/>
      <c r="J1834" s="3"/>
      <c r="K1834" s="3"/>
      <c r="L1834" s="3" t="s">
        <v>88</v>
      </c>
      <c r="M1834" s="3">
        <v>100</v>
      </c>
      <c r="N1834" s="3" t="s">
        <v>716</v>
      </c>
      <c r="O1834" s="3"/>
      <c r="P1834" s="3"/>
      <c r="Q1834" s="3">
        <v>4</v>
      </c>
      <c r="R1834" s="3" t="s">
        <v>11</v>
      </c>
      <c r="S1834" s="3"/>
      <c r="T1834" s="3">
        <v>10</v>
      </c>
      <c r="U1834" s="3"/>
      <c r="V1834" s="3" t="s">
        <v>13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131</v>
      </c>
      <c r="B1835" s="3" t="s">
        <v>87</v>
      </c>
      <c r="C1835" s="3" t="s">
        <v>454</v>
      </c>
      <c r="D1835" s="3"/>
      <c r="E1835" s="3" t="s">
        <v>454</v>
      </c>
      <c r="F1835" s="3"/>
      <c r="G1835" s="3"/>
      <c r="H1835" s="3"/>
      <c r="I1835" s="3"/>
      <c r="J1835" s="3"/>
      <c r="K1835" s="3"/>
      <c r="L1835" s="3" t="s">
        <v>88</v>
      </c>
      <c r="M1835" s="3">
        <v>110</v>
      </c>
      <c r="N1835" s="3" t="s">
        <v>20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13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131</v>
      </c>
      <c r="B1836" s="3" t="s">
        <v>87</v>
      </c>
      <c r="C1836" s="3" t="s">
        <v>454</v>
      </c>
      <c r="D1836" s="3"/>
      <c r="E1836" s="3" t="s">
        <v>454</v>
      </c>
      <c r="F1836" s="3"/>
      <c r="G1836" s="3"/>
      <c r="H1836" s="3"/>
      <c r="I1836" s="3"/>
      <c r="J1836" s="3"/>
      <c r="K1836" s="3"/>
      <c r="L1836" s="3" t="s">
        <v>88</v>
      </c>
      <c r="M1836" s="3">
        <v>120</v>
      </c>
      <c r="N1836" s="3" t="s">
        <v>21</v>
      </c>
      <c r="O1836" s="3"/>
      <c r="P1836" s="3"/>
      <c r="Q1836" s="3">
        <v>1</v>
      </c>
      <c r="R1836" s="3" t="s">
        <v>11</v>
      </c>
      <c r="S1836" s="3"/>
      <c r="T1836" s="3">
        <v>10</v>
      </c>
      <c r="U1836" s="3"/>
      <c r="V1836" s="3" t="s">
        <v>13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131</v>
      </c>
      <c r="B1837" s="3" t="s">
        <v>87</v>
      </c>
      <c r="C1837" s="3" t="s">
        <v>454</v>
      </c>
      <c r="D1837" s="3"/>
      <c r="E1837" s="3" t="s">
        <v>454</v>
      </c>
      <c r="F1837" s="3"/>
      <c r="G1837" s="3"/>
      <c r="H1837" s="3"/>
      <c r="I1837" s="3"/>
      <c r="J1837" s="3"/>
      <c r="K1837" s="3"/>
      <c r="L1837" s="3" t="s">
        <v>88</v>
      </c>
      <c r="M1837" s="3">
        <v>130</v>
      </c>
      <c r="N1837" s="3" t="s">
        <v>105</v>
      </c>
      <c r="O1837" s="3"/>
      <c r="P1837" s="3"/>
      <c r="Q1837" s="3">
        <v>0.71599999999999997</v>
      </c>
      <c r="R1837" s="3" t="s">
        <v>12</v>
      </c>
      <c r="S1837" s="3"/>
      <c r="T1837" s="3">
        <v>10</v>
      </c>
      <c r="U1837" s="3"/>
      <c r="V1837" s="3" t="s">
        <v>13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131</v>
      </c>
      <c r="B1838" s="3" t="s">
        <v>87</v>
      </c>
      <c r="C1838" s="3" t="s">
        <v>454</v>
      </c>
      <c r="D1838" s="3"/>
      <c r="E1838" s="3" t="s">
        <v>454</v>
      </c>
      <c r="F1838" s="3"/>
      <c r="G1838" s="3"/>
      <c r="H1838" s="3"/>
      <c r="I1838" s="3"/>
      <c r="J1838" s="3"/>
      <c r="K1838" s="3"/>
      <c r="L1838" s="3" t="s">
        <v>88</v>
      </c>
      <c r="M1838" s="3">
        <v>140</v>
      </c>
      <c r="N1838" s="3" t="s">
        <v>346</v>
      </c>
      <c r="O1838" s="3"/>
      <c r="P1838" s="3"/>
      <c r="Q1838" s="3">
        <v>1</v>
      </c>
      <c r="R1838" s="3" t="s">
        <v>11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132</v>
      </c>
      <c r="B1839" s="3" t="s">
        <v>87</v>
      </c>
      <c r="C1839" s="3" t="s">
        <v>456</v>
      </c>
      <c r="D1839" s="3"/>
      <c r="E1839" s="3" t="s">
        <v>456</v>
      </c>
      <c r="F1839" s="3"/>
      <c r="G1839" s="3"/>
      <c r="H1839" s="3"/>
      <c r="I1839" s="3"/>
      <c r="J1839" s="3"/>
      <c r="K1839" s="3"/>
      <c r="L1839" s="3" t="s">
        <v>88</v>
      </c>
      <c r="M1839" s="3">
        <v>10</v>
      </c>
      <c r="N1839" s="3" t="s">
        <v>111</v>
      </c>
      <c r="O1839" s="3"/>
      <c r="P1839" s="3"/>
      <c r="Q1839" s="3">
        <v>1.321</v>
      </c>
      <c r="R1839" s="3" t="s">
        <v>14</v>
      </c>
      <c r="S1839" s="3"/>
      <c r="T1839" s="3">
        <v>10</v>
      </c>
      <c r="U1839" s="3"/>
      <c r="V1839" s="3" t="s">
        <v>15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132</v>
      </c>
      <c r="B1840" s="3" t="s">
        <v>87</v>
      </c>
      <c r="C1840" s="3" t="s">
        <v>456</v>
      </c>
      <c r="D1840" s="3"/>
      <c r="E1840" s="3" t="s">
        <v>456</v>
      </c>
      <c r="F1840" s="3"/>
      <c r="G1840" s="3"/>
      <c r="H1840" s="3"/>
      <c r="I1840" s="3"/>
      <c r="J1840" s="3"/>
      <c r="K1840" s="3"/>
      <c r="L1840" s="3" t="s">
        <v>88</v>
      </c>
      <c r="M1840" s="3">
        <v>20</v>
      </c>
      <c r="N1840" s="3" t="s">
        <v>106</v>
      </c>
      <c r="O1840" s="3"/>
      <c r="P1840" s="3"/>
      <c r="Q1840" s="3">
        <v>1.321</v>
      </c>
      <c r="R1840" s="3" t="s">
        <v>14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132</v>
      </c>
      <c r="B1841" s="3" t="s">
        <v>87</v>
      </c>
      <c r="C1841" s="3" t="s">
        <v>456</v>
      </c>
      <c r="D1841" s="3"/>
      <c r="E1841" s="3" t="s">
        <v>456</v>
      </c>
      <c r="F1841" s="3"/>
      <c r="G1841" s="3"/>
      <c r="H1841" s="3"/>
      <c r="I1841" s="3"/>
      <c r="J1841" s="3"/>
      <c r="K1841" s="3"/>
      <c r="L1841" s="3" t="s">
        <v>88</v>
      </c>
      <c r="M1841" s="3">
        <v>30</v>
      </c>
      <c r="N1841" s="3" t="s">
        <v>102</v>
      </c>
      <c r="O1841" s="3"/>
      <c r="P1841" s="3"/>
      <c r="Q1841" s="3">
        <v>336.80399999999997</v>
      </c>
      <c r="R1841" s="3" t="s">
        <v>14</v>
      </c>
      <c r="S1841" s="3"/>
      <c r="T1841" s="3">
        <v>10</v>
      </c>
      <c r="U1841" s="3"/>
      <c r="V1841" s="3" t="s">
        <v>13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132</v>
      </c>
      <c r="B1842" s="3" t="s">
        <v>87</v>
      </c>
      <c r="C1842" s="3" t="s">
        <v>456</v>
      </c>
      <c r="D1842" s="3"/>
      <c r="E1842" s="3" t="s">
        <v>456</v>
      </c>
      <c r="F1842" s="3"/>
      <c r="G1842" s="3"/>
      <c r="H1842" s="3"/>
      <c r="I1842" s="3"/>
      <c r="J1842" s="3"/>
      <c r="K1842" s="3"/>
      <c r="L1842" s="3" t="s">
        <v>88</v>
      </c>
      <c r="M1842" s="3">
        <v>40</v>
      </c>
      <c r="N1842" s="3" t="s">
        <v>16</v>
      </c>
      <c r="O1842" s="3"/>
      <c r="P1842" s="3"/>
      <c r="Q1842" s="3">
        <v>90.677999999999997</v>
      </c>
      <c r="R1842" s="3" t="s">
        <v>14</v>
      </c>
      <c r="S1842" s="3"/>
      <c r="T1842" s="3">
        <v>10</v>
      </c>
      <c r="U1842" s="3"/>
      <c r="V1842" s="3" t="s">
        <v>13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132</v>
      </c>
      <c r="B1843" s="3" t="s">
        <v>87</v>
      </c>
      <c r="C1843" s="3" t="s">
        <v>456</v>
      </c>
      <c r="D1843" s="3"/>
      <c r="E1843" s="3" t="s">
        <v>456</v>
      </c>
      <c r="F1843" s="3"/>
      <c r="G1843" s="3"/>
      <c r="H1843" s="3"/>
      <c r="I1843" s="3"/>
      <c r="J1843" s="3"/>
      <c r="K1843" s="3"/>
      <c r="L1843" s="3" t="s">
        <v>88</v>
      </c>
      <c r="M1843" s="3">
        <v>50</v>
      </c>
      <c r="N1843" s="3" t="s">
        <v>457</v>
      </c>
      <c r="O1843" s="3"/>
      <c r="P1843" s="3"/>
      <c r="Q1843" s="3">
        <v>1</v>
      </c>
      <c r="R1843" s="3" t="s">
        <v>11</v>
      </c>
      <c r="S1843" s="3"/>
      <c r="T1843" s="3">
        <v>10</v>
      </c>
      <c r="U1843" s="3"/>
      <c r="V1843" s="3" t="s">
        <v>15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132</v>
      </c>
      <c r="B1844" s="3" t="s">
        <v>87</v>
      </c>
      <c r="C1844" s="3" t="s">
        <v>456</v>
      </c>
      <c r="D1844" s="3"/>
      <c r="E1844" s="3" t="s">
        <v>456</v>
      </c>
      <c r="F1844" s="3"/>
      <c r="G1844" s="3"/>
      <c r="H1844" s="3"/>
      <c r="I1844" s="3"/>
      <c r="J1844" s="3"/>
      <c r="K1844" s="3"/>
      <c r="L1844" s="3" t="s">
        <v>88</v>
      </c>
      <c r="M1844" s="3">
        <v>60</v>
      </c>
      <c r="N1844" s="3" t="s">
        <v>113</v>
      </c>
      <c r="O1844" s="3"/>
      <c r="P1844" s="3"/>
      <c r="Q1844" s="3">
        <v>6.6040000000000001</v>
      </c>
      <c r="R1844" s="3" t="s">
        <v>14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132</v>
      </c>
      <c r="B1845" s="3" t="s">
        <v>87</v>
      </c>
      <c r="C1845" s="3" t="s">
        <v>456</v>
      </c>
      <c r="D1845" s="3"/>
      <c r="E1845" s="3" t="s">
        <v>456</v>
      </c>
      <c r="F1845" s="3"/>
      <c r="G1845" s="3"/>
      <c r="H1845" s="3"/>
      <c r="I1845" s="3"/>
      <c r="J1845" s="3"/>
      <c r="K1845" s="3"/>
      <c r="L1845" s="3" t="s">
        <v>88</v>
      </c>
      <c r="M1845" s="3">
        <v>70</v>
      </c>
      <c r="N1845" s="3" t="s">
        <v>16</v>
      </c>
      <c r="O1845" s="3"/>
      <c r="P1845" s="3"/>
      <c r="Q1845" s="3">
        <v>40.615000000000002</v>
      </c>
      <c r="R1845" s="3" t="s">
        <v>14</v>
      </c>
      <c r="S1845" s="3"/>
      <c r="T1845" s="3">
        <v>10</v>
      </c>
      <c r="U1845" s="3"/>
      <c r="V1845" s="3" t="s">
        <v>13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132</v>
      </c>
      <c r="B1846" s="3" t="s">
        <v>87</v>
      </c>
      <c r="C1846" s="3" t="s">
        <v>456</v>
      </c>
      <c r="D1846" s="3"/>
      <c r="E1846" s="3" t="s">
        <v>456</v>
      </c>
      <c r="F1846" s="3"/>
      <c r="G1846" s="3"/>
      <c r="H1846" s="3"/>
      <c r="I1846" s="3"/>
      <c r="J1846" s="3"/>
      <c r="K1846" s="3"/>
      <c r="L1846" s="3" t="s">
        <v>88</v>
      </c>
      <c r="M1846" s="3">
        <v>80</v>
      </c>
      <c r="N1846" s="3" t="s">
        <v>715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13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132</v>
      </c>
      <c r="B1847" s="3" t="s">
        <v>87</v>
      </c>
      <c r="C1847" s="3" t="s">
        <v>456</v>
      </c>
      <c r="D1847" s="3"/>
      <c r="E1847" s="3" t="s">
        <v>456</v>
      </c>
      <c r="F1847" s="3"/>
      <c r="G1847" s="3"/>
      <c r="H1847" s="3"/>
      <c r="I1847" s="3"/>
      <c r="J1847" s="3"/>
      <c r="K1847" s="3"/>
      <c r="L1847" s="3" t="s">
        <v>88</v>
      </c>
      <c r="M1847" s="3">
        <v>90</v>
      </c>
      <c r="N1847" s="3" t="s">
        <v>714</v>
      </c>
      <c r="O1847" s="3"/>
      <c r="P1847" s="3"/>
      <c r="Q1847" s="3">
        <v>0.112</v>
      </c>
      <c r="R1847" s="3" t="s">
        <v>12</v>
      </c>
      <c r="S1847" s="3"/>
      <c r="T1847" s="3">
        <v>10</v>
      </c>
      <c r="U1847" s="3"/>
      <c r="V1847" s="3" t="s">
        <v>13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132</v>
      </c>
      <c r="B1848" s="3" t="s">
        <v>87</v>
      </c>
      <c r="C1848" s="3" t="s">
        <v>456</v>
      </c>
      <c r="D1848" s="3"/>
      <c r="E1848" s="3" t="s">
        <v>456</v>
      </c>
      <c r="F1848" s="3"/>
      <c r="G1848" s="3"/>
      <c r="H1848" s="3"/>
      <c r="I1848" s="3"/>
      <c r="J1848" s="3"/>
      <c r="K1848" s="3"/>
      <c r="L1848" s="3" t="s">
        <v>88</v>
      </c>
      <c r="M1848" s="3">
        <v>100</v>
      </c>
      <c r="N1848" s="3" t="s">
        <v>716</v>
      </c>
      <c r="O1848" s="3"/>
      <c r="P1848" s="3"/>
      <c r="Q1848" s="3">
        <v>4</v>
      </c>
      <c r="R1848" s="3" t="s">
        <v>11</v>
      </c>
      <c r="S1848" s="3"/>
      <c r="T1848" s="3">
        <v>10</v>
      </c>
      <c r="U1848" s="3"/>
      <c r="V1848" s="3" t="s">
        <v>13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132</v>
      </c>
      <c r="B1849" s="3" t="s">
        <v>87</v>
      </c>
      <c r="C1849" s="3" t="s">
        <v>456</v>
      </c>
      <c r="D1849" s="3"/>
      <c r="E1849" s="3" t="s">
        <v>456</v>
      </c>
      <c r="F1849" s="3"/>
      <c r="G1849" s="3"/>
      <c r="H1849" s="3"/>
      <c r="I1849" s="3"/>
      <c r="J1849" s="3"/>
      <c r="K1849" s="3"/>
      <c r="L1849" s="3" t="s">
        <v>88</v>
      </c>
      <c r="M1849" s="3">
        <v>110</v>
      </c>
      <c r="N1849" s="3" t="s">
        <v>20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13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132</v>
      </c>
      <c r="B1850" s="3" t="s">
        <v>87</v>
      </c>
      <c r="C1850" s="3" t="s">
        <v>456</v>
      </c>
      <c r="D1850" s="3"/>
      <c r="E1850" s="3" t="s">
        <v>456</v>
      </c>
      <c r="F1850" s="3"/>
      <c r="G1850" s="3"/>
      <c r="H1850" s="3"/>
      <c r="I1850" s="3"/>
      <c r="J1850" s="3"/>
      <c r="K1850" s="3"/>
      <c r="L1850" s="3" t="s">
        <v>88</v>
      </c>
      <c r="M1850" s="3">
        <v>120</v>
      </c>
      <c r="N1850" s="3" t="s">
        <v>21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13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132</v>
      </c>
      <c r="B1851" s="3" t="s">
        <v>87</v>
      </c>
      <c r="C1851" s="3" t="s">
        <v>456</v>
      </c>
      <c r="D1851" s="3"/>
      <c r="E1851" s="3" t="s">
        <v>456</v>
      </c>
      <c r="F1851" s="3"/>
      <c r="G1851" s="3"/>
      <c r="H1851" s="3"/>
      <c r="I1851" s="3"/>
      <c r="J1851" s="3"/>
      <c r="K1851" s="3"/>
      <c r="L1851" s="3" t="s">
        <v>88</v>
      </c>
      <c r="M1851" s="3">
        <v>130</v>
      </c>
      <c r="N1851" s="3" t="s">
        <v>105</v>
      </c>
      <c r="O1851" s="3"/>
      <c r="P1851" s="3"/>
      <c r="Q1851" s="3">
        <v>0.79700000000000004</v>
      </c>
      <c r="R1851" s="3" t="s">
        <v>12</v>
      </c>
      <c r="S1851" s="3"/>
      <c r="T1851" s="3">
        <v>10</v>
      </c>
      <c r="U1851" s="3"/>
      <c r="V1851" s="3" t="s">
        <v>13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132</v>
      </c>
      <c r="B1852" s="3" t="s">
        <v>87</v>
      </c>
      <c r="C1852" s="3" t="s">
        <v>456</v>
      </c>
      <c r="D1852" s="3"/>
      <c r="E1852" s="3" t="s">
        <v>456</v>
      </c>
      <c r="F1852" s="3"/>
      <c r="G1852" s="3"/>
      <c r="H1852" s="3"/>
      <c r="I1852" s="3"/>
      <c r="J1852" s="3"/>
      <c r="K1852" s="3"/>
      <c r="L1852" s="3" t="s">
        <v>88</v>
      </c>
      <c r="M1852" s="3">
        <v>140</v>
      </c>
      <c r="N1852" s="3" t="s">
        <v>349</v>
      </c>
      <c r="O1852" s="3"/>
      <c r="P1852" s="3"/>
      <c r="Q1852" s="3">
        <v>1</v>
      </c>
      <c r="R1852" s="3" t="s">
        <v>11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133</v>
      </c>
      <c r="B1853" s="3" t="s">
        <v>87</v>
      </c>
      <c r="C1853" s="3" t="s">
        <v>458</v>
      </c>
      <c r="D1853" s="3"/>
      <c r="E1853" s="3" t="s">
        <v>458</v>
      </c>
      <c r="F1853" s="3"/>
      <c r="G1853" s="3"/>
      <c r="H1853" s="3"/>
      <c r="I1853" s="3"/>
      <c r="J1853" s="3"/>
      <c r="K1853" s="3"/>
      <c r="L1853" s="3" t="s">
        <v>88</v>
      </c>
      <c r="M1853" s="3">
        <v>10</v>
      </c>
      <c r="N1853" s="3" t="s">
        <v>111</v>
      </c>
      <c r="O1853" s="3"/>
      <c r="P1853" s="3"/>
      <c r="Q1853" s="3">
        <v>1.397</v>
      </c>
      <c r="R1853" s="3" t="s">
        <v>14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133</v>
      </c>
      <c r="B1854" s="3" t="s">
        <v>87</v>
      </c>
      <c r="C1854" s="3" t="s">
        <v>458</v>
      </c>
      <c r="D1854" s="3"/>
      <c r="E1854" s="3" t="s">
        <v>458</v>
      </c>
      <c r="F1854" s="3"/>
      <c r="G1854" s="3"/>
      <c r="H1854" s="3"/>
      <c r="I1854" s="3"/>
      <c r="J1854" s="3"/>
      <c r="K1854" s="3"/>
      <c r="L1854" s="3" t="s">
        <v>88</v>
      </c>
      <c r="M1854" s="3">
        <v>20</v>
      </c>
      <c r="N1854" s="3" t="s">
        <v>106</v>
      </c>
      <c r="O1854" s="3"/>
      <c r="P1854" s="3"/>
      <c r="Q1854" s="3">
        <v>1.397</v>
      </c>
      <c r="R1854" s="3" t="s">
        <v>14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133</v>
      </c>
      <c r="B1855" s="3" t="s">
        <v>87</v>
      </c>
      <c r="C1855" s="3" t="s">
        <v>458</v>
      </c>
      <c r="D1855" s="3"/>
      <c r="E1855" s="3" t="s">
        <v>458</v>
      </c>
      <c r="F1855" s="3"/>
      <c r="G1855" s="3"/>
      <c r="H1855" s="3"/>
      <c r="I1855" s="3"/>
      <c r="J1855" s="3"/>
      <c r="K1855" s="3"/>
      <c r="L1855" s="3" t="s">
        <v>88</v>
      </c>
      <c r="M1855" s="3">
        <v>30</v>
      </c>
      <c r="N1855" s="3" t="s">
        <v>102</v>
      </c>
      <c r="O1855" s="3"/>
      <c r="P1855" s="3"/>
      <c r="Q1855" s="3">
        <v>344.72899999999998</v>
      </c>
      <c r="R1855" s="3" t="s">
        <v>14</v>
      </c>
      <c r="S1855" s="3"/>
      <c r="T1855" s="3">
        <v>10</v>
      </c>
      <c r="U1855" s="3"/>
      <c r="V1855" s="3" t="s">
        <v>13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133</v>
      </c>
      <c r="B1856" s="3" t="s">
        <v>87</v>
      </c>
      <c r="C1856" s="3" t="s">
        <v>458</v>
      </c>
      <c r="D1856" s="3"/>
      <c r="E1856" s="3" t="s">
        <v>458</v>
      </c>
      <c r="F1856" s="3"/>
      <c r="G1856" s="3"/>
      <c r="H1856" s="3"/>
      <c r="I1856" s="3"/>
      <c r="J1856" s="3"/>
      <c r="K1856" s="3"/>
      <c r="L1856" s="3" t="s">
        <v>88</v>
      </c>
      <c r="M1856" s="3">
        <v>40</v>
      </c>
      <c r="N1856" s="3" t="s">
        <v>16</v>
      </c>
      <c r="O1856" s="3"/>
      <c r="P1856" s="3"/>
      <c r="Q1856" s="3">
        <v>92.811999999999998</v>
      </c>
      <c r="R1856" s="3" t="s">
        <v>14</v>
      </c>
      <c r="S1856" s="3"/>
      <c r="T1856" s="3">
        <v>10</v>
      </c>
      <c r="U1856" s="3"/>
      <c r="V1856" s="3" t="s">
        <v>13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133</v>
      </c>
      <c r="B1857" s="3" t="s">
        <v>87</v>
      </c>
      <c r="C1857" s="3" t="s">
        <v>458</v>
      </c>
      <c r="D1857" s="3"/>
      <c r="E1857" s="3" t="s">
        <v>458</v>
      </c>
      <c r="F1857" s="3"/>
      <c r="G1857" s="3"/>
      <c r="H1857" s="3"/>
      <c r="I1857" s="3"/>
      <c r="J1857" s="3"/>
      <c r="K1857" s="3"/>
      <c r="L1857" s="3" t="s">
        <v>88</v>
      </c>
      <c r="M1857" s="3">
        <v>50</v>
      </c>
      <c r="N1857" s="3" t="s">
        <v>459</v>
      </c>
      <c r="O1857" s="3"/>
      <c r="P1857" s="3"/>
      <c r="Q1857" s="3">
        <v>1</v>
      </c>
      <c r="R1857" s="3" t="s">
        <v>11</v>
      </c>
      <c r="S1857" s="3"/>
      <c r="T1857" s="3">
        <v>10</v>
      </c>
      <c r="U1857" s="3"/>
      <c r="V1857" s="3" t="s">
        <v>15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133</v>
      </c>
      <c r="B1858" s="3" t="s">
        <v>87</v>
      </c>
      <c r="C1858" s="3" t="s">
        <v>458</v>
      </c>
      <c r="D1858" s="3"/>
      <c r="E1858" s="3" t="s">
        <v>458</v>
      </c>
      <c r="F1858" s="3"/>
      <c r="G1858" s="3"/>
      <c r="H1858" s="3"/>
      <c r="I1858" s="3"/>
      <c r="J1858" s="3"/>
      <c r="K1858" s="3"/>
      <c r="L1858" s="3" t="s">
        <v>88</v>
      </c>
      <c r="M1858" s="3">
        <v>60</v>
      </c>
      <c r="N1858" s="3" t="s">
        <v>113</v>
      </c>
      <c r="O1858" s="3"/>
      <c r="P1858" s="3"/>
      <c r="Q1858" s="3">
        <v>6.7560000000000002</v>
      </c>
      <c r="R1858" s="3" t="s">
        <v>14</v>
      </c>
      <c r="S1858" s="3"/>
      <c r="T1858" s="3">
        <v>10</v>
      </c>
      <c r="U1858" s="3"/>
      <c r="V1858" s="3" t="s">
        <v>13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133</v>
      </c>
      <c r="B1859" s="3" t="s">
        <v>87</v>
      </c>
      <c r="C1859" s="3" t="s">
        <v>458</v>
      </c>
      <c r="D1859" s="3"/>
      <c r="E1859" s="3" t="s">
        <v>458</v>
      </c>
      <c r="F1859" s="3"/>
      <c r="G1859" s="3"/>
      <c r="H1859" s="3"/>
      <c r="I1859" s="3"/>
      <c r="J1859" s="3"/>
      <c r="K1859" s="3"/>
      <c r="L1859" s="3" t="s">
        <v>88</v>
      </c>
      <c r="M1859" s="3">
        <v>70</v>
      </c>
      <c r="N1859" s="3" t="s">
        <v>16</v>
      </c>
      <c r="O1859" s="3"/>
      <c r="P1859" s="3"/>
      <c r="Q1859" s="3">
        <v>41.552</v>
      </c>
      <c r="R1859" s="3" t="s">
        <v>14</v>
      </c>
      <c r="S1859" s="3"/>
      <c r="T1859" s="3">
        <v>10</v>
      </c>
      <c r="U1859" s="3"/>
      <c r="V1859" s="3" t="s">
        <v>13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133</v>
      </c>
      <c r="B1860" s="3" t="s">
        <v>87</v>
      </c>
      <c r="C1860" s="3" t="s">
        <v>458</v>
      </c>
      <c r="D1860" s="3"/>
      <c r="E1860" s="3" t="s">
        <v>458</v>
      </c>
      <c r="F1860" s="3"/>
      <c r="G1860" s="3"/>
      <c r="H1860" s="3"/>
      <c r="I1860" s="3"/>
      <c r="J1860" s="3"/>
      <c r="K1860" s="3"/>
      <c r="L1860" s="3" t="s">
        <v>88</v>
      </c>
      <c r="M1860" s="3">
        <v>80</v>
      </c>
      <c r="N1860" s="3" t="s">
        <v>715</v>
      </c>
      <c r="O1860" s="3"/>
      <c r="P1860" s="3"/>
      <c r="Q1860" s="3">
        <v>1</v>
      </c>
      <c r="R1860" s="3" t="s">
        <v>11</v>
      </c>
      <c r="S1860" s="3"/>
      <c r="T1860" s="3">
        <v>10</v>
      </c>
      <c r="U1860" s="3"/>
      <c r="V1860" s="3" t="s">
        <v>13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133</v>
      </c>
      <c r="B1861" s="3" t="s">
        <v>87</v>
      </c>
      <c r="C1861" s="3" t="s">
        <v>458</v>
      </c>
      <c r="D1861" s="3"/>
      <c r="E1861" s="3" t="s">
        <v>458</v>
      </c>
      <c r="F1861" s="3"/>
      <c r="G1861" s="3"/>
      <c r="H1861" s="3"/>
      <c r="I1861" s="3"/>
      <c r="J1861" s="3"/>
      <c r="K1861" s="3"/>
      <c r="L1861" s="3" t="s">
        <v>88</v>
      </c>
      <c r="M1861" s="3">
        <v>90</v>
      </c>
      <c r="N1861" s="3" t="s">
        <v>714</v>
      </c>
      <c r="O1861" s="3"/>
      <c r="P1861" s="3"/>
      <c r="Q1861" s="3">
        <v>0.11700000000000001</v>
      </c>
      <c r="R1861" s="3" t="s">
        <v>12</v>
      </c>
      <c r="S1861" s="3"/>
      <c r="T1861" s="3">
        <v>10</v>
      </c>
      <c r="U1861" s="3"/>
      <c r="V1861" s="3" t="s">
        <v>13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133</v>
      </c>
      <c r="B1862" s="3" t="s">
        <v>87</v>
      </c>
      <c r="C1862" s="3" t="s">
        <v>458</v>
      </c>
      <c r="D1862" s="3"/>
      <c r="E1862" s="3" t="s">
        <v>458</v>
      </c>
      <c r="F1862" s="3"/>
      <c r="G1862" s="3"/>
      <c r="H1862" s="3"/>
      <c r="I1862" s="3"/>
      <c r="J1862" s="3"/>
      <c r="K1862" s="3"/>
      <c r="L1862" s="3" t="s">
        <v>88</v>
      </c>
      <c r="M1862" s="3">
        <v>100</v>
      </c>
      <c r="N1862" s="3" t="s">
        <v>716</v>
      </c>
      <c r="O1862" s="3"/>
      <c r="P1862" s="3"/>
      <c r="Q1862" s="3">
        <v>4</v>
      </c>
      <c r="R1862" s="3" t="s">
        <v>11</v>
      </c>
      <c r="S1862" s="3"/>
      <c r="T1862" s="3">
        <v>10</v>
      </c>
      <c r="U1862" s="3"/>
      <c r="V1862" s="3" t="s">
        <v>13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133</v>
      </c>
      <c r="B1863" s="3" t="s">
        <v>87</v>
      </c>
      <c r="C1863" s="3" t="s">
        <v>458</v>
      </c>
      <c r="D1863" s="3"/>
      <c r="E1863" s="3" t="s">
        <v>458</v>
      </c>
      <c r="F1863" s="3"/>
      <c r="G1863" s="3"/>
      <c r="H1863" s="3"/>
      <c r="I1863" s="3"/>
      <c r="J1863" s="3"/>
      <c r="K1863" s="3"/>
      <c r="L1863" s="3" t="s">
        <v>88</v>
      </c>
      <c r="M1863" s="3">
        <v>110</v>
      </c>
      <c r="N1863" s="3" t="s">
        <v>20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13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133</v>
      </c>
      <c r="B1864" s="3" t="s">
        <v>87</v>
      </c>
      <c r="C1864" s="3" t="s">
        <v>458</v>
      </c>
      <c r="D1864" s="3"/>
      <c r="E1864" s="3" t="s">
        <v>458</v>
      </c>
      <c r="F1864" s="3"/>
      <c r="G1864" s="3"/>
      <c r="H1864" s="3"/>
      <c r="I1864" s="3"/>
      <c r="J1864" s="3"/>
      <c r="K1864" s="3"/>
      <c r="L1864" s="3" t="s">
        <v>88</v>
      </c>
      <c r="M1864" s="3">
        <v>120</v>
      </c>
      <c r="N1864" s="3" t="s">
        <v>21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13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133</v>
      </c>
      <c r="B1865" s="3" t="s">
        <v>87</v>
      </c>
      <c r="C1865" s="3" t="s">
        <v>458</v>
      </c>
      <c r="D1865" s="3"/>
      <c r="E1865" s="3" t="s">
        <v>458</v>
      </c>
      <c r="F1865" s="3"/>
      <c r="G1865" s="3"/>
      <c r="H1865" s="3"/>
      <c r="I1865" s="3"/>
      <c r="J1865" s="3"/>
      <c r="K1865" s="3"/>
      <c r="L1865" s="3" t="s">
        <v>88</v>
      </c>
      <c r="M1865" s="3">
        <v>130</v>
      </c>
      <c r="N1865" s="3" t="s">
        <v>105</v>
      </c>
      <c r="O1865" s="3"/>
      <c r="P1865" s="3"/>
      <c r="Q1865" s="3">
        <v>0.83799999999999997</v>
      </c>
      <c r="R1865" s="3" t="s">
        <v>12</v>
      </c>
      <c r="S1865" s="3"/>
      <c r="T1865" s="3">
        <v>10</v>
      </c>
      <c r="U1865" s="3"/>
      <c r="V1865" s="3" t="s">
        <v>13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133</v>
      </c>
      <c r="B1866" s="3" t="s">
        <v>87</v>
      </c>
      <c r="C1866" s="3" t="s">
        <v>458</v>
      </c>
      <c r="D1866" s="3"/>
      <c r="E1866" s="3" t="s">
        <v>458</v>
      </c>
      <c r="F1866" s="3"/>
      <c r="G1866" s="3"/>
      <c r="H1866" s="3"/>
      <c r="I1866" s="3"/>
      <c r="J1866" s="3"/>
      <c r="K1866" s="3"/>
      <c r="L1866" s="3" t="s">
        <v>88</v>
      </c>
      <c r="M1866" s="3">
        <v>140</v>
      </c>
      <c r="N1866" s="3" t="s">
        <v>352</v>
      </c>
      <c r="O1866" s="3"/>
      <c r="P1866" s="3"/>
      <c r="Q1866" s="3">
        <v>1</v>
      </c>
      <c r="R1866" s="3" t="s">
        <v>11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134</v>
      </c>
      <c r="B1867" s="3" t="s">
        <v>87</v>
      </c>
      <c r="C1867" s="3" t="s">
        <v>460</v>
      </c>
      <c r="D1867" s="3"/>
      <c r="E1867" s="3" t="s">
        <v>460</v>
      </c>
      <c r="F1867" s="3"/>
      <c r="G1867" s="3"/>
      <c r="H1867" s="3"/>
      <c r="I1867" s="3"/>
      <c r="J1867" s="3"/>
      <c r="K1867" s="3"/>
      <c r="L1867" s="3" t="s">
        <v>88</v>
      </c>
      <c r="M1867" s="3">
        <v>10</v>
      </c>
      <c r="N1867" s="3" t="s">
        <v>111</v>
      </c>
      <c r="O1867" s="3"/>
      <c r="P1867" s="3"/>
      <c r="Q1867" s="3">
        <v>1.4730000000000001</v>
      </c>
      <c r="R1867" s="3" t="s">
        <v>14</v>
      </c>
      <c r="S1867" s="3"/>
      <c r="T1867" s="3">
        <v>10</v>
      </c>
      <c r="U1867" s="3"/>
      <c r="V1867" s="3" t="s">
        <v>15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134</v>
      </c>
      <c r="B1868" s="3" t="s">
        <v>87</v>
      </c>
      <c r="C1868" s="3" t="s">
        <v>460</v>
      </c>
      <c r="D1868" s="3"/>
      <c r="E1868" s="3" t="s">
        <v>460</v>
      </c>
      <c r="F1868" s="3"/>
      <c r="G1868" s="3"/>
      <c r="H1868" s="3"/>
      <c r="I1868" s="3"/>
      <c r="J1868" s="3"/>
      <c r="K1868" s="3"/>
      <c r="L1868" s="3" t="s">
        <v>88</v>
      </c>
      <c r="M1868" s="3">
        <v>20</v>
      </c>
      <c r="N1868" s="3" t="s">
        <v>106</v>
      </c>
      <c r="O1868" s="3"/>
      <c r="P1868" s="3"/>
      <c r="Q1868" s="3">
        <v>1.4730000000000001</v>
      </c>
      <c r="R1868" s="3" t="s">
        <v>14</v>
      </c>
      <c r="S1868" s="3"/>
      <c r="T1868" s="3">
        <v>10</v>
      </c>
      <c r="U1868" s="3"/>
      <c r="V1868" s="3" t="s">
        <v>15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134</v>
      </c>
      <c r="B1869" s="3" t="s">
        <v>87</v>
      </c>
      <c r="C1869" s="3" t="s">
        <v>460</v>
      </c>
      <c r="D1869" s="3"/>
      <c r="E1869" s="3" t="s">
        <v>460</v>
      </c>
      <c r="F1869" s="3"/>
      <c r="G1869" s="3"/>
      <c r="H1869" s="3"/>
      <c r="I1869" s="3"/>
      <c r="J1869" s="3"/>
      <c r="K1869" s="3"/>
      <c r="L1869" s="3" t="s">
        <v>88</v>
      </c>
      <c r="M1869" s="3">
        <v>30</v>
      </c>
      <c r="N1869" s="3" t="s">
        <v>102</v>
      </c>
      <c r="O1869" s="3"/>
      <c r="P1869" s="3"/>
      <c r="Q1869" s="3">
        <v>352.654</v>
      </c>
      <c r="R1869" s="3" t="s">
        <v>14</v>
      </c>
      <c r="S1869" s="3"/>
      <c r="T1869" s="3">
        <v>10</v>
      </c>
      <c r="U1869" s="3"/>
      <c r="V1869" s="3" t="s">
        <v>13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134</v>
      </c>
      <c r="B1870" s="3" t="s">
        <v>87</v>
      </c>
      <c r="C1870" s="3" t="s">
        <v>460</v>
      </c>
      <c r="D1870" s="3"/>
      <c r="E1870" s="3" t="s">
        <v>460</v>
      </c>
      <c r="F1870" s="3"/>
      <c r="G1870" s="3"/>
      <c r="H1870" s="3"/>
      <c r="I1870" s="3"/>
      <c r="J1870" s="3"/>
      <c r="K1870" s="3"/>
      <c r="L1870" s="3" t="s">
        <v>88</v>
      </c>
      <c r="M1870" s="3">
        <v>40</v>
      </c>
      <c r="N1870" s="3" t="s">
        <v>16</v>
      </c>
      <c r="O1870" s="3"/>
      <c r="P1870" s="3"/>
      <c r="Q1870" s="3">
        <v>94.944999999999993</v>
      </c>
      <c r="R1870" s="3" t="s">
        <v>14</v>
      </c>
      <c r="S1870" s="3"/>
      <c r="T1870" s="3">
        <v>10</v>
      </c>
      <c r="U1870" s="3"/>
      <c r="V1870" s="3" t="s">
        <v>13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134</v>
      </c>
      <c r="B1871" s="3" t="s">
        <v>87</v>
      </c>
      <c r="C1871" s="3" t="s">
        <v>460</v>
      </c>
      <c r="D1871" s="3"/>
      <c r="E1871" s="3" t="s">
        <v>460</v>
      </c>
      <c r="F1871" s="3"/>
      <c r="G1871" s="3"/>
      <c r="H1871" s="3"/>
      <c r="I1871" s="3"/>
      <c r="J1871" s="3"/>
      <c r="K1871" s="3"/>
      <c r="L1871" s="3" t="s">
        <v>88</v>
      </c>
      <c r="M1871" s="3">
        <v>50</v>
      </c>
      <c r="N1871" s="3" t="s">
        <v>461</v>
      </c>
      <c r="O1871" s="3"/>
      <c r="P1871" s="3"/>
      <c r="Q1871" s="3">
        <v>1</v>
      </c>
      <c r="R1871" s="3" t="s">
        <v>11</v>
      </c>
      <c r="S1871" s="3"/>
      <c r="T1871" s="3">
        <v>10</v>
      </c>
      <c r="U1871" s="3"/>
      <c r="V1871" s="3" t="s">
        <v>15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134</v>
      </c>
      <c r="B1872" s="3" t="s">
        <v>87</v>
      </c>
      <c r="C1872" s="3" t="s">
        <v>460</v>
      </c>
      <c r="D1872" s="3"/>
      <c r="E1872" s="3" t="s">
        <v>460</v>
      </c>
      <c r="F1872" s="3"/>
      <c r="G1872" s="3"/>
      <c r="H1872" s="3"/>
      <c r="I1872" s="3"/>
      <c r="J1872" s="3"/>
      <c r="K1872" s="3"/>
      <c r="L1872" s="3" t="s">
        <v>88</v>
      </c>
      <c r="M1872" s="3">
        <v>60</v>
      </c>
      <c r="N1872" s="3" t="s">
        <v>113</v>
      </c>
      <c r="O1872" s="3"/>
      <c r="P1872" s="3"/>
      <c r="Q1872" s="3">
        <v>6.9089999999999998</v>
      </c>
      <c r="R1872" s="3" t="s">
        <v>14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134</v>
      </c>
      <c r="B1873" s="3" t="s">
        <v>87</v>
      </c>
      <c r="C1873" s="3" t="s">
        <v>460</v>
      </c>
      <c r="D1873" s="3"/>
      <c r="E1873" s="3" t="s">
        <v>460</v>
      </c>
      <c r="F1873" s="3"/>
      <c r="G1873" s="3"/>
      <c r="H1873" s="3"/>
      <c r="I1873" s="3"/>
      <c r="J1873" s="3"/>
      <c r="K1873" s="3"/>
      <c r="L1873" s="3" t="s">
        <v>88</v>
      </c>
      <c r="M1873" s="3">
        <v>70</v>
      </c>
      <c r="N1873" s="3" t="s">
        <v>16</v>
      </c>
      <c r="O1873" s="3"/>
      <c r="P1873" s="3"/>
      <c r="Q1873" s="3">
        <v>42.488999999999997</v>
      </c>
      <c r="R1873" s="3" t="s">
        <v>14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134</v>
      </c>
      <c r="B1874" s="3" t="s">
        <v>87</v>
      </c>
      <c r="C1874" s="3" t="s">
        <v>460</v>
      </c>
      <c r="D1874" s="3"/>
      <c r="E1874" s="3" t="s">
        <v>460</v>
      </c>
      <c r="F1874" s="3"/>
      <c r="G1874" s="3"/>
      <c r="H1874" s="3"/>
      <c r="I1874" s="3"/>
      <c r="J1874" s="3"/>
      <c r="K1874" s="3"/>
      <c r="L1874" s="3" t="s">
        <v>88</v>
      </c>
      <c r="M1874" s="3">
        <v>80</v>
      </c>
      <c r="N1874" s="3" t="s">
        <v>715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13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134</v>
      </c>
      <c r="B1875" s="3" t="s">
        <v>87</v>
      </c>
      <c r="C1875" s="3" t="s">
        <v>460</v>
      </c>
      <c r="D1875" s="3"/>
      <c r="E1875" s="3" t="s">
        <v>460</v>
      </c>
      <c r="F1875" s="3"/>
      <c r="G1875" s="3"/>
      <c r="H1875" s="3"/>
      <c r="I1875" s="3"/>
      <c r="J1875" s="3"/>
      <c r="K1875" s="3"/>
      <c r="L1875" s="3" t="s">
        <v>88</v>
      </c>
      <c r="M1875" s="3">
        <v>90</v>
      </c>
      <c r="N1875" s="3" t="s">
        <v>714</v>
      </c>
      <c r="O1875" s="3"/>
      <c r="P1875" s="3"/>
      <c r="Q1875" s="3">
        <v>0.123</v>
      </c>
      <c r="R1875" s="3" t="s">
        <v>12</v>
      </c>
      <c r="S1875" s="3"/>
      <c r="T1875" s="3">
        <v>10</v>
      </c>
      <c r="U1875" s="3"/>
      <c r="V1875" s="3" t="s">
        <v>13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134</v>
      </c>
      <c r="B1876" s="3" t="s">
        <v>87</v>
      </c>
      <c r="C1876" s="3" t="s">
        <v>460</v>
      </c>
      <c r="D1876" s="3"/>
      <c r="E1876" s="3" t="s">
        <v>460</v>
      </c>
      <c r="F1876" s="3"/>
      <c r="G1876" s="3"/>
      <c r="H1876" s="3"/>
      <c r="I1876" s="3"/>
      <c r="J1876" s="3"/>
      <c r="K1876" s="3"/>
      <c r="L1876" s="3" t="s">
        <v>88</v>
      </c>
      <c r="M1876" s="3">
        <v>100</v>
      </c>
      <c r="N1876" s="3" t="s">
        <v>716</v>
      </c>
      <c r="O1876" s="3"/>
      <c r="P1876" s="3"/>
      <c r="Q1876" s="3">
        <v>4</v>
      </c>
      <c r="R1876" s="3" t="s">
        <v>11</v>
      </c>
      <c r="S1876" s="3"/>
      <c r="T1876" s="3">
        <v>10</v>
      </c>
      <c r="U1876" s="3"/>
      <c r="V1876" s="3" t="s">
        <v>13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134</v>
      </c>
      <c r="B1877" s="3" t="s">
        <v>87</v>
      </c>
      <c r="C1877" s="3" t="s">
        <v>460</v>
      </c>
      <c r="D1877" s="3"/>
      <c r="E1877" s="3" t="s">
        <v>460</v>
      </c>
      <c r="F1877" s="3"/>
      <c r="G1877" s="3"/>
      <c r="H1877" s="3"/>
      <c r="I1877" s="3"/>
      <c r="J1877" s="3"/>
      <c r="K1877" s="3"/>
      <c r="L1877" s="3" t="s">
        <v>88</v>
      </c>
      <c r="M1877" s="3">
        <v>110</v>
      </c>
      <c r="N1877" s="3" t="s">
        <v>20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13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134</v>
      </c>
      <c r="B1878" s="3" t="s">
        <v>87</v>
      </c>
      <c r="C1878" s="3" t="s">
        <v>460</v>
      </c>
      <c r="D1878" s="3"/>
      <c r="E1878" s="3" t="s">
        <v>460</v>
      </c>
      <c r="F1878" s="3"/>
      <c r="G1878" s="3"/>
      <c r="H1878" s="3"/>
      <c r="I1878" s="3"/>
      <c r="J1878" s="3"/>
      <c r="K1878" s="3"/>
      <c r="L1878" s="3" t="s">
        <v>88</v>
      </c>
      <c r="M1878" s="3">
        <v>120</v>
      </c>
      <c r="N1878" s="3" t="s">
        <v>21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13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134</v>
      </c>
      <c r="B1879" s="3" t="s">
        <v>87</v>
      </c>
      <c r="C1879" s="3" t="s">
        <v>460</v>
      </c>
      <c r="D1879" s="3"/>
      <c r="E1879" s="3" t="s">
        <v>460</v>
      </c>
      <c r="F1879" s="3"/>
      <c r="G1879" s="3"/>
      <c r="H1879" s="3"/>
      <c r="I1879" s="3"/>
      <c r="J1879" s="3"/>
      <c r="K1879" s="3"/>
      <c r="L1879" s="3" t="s">
        <v>88</v>
      </c>
      <c r="M1879" s="3">
        <v>130</v>
      </c>
      <c r="N1879" s="3" t="s">
        <v>105</v>
      </c>
      <c r="O1879" s="3"/>
      <c r="P1879" s="3"/>
      <c r="Q1879" s="3">
        <v>0.878</v>
      </c>
      <c r="R1879" s="3" t="s">
        <v>12</v>
      </c>
      <c r="S1879" s="3"/>
      <c r="T1879" s="3">
        <v>10</v>
      </c>
      <c r="U1879" s="3"/>
      <c r="V1879" s="3" t="s">
        <v>13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134</v>
      </c>
      <c r="B1880" s="3" t="s">
        <v>87</v>
      </c>
      <c r="C1880" s="3" t="s">
        <v>460</v>
      </c>
      <c r="D1880" s="3"/>
      <c r="E1880" s="3" t="s">
        <v>460</v>
      </c>
      <c r="F1880" s="3"/>
      <c r="G1880" s="3"/>
      <c r="H1880" s="3"/>
      <c r="I1880" s="3"/>
      <c r="J1880" s="3"/>
      <c r="K1880" s="3"/>
      <c r="L1880" s="3" t="s">
        <v>88</v>
      </c>
      <c r="M1880" s="3">
        <v>140</v>
      </c>
      <c r="N1880" s="3" t="s">
        <v>355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15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135</v>
      </c>
      <c r="B1881" s="3" t="s">
        <v>87</v>
      </c>
      <c r="C1881" s="3" t="s">
        <v>462</v>
      </c>
      <c r="D1881" s="3"/>
      <c r="E1881" s="3" t="s">
        <v>462</v>
      </c>
      <c r="F1881" s="3"/>
      <c r="G1881" s="3"/>
      <c r="H1881" s="3"/>
      <c r="I1881" s="3"/>
      <c r="J1881" s="3"/>
      <c r="K1881" s="3"/>
      <c r="L1881" s="3" t="s">
        <v>88</v>
      </c>
      <c r="M1881" s="3">
        <v>10</v>
      </c>
      <c r="N1881" s="3" t="s">
        <v>111</v>
      </c>
      <c r="O1881" s="3"/>
      <c r="P1881" s="3"/>
      <c r="Q1881" s="3">
        <v>1.6259999999999999</v>
      </c>
      <c r="R1881" s="3" t="s">
        <v>14</v>
      </c>
      <c r="S1881" s="3"/>
      <c r="T1881" s="3">
        <v>10</v>
      </c>
      <c r="U1881" s="3"/>
      <c r="V1881" s="3" t="s">
        <v>15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135</v>
      </c>
      <c r="B1882" s="3" t="s">
        <v>87</v>
      </c>
      <c r="C1882" s="3" t="s">
        <v>462</v>
      </c>
      <c r="D1882" s="3"/>
      <c r="E1882" s="3" t="s">
        <v>462</v>
      </c>
      <c r="F1882" s="3"/>
      <c r="G1882" s="3"/>
      <c r="H1882" s="3"/>
      <c r="I1882" s="3"/>
      <c r="J1882" s="3"/>
      <c r="K1882" s="3"/>
      <c r="L1882" s="3" t="s">
        <v>88</v>
      </c>
      <c r="M1882" s="3">
        <v>20</v>
      </c>
      <c r="N1882" s="3" t="s">
        <v>106</v>
      </c>
      <c r="O1882" s="3"/>
      <c r="P1882" s="3"/>
      <c r="Q1882" s="3">
        <v>1.6259999999999999</v>
      </c>
      <c r="R1882" s="3" t="s">
        <v>14</v>
      </c>
      <c r="S1882" s="3"/>
      <c r="T1882" s="3">
        <v>10</v>
      </c>
      <c r="U1882" s="3"/>
      <c r="V1882" s="3" t="s">
        <v>15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135</v>
      </c>
      <c r="B1883" s="3" t="s">
        <v>87</v>
      </c>
      <c r="C1883" s="3" t="s">
        <v>462</v>
      </c>
      <c r="D1883" s="3"/>
      <c r="E1883" s="3" t="s">
        <v>462</v>
      </c>
      <c r="F1883" s="3"/>
      <c r="G1883" s="3"/>
      <c r="H1883" s="3"/>
      <c r="I1883" s="3"/>
      <c r="J1883" s="3"/>
      <c r="K1883" s="3"/>
      <c r="L1883" s="3" t="s">
        <v>88</v>
      </c>
      <c r="M1883" s="3">
        <v>30</v>
      </c>
      <c r="N1883" s="3" t="s">
        <v>102</v>
      </c>
      <c r="O1883" s="3"/>
      <c r="P1883" s="3"/>
      <c r="Q1883" s="3">
        <v>368.50299999999999</v>
      </c>
      <c r="R1883" s="3" t="s">
        <v>14</v>
      </c>
      <c r="S1883" s="3"/>
      <c r="T1883" s="3">
        <v>10</v>
      </c>
      <c r="U1883" s="3"/>
      <c r="V1883" s="3" t="s">
        <v>13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135</v>
      </c>
      <c r="B1884" s="3" t="s">
        <v>87</v>
      </c>
      <c r="C1884" s="3" t="s">
        <v>462</v>
      </c>
      <c r="D1884" s="3"/>
      <c r="E1884" s="3" t="s">
        <v>462</v>
      </c>
      <c r="F1884" s="3"/>
      <c r="G1884" s="3"/>
      <c r="H1884" s="3"/>
      <c r="I1884" s="3"/>
      <c r="J1884" s="3"/>
      <c r="K1884" s="3"/>
      <c r="L1884" s="3" t="s">
        <v>88</v>
      </c>
      <c r="M1884" s="3">
        <v>40</v>
      </c>
      <c r="N1884" s="3" t="s">
        <v>16</v>
      </c>
      <c r="O1884" s="3"/>
      <c r="P1884" s="3"/>
      <c r="Q1884" s="3">
        <v>99.212000000000003</v>
      </c>
      <c r="R1884" s="3" t="s">
        <v>14</v>
      </c>
      <c r="S1884" s="3"/>
      <c r="T1884" s="3">
        <v>10</v>
      </c>
      <c r="U1884" s="3"/>
      <c r="V1884" s="3" t="s">
        <v>13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135</v>
      </c>
      <c r="B1885" s="3" t="s">
        <v>87</v>
      </c>
      <c r="C1885" s="3" t="s">
        <v>462</v>
      </c>
      <c r="D1885" s="3"/>
      <c r="E1885" s="3" t="s">
        <v>462</v>
      </c>
      <c r="F1885" s="3"/>
      <c r="G1885" s="3"/>
      <c r="H1885" s="3"/>
      <c r="I1885" s="3"/>
      <c r="J1885" s="3"/>
      <c r="K1885" s="3"/>
      <c r="L1885" s="3" t="s">
        <v>88</v>
      </c>
      <c r="M1885" s="3">
        <v>50</v>
      </c>
      <c r="N1885" s="3" t="s">
        <v>463</v>
      </c>
      <c r="O1885" s="3"/>
      <c r="P1885" s="3"/>
      <c r="Q1885" s="3">
        <v>1</v>
      </c>
      <c r="R1885" s="3" t="s">
        <v>11</v>
      </c>
      <c r="S1885" s="3"/>
      <c r="T1885" s="3">
        <v>10</v>
      </c>
      <c r="U1885" s="3"/>
      <c r="V1885" s="3" t="s">
        <v>15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135</v>
      </c>
      <c r="B1886" s="3" t="s">
        <v>87</v>
      </c>
      <c r="C1886" s="3" t="s">
        <v>462</v>
      </c>
      <c r="D1886" s="3"/>
      <c r="E1886" s="3" t="s">
        <v>462</v>
      </c>
      <c r="F1886" s="3"/>
      <c r="G1886" s="3"/>
      <c r="H1886" s="3"/>
      <c r="I1886" s="3"/>
      <c r="J1886" s="3"/>
      <c r="K1886" s="3"/>
      <c r="L1886" s="3" t="s">
        <v>88</v>
      </c>
      <c r="M1886" s="3">
        <v>60</v>
      </c>
      <c r="N1886" s="3" t="s">
        <v>113</v>
      </c>
      <c r="O1886" s="3"/>
      <c r="P1886" s="3"/>
      <c r="Q1886" s="3">
        <v>7.2140000000000004</v>
      </c>
      <c r="R1886" s="3" t="s">
        <v>14</v>
      </c>
      <c r="S1886" s="3"/>
      <c r="T1886" s="3">
        <v>10</v>
      </c>
      <c r="U1886" s="3"/>
      <c r="V1886" s="3" t="s">
        <v>13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135</v>
      </c>
      <c r="B1887" s="3" t="s">
        <v>87</v>
      </c>
      <c r="C1887" s="3" t="s">
        <v>462</v>
      </c>
      <c r="D1887" s="3"/>
      <c r="E1887" s="3" t="s">
        <v>462</v>
      </c>
      <c r="F1887" s="3"/>
      <c r="G1887" s="3"/>
      <c r="H1887" s="3"/>
      <c r="I1887" s="3"/>
      <c r="J1887" s="3"/>
      <c r="K1887" s="3"/>
      <c r="L1887" s="3" t="s">
        <v>88</v>
      </c>
      <c r="M1887" s="3">
        <v>70</v>
      </c>
      <c r="N1887" s="3" t="s">
        <v>16</v>
      </c>
      <c r="O1887" s="3"/>
      <c r="P1887" s="3"/>
      <c r="Q1887" s="3">
        <v>44.363999999999997</v>
      </c>
      <c r="R1887" s="3" t="s">
        <v>14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135</v>
      </c>
      <c r="B1888" s="3" t="s">
        <v>87</v>
      </c>
      <c r="C1888" s="3" t="s">
        <v>462</v>
      </c>
      <c r="D1888" s="3"/>
      <c r="E1888" s="3" t="s">
        <v>462</v>
      </c>
      <c r="F1888" s="3"/>
      <c r="G1888" s="3"/>
      <c r="H1888" s="3"/>
      <c r="I1888" s="3"/>
      <c r="J1888" s="3"/>
      <c r="K1888" s="3"/>
      <c r="L1888" s="3" t="s">
        <v>88</v>
      </c>
      <c r="M1888" s="3">
        <v>80</v>
      </c>
      <c r="N1888" s="3" t="s">
        <v>715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13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135</v>
      </c>
      <c r="B1889" s="3" t="s">
        <v>87</v>
      </c>
      <c r="C1889" s="3" t="s">
        <v>462</v>
      </c>
      <c r="D1889" s="3"/>
      <c r="E1889" s="3" t="s">
        <v>462</v>
      </c>
      <c r="F1889" s="3"/>
      <c r="G1889" s="3"/>
      <c r="H1889" s="3"/>
      <c r="I1889" s="3"/>
      <c r="J1889" s="3"/>
      <c r="K1889" s="3"/>
      <c r="L1889" s="3" t="s">
        <v>88</v>
      </c>
      <c r="M1889" s="3">
        <v>90</v>
      </c>
      <c r="N1889" s="3" t="s">
        <v>714</v>
      </c>
      <c r="O1889" s="3"/>
      <c r="P1889" s="3"/>
      <c r="Q1889" s="3">
        <v>0.13300000000000001</v>
      </c>
      <c r="R1889" s="3" t="s">
        <v>12</v>
      </c>
      <c r="S1889" s="3"/>
      <c r="T1889" s="3">
        <v>10</v>
      </c>
      <c r="U1889" s="3"/>
      <c r="V1889" s="3" t="s">
        <v>13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135</v>
      </c>
      <c r="B1890" s="3" t="s">
        <v>87</v>
      </c>
      <c r="C1890" s="3" t="s">
        <v>462</v>
      </c>
      <c r="D1890" s="3"/>
      <c r="E1890" s="3" t="s">
        <v>462</v>
      </c>
      <c r="F1890" s="3"/>
      <c r="G1890" s="3"/>
      <c r="H1890" s="3"/>
      <c r="I1890" s="3"/>
      <c r="J1890" s="3"/>
      <c r="K1890" s="3"/>
      <c r="L1890" s="3" t="s">
        <v>88</v>
      </c>
      <c r="M1890" s="3">
        <v>100</v>
      </c>
      <c r="N1890" s="3" t="s">
        <v>716</v>
      </c>
      <c r="O1890" s="3"/>
      <c r="P1890" s="3"/>
      <c r="Q1890" s="3">
        <v>4</v>
      </c>
      <c r="R1890" s="3" t="s">
        <v>11</v>
      </c>
      <c r="S1890" s="3"/>
      <c r="T1890" s="3">
        <v>10</v>
      </c>
      <c r="U1890" s="3"/>
      <c r="V1890" s="3" t="s">
        <v>13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135</v>
      </c>
      <c r="B1891" s="3" t="s">
        <v>87</v>
      </c>
      <c r="C1891" s="3" t="s">
        <v>462</v>
      </c>
      <c r="D1891" s="3"/>
      <c r="E1891" s="3" t="s">
        <v>462</v>
      </c>
      <c r="F1891" s="3"/>
      <c r="G1891" s="3"/>
      <c r="H1891" s="3"/>
      <c r="I1891" s="3"/>
      <c r="J1891" s="3"/>
      <c r="K1891" s="3"/>
      <c r="L1891" s="3" t="s">
        <v>88</v>
      </c>
      <c r="M1891" s="3">
        <v>110</v>
      </c>
      <c r="N1891" s="3" t="s">
        <v>20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13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135</v>
      </c>
      <c r="B1892" s="3" t="s">
        <v>87</v>
      </c>
      <c r="C1892" s="3" t="s">
        <v>462</v>
      </c>
      <c r="D1892" s="3"/>
      <c r="E1892" s="3" t="s">
        <v>462</v>
      </c>
      <c r="F1892" s="3"/>
      <c r="G1892" s="3"/>
      <c r="H1892" s="3"/>
      <c r="I1892" s="3"/>
      <c r="J1892" s="3"/>
      <c r="K1892" s="3"/>
      <c r="L1892" s="3" t="s">
        <v>88</v>
      </c>
      <c r="M1892" s="3">
        <v>120</v>
      </c>
      <c r="N1892" s="3" t="s">
        <v>21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13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135</v>
      </c>
      <c r="B1893" s="3" t="s">
        <v>87</v>
      </c>
      <c r="C1893" s="3" t="s">
        <v>462</v>
      </c>
      <c r="D1893" s="3"/>
      <c r="E1893" s="3" t="s">
        <v>462</v>
      </c>
      <c r="F1893" s="3"/>
      <c r="G1893" s="3"/>
      <c r="H1893" s="3"/>
      <c r="I1893" s="3"/>
      <c r="J1893" s="3"/>
      <c r="K1893" s="3"/>
      <c r="L1893" s="3" t="s">
        <v>88</v>
      </c>
      <c r="M1893" s="3">
        <v>130</v>
      </c>
      <c r="N1893" s="3" t="s">
        <v>105</v>
      </c>
      <c r="O1893" s="3"/>
      <c r="P1893" s="3"/>
      <c r="Q1893" s="3">
        <v>0.95899999999999996</v>
      </c>
      <c r="R1893" s="3" t="s">
        <v>12</v>
      </c>
      <c r="S1893" s="3"/>
      <c r="T1893" s="3">
        <v>10</v>
      </c>
      <c r="U1893" s="3"/>
      <c r="V1893" s="3" t="s">
        <v>13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135</v>
      </c>
      <c r="B1894" s="3" t="s">
        <v>87</v>
      </c>
      <c r="C1894" s="3" t="s">
        <v>462</v>
      </c>
      <c r="D1894" s="3"/>
      <c r="E1894" s="3" t="s">
        <v>462</v>
      </c>
      <c r="F1894" s="3"/>
      <c r="G1894" s="3"/>
      <c r="H1894" s="3"/>
      <c r="I1894" s="3"/>
      <c r="J1894" s="3"/>
      <c r="K1894" s="3"/>
      <c r="L1894" s="3" t="s">
        <v>88</v>
      </c>
      <c r="M1894" s="3">
        <v>140</v>
      </c>
      <c r="N1894" s="3" t="s">
        <v>358</v>
      </c>
      <c r="O1894" s="3"/>
      <c r="P1894" s="3"/>
      <c r="Q1894" s="3">
        <v>1</v>
      </c>
      <c r="R1894" s="3" t="s">
        <v>11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136</v>
      </c>
      <c r="B1895" s="3" t="s">
        <v>87</v>
      </c>
      <c r="C1895" s="3" t="s">
        <v>464</v>
      </c>
      <c r="D1895" s="3"/>
      <c r="E1895" s="3" t="s">
        <v>464</v>
      </c>
      <c r="F1895" s="3"/>
      <c r="G1895" s="3"/>
      <c r="H1895" s="3"/>
      <c r="I1895" s="3"/>
      <c r="J1895" s="3"/>
      <c r="K1895" s="3"/>
      <c r="L1895" s="3" t="s">
        <v>88</v>
      </c>
      <c r="M1895" s="3">
        <v>10</v>
      </c>
      <c r="N1895" s="3" t="s">
        <v>111</v>
      </c>
      <c r="O1895" s="3"/>
      <c r="P1895" s="3"/>
      <c r="Q1895" s="3">
        <v>1.778</v>
      </c>
      <c r="R1895" s="3" t="s">
        <v>14</v>
      </c>
      <c r="S1895" s="3"/>
      <c r="T1895" s="3">
        <v>10</v>
      </c>
      <c r="U1895" s="3"/>
      <c r="V1895" s="3" t="s">
        <v>15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136</v>
      </c>
      <c r="B1896" s="3" t="s">
        <v>87</v>
      </c>
      <c r="C1896" s="3" t="s">
        <v>464</v>
      </c>
      <c r="D1896" s="3"/>
      <c r="E1896" s="3" t="s">
        <v>464</v>
      </c>
      <c r="F1896" s="3"/>
      <c r="G1896" s="3"/>
      <c r="H1896" s="3"/>
      <c r="I1896" s="3"/>
      <c r="J1896" s="3"/>
      <c r="K1896" s="3"/>
      <c r="L1896" s="3" t="s">
        <v>88</v>
      </c>
      <c r="M1896" s="3">
        <v>20</v>
      </c>
      <c r="N1896" s="3" t="s">
        <v>106</v>
      </c>
      <c r="O1896" s="3"/>
      <c r="P1896" s="3"/>
      <c r="Q1896" s="3">
        <v>1.778</v>
      </c>
      <c r="R1896" s="3" t="s">
        <v>14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136</v>
      </c>
      <c r="B1897" s="3" t="s">
        <v>87</v>
      </c>
      <c r="C1897" s="3" t="s">
        <v>464</v>
      </c>
      <c r="D1897" s="3"/>
      <c r="E1897" s="3" t="s">
        <v>464</v>
      </c>
      <c r="F1897" s="3"/>
      <c r="G1897" s="3"/>
      <c r="H1897" s="3"/>
      <c r="I1897" s="3"/>
      <c r="J1897" s="3"/>
      <c r="K1897" s="3"/>
      <c r="L1897" s="3" t="s">
        <v>88</v>
      </c>
      <c r="M1897" s="3">
        <v>30</v>
      </c>
      <c r="N1897" s="3" t="s">
        <v>102</v>
      </c>
      <c r="O1897" s="3"/>
      <c r="P1897" s="3"/>
      <c r="Q1897" s="3">
        <v>384.35300000000001</v>
      </c>
      <c r="R1897" s="3" t="s">
        <v>14</v>
      </c>
      <c r="S1897" s="3"/>
      <c r="T1897" s="3">
        <v>10</v>
      </c>
      <c r="U1897" s="3"/>
      <c r="V1897" s="3" t="s">
        <v>13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136</v>
      </c>
      <c r="B1898" s="3" t="s">
        <v>87</v>
      </c>
      <c r="C1898" s="3" t="s">
        <v>464</v>
      </c>
      <c r="D1898" s="3"/>
      <c r="E1898" s="3" t="s">
        <v>464</v>
      </c>
      <c r="F1898" s="3"/>
      <c r="G1898" s="3"/>
      <c r="H1898" s="3"/>
      <c r="I1898" s="3"/>
      <c r="J1898" s="3"/>
      <c r="K1898" s="3"/>
      <c r="L1898" s="3" t="s">
        <v>88</v>
      </c>
      <c r="M1898" s="3">
        <v>40</v>
      </c>
      <c r="N1898" s="3" t="s">
        <v>16</v>
      </c>
      <c r="O1898" s="3"/>
      <c r="P1898" s="3"/>
      <c r="Q1898" s="3">
        <v>103.48</v>
      </c>
      <c r="R1898" s="3" t="s">
        <v>14</v>
      </c>
      <c r="S1898" s="3"/>
      <c r="T1898" s="3">
        <v>10</v>
      </c>
      <c r="U1898" s="3"/>
      <c r="V1898" s="3" t="s">
        <v>13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136</v>
      </c>
      <c r="B1899" s="3" t="s">
        <v>87</v>
      </c>
      <c r="C1899" s="3" t="s">
        <v>464</v>
      </c>
      <c r="D1899" s="3"/>
      <c r="E1899" s="3" t="s">
        <v>464</v>
      </c>
      <c r="F1899" s="3"/>
      <c r="G1899" s="3"/>
      <c r="H1899" s="3"/>
      <c r="I1899" s="3"/>
      <c r="J1899" s="3"/>
      <c r="K1899" s="3"/>
      <c r="L1899" s="3" t="s">
        <v>88</v>
      </c>
      <c r="M1899" s="3">
        <v>50</v>
      </c>
      <c r="N1899" s="3" t="s">
        <v>465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15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136</v>
      </c>
      <c r="B1900" s="3" t="s">
        <v>87</v>
      </c>
      <c r="C1900" s="3" t="s">
        <v>464</v>
      </c>
      <c r="D1900" s="3"/>
      <c r="E1900" s="3" t="s">
        <v>464</v>
      </c>
      <c r="F1900" s="3"/>
      <c r="G1900" s="3"/>
      <c r="H1900" s="3"/>
      <c r="I1900" s="3"/>
      <c r="J1900" s="3"/>
      <c r="K1900" s="3"/>
      <c r="L1900" s="3" t="s">
        <v>88</v>
      </c>
      <c r="M1900" s="3">
        <v>60</v>
      </c>
      <c r="N1900" s="3" t="s">
        <v>113</v>
      </c>
      <c r="O1900" s="3"/>
      <c r="P1900" s="3"/>
      <c r="Q1900" s="3">
        <v>7.5179999999999998</v>
      </c>
      <c r="R1900" s="3" t="s">
        <v>14</v>
      </c>
      <c r="S1900" s="3"/>
      <c r="T1900" s="3">
        <v>10</v>
      </c>
      <c r="U1900" s="3"/>
      <c r="V1900" s="3" t="s">
        <v>13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136</v>
      </c>
      <c r="B1901" s="3" t="s">
        <v>87</v>
      </c>
      <c r="C1901" s="3" t="s">
        <v>464</v>
      </c>
      <c r="D1901" s="3"/>
      <c r="E1901" s="3" t="s">
        <v>464</v>
      </c>
      <c r="F1901" s="3"/>
      <c r="G1901" s="3"/>
      <c r="H1901" s="3"/>
      <c r="I1901" s="3"/>
      <c r="J1901" s="3"/>
      <c r="K1901" s="3"/>
      <c r="L1901" s="3" t="s">
        <v>88</v>
      </c>
      <c r="M1901" s="3">
        <v>70</v>
      </c>
      <c r="N1901" s="3" t="s">
        <v>16</v>
      </c>
      <c r="O1901" s="3"/>
      <c r="P1901" s="3"/>
      <c r="Q1901" s="3">
        <v>46.238</v>
      </c>
      <c r="R1901" s="3" t="s">
        <v>14</v>
      </c>
      <c r="S1901" s="3"/>
      <c r="T1901" s="3">
        <v>10</v>
      </c>
      <c r="U1901" s="3"/>
      <c r="V1901" s="3" t="s">
        <v>13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136</v>
      </c>
      <c r="B1902" s="3" t="s">
        <v>87</v>
      </c>
      <c r="C1902" s="3" t="s">
        <v>464</v>
      </c>
      <c r="D1902" s="3"/>
      <c r="E1902" s="3" t="s">
        <v>464</v>
      </c>
      <c r="F1902" s="3"/>
      <c r="G1902" s="3"/>
      <c r="H1902" s="3"/>
      <c r="I1902" s="3"/>
      <c r="J1902" s="3"/>
      <c r="K1902" s="3"/>
      <c r="L1902" s="3" t="s">
        <v>88</v>
      </c>
      <c r="M1902" s="3">
        <v>80</v>
      </c>
      <c r="N1902" s="3" t="s">
        <v>715</v>
      </c>
      <c r="O1902" s="3"/>
      <c r="P1902" s="3"/>
      <c r="Q1902" s="3">
        <v>1</v>
      </c>
      <c r="R1902" s="3" t="s">
        <v>11</v>
      </c>
      <c r="S1902" s="3"/>
      <c r="T1902" s="3">
        <v>10</v>
      </c>
      <c r="U1902" s="3"/>
      <c r="V1902" s="3" t="s">
        <v>13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136</v>
      </c>
      <c r="B1903" s="3" t="s">
        <v>87</v>
      </c>
      <c r="C1903" s="3" t="s">
        <v>464</v>
      </c>
      <c r="D1903" s="3"/>
      <c r="E1903" s="3" t="s">
        <v>464</v>
      </c>
      <c r="F1903" s="3"/>
      <c r="G1903" s="3"/>
      <c r="H1903" s="3"/>
      <c r="I1903" s="3"/>
      <c r="J1903" s="3"/>
      <c r="K1903" s="3"/>
      <c r="L1903" s="3" t="s">
        <v>88</v>
      </c>
      <c r="M1903" s="3">
        <v>90</v>
      </c>
      <c r="N1903" s="3" t="s">
        <v>714</v>
      </c>
      <c r="O1903" s="3"/>
      <c r="P1903" s="3"/>
      <c r="Q1903" s="3">
        <v>0.14399999999999999</v>
      </c>
      <c r="R1903" s="3" t="s">
        <v>12</v>
      </c>
      <c r="S1903" s="3"/>
      <c r="T1903" s="3">
        <v>10</v>
      </c>
      <c r="U1903" s="3"/>
      <c r="V1903" s="3" t="s">
        <v>13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136</v>
      </c>
      <c r="B1904" s="3" t="s">
        <v>87</v>
      </c>
      <c r="C1904" s="3" t="s">
        <v>464</v>
      </c>
      <c r="D1904" s="3"/>
      <c r="E1904" s="3" t="s">
        <v>464</v>
      </c>
      <c r="F1904" s="3"/>
      <c r="G1904" s="3"/>
      <c r="H1904" s="3"/>
      <c r="I1904" s="3"/>
      <c r="J1904" s="3"/>
      <c r="K1904" s="3"/>
      <c r="L1904" s="3" t="s">
        <v>88</v>
      </c>
      <c r="M1904" s="3">
        <v>100</v>
      </c>
      <c r="N1904" s="3" t="s">
        <v>716</v>
      </c>
      <c r="O1904" s="3"/>
      <c r="P1904" s="3"/>
      <c r="Q1904" s="3">
        <v>4</v>
      </c>
      <c r="R1904" s="3" t="s">
        <v>11</v>
      </c>
      <c r="S1904" s="3"/>
      <c r="T1904" s="3">
        <v>10</v>
      </c>
      <c r="U1904" s="3"/>
      <c r="V1904" s="3" t="s">
        <v>13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136</v>
      </c>
      <c r="B1905" s="3" t="s">
        <v>87</v>
      </c>
      <c r="C1905" s="3" t="s">
        <v>464</v>
      </c>
      <c r="D1905" s="3"/>
      <c r="E1905" s="3" t="s">
        <v>464</v>
      </c>
      <c r="F1905" s="3"/>
      <c r="G1905" s="3"/>
      <c r="H1905" s="3"/>
      <c r="I1905" s="3"/>
      <c r="J1905" s="3"/>
      <c r="K1905" s="3"/>
      <c r="L1905" s="3" t="s">
        <v>88</v>
      </c>
      <c r="M1905" s="3">
        <v>110</v>
      </c>
      <c r="N1905" s="3" t="s">
        <v>20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13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136</v>
      </c>
      <c r="B1906" s="3" t="s">
        <v>87</v>
      </c>
      <c r="C1906" s="3" t="s">
        <v>464</v>
      </c>
      <c r="D1906" s="3"/>
      <c r="E1906" s="3" t="s">
        <v>464</v>
      </c>
      <c r="F1906" s="3"/>
      <c r="G1906" s="3"/>
      <c r="H1906" s="3"/>
      <c r="I1906" s="3"/>
      <c r="J1906" s="3"/>
      <c r="K1906" s="3"/>
      <c r="L1906" s="3" t="s">
        <v>88</v>
      </c>
      <c r="M1906" s="3">
        <v>120</v>
      </c>
      <c r="N1906" s="3" t="s">
        <v>21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13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136</v>
      </c>
      <c r="B1907" s="3" t="s">
        <v>87</v>
      </c>
      <c r="C1907" s="3" t="s">
        <v>464</v>
      </c>
      <c r="D1907" s="3"/>
      <c r="E1907" s="3" t="s">
        <v>464</v>
      </c>
      <c r="F1907" s="3"/>
      <c r="G1907" s="3"/>
      <c r="H1907" s="3"/>
      <c r="I1907" s="3"/>
      <c r="J1907" s="3"/>
      <c r="K1907" s="3"/>
      <c r="L1907" s="3" t="s">
        <v>88</v>
      </c>
      <c r="M1907" s="3">
        <v>130</v>
      </c>
      <c r="N1907" s="3" t="s">
        <v>105</v>
      </c>
      <c r="O1907" s="3"/>
      <c r="P1907" s="3"/>
      <c r="Q1907" s="3">
        <v>1.04</v>
      </c>
      <c r="R1907" s="3" t="s">
        <v>12</v>
      </c>
      <c r="S1907" s="3"/>
      <c r="T1907" s="3">
        <v>10</v>
      </c>
      <c r="U1907" s="3"/>
      <c r="V1907" s="3" t="s">
        <v>13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136</v>
      </c>
      <c r="B1908" s="3" t="s">
        <v>87</v>
      </c>
      <c r="C1908" s="3" t="s">
        <v>464</v>
      </c>
      <c r="D1908" s="3"/>
      <c r="E1908" s="3" t="s">
        <v>464</v>
      </c>
      <c r="F1908" s="3"/>
      <c r="G1908" s="3"/>
      <c r="H1908" s="3"/>
      <c r="I1908" s="3"/>
      <c r="J1908" s="3"/>
      <c r="K1908" s="3"/>
      <c r="L1908" s="3" t="s">
        <v>88</v>
      </c>
      <c r="M1908" s="3">
        <v>140</v>
      </c>
      <c r="N1908" s="3" t="s">
        <v>361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15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137</v>
      </c>
      <c r="B1909" s="3" t="s">
        <v>87</v>
      </c>
      <c r="C1909" s="3" t="s">
        <v>466</v>
      </c>
      <c r="D1909" s="3"/>
      <c r="E1909" s="3" t="s">
        <v>466</v>
      </c>
      <c r="F1909" s="3"/>
      <c r="G1909" s="3"/>
      <c r="H1909" s="3"/>
      <c r="I1909" s="3"/>
      <c r="J1909" s="3"/>
      <c r="K1909" s="3"/>
      <c r="L1909" s="3" t="s">
        <v>88</v>
      </c>
      <c r="M1909" s="3">
        <v>10</v>
      </c>
      <c r="N1909" s="3" t="s">
        <v>111</v>
      </c>
      <c r="O1909" s="3"/>
      <c r="P1909" s="3"/>
      <c r="Q1909" s="3">
        <v>0.86399999999999999</v>
      </c>
      <c r="R1909" s="3" t="s">
        <v>14</v>
      </c>
      <c r="S1909" s="3"/>
      <c r="T1909" s="3">
        <v>10</v>
      </c>
      <c r="U1909" s="3"/>
      <c r="V1909" s="3" t="s">
        <v>15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137</v>
      </c>
      <c r="B1910" s="3" t="s">
        <v>87</v>
      </c>
      <c r="C1910" s="3" t="s">
        <v>466</v>
      </c>
      <c r="D1910" s="3"/>
      <c r="E1910" s="3" t="s">
        <v>466</v>
      </c>
      <c r="F1910" s="3"/>
      <c r="G1910" s="3"/>
      <c r="H1910" s="3"/>
      <c r="I1910" s="3"/>
      <c r="J1910" s="3"/>
      <c r="K1910" s="3"/>
      <c r="L1910" s="3" t="s">
        <v>88</v>
      </c>
      <c r="M1910" s="3">
        <v>20</v>
      </c>
      <c r="N1910" s="3" t="s">
        <v>106</v>
      </c>
      <c r="O1910" s="3"/>
      <c r="P1910" s="3"/>
      <c r="Q1910" s="3">
        <v>0.86399999999999999</v>
      </c>
      <c r="R1910" s="3" t="s">
        <v>14</v>
      </c>
      <c r="S1910" s="3"/>
      <c r="T1910" s="3">
        <v>10</v>
      </c>
      <c r="U1910" s="3"/>
      <c r="V1910" s="3" t="s">
        <v>15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137</v>
      </c>
      <c r="B1911" s="3" t="s">
        <v>87</v>
      </c>
      <c r="C1911" s="3" t="s">
        <v>466</v>
      </c>
      <c r="D1911" s="3"/>
      <c r="E1911" s="3" t="s">
        <v>466</v>
      </c>
      <c r="F1911" s="3"/>
      <c r="G1911" s="3"/>
      <c r="H1911" s="3"/>
      <c r="I1911" s="3"/>
      <c r="J1911" s="3"/>
      <c r="K1911" s="3"/>
      <c r="L1911" s="3" t="s">
        <v>88</v>
      </c>
      <c r="M1911" s="3">
        <v>30</v>
      </c>
      <c r="N1911" s="3" t="s">
        <v>102</v>
      </c>
      <c r="O1911" s="3"/>
      <c r="P1911" s="3"/>
      <c r="Q1911" s="3">
        <v>297.18</v>
      </c>
      <c r="R1911" s="3" t="s">
        <v>14</v>
      </c>
      <c r="S1911" s="3"/>
      <c r="T1911" s="3">
        <v>10</v>
      </c>
      <c r="U1911" s="3"/>
      <c r="V1911" s="3" t="s">
        <v>13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137</v>
      </c>
      <c r="B1912" s="3" t="s">
        <v>87</v>
      </c>
      <c r="C1912" s="3" t="s">
        <v>466</v>
      </c>
      <c r="D1912" s="3"/>
      <c r="E1912" s="3" t="s">
        <v>466</v>
      </c>
      <c r="F1912" s="3"/>
      <c r="G1912" s="3"/>
      <c r="H1912" s="3"/>
      <c r="I1912" s="3"/>
      <c r="J1912" s="3"/>
      <c r="K1912" s="3"/>
      <c r="L1912" s="3" t="s">
        <v>88</v>
      </c>
      <c r="M1912" s="3">
        <v>40</v>
      </c>
      <c r="N1912" s="3" t="s">
        <v>16</v>
      </c>
      <c r="O1912" s="3"/>
      <c r="P1912" s="3"/>
      <c r="Q1912" s="3">
        <v>80.010000000000005</v>
      </c>
      <c r="R1912" s="3" t="s">
        <v>14</v>
      </c>
      <c r="S1912" s="3"/>
      <c r="T1912" s="3">
        <v>10</v>
      </c>
      <c r="U1912" s="3"/>
      <c r="V1912" s="3" t="s">
        <v>13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137</v>
      </c>
      <c r="B1913" s="3" t="s">
        <v>87</v>
      </c>
      <c r="C1913" s="3" t="s">
        <v>466</v>
      </c>
      <c r="D1913" s="3"/>
      <c r="E1913" s="3" t="s">
        <v>466</v>
      </c>
      <c r="F1913" s="3"/>
      <c r="G1913" s="3"/>
      <c r="H1913" s="3"/>
      <c r="I1913" s="3"/>
      <c r="J1913" s="3"/>
      <c r="K1913" s="3"/>
      <c r="L1913" s="3" t="s">
        <v>88</v>
      </c>
      <c r="M1913" s="3">
        <v>50</v>
      </c>
      <c r="N1913" s="3" t="s">
        <v>467</v>
      </c>
      <c r="O1913" s="3"/>
      <c r="P1913" s="3"/>
      <c r="Q1913" s="3">
        <v>1</v>
      </c>
      <c r="R1913" s="3" t="s">
        <v>11</v>
      </c>
      <c r="S1913" s="3"/>
      <c r="T1913" s="3">
        <v>10</v>
      </c>
      <c r="U1913" s="3"/>
      <c r="V1913" s="3" t="s">
        <v>15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137</v>
      </c>
      <c r="B1914" s="3" t="s">
        <v>87</v>
      </c>
      <c r="C1914" s="3" t="s">
        <v>466</v>
      </c>
      <c r="D1914" s="3"/>
      <c r="E1914" s="3" t="s">
        <v>466</v>
      </c>
      <c r="F1914" s="3"/>
      <c r="G1914" s="3"/>
      <c r="H1914" s="3"/>
      <c r="I1914" s="3"/>
      <c r="J1914" s="3"/>
      <c r="K1914" s="3"/>
      <c r="L1914" s="3" t="s">
        <v>88</v>
      </c>
      <c r="M1914" s="3">
        <v>60</v>
      </c>
      <c r="N1914" s="3" t="s">
        <v>113</v>
      </c>
      <c r="O1914" s="3"/>
      <c r="P1914" s="3"/>
      <c r="Q1914" s="3">
        <v>5.8419999999999996</v>
      </c>
      <c r="R1914" s="3" t="s">
        <v>14</v>
      </c>
      <c r="S1914" s="3"/>
      <c r="T1914" s="3">
        <v>10</v>
      </c>
      <c r="U1914" s="3"/>
      <c r="V1914" s="3" t="s">
        <v>13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137</v>
      </c>
      <c r="B1915" s="3" t="s">
        <v>87</v>
      </c>
      <c r="C1915" s="3" t="s">
        <v>466</v>
      </c>
      <c r="D1915" s="3"/>
      <c r="E1915" s="3" t="s">
        <v>466</v>
      </c>
      <c r="F1915" s="3"/>
      <c r="G1915" s="3"/>
      <c r="H1915" s="3"/>
      <c r="I1915" s="3"/>
      <c r="J1915" s="3"/>
      <c r="K1915" s="3"/>
      <c r="L1915" s="3" t="s">
        <v>88</v>
      </c>
      <c r="M1915" s="3">
        <v>70</v>
      </c>
      <c r="N1915" s="3" t="s">
        <v>16</v>
      </c>
      <c r="O1915" s="3"/>
      <c r="P1915" s="3"/>
      <c r="Q1915" s="3">
        <v>35.927999999999997</v>
      </c>
      <c r="R1915" s="3" t="s">
        <v>14</v>
      </c>
      <c r="S1915" s="3"/>
      <c r="T1915" s="3">
        <v>10</v>
      </c>
      <c r="U1915" s="3"/>
      <c r="V1915" s="3" t="s">
        <v>13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137</v>
      </c>
      <c r="B1916" s="3" t="s">
        <v>87</v>
      </c>
      <c r="C1916" s="3" t="s">
        <v>466</v>
      </c>
      <c r="D1916" s="3"/>
      <c r="E1916" s="3" t="s">
        <v>466</v>
      </c>
      <c r="F1916" s="3"/>
      <c r="G1916" s="3"/>
      <c r="H1916" s="3"/>
      <c r="I1916" s="3"/>
      <c r="J1916" s="3"/>
      <c r="K1916" s="3"/>
      <c r="L1916" s="3" t="s">
        <v>88</v>
      </c>
      <c r="M1916" s="3">
        <v>80</v>
      </c>
      <c r="N1916" s="3" t="s">
        <v>715</v>
      </c>
      <c r="O1916" s="3"/>
      <c r="P1916" s="3"/>
      <c r="Q1916" s="3">
        <v>1</v>
      </c>
      <c r="R1916" s="3" t="s">
        <v>11</v>
      </c>
      <c r="S1916" s="3"/>
      <c r="T1916" s="3">
        <v>10</v>
      </c>
      <c r="U1916" s="3"/>
      <c r="V1916" s="3" t="s">
        <v>13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137</v>
      </c>
      <c r="B1917" s="3" t="s">
        <v>87</v>
      </c>
      <c r="C1917" s="3" t="s">
        <v>466</v>
      </c>
      <c r="D1917" s="3"/>
      <c r="E1917" s="3" t="s">
        <v>466</v>
      </c>
      <c r="F1917" s="3"/>
      <c r="G1917" s="3"/>
      <c r="H1917" s="3"/>
      <c r="I1917" s="3"/>
      <c r="J1917" s="3"/>
      <c r="K1917" s="3"/>
      <c r="L1917" s="3" t="s">
        <v>88</v>
      </c>
      <c r="M1917" s="3">
        <v>90</v>
      </c>
      <c r="N1917" s="3" t="s">
        <v>714</v>
      </c>
      <c r="O1917" s="3"/>
      <c r="P1917" s="3"/>
      <c r="Q1917" s="3">
        <v>0.08</v>
      </c>
      <c r="R1917" s="3" t="s">
        <v>12</v>
      </c>
      <c r="S1917" s="3"/>
      <c r="T1917" s="3">
        <v>10</v>
      </c>
      <c r="U1917" s="3"/>
      <c r="V1917" s="3" t="s">
        <v>13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137</v>
      </c>
      <c r="B1918" s="3" t="s">
        <v>87</v>
      </c>
      <c r="C1918" s="3" t="s">
        <v>466</v>
      </c>
      <c r="D1918" s="3"/>
      <c r="E1918" s="3" t="s">
        <v>466</v>
      </c>
      <c r="F1918" s="3"/>
      <c r="G1918" s="3"/>
      <c r="H1918" s="3"/>
      <c r="I1918" s="3"/>
      <c r="J1918" s="3"/>
      <c r="K1918" s="3"/>
      <c r="L1918" s="3" t="s">
        <v>88</v>
      </c>
      <c r="M1918" s="3">
        <v>100</v>
      </c>
      <c r="N1918" s="3" t="s">
        <v>716</v>
      </c>
      <c r="O1918" s="3"/>
      <c r="P1918" s="3"/>
      <c r="Q1918" s="3">
        <v>4</v>
      </c>
      <c r="R1918" s="3" t="s">
        <v>11</v>
      </c>
      <c r="S1918" s="3"/>
      <c r="T1918" s="3">
        <v>10</v>
      </c>
      <c r="U1918" s="3"/>
      <c r="V1918" s="3" t="s">
        <v>13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137</v>
      </c>
      <c r="B1919" s="3" t="s">
        <v>87</v>
      </c>
      <c r="C1919" s="3" t="s">
        <v>466</v>
      </c>
      <c r="D1919" s="3"/>
      <c r="E1919" s="3" t="s">
        <v>466</v>
      </c>
      <c r="F1919" s="3"/>
      <c r="G1919" s="3"/>
      <c r="H1919" s="3"/>
      <c r="I1919" s="3"/>
      <c r="J1919" s="3"/>
      <c r="K1919" s="3"/>
      <c r="L1919" s="3" t="s">
        <v>88</v>
      </c>
      <c r="M1919" s="3">
        <v>110</v>
      </c>
      <c r="N1919" s="3" t="s">
        <v>20</v>
      </c>
      <c r="O1919" s="3"/>
      <c r="P1919" s="3"/>
      <c r="Q1919" s="3">
        <v>1</v>
      </c>
      <c r="R1919" s="3" t="s">
        <v>11</v>
      </c>
      <c r="S1919" s="3"/>
      <c r="T1919" s="3">
        <v>10</v>
      </c>
      <c r="U1919" s="3"/>
      <c r="V1919" s="3" t="s">
        <v>13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137</v>
      </c>
      <c r="B1920" s="3" t="s">
        <v>87</v>
      </c>
      <c r="C1920" s="3" t="s">
        <v>466</v>
      </c>
      <c r="D1920" s="3"/>
      <c r="E1920" s="3" t="s">
        <v>466</v>
      </c>
      <c r="F1920" s="3"/>
      <c r="G1920" s="3"/>
      <c r="H1920" s="3"/>
      <c r="I1920" s="3"/>
      <c r="J1920" s="3"/>
      <c r="K1920" s="3"/>
      <c r="L1920" s="3" t="s">
        <v>88</v>
      </c>
      <c r="M1920" s="3">
        <v>120</v>
      </c>
      <c r="N1920" s="3" t="s">
        <v>21</v>
      </c>
      <c r="O1920" s="3"/>
      <c r="P1920" s="3"/>
      <c r="Q1920" s="3">
        <v>1</v>
      </c>
      <c r="R1920" s="3" t="s">
        <v>11</v>
      </c>
      <c r="S1920" s="3"/>
      <c r="T1920" s="3">
        <v>10</v>
      </c>
      <c r="U1920" s="3"/>
      <c r="V1920" s="3" t="s">
        <v>13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137</v>
      </c>
      <c r="B1921" s="3" t="s">
        <v>87</v>
      </c>
      <c r="C1921" s="3" t="s">
        <v>466</v>
      </c>
      <c r="D1921" s="3"/>
      <c r="E1921" s="3" t="s">
        <v>466</v>
      </c>
      <c r="F1921" s="3"/>
      <c r="G1921" s="3"/>
      <c r="H1921" s="3"/>
      <c r="I1921" s="3"/>
      <c r="J1921" s="3"/>
      <c r="K1921" s="3"/>
      <c r="L1921" s="3" t="s">
        <v>88</v>
      </c>
      <c r="M1921" s="3">
        <v>130</v>
      </c>
      <c r="N1921" s="3" t="s">
        <v>105</v>
      </c>
      <c r="O1921" s="3"/>
      <c r="P1921" s="3"/>
      <c r="Q1921" s="3">
        <v>0.55400000000000005</v>
      </c>
      <c r="R1921" s="3" t="s">
        <v>12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137</v>
      </c>
      <c r="B1922" s="3" t="s">
        <v>87</v>
      </c>
      <c r="C1922" s="3" t="s">
        <v>466</v>
      </c>
      <c r="D1922" s="3"/>
      <c r="E1922" s="3" t="s">
        <v>466</v>
      </c>
      <c r="F1922" s="3"/>
      <c r="G1922" s="3"/>
      <c r="H1922" s="3"/>
      <c r="I1922" s="3"/>
      <c r="J1922" s="3"/>
      <c r="K1922" s="3"/>
      <c r="L1922" s="3" t="s">
        <v>88</v>
      </c>
      <c r="M1922" s="3">
        <v>140</v>
      </c>
      <c r="N1922" s="3" t="s">
        <v>364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138</v>
      </c>
      <c r="B1923" s="3" t="s">
        <v>87</v>
      </c>
      <c r="C1923" s="3" t="s">
        <v>468</v>
      </c>
      <c r="D1923" s="3"/>
      <c r="E1923" s="3" t="s">
        <v>468</v>
      </c>
      <c r="F1923" s="3"/>
      <c r="G1923" s="3"/>
      <c r="H1923" s="3"/>
      <c r="I1923" s="3"/>
      <c r="J1923" s="3"/>
      <c r="K1923" s="3"/>
      <c r="L1923" s="3" t="s">
        <v>88</v>
      </c>
      <c r="M1923" s="3">
        <v>10</v>
      </c>
      <c r="N1923" s="3" t="s">
        <v>111</v>
      </c>
      <c r="O1923" s="3"/>
      <c r="P1923" s="3"/>
      <c r="Q1923" s="3">
        <v>1.016</v>
      </c>
      <c r="R1923" s="3" t="s">
        <v>14</v>
      </c>
      <c r="S1923" s="3"/>
      <c r="T1923" s="3">
        <v>10</v>
      </c>
      <c r="U1923" s="3"/>
      <c r="V1923" s="3" t="s">
        <v>15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138</v>
      </c>
      <c r="B1924" s="3" t="s">
        <v>87</v>
      </c>
      <c r="C1924" s="3" t="s">
        <v>468</v>
      </c>
      <c r="D1924" s="3"/>
      <c r="E1924" s="3" t="s">
        <v>468</v>
      </c>
      <c r="F1924" s="3"/>
      <c r="G1924" s="3"/>
      <c r="H1924" s="3"/>
      <c r="I1924" s="3"/>
      <c r="J1924" s="3"/>
      <c r="K1924" s="3"/>
      <c r="L1924" s="3" t="s">
        <v>88</v>
      </c>
      <c r="M1924" s="3">
        <v>20</v>
      </c>
      <c r="N1924" s="3" t="s">
        <v>106</v>
      </c>
      <c r="O1924" s="3"/>
      <c r="P1924" s="3"/>
      <c r="Q1924" s="3">
        <v>1.016</v>
      </c>
      <c r="R1924" s="3" t="s">
        <v>14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138</v>
      </c>
      <c r="B1925" s="3" t="s">
        <v>87</v>
      </c>
      <c r="C1925" s="3" t="s">
        <v>468</v>
      </c>
      <c r="D1925" s="3"/>
      <c r="E1925" s="3" t="s">
        <v>468</v>
      </c>
      <c r="F1925" s="3"/>
      <c r="G1925" s="3"/>
      <c r="H1925" s="3"/>
      <c r="I1925" s="3"/>
      <c r="J1925" s="3"/>
      <c r="K1925" s="3"/>
      <c r="L1925" s="3" t="s">
        <v>88</v>
      </c>
      <c r="M1925" s="3">
        <v>30</v>
      </c>
      <c r="N1925" s="3" t="s">
        <v>102</v>
      </c>
      <c r="O1925" s="3"/>
      <c r="P1925" s="3"/>
      <c r="Q1925" s="3">
        <v>313.02999999999997</v>
      </c>
      <c r="R1925" s="3" t="s">
        <v>14</v>
      </c>
      <c r="S1925" s="3"/>
      <c r="T1925" s="3">
        <v>10</v>
      </c>
      <c r="U1925" s="3"/>
      <c r="V1925" s="3" t="s">
        <v>13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138</v>
      </c>
      <c r="B1926" s="3" t="s">
        <v>87</v>
      </c>
      <c r="C1926" s="3" t="s">
        <v>468</v>
      </c>
      <c r="D1926" s="3"/>
      <c r="E1926" s="3" t="s">
        <v>468</v>
      </c>
      <c r="F1926" s="3"/>
      <c r="G1926" s="3"/>
      <c r="H1926" s="3"/>
      <c r="I1926" s="3"/>
      <c r="J1926" s="3"/>
      <c r="K1926" s="3"/>
      <c r="L1926" s="3" t="s">
        <v>88</v>
      </c>
      <c r="M1926" s="3">
        <v>40</v>
      </c>
      <c r="N1926" s="3" t="s">
        <v>16</v>
      </c>
      <c r="O1926" s="3"/>
      <c r="P1926" s="3"/>
      <c r="Q1926" s="3">
        <v>84.277000000000001</v>
      </c>
      <c r="R1926" s="3" t="s">
        <v>14</v>
      </c>
      <c r="S1926" s="3"/>
      <c r="T1926" s="3">
        <v>10</v>
      </c>
      <c r="U1926" s="3"/>
      <c r="V1926" s="3" t="s">
        <v>13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138</v>
      </c>
      <c r="B1927" s="3" t="s">
        <v>87</v>
      </c>
      <c r="C1927" s="3" t="s">
        <v>468</v>
      </c>
      <c r="D1927" s="3"/>
      <c r="E1927" s="3" t="s">
        <v>468</v>
      </c>
      <c r="F1927" s="3"/>
      <c r="G1927" s="3"/>
      <c r="H1927" s="3"/>
      <c r="I1927" s="3"/>
      <c r="J1927" s="3"/>
      <c r="K1927" s="3"/>
      <c r="L1927" s="3" t="s">
        <v>88</v>
      </c>
      <c r="M1927" s="3">
        <v>50</v>
      </c>
      <c r="N1927" s="3" t="s">
        <v>469</v>
      </c>
      <c r="O1927" s="3"/>
      <c r="P1927" s="3"/>
      <c r="Q1927" s="3">
        <v>1</v>
      </c>
      <c r="R1927" s="3" t="s">
        <v>11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138</v>
      </c>
      <c r="B1928" s="3" t="s">
        <v>87</v>
      </c>
      <c r="C1928" s="3" t="s">
        <v>468</v>
      </c>
      <c r="D1928" s="3"/>
      <c r="E1928" s="3" t="s">
        <v>468</v>
      </c>
      <c r="F1928" s="3"/>
      <c r="G1928" s="3"/>
      <c r="H1928" s="3"/>
      <c r="I1928" s="3"/>
      <c r="J1928" s="3"/>
      <c r="K1928" s="3"/>
      <c r="L1928" s="3" t="s">
        <v>88</v>
      </c>
      <c r="M1928" s="3">
        <v>60</v>
      </c>
      <c r="N1928" s="3" t="s">
        <v>113</v>
      </c>
      <c r="O1928" s="3"/>
      <c r="P1928" s="3"/>
      <c r="Q1928" s="3">
        <v>6.1470000000000002</v>
      </c>
      <c r="R1928" s="3" t="s">
        <v>14</v>
      </c>
      <c r="S1928" s="3"/>
      <c r="T1928" s="3">
        <v>10</v>
      </c>
      <c r="U1928" s="3"/>
      <c r="V1928" s="3" t="s">
        <v>13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138</v>
      </c>
      <c r="B1929" s="3" t="s">
        <v>87</v>
      </c>
      <c r="C1929" s="3" t="s">
        <v>468</v>
      </c>
      <c r="D1929" s="3"/>
      <c r="E1929" s="3" t="s">
        <v>468</v>
      </c>
      <c r="F1929" s="3"/>
      <c r="G1929" s="3"/>
      <c r="H1929" s="3"/>
      <c r="I1929" s="3"/>
      <c r="J1929" s="3"/>
      <c r="K1929" s="3"/>
      <c r="L1929" s="3" t="s">
        <v>88</v>
      </c>
      <c r="M1929" s="3">
        <v>70</v>
      </c>
      <c r="N1929" s="3" t="s">
        <v>16</v>
      </c>
      <c r="O1929" s="3"/>
      <c r="P1929" s="3"/>
      <c r="Q1929" s="3">
        <v>37.802999999999997</v>
      </c>
      <c r="R1929" s="3" t="s">
        <v>14</v>
      </c>
      <c r="S1929" s="3"/>
      <c r="T1929" s="3">
        <v>10</v>
      </c>
      <c r="U1929" s="3"/>
      <c r="V1929" s="3" t="s">
        <v>13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138</v>
      </c>
      <c r="B1930" s="3" t="s">
        <v>87</v>
      </c>
      <c r="C1930" s="3" t="s">
        <v>468</v>
      </c>
      <c r="D1930" s="3"/>
      <c r="E1930" s="3" t="s">
        <v>468</v>
      </c>
      <c r="F1930" s="3"/>
      <c r="G1930" s="3"/>
      <c r="H1930" s="3"/>
      <c r="I1930" s="3"/>
      <c r="J1930" s="3"/>
      <c r="K1930" s="3"/>
      <c r="L1930" s="3" t="s">
        <v>88</v>
      </c>
      <c r="M1930" s="3">
        <v>80</v>
      </c>
      <c r="N1930" s="3" t="s">
        <v>715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13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138</v>
      </c>
      <c r="B1931" s="3" t="s">
        <v>87</v>
      </c>
      <c r="C1931" s="3" t="s">
        <v>468</v>
      </c>
      <c r="D1931" s="3"/>
      <c r="E1931" s="3" t="s">
        <v>468</v>
      </c>
      <c r="F1931" s="3"/>
      <c r="G1931" s="3"/>
      <c r="H1931" s="3"/>
      <c r="I1931" s="3"/>
      <c r="J1931" s="3"/>
      <c r="K1931" s="3"/>
      <c r="L1931" s="3" t="s">
        <v>88</v>
      </c>
      <c r="M1931" s="3">
        <v>90</v>
      </c>
      <c r="N1931" s="3" t="s">
        <v>714</v>
      </c>
      <c r="O1931" s="3"/>
      <c r="P1931" s="3"/>
      <c r="Q1931" s="3">
        <v>9.0999999999999998E-2</v>
      </c>
      <c r="R1931" s="3" t="s">
        <v>12</v>
      </c>
      <c r="S1931" s="3"/>
      <c r="T1931" s="3">
        <v>10</v>
      </c>
      <c r="U1931" s="3"/>
      <c r="V1931" s="3" t="s">
        <v>13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138</v>
      </c>
      <c r="B1932" s="3" t="s">
        <v>87</v>
      </c>
      <c r="C1932" s="3" t="s">
        <v>468</v>
      </c>
      <c r="D1932" s="3"/>
      <c r="E1932" s="3" t="s">
        <v>468</v>
      </c>
      <c r="F1932" s="3"/>
      <c r="G1932" s="3"/>
      <c r="H1932" s="3"/>
      <c r="I1932" s="3"/>
      <c r="J1932" s="3"/>
      <c r="K1932" s="3"/>
      <c r="L1932" s="3" t="s">
        <v>88</v>
      </c>
      <c r="M1932" s="3">
        <v>100</v>
      </c>
      <c r="N1932" s="3" t="s">
        <v>716</v>
      </c>
      <c r="O1932" s="3"/>
      <c r="P1932" s="3"/>
      <c r="Q1932" s="3">
        <v>4</v>
      </c>
      <c r="R1932" s="3" t="s">
        <v>11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138</v>
      </c>
      <c r="B1933" s="3" t="s">
        <v>87</v>
      </c>
      <c r="C1933" s="3" t="s">
        <v>468</v>
      </c>
      <c r="D1933" s="3"/>
      <c r="E1933" s="3" t="s">
        <v>468</v>
      </c>
      <c r="F1933" s="3"/>
      <c r="G1933" s="3"/>
      <c r="H1933" s="3"/>
      <c r="I1933" s="3"/>
      <c r="J1933" s="3"/>
      <c r="K1933" s="3"/>
      <c r="L1933" s="3" t="s">
        <v>88</v>
      </c>
      <c r="M1933" s="3">
        <v>110</v>
      </c>
      <c r="N1933" s="3" t="s">
        <v>20</v>
      </c>
      <c r="O1933" s="3"/>
      <c r="P1933" s="3"/>
      <c r="Q1933" s="3">
        <v>1</v>
      </c>
      <c r="R1933" s="3" t="s">
        <v>11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138</v>
      </c>
      <c r="B1934" s="3" t="s">
        <v>87</v>
      </c>
      <c r="C1934" s="3" t="s">
        <v>468</v>
      </c>
      <c r="D1934" s="3"/>
      <c r="E1934" s="3" t="s">
        <v>468</v>
      </c>
      <c r="F1934" s="3"/>
      <c r="G1934" s="3"/>
      <c r="H1934" s="3"/>
      <c r="I1934" s="3"/>
      <c r="J1934" s="3"/>
      <c r="K1934" s="3"/>
      <c r="L1934" s="3" t="s">
        <v>88</v>
      </c>
      <c r="M1934" s="3">
        <v>120</v>
      </c>
      <c r="N1934" s="3" t="s">
        <v>21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138</v>
      </c>
      <c r="B1935" s="3" t="s">
        <v>87</v>
      </c>
      <c r="C1935" s="3" t="s">
        <v>468</v>
      </c>
      <c r="D1935" s="3"/>
      <c r="E1935" s="3" t="s">
        <v>468</v>
      </c>
      <c r="F1935" s="3"/>
      <c r="G1935" s="3"/>
      <c r="H1935" s="3"/>
      <c r="I1935" s="3"/>
      <c r="J1935" s="3"/>
      <c r="K1935" s="3"/>
      <c r="L1935" s="3" t="s">
        <v>88</v>
      </c>
      <c r="M1935" s="3">
        <v>130</v>
      </c>
      <c r="N1935" s="3" t="s">
        <v>105</v>
      </c>
      <c r="O1935" s="3"/>
      <c r="P1935" s="3"/>
      <c r="Q1935" s="3">
        <v>0.63500000000000001</v>
      </c>
      <c r="R1935" s="3" t="s">
        <v>12</v>
      </c>
      <c r="S1935" s="3"/>
      <c r="T1935" s="3">
        <v>10</v>
      </c>
      <c r="U1935" s="3"/>
      <c r="V1935" s="3" t="s">
        <v>13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138</v>
      </c>
      <c r="B1936" s="3" t="s">
        <v>87</v>
      </c>
      <c r="C1936" s="3" t="s">
        <v>468</v>
      </c>
      <c r="D1936" s="3"/>
      <c r="E1936" s="3" t="s">
        <v>468</v>
      </c>
      <c r="F1936" s="3"/>
      <c r="G1936" s="3"/>
      <c r="H1936" s="3"/>
      <c r="I1936" s="3"/>
      <c r="J1936" s="3"/>
      <c r="K1936" s="3"/>
      <c r="L1936" s="3" t="s">
        <v>88</v>
      </c>
      <c r="M1936" s="3">
        <v>140</v>
      </c>
      <c r="N1936" s="3" t="s">
        <v>367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139</v>
      </c>
      <c r="B1937" s="3" t="s">
        <v>87</v>
      </c>
      <c r="C1937" s="3" t="s">
        <v>470</v>
      </c>
      <c r="D1937" s="3"/>
      <c r="E1937" s="3" t="s">
        <v>470</v>
      </c>
      <c r="F1937" s="3"/>
      <c r="G1937" s="3"/>
      <c r="H1937" s="3"/>
      <c r="I1937" s="3"/>
      <c r="J1937" s="3"/>
      <c r="K1937" s="3"/>
      <c r="L1937" s="3" t="s">
        <v>88</v>
      </c>
      <c r="M1937" s="3">
        <v>10</v>
      </c>
      <c r="N1937" s="3" t="s">
        <v>111</v>
      </c>
      <c r="O1937" s="3"/>
      <c r="P1937" s="3"/>
      <c r="Q1937" s="3">
        <v>1.1679999999999999</v>
      </c>
      <c r="R1937" s="3" t="s">
        <v>14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139</v>
      </c>
      <c r="B1938" s="3" t="s">
        <v>87</v>
      </c>
      <c r="C1938" s="3" t="s">
        <v>470</v>
      </c>
      <c r="D1938" s="3"/>
      <c r="E1938" s="3" t="s">
        <v>470</v>
      </c>
      <c r="F1938" s="3"/>
      <c r="G1938" s="3"/>
      <c r="H1938" s="3"/>
      <c r="I1938" s="3"/>
      <c r="J1938" s="3"/>
      <c r="K1938" s="3"/>
      <c r="L1938" s="3" t="s">
        <v>88</v>
      </c>
      <c r="M1938" s="3">
        <v>20</v>
      </c>
      <c r="N1938" s="3" t="s">
        <v>106</v>
      </c>
      <c r="O1938" s="3"/>
      <c r="P1938" s="3"/>
      <c r="Q1938" s="3">
        <v>1.1679999999999999</v>
      </c>
      <c r="R1938" s="3" t="s">
        <v>14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139</v>
      </c>
      <c r="B1939" s="3" t="s">
        <v>87</v>
      </c>
      <c r="C1939" s="3" t="s">
        <v>470</v>
      </c>
      <c r="D1939" s="3"/>
      <c r="E1939" s="3" t="s">
        <v>470</v>
      </c>
      <c r="F1939" s="3"/>
      <c r="G1939" s="3"/>
      <c r="H1939" s="3"/>
      <c r="I1939" s="3"/>
      <c r="J1939" s="3"/>
      <c r="K1939" s="3"/>
      <c r="L1939" s="3" t="s">
        <v>88</v>
      </c>
      <c r="M1939" s="3">
        <v>30</v>
      </c>
      <c r="N1939" s="3" t="s">
        <v>102</v>
      </c>
      <c r="O1939" s="3"/>
      <c r="P1939" s="3"/>
      <c r="Q1939" s="3">
        <v>328.87900000000002</v>
      </c>
      <c r="R1939" s="3" t="s">
        <v>14</v>
      </c>
      <c r="S1939" s="3"/>
      <c r="T1939" s="3">
        <v>10</v>
      </c>
      <c r="U1939" s="3"/>
      <c r="V1939" s="3" t="s">
        <v>13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139</v>
      </c>
      <c r="B1940" s="3" t="s">
        <v>87</v>
      </c>
      <c r="C1940" s="3" t="s">
        <v>470</v>
      </c>
      <c r="D1940" s="3"/>
      <c r="E1940" s="3" t="s">
        <v>470</v>
      </c>
      <c r="F1940" s="3"/>
      <c r="G1940" s="3"/>
      <c r="H1940" s="3"/>
      <c r="I1940" s="3"/>
      <c r="J1940" s="3"/>
      <c r="K1940" s="3"/>
      <c r="L1940" s="3" t="s">
        <v>88</v>
      </c>
      <c r="M1940" s="3">
        <v>40</v>
      </c>
      <c r="N1940" s="3" t="s">
        <v>16</v>
      </c>
      <c r="O1940" s="3"/>
      <c r="P1940" s="3"/>
      <c r="Q1940" s="3">
        <v>88.543999999999997</v>
      </c>
      <c r="R1940" s="3" t="s">
        <v>14</v>
      </c>
      <c r="S1940" s="3"/>
      <c r="T1940" s="3">
        <v>10</v>
      </c>
      <c r="U1940" s="3"/>
      <c r="V1940" s="3" t="s">
        <v>13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139</v>
      </c>
      <c r="B1941" s="3" t="s">
        <v>87</v>
      </c>
      <c r="C1941" s="3" t="s">
        <v>470</v>
      </c>
      <c r="D1941" s="3"/>
      <c r="E1941" s="3" t="s">
        <v>470</v>
      </c>
      <c r="F1941" s="3"/>
      <c r="G1941" s="3"/>
      <c r="H1941" s="3"/>
      <c r="I1941" s="3"/>
      <c r="J1941" s="3"/>
      <c r="K1941" s="3"/>
      <c r="L1941" s="3" t="s">
        <v>88</v>
      </c>
      <c r="M1941" s="3">
        <v>50</v>
      </c>
      <c r="N1941" s="3" t="s">
        <v>471</v>
      </c>
      <c r="O1941" s="3"/>
      <c r="P1941" s="3"/>
      <c r="Q1941" s="3">
        <v>1</v>
      </c>
      <c r="R1941" s="3" t="s">
        <v>11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139</v>
      </c>
      <c r="B1942" s="3" t="s">
        <v>87</v>
      </c>
      <c r="C1942" s="3" t="s">
        <v>470</v>
      </c>
      <c r="D1942" s="3"/>
      <c r="E1942" s="3" t="s">
        <v>470</v>
      </c>
      <c r="F1942" s="3"/>
      <c r="G1942" s="3"/>
      <c r="H1942" s="3"/>
      <c r="I1942" s="3"/>
      <c r="J1942" s="3"/>
      <c r="K1942" s="3"/>
      <c r="L1942" s="3" t="s">
        <v>88</v>
      </c>
      <c r="M1942" s="3">
        <v>60</v>
      </c>
      <c r="N1942" s="3" t="s">
        <v>113</v>
      </c>
      <c r="O1942" s="3"/>
      <c r="P1942" s="3"/>
      <c r="Q1942" s="3">
        <v>6.452</v>
      </c>
      <c r="R1942" s="3" t="s">
        <v>14</v>
      </c>
      <c r="S1942" s="3"/>
      <c r="T1942" s="3">
        <v>10</v>
      </c>
      <c r="U1942" s="3"/>
      <c r="V1942" s="3" t="s">
        <v>13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139</v>
      </c>
      <c r="B1943" s="3" t="s">
        <v>87</v>
      </c>
      <c r="C1943" s="3" t="s">
        <v>470</v>
      </c>
      <c r="D1943" s="3"/>
      <c r="E1943" s="3" t="s">
        <v>470</v>
      </c>
      <c r="F1943" s="3"/>
      <c r="G1943" s="3"/>
      <c r="H1943" s="3"/>
      <c r="I1943" s="3"/>
      <c r="J1943" s="3"/>
      <c r="K1943" s="3"/>
      <c r="L1943" s="3" t="s">
        <v>88</v>
      </c>
      <c r="M1943" s="3">
        <v>70</v>
      </c>
      <c r="N1943" s="3" t="s">
        <v>16</v>
      </c>
      <c r="O1943" s="3"/>
      <c r="P1943" s="3"/>
      <c r="Q1943" s="3">
        <v>39.677</v>
      </c>
      <c r="R1943" s="3" t="s">
        <v>14</v>
      </c>
      <c r="S1943" s="3"/>
      <c r="T1943" s="3">
        <v>10</v>
      </c>
      <c r="U1943" s="3"/>
      <c r="V1943" s="3" t="s">
        <v>13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139</v>
      </c>
      <c r="B1944" s="3" t="s">
        <v>87</v>
      </c>
      <c r="C1944" s="3" t="s">
        <v>470</v>
      </c>
      <c r="D1944" s="3"/>
      <c r="E1944" s="3" t="s">
        <v>470</v>
      </c>
      <c r="F1944" s="3"/>
      <c r="G1944" s="3"/>
      <c r="H1944" s="3"/>
      <c r="I1944" s="3"/>
      <c r="J1944" s="3"/>
      <c r="K1944" s="3"/>
      <c r="L1944" s="3" t="s">
        <v>88</v>
      </c>
      <c r="M1944" s="3">
        <v>80</v>
      </c>
      <c r="N1944" s="3" t="s">
        <v>715</v>
      </c>
      <c r="O1944" s="3"/>
      <c r="P1944" s="3"/>
      <c r="Q1944" s="3">
        <v>1</v>
      </c>
      <c r="R1944" s="3" t="s">
        <v>11</v>
      </c>
      <c r="S1944" s="3"/>
      <c r="T1944" s="3">
        <v>10</v>
      </c>
      <c r="U1944" s="3"/>
      <c r="V1944" s="3" t="s">
        <v>13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139</v>
      </c>
      <c r="B1945" s="3" t="s">
        <v>87</v>
      </c>
      <c r="C1945" s="3" t="s">
        <v>470</v>
      </c>
      <c r="D1945" s="3"/>
      <c r="E1945" s="3" t="s">
        <v>470</v>
      </c>
      <c r="F1945" s="3"/>
      <c r="G1945" s="3"/>
      <c r="H1945" s="3"/>
      <c r="I1945" s="3"/>
      <c r="J1945" s="3"/>
      <c r="K1945" s="3"/>
      <c r="L1945" s="3" t="s">
        <v>88</v>
      </c>
      <c r="M1945" s="3">
        <v>90</v>
      </c>
      <c r="N1945" s="3" t="s">
        <v>714</v>
      </c>
      <c r="O1945" s="3"/>
      <c r="P1945" s="3"/>
      <c r="Q1945" s="3">
        <v>0.10100000000000001</v>
      </c>
      <c r="R1945" s="3" t="s">
        <v>12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139</v>
      </c>
      <c r="B1946" s="3" t="s">
        <v>87</v>
      </c>
      <c r="C1946" s="3" t="s">
        <v>470</v>
      </c>
      <c r="D1946" s="3"/>
      <c r="E1946" s="3" t="s">
        <v>470</v>
      </c>
      <c r="F1946" s="3"/>
      <c r="G1946" s="3"/>
      <c r="H1946" s="3"/>
      <c r="I1946" s="3"/>
      <c r="J1946" s="3"/>
      <c r="K1946" s="3"/>
      <c r="L1946" s="3" t="s">
        <v>88</v>
      </c>
      <c r="M1946" s="3">
        <v>100</v>
      </c>
      <c r="N1946" s="3" t="s">
        <v>716</v>
      </c>
      <c r="O1946" s="3"/>
      <c r="P1946" s="3"/>
      <c r="Q1946" s="3">
        <v>4</v>
      </c>
      <c r="R1946" s="3" t="s">
        <v>11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139</v>
      </c>
      <c r="B1947" s="3" t="s">
        <v>87</v>
      </c>
      <c r="C1947" s="3" t="s">
        <v>470</v>
      </c>
      <c r="D1947" s="3"/>
      <c r="E1947" s="3" t="s">
        <v>470</v>
      </c>
      <c r="F1947" s="3"/>
      <c r="G1947" s="3"/>
      <c r="H1947" s="3"/>
      <c r="I1947" s="3"/>
      <c r="J1947" s="3"/>
      <c r="K1947" s="3"/>
      <c r="L1947" s="3" t="s">
        <v>88</v>
      </c>
      <c r="M1947" s="3">
        <v>110</v>
      </c>
      <c r="N1947" s="3" t="s">
        <v>20</v>
      </c>
      <c r="O1947" s="3"/>
      <c r="P1947" s="3"/>
      <c r="Q1947" s="3">
        <v>1</v>
      </c>
      <c r="R1947" s="3" t="s">
        <v>11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139</v>
      </c>
      <c r="B1948" s="3" t="s">
        <v>87</v>
      </c>
      <c r="C1948" s="3" t="s">
        <v>470</v>
      </c>
      <c r="D1948" s="3"/>
      <c r="E1948" s="3" t="s">
        <v>470</v>
      </c>
      <c r="F1948" s="3"/>
      <c r="G1948" s="3"/>
      <c r="H1948" s="3"/>
      <c r="I1948" s="3"/>
      <c r="J1948" s="3"/>
      <c r="K1948" s="3"/>
      <c r="L1948" s="3" t="s">
        <v>88</v>
      </c>
      <c r="M1948" s="3">
        <v>120</v>
      </c>
      <c r="N1948" s="3" t="s">
        <v>21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13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139</v>
      </c>
      <c r="B1949" s="3" t="s">
        <v>87</v>
      </c>
      <c r="C1949" s="3" t="s">
        <v>470</v>
      </c>
      <c r="D1949" s="3"/>
      <c r="E1949" s="3" t="s">
        <v>470</v>
      </c>
      <c r="F1949" s="3"/>
      <c r="G1949" s="3"/>
      <c r="H1949" s="3"/>
      <c r="I1949" s="3"/>
      <c r="J1949" s="3"/>
      <c r="K1949" s="3"/>
      <c r="L1949" s="3" t="s">
        <v>88</v>
      </c>
      <c r="M1949" s="3">
        <v>130</v>
      </c>
      <c r="N1949" s="3" t="s">
        <v>105</v>
      </c>
      <c r="O1949" s="3"/>
      <c r="P1949" s="3"/>
      <c r="Q1949" s="3">
        <v>0.71599999999999997</v>
      </c>
      <c r="R1949" s="3" t="s">
        <v>12</v>
      </c>
      <c r="S1949" s="3"/>
      <c r="T1949" s="3">
        <v>10</v>
      </c>
      <c r="U1949" s="3"/>
      <c r="V1949" s="3" t="s">
        <v>13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139</v>
      </c>
      <c r="B1950" s="3" t="s">
        <v>87</v>
      </c>
      <c r="C1950" s="3" t="s">
        <v>470</v>
      </c>
      <c r="D1950" s="3"/>
      <c r="E1950" s="3" t="s">
        <v>470</v>
      </c>
      <c r="F1950" s="3"/>
      <c r="G1950" s="3"/>
      <c r="H1950" s="3"/>
      <c r="I1950" s="3"/>
      <c r="J1950" s="3"/>
      <c r="K1950" s="3"/>
      <c r="L1950" s="3" t="s">
        <v>88</v>
      </c>
      <c r="M1950" s="3">
        <v>140</v>
      </c>
      <c r="N1950" s="3" t="s">
        <v>370</v>
      </c>
      <c r="O1950" s="3"/>
      <c r="P1950" s="3"/>
      <c r="Q1950" s="3">
        <v>1</v>
      </c>
      <c r="R1950" s="3" t="s">
        <v>11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140</v>
      </c>
      <c r="B1951" s="3" t="s">
        <v>87</v>
      </c>
      <c r="C1951" s="3" t="s">
        <v>472</v>
      </c>
      <c r="D1951" s="3"/>
      <c r="E1951" s="3" t="s">
        <v>472</v>
      </c>
      <c r="F1951" s="3"/>
      <c r="G1951" s="3"/>
      <c r="H1951" s="3"/>
      <c r="I1951" s="3"/>
      <c r="J1951" s="3"/>
      <c r="K1951" s="3"/>
      <c r="L1951" s="3" t="s">
        <v>88</v>
      </c>
      <c r="M1951" s="3">
        <v>10</v>
      </c>
      <c r="N1951" s="3" t="s">
        <v>111</v>
      </c>
      <c r="O1951" s="3"/>
      <c r="P1951" s="3"/>
      <c r="Q1951" s="3">
        <v>1.321</v>
      </c>
      <c r="R1951" s="3" t="s">
        <v>14</v>
      </c>
      <c r="S1951" s="3"/>
      <c r="T1951" s="3">
        <v>10</v>
      </c>
      <c r="U1951" s="3"/>
      <c r="V1951" s="3" t="s">
        <v>15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140</v>
      </c>
      <c r="B1952" s="3" t="s">
        <v>87</v>
      </c>
      <c r="C1952" s="3" t="s">
        <v>472</v>
      </c>
      <c r="D1952" s="3"/>
      <c r="E1952" s="3" t="s">
        <v>472</v>
      </c>
      <c r="F1952" s="3"/>
      <c r="G1952" s="3"/>
      <c r="H1952" s="3"/>
      <c r="I1952" s="3"/>
      <c r="J1952" s="3"/>
      <c r="K1952" s="3"/>
      <c r="L1952" s="3" t="s">
        <v>88</v>
      </c>
      <c r="M1952" s="3">
        <v>20</v>
      </c>
      <c r="N1952" s="3" t="s">
        <v>106</v>
      </c>
      <c r="O1952" s="3"/>
      <c r="P1952" s="3"/>
      <c r="Q1952" s="3">
        <v>1.321</v>
      </c>
      <c r="R1952" s="3" t="s">
        <v>14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140</v>
      </c>
      <c r="B1953" s="3" t="s">
        <v>87</v>
      </c>
      <c r="C1953" s="3" t="s">
        <v>472</v>
      </c>
      <c r="D1953" s="3"/>
      <c r="E1953" s="3" t="s">
        <v>472</v>
      </c>
      <c r="F1953" s="3"/>
      <c r="G1953" s="3"/>
      <c r="H1953" s="3"/>
      <c r="I1953" s="3"/>
      <c r="J1953" s="3"/>
      <c r="K1953" s="3"/>
      <c r="L1953" s="3" t="s">
        <v>88</v>
      </c>
      <c r="M1953" s="3">
        <v>30</v>
      </c>
      <c r="N1953" s="3" t="s">
        <v>102</v>
      </c>
      <c r="O1953" s="3"/>
      <c r="P1953" s="3"/>
      <c r="Q1953" s="3">
        <v>344.72899999999998</v>
      </c>
      <c r="R1953" s="3" t="s">
        <v>14</v>
      </c>
      <c r="S1953" s="3"/>
      <c r="T1953" s="3">
        <v>10</v>
      </c>
      <c r="U1953" s="3"/>
      <c r="V1953" s="3" t="s">
        <v>13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140</v>
      </c>
      <c r="B1954" s="3" t="s">
        <v>87</v>
      </c>
      <c r="C1954" s="3" t="s">
        <v>472</v>
      </c>
      <c r="D1954" s="3"/>
      <c r="E1954" s="3" t="s">
        <v>472</v>
      </c>
      <c r="F1954" s="3"/>
      <c r="G1954" s="3"/>
      <c r="H1954" s="3"/>
      <c r="I1954" s="3"/>
      <c r="J1954" s="3"/>
      <c r="K1954" s="3"/>
      <c r="L1954" s="3" t="s">
        <v>88</v>
      </c>
      <c r="M1954" s="3">
        <v>40</v>
      </c>
      <c r="N1954" s="3" t="s">
        <v>16</v>
      </c>
      <c r="O1954" s="3"/>
      <c r="P1954" s="3"/>
      <c r="Q1954" s="3">
        <v>92.811999999999998</v>
      </c>
      <c r="R1954" s="3" t="s">
        <v>14</v>
      </c>
      <c r="S1954" s="3"/>
      <c r="T1954" s="3">
        <v>10</v>
      </c>
      <c r="U1954" s="3"/>
      <c r="V1954" s="3" t="s">
        <v>13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140</v>
      </c>
      <c r="B1955" s="3" t="s">
        <v>87</v>
      </c>
      <c r="C1955" s="3" t="s">
        <v>472</v>
      </c>
      <c r="D1955" s="3"/>
      <c r="E1955" s="3" t="s">
        <v>472</v>
      </c>
      <c r="F1955" s="3"/>
      <c r="G1955" s="3"/>
      <c r="H1955" s="3"/>
      <c r="I1955" s="3"/>
      <c r="J1955" s="3"/>
      <c r="K1955" s="3"/>
      <c r="L1955" s="3" t="s">
        <v>88</v>
      </c>
      <c r="M1955" s="3">
        <v>50</v>
      </c>
      <c r="N1955" s="3" t="s">
        <v>473</v>
      </c>
      <c r="O1955" s="3"/>
      <c r="P1955" s="3"/>
      <c r="Q1955" s="3">
        <v>1</v>
      </c>
      <c r="R1955" s="3" t="s">
        <v>11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140</v>
      </c>
      <c r="B1956" s="3" t="s">
        <v>87</v>
      </c>
      <c r="C1956" s="3" t="s">
        <v>472</v>
      </c>
      <c r="D1956" s="3"/>
      <c r="E1956" s="3" t="s">
        <v>472</v>
      </c>
      <c r="F1956" s="3"/>
      <c r="G1956" s="3"/>
      <c r="H1956" s="3"/>
      <c r="I1956" s="3"/>
      <c r="J1956" s="3"/>
      <c r="K1956" s="3"/>
      <c r="L1956" s="3" t="s">
        <v>88</v>
      </c>
      <c r="M1956" s="3">
        <v>60</v>
      </c>
      <c r="N1956" s="3" t="s">
        <v>113</v>
      </c>
      <c r="O1956" s="3"/>
      <c r="P1956" s="3"/>
      <c r="Q1956" s="3">
        <v>6.7560000000000002</v>
      </c>
      <c r="R1956" s="3" t="s">
        <v>14</v>
      </c>
      <c r="S1956" s="3"/>
      <c r="T1956" s="3">
        <v>10</v>
      </c>
      <c r="U1956" s="3"/>
      <c r="V1956" s="3" t="s">
        <v>13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140</v>
      </c>
      <c r="B1957" s="3" t="s">
        <v>87</v>
      </c>
      <c r="C1957" s="3" t="s">
        <v>472</v>
      </c>
      <c r="D1957" s="3"/>
      <c r="E1957" s="3" t="s">
        <v>472</v>
      </c>
      <c r="F1957" s="3"/>
      <c r="G1957" s="3"/>
      <c r="H1957" s="3"/>
      <c r="I1957" s="3"/>
      <c r="J1957" s="3"/>
      <c r="K1957" s="3"/>
      <c r="L1957" s="3" t="s">
        <v>88</v>
      </c>
      <c r="M1957" s="3">
        <v>70</v>
      </c>
      <c r="N1957" s="3" t="s">
        <v>16</v>
      </c>
      <c r="O1957" s="3"/>
      <c r="P1957" s="3"/>
      <c r="Q1957" s="3">
        <v>41.552</v>
      </c>
      <c r="R1957" s="3" t="s">
        <v>14</v>
      </c>
      <c r="S1957" s="3"/>
      <c r="T1957" s="3">
        <v>10</v>
      </c>
      <c r="U1957" s="3"/>
      <c r="V1957" s="3" t="s">
        <v>13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140</v>
      </c>
      <c r="B1958" s="3" t="s">
        <v>87</v>
      </c>
      <c r="C1958" s="3" t="s">
        <v>472</v>
      </c>
      <c r="D1958" s="3"/>
      <c r="E1958" s="3" t="s">
        <v>472</v>
      </c>
      <c r="F1958" s="3"/>
      <c r="G1958" s="3"/>
      <c r="H1958" s="3"/>
      <c r="I1958" s="3"/>
      <c r="J1958" s="3"/>
      <c r="K1958" s="3"/>
      <c r="L1958" s="3" t="s">
        <v>88</v>
      </c>
      <c r="M1958" s="3">
        <v>80</v>
      </c>
      <c r="N1958" s="3" t="s">
        <v>715</v>
      </c>
      <c r="O1958" s="3"/>
      <c r="P1958" s="3"/>
      <c r="Q1958" s="3">
        <v>1</v>
      </c>
      <c r="R1958" s="3" t="s">
        <v>11</v>
      </c>
      <c r="S1958" s="3"/>
      <c r="T1958" s="3">
        <v>10</v>
      </c>
      <c r="U1958" s="3"/>
      <c r="V1958" s="3" t="s">
        <v>13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140</v>
      </c>
      <c r="B1959" s="3" t="s">
        <v>87</v>
      </c>
      <c r="C1959" s="3" t="s">
        <v>472</v>
      </c>
      <c r="D1959" s="3"/>
      <c r="E1959" s="3" t="s">
        <v>472</v>
      </c>
      <c r="F1959" s="3"/>
      <c r="G1959" s="3"/>
      <c r="H1959" s="3"/>
      <c r="I1959" s="3"/>
      <c r="J1959" s="3"/>
      <c r="K1959" s="3"/>
      <c r="L1959" s="3" t="s">
        <v>88</v>
      </c>
      <c r="M1959" s="3">
        <v>90</v>
      </c>
      <c r="N1959" s="3" t="s">
        <v>714</v>
      </c>
      <c r="O1959" s="3"/>
      <c r="P1959" s="3"/>
      <c r="Q1959" s="3">
        <v>0.112</v>
      </c>
      <c r="R1959" s="3" t="s">
        <v>12</v>
      </c>
      <c r="S1959" s="3"/>
      <c r="T1959" s="3">
        <v>10</v>
      </c>
      <c r="U1959" s="3"/>
      <c r="V1959" s="3" t="s">
        <v>13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140</v>
      </c>
      <c r="B1960" s="3" t="s">
        <v>87</v>
      </c>
      <c r="C1960" s="3" t="s">
        <v>472</v>
      </c>
      <c r="D1960" s="3"/>
      <c r="E1960" s="3" t="s">
        <v>472</v>
      </c>
      <c r="F1960" s="3"/>
      <c r="G1960" s="3"/>
      <c r="H1960" s="3"/>
      <c r="I1960" s="3"/>
      <c r="J1960" s="3"/>
      <c r="K1960" s="3"/>
      <c r="L1960" s="3" t="s">
        <v>88</v>
      </c>
      <c r="M1960" s="3">
        <v>100</v>
      </c>
      <c r="N1960" s="3" t="s">
        <v>716</v>
      </c>
      <c r="O1960" s="3"/>
      <c r="P1960" s="3"/>
      <c r="Q1960" s="3">
        <v>4</v>
      </c>
      <c r="R1960" s="3" t="s">
        <v>11</v>
      </c>
      <c r="S1960" s="3"/>
      <c r="T1960" s="3">
        <v>10</v>
      </c>
      <c r="U1960" s="3"/>
      <c r="V1960" s="3" t="s">
        <v>13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140</v>
      </c>
      <c r="B1961" s="3" t="s">
        <v>87</v>
      </c>
      <c r="C1961" s="3" t="s">
        <v>472</v>
      </c>
      <c r="D1961" s="3"/>
      <c r="E1961" s="3" t="s">
        <v>472</v>
      </c>
      <c r="F1961" s="3"/>
      <c r="G1961" s="3"/>
      <c r="H1961" s="3"/>
      <c r="I1961" s="3"/>
      <c r="J1961" s="3"/>
      <c r="K1961" s="3"/>
      <c r="L1961" s="3" t="s">
        <v>88</v>
      </c>
      <c r="M1961" s="3">
        <v>110</v>
      </c>
      <c r="N1961" s="3" t="s">
        <v>20</v>
      </c>
      <c r="O1961" s="3"/>
      <c r="P1961" s="3"/>
      <c r="Q1961" s="3">
        <v>1</v>
      </c>
      <c r="R1961" s="3" t="s">
        <v>11</v>
      </c>
      <c r="S1961" s="3"/>
      <c r="T1961" s="3">
        <v>10</v>
      </c>
      <c r="U1961" s="3"/>
      <c r="V1961" s="3" t="s">
        <v>13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140</v>
      </c>
      <c r="B1962" s="3" t="s">
        <v>87</v>
      </c>
      <c r="C1962" s="3" t="s">
        <v>472</v>
      </c>
      <c r="D1962" s="3"/>
      <c r="E1962" s="3" t="s">
        <v>472</v>
      </c>
      <c r="F1962" s="3"/>
      <c r="G1962" s="3"/>
      <c r="H1962" s="3"/>
      <c r="I1962" s="3"/>
      <c r="J1962" s="3"/>
      <c r="K1962" s="3"/>
      <c r="L1962" s="3" t="s">
        <v>88</v>
      </c>
      <c r="M1962" s="3">
        <v>120</v>
      </c>
      <c r="N1962" s="3" t="s">
        <v>21</v>
      </c>
      <c r="O1962" s="3"/>
      <c r="P1962" s="3"/>
      <c r="Q1962" s="3">
        <v>1</v>
      </c>
      <c r="R1962" s="3" t="s">
        <v>11</v>
      </c>
      <c r="S1962" s="3"/>
      <c r="T1962" s="3">
        <v>10</v>
      </c>
      <c r="U1962" s="3"/>
      <c r="V1962" s="3" t="s">
        <v>13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140</v>
      </c>
      <c r="B1963" s="3" t="s">
        <v>87</v>
      </c>
      <c r="C1963" s="3" t="s">
        <v>472</v>
      </c>
      <c r="D1963" s="3"/>
      <c r="E1963" s="3" t="s">
        <v>472</v>
      </c>
      <c r="F1963" s="3"/>
      <c r="G1963" s="3"/>
      <c r="H1963" s="3"/>
      <c r="I1963" s="3"/>
      <c r="J1963" s="3"/>
      <c r="K1963" s="3"/>
      <c r="L1963" s="3" t="s">
        <v>88</v>
      </c>
      <c r="M1963" s="3">
        <v>130</v>
      </c>
      <c r="N1963" s="3" t="s">
        <v>105</v>
      </c>
      <c r="O1963" s="3"/>
      <c r="P1963" s="3"/>
      <c r="Q1963" s="3">
        <v>0.79700000000000004</v>
      </c>
      <c r="R1963" s="3" t="s">
        <v>12</v>
      </c>
      <c r="S1963" s="3"/>
      <c r="T1963" s="3">
        <v>10</v>
      </c>
      <c r="U1963" s="3"/>
      <c r="V1963" s="3" t="s">
        <v>13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140</v>
      </c>
      <c r="B1964" s="3" t="s">
        <v>87</v>
      </c>
      <c r="C1964" s="3" t="s">
        <v>472</v>
      </c>
      <c r="D1964" s="3"/>
      <c r="E1964" s="3" t="s">
        <v>472</v>
      </c>
      <c r="F1964" s="3"/>
      <c r="G1964" s="3"/>
      <c r="H1964" s="3"/>
      <c r="I1964" s="3"/>
      <c r="J1964" s="3"/>
      <c r="K1964" s="3"/>
      <c r="L1964" s="3" t="s">
        <v>88</v>
      </c>
      <c r="M1964" s="3">
        <v>140</v>
      </c>
      <c r="N1964" s="3" t="s">
        <v>373</v>
      </c>
      <c r="O1964" s="3"/>
      <c r="P1964" s="3"/>
      <c r="Q1964" s="3">
        <v>1</v>
      </c>
      <c r="R1964" s="3" t="s">
        <v>11</v>
      </c>
      <c r="S1964" s="3"/>
      <c r="T1964" s="3">
        <v>10</v>
      </c>
      <c r="U1964" s="3"/>
      <c r="V1964" s="3" t="s">
        <v>15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141</v>
      </c>
      <c r="B1965" s="3" t="s">
        <v>87</v>
      </c>
      <c r="C1965" s="3" t="s">
        <v>474</v>
      </c>
      <c r="D1965" s="3"/>
      <c r="E1965" s="3" t="s">
        <v>474</v>
      </c>
      <c r="F1965" s="3"/>
      <c r="G1965" s="3"/>
      <c r="H1965" s="3"/>
      <c r="I1965" s="3"/>
      <c r="J1965" s="3"/>
      <c r="K1965" s="3"/>
      <c r="L1965" s="3" t="s">
        <v>88</v>
      </c>
      <c r="M1965" s="3">
        <v>10</v>
      </c>
      <c r="N1965" s="3" t="s">
        <v>111</v>
      </c>
      <c r="O1965" s="3"/>
      <c r="P1965" s="3"/>
      <c r="Q1965" s="3">
        <v>1.397</v>
      </c>
      <c r="R1965" s="3" t="s">
        <v>14</v>
      </c>
      <c r="S1965" s="3"/>
      <c r="T1965" s="3">
        <v>10</v>
      </c>
      <c r="U1965" s="3"/>
      <c r="V1965" s="3" t="s">
        <v>15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141</v>
      </c>
      <c r="B1966" s="3" t="s">
        <v>87</v>
      </c>
      <c r="C1966" s="3" t="s">
        <v>474</v>
      </c>
      <c r="D1966" s="3"/>
      <c r="E1966" s="3" t="s">
        <v>474</v>
      </c>
      <c r="F1966" s="3"/>
      <c r="G1966" s="3"/>
      <c r="H1966" s="3"/>
      <c r="I1966" s="3"/>
      <c r="J1966" s="3"/>
      <c r="K1966" s="3"/>
      <c r="L1966" s="3" t="s">
        <v>88</v>
      </c>
      <c r="M1966" s="3">
        <v>20</v>
      </c>
      <c r="N1966" s="3" t="s">
        <v>106</v>
      </c>
      <c r="O1966" s="3"/>
      <c r="P1966" s="3"/>
      <c r="Q1966" s="3">
        <v>1.397</v>
      </c>
      <c r="R1966" s="3" t="s">
        <v>14</v>
      </c>
      <c r="S1966" s="3"/>
      <c r="T1966" s="3">
        <v>10</v>
      </c>
      <c r="U1966" s="3"/>
      <c r="V1966" s="3" t="s">
        <v>15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141</v>
      </c>
      <c r="B1967" s="3" t="s">
        <v>87</v>
      </c>
      <c r="C1967" s="3" t="s">
        <v>474</v>
      </c>
      <c r="D1967" s="3"/>
      <c r="E1967" s="3" t="s">
        <v>474</v>
      </c>
      <c r="F1967" s="3"/>
      <c r="G1967" s="3"/>
      <c r="H1967" s="3"/>
      <c r="I1967" s="3"/>
      <c r="J1967" s="3"/>
      <c r="K1967" s="3"/>
      <c r="L1967" s="3" t="s">
        <v>88</v>
      </c>
      <c r="M1967" s="3">
        <v>30</v>
      </c>
      <c r="N1967" s="3" t="s">
        <v>102</v>
      </c>
      <c r="O1967" s="3"/>
      <c r="P1967" s="3"/>
      <c r="Q1967" s="3">
        <v>352.654</v>
      </c>
      <c r="R1967" s="3" t="s">
        <v>14</v>
      </c>
      <c r="S1967" s="3"/>
      <c r="T1967" s="3">
        <v>10</v>
      </c>
      <c r="U1967" s="3"/>
      <c r="V1967" s="3" t="s">
        <v>13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141</v>
      </c>
      <c r="B1968" s="3" t="s">
        <v>87</v>
      </c>
      <c r="C1968" s="3" t="s">
        <v>474</v>
      </c>
      <c r="D1968" s="3"/>
      <c r="E1968" s="3" t="s">
        <v>474</v>
      </c>
      <c r="F1968" s="3"/>
      <c r="G1968" s="3"/>
      <c r="H1968" s="3"/>
      <c r="I1968" s="3"/>
      <c r="J1968" s="3"/>
      <c r="K1968" s="3"/>
      <c r="L1968" s="3" t="s">
        <v>88</v>
      </c>
      <c r="M1968" s="3">
        <v>40</v>
      </c>
      <c r="N1968" s="3" t="s">
        <v>16</v>
      </c>
      <c r="O1968" s="3"/>
      <c r="P1968" s="3"/>
      <c r="Q1968" s="3">
        <v>94.944999999999993</v>
      </c>
      <c r="R1968" s="3" t="s">
        <v>14</v>
      </c>
      <c r="S1968" s="3"/>
      <c r="T1968" s="3">
        <v>10</v>
      </c>
      <c r="U1968" s="3"/>
      <c r="V1968" s="3" t="s">
        <v>13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141</v>
      </c>
      <c r="B1969" s="3" t="s">
        <v>87</v>
      </c>
      <c r="C1969" s="3" t="s">
        <v>474</v>
      </c>
      <c r="D1969" s="3"/>
      <c r="E1969" s="3" t="s">
        <v>474</v>
      </c>
      <c r="F1969" s="3"/>
      <c r="G1969" s="3"/>
      <c r="H1969" s="3"/>
      <c r="I1969" s="3"/>
      <c r="J1969" s="3"/>
      <c r="K1969" s="3"/>
      <c r="L1969" s="3" t="s">
        <v>88</v>
      </c>
      <c r="M1969" s="3">
        <v>50</v>
      </c>
      <c r="N1969" s="3" t="s">
        <v>475</v>
      </c>
      <c r="O1969" s="3"/>
      <c r="P1969" s="3"/>
      <c r="Q1969" s="3">
        <v>1</v>
      </c>
      <c r="R1969" s="3" t="s">
        <v>11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141</v>
      </c>
      <c r="B1970" s="3" t="s">
        <v>87</v>
      </c>
      <c r="C1970" s="3" t="s">
        <v>474</v>
      </c>
      <c r="D1970" s="3"/>
      <c r="E1970" s="3" t="s">
        <v>474</v>
      </c>
      <c r="F1970" s="3"/>
      <c r="G1970" s="3"/>
      <c r="H1970" s="3"/>
      <c r="I1970" s="3"/>
      <c r="J1970" s="3"/>
      <c r="K1970" s="3"/>
      <c r="L1970" s="3" t="s">
        <v>88</v>
      </c>
      <c r="M1970" s="3">
        <v>60</v>
      </c>
      <c r="N1970" s="3" t="s">
        <v>113</v>
      </c>
      <c r="O1970" s="3"/>
      <c r="P1970" s="3"/>
      <c r="Q1970" s="3">
        <v>6.9089999999999998</v>
      </c>
      <c r="R1970" s="3" t="s">
        <v>14</v>
      </c>
      <c r="S1970" s="3"/>
      <c r="T1970" s="3">
        <v>10</v>
      </c>
      <c r="U1970" s="3"/>
      <c r="V1970" s="3" t="s">
        <v>13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141</v>
      </c>
      <c r="B1971" s="3" t="s">
        <v>87</v>
      </c>
      <c r="C1971" s="3" t="s">
        <v>474</v>
      </c>
      <c r="D1971" s="3"/>
      <c r="E1971" s="3" t="s">
        <v>474</v>
      </c>
      <c r="F1971" s="3"/>
      <c r="G1971" s="3"/>
      <c r="H1971" s="3"/>
      <c r="I1971" s="3"/>
      <c r="J1971" s="3"/>
      <c r="K1971" s="3"/>
      <c r="L1971" s="3" t="s">
        <v>88</v>
      </c>
      <c r="M1971" s="3">
        <v>70</v>
      </c>
      <c r="N1971" s="3" t="s">
        <v>16</v>
      </c>
      <c r="O1971" s="3"/>
      <c r="P1971" s="3"/>
      <c r="Q1971" s="3">
        <v>42.488999999999997</v>
      </c>
      <c r="R1971" s="3" t="s">
        <v>14</v>
      </c>
      <c r="S1971" s="3"/>
      <c r="T1971" s="3">
        <v>10</v>
      </c>
      <c r="U1971" s="3"/>
      <c r="V1971" s="3" t="s">
        <v>13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141</v>
      </c>
      <c r="B1972" s="3" t="s">
        <v>87</v>
      </c>
      <c r="C1972" s="3" t="s">
        <v>474</v>
      </c>
      <c r="D1972" s="3"/>
      <c r="E1972" s="3" t="s">
        <v>474</v>
      </c>
      <c r="F1972" s="3"/>
      <c r="G1972" s="3"/>
      <c r="H1972" s="3"/>
      <c r="I1972" s="3"/>
      <c r="J1972" s="3"/>
      <c r="K1972" s="3"/>
      <c r="L1972" s="3" t="s">
        <v>88</v>
      </c>
      <c r="M1972" s="3">
        <v>80</v>
      </c>
      <c r="N1972" s="3" t="s">
        <v>715</v>
      </c>
      <c r="O1972" s="3"/>
      <c r="P1972" s="3"/>
      <c r="Q1972" s="3">
        <v>1</v>
      </c>
      <c r="R1972" s="3" t="s">
        <v>11</v>
      </c>
      <c r="S1972" s="3"/>
      <c r="T1972" s="3">
        <v>10</v>
      </c>
      <c r="U1972" s="3"/>
      <c r="V1972" s="3" t="s">
        <v>13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141</v>
      </c>
      <c r="B1973" s="3" t="s">
        <v>87</v>
      </c>
      <c r="C1973" s="3" t="s">
        <v>474</v>
      </c>
      <c r="D1973" s="3"/>
      <c r="E1973" s="3" t="s">
        <v>474</v>
      </c>
      <c r="F1973" s="3"/>
      <c r="G1973" s="3"/>
      <c r="H1973" s="3"/>
      <c r="I1973" s="3"/>
      <c r="J1973" s="3"/>
      <c r="K1973" s="3"/>
      <c r="L1973" s="3" t="s">
        <v>88</v>
      </c>
      <c r="M1973" s="3">
        <v>90</v>
      </c>
      <c r="N1973" s="3" t="s">
        <v>714</v>
      </c>
      <c r="O1973" s="3"/>
      <c r="P1973" s="3"/>
      <c r="Q1973" s="3">
        <v>0.11700000000000001</v>
      </c>
      <c r="R1973" s="3" t="s">
        <v>12</v>
      </c>
      <c r="S1973" s="3"/>
      <c r="T1973" s="3">
        <v>10</v>
      </c>
      <c r="U1973" s="3"/>
      <c r="V1973" s="3" t="s">
        <v>13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141</v>
      </c>
      <c r="B1974" s="3" t="s">
        <v>87</v>
      </c>
      <c r="C1974" s="3" t="s">
        <v>474</v>
      </c>
      <c r="D1974" s="3"/>
      <c r="E1974" s="3" t="s">
        <v>474</v>
      </c>
      <c r="F1974" s="3"/>
      <c r="G1974" s="3"/>
      <c r="H1974" s="3"/>
      <c r="I1974" s="3"/>
      <c r="J1974" s="3"/>
      <c r="K1974" s="3"/>
      <c r="L1974" s="3" t="s">
        <v>88</v>
      </c>
      <c r="M1974" s="3">
        <v>100</v>
      </c>
      <c r="N1974" s="3" t="s">
        <v>716</v>
      </c>
      <c r="O1974" s="3"/>
      <c r="P1974" s="3"/>
      <c r="Q1974" s="3">
        <v>4</v>
      </c>
      <c r="R1974" s="3" t="s">
        <v>11</v>
      </c>
      <c r="S1974" s="3"/>
      <c r="T1974" s="3">
        <v>10</v>
      </c>
      <c r="U1974" s="3"/>
      <c r="V1974" s="3" t="s">
        <v>13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141</v>
      </c>
      <c r="B1975" s="3" t="s">
        <v>87</v>
      </c>
      <c r="C1975" s="3" t="s">
        <v>474</v>
      </c>
      <c r="D1975" s="3"/>
      <c r="E1975" s="3" t="s">
        <v>474</v>
      </c>
      <c r="F1975" s="3"/>
      <c r="G1975" s="3"/>
      <c r="H1975" s="3"/>
      <c r="I1975" s="3"/>
      <c r="J1975" s="3"/>
      <c r="K1975" s="3"/>
      <c r="L1975" s="3" t="s">
        <v>88</v>
      </c>
      <c r="M1975" s="3">
        <v>110</v>
      </c>
      <c r="N1975" s="3" t="s">
        <v>20</v>
      </c>
      <c r="O1975" s="3"/>
      <c r="P1975" s="3"/>
      <c r="Q1975" s="3">
        <v>1</v>
      </c>
      <c r="R1975" s="3" t="s">
        <v>11</v>
      </c>
      <c r="S1975" s="3"/>
      <c r="T1975" s="3">
        <v>10</v>
      </c>
      <c r="U1975" s="3"/>
      <c r="V1975" s="3" t="s">
        <v>13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141</v>
      </c>
      <c r="B1976" s="3" t="s">
        <v>87</v>
      </c>
      <c r="C1976" s="3" t="s">
        <v>474</v>
      </c>
      <c r="D1976" s="3"/>
      <c r="E1976" s="3" t="s">
        <v>474</v>
      </c>
      <c r="F1976" s="3"/>
      <c r="G1976" s="3"/>
      <c r="H1976" s="3"/>
      <c r="I1976" s="3"/>
      <c r="J1976" s="3"/>
      <c r="K1976" s="3"/>
      <c r="L1976" s="3" t="s">
        <v>88</v>
      </c>
      <c r="M1976" s="3">
        <v>120</v>
      </c>
      <c r="N1976" s="3" t="s">
        <v>21</v>
      </c>
      <c r="O1976" s="3"/>
      <c r="P1976" s="3"/>
      <c r="Q1976" s="3">
        <v>1</v>
      </c>
      <c r="R1976" s="3" t="s">
        <v>11</v>
      </c>
      <c r="S1976" s="3"/>
      <c r="T1976" s="3">
        <v>10</v>
      </c>
      <c r="U1976" s="3"/>
      <c r="V1976" s="3" t="s">
        <v>13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141</v>
      </c>
      <c r="B1977" s="3" t="s">
        <v>87</v>
      </c>
      <c r="C1977" s="3" t="s">
        <v>474</v>
      </c>
      <c r="D1977" s="3"/>
      <c r="E1977" s="3" t="s">
        <v>474</v>
      </c>
      <c r="F1977" s="3"/>
      <c r="G1977" s="3"/>
      <c r="H1977" s="3"/>
      <c r="I1977" s="3"/>
      <c r="J1977" s="3"/>
      <c r="K1977" s="3"/>
      <c r="L1977" s="3" t="s">
        <v>88</v>
      </c>
      <c r="M1977" s="3">
        <v>130</v>
      </c>
      <c r="N1977" s="3" t="s">
        <v>105</v>
      </c>
      <c r="O1977" s="3"/>
      <c r="P1977" s="3"/>
      <c r="Q1977" s="3">
        <v>0.83799999999999997</v>
      </c>
      <c r="R1977" s="3" t="s">
        <v>12</v>
      </c>
      <c r="S1977" s="3"/>
      <c r="T1977" s="3">
        <v>10</v>
      </c>
      <c r="U1977" s="3"/>
      <c r="V1977" s="3" t="s">
        <v>13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141</v>
      </c>
      <c r="B1978" s="3" t="s">
        <v>87</v>
      </c>
      <c r="C1978" s="3" t="s">
        <v>474</v>
      </c>
      <c r="D1978" s="3"/>
      <c r="E1978" s="3" t="s">
        <v>474</v>
      </c>
      <c r="F1978" s="3"/>
      <c r="G1978" s="3"/>
      <c r="H1978" s="3"/>
      <c r="I1978" s="3"/>
      <c r="J1978" s="3"/>
      <c r="K1978" s="3"/>
      <c r="L1978" s="3" t="s">
        <v>88</v>
      </c>
      <c r="M1978" s="3">
        <v>140</v>
      </c>
      <c r="N1978" s="3" t="s">
        <v>376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142</v>
      </c>
      <c r="B1979" s="3" t="s">
        <v>87</v>
      </c>
      <c r="C1979" s="3" t="s">
        <v>476</v>
      </c>
      <c r="D1979" s="3"/>
      <c r="E1979" s="3" t="s">
        <v>476</v>
      </c>
      <c r="F1979" s="3"/>
      <c r="G1979" s="3"/>
      <c r="H1979" s="3"/>
      <c r="I1979" s="3"/>
      <c r="J1979" s="3"/>
      <c r="K1979" s="3"/>
      <c r="L1979" s="3" t="s">
        <v>88</v>
      </c>
      <c r="M1979" s="3">
        <v>10</v>
      </c>
      <c r="N1979" s="3" t="s">
        <v>111</v>
      </c>
      <c r="O1979" s="3"/>
      <c r="P1979" s="3"/>
      <c r="Q1979" s="3">
        <v>1.4730000000000001</v>
      </c>
      <c r="R1979" s="3" t="s">
        <v>14</v>
      </c>
      <c r="S1979" s="3"/>
      <c r="T1979" s="3">
        <v>10</v>
      </c>
      <c r="U1979" s="3"/>
      <c r="V1979" s="3" t="s">
        <v>15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142</v>
      </c>
      <c r="B1980" s="3" t="s">
        <v>87</v>
      </c>
      <c r="C1980" s="3" t="s">
        <v>476</v>
      </c>
      <c r="D1980" s="3"/>
      <c r="E1980" s="3" t="s">
        <v>476</v>
      </c>
      <c r="F1980" s="3"/>
      <c r="G1980" s="3"/>
      <c r="H1980" s="3"/>
      <c r="I1980" s="3"/>
      <c r="J1980" s="3"/>
      <c r="K1980" s="3"/>
      <c r="L1980" s="3" t="s">
        <v>88</v>
      </c>
      <c r="M1980" s="3">
        <v>20</v>
      </c>
      <c r="N1980" s="3" t="s">
        <v>106</v>
      </c>
      <c r="O1980" s="3"/>
      <c r="P1980" s="3"/>
      <c r="Q1980" s="3">
        <v>1.4730000000000001</v>
      </c>
      <c r="R1980" s="3" t="s">
        <v>14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142</v>
      </c>
      <c r="B1981" s="3" t="s">
        <v>87</v>
      </c>
      <c r="C1981" s="3" t="s">
        <v>476</v>
      </c>
      <c r="D1981" s="3"/>
      <c r="E1981" s="3" t="s">
        <v>476</v>
      </c>
      <c r="F1981" s="3"/>
      <c r="G1981" s="3"/>
      <c r="H1981" s="3"/>
      <c r="I1981" s="3"/>
      <c r="J1981" s="3"/>
      <c r="K1981" s="3"/>
      <c r="L1981" s="3" t="s">
        <v>88</v>
      </c>
      <c r="M1981" s="3">
        <v>30</v>
      </c>
      <c r="N1981" s="3" t="s">
        <v>102</v>
      </c>
      <c r="O1981" s="3"/>
      <c r="P1981" s="3"/>
      <c r="Q1981" s="3">
        <v>360.57799999999997</v>
      </c>
      <c r="R1981" s="3" t="s">
        <v>14</v>
      </c>
      <c r="S1981" s="3"/>
      <c r="T1981" s="3">
        <v>10</v>
      </c>
      <c r="U1981" s="3"/>
      <c r="V1981" s="3" t="s">
        <v>13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142</v>
      </c>
      <c r="B1982" s="3" t="s">
        <v>87</v>
      </c>
      <c r="C1982" s="3" t="s">
        <v>476</v>
      </c>
      <c r="D1982" s="3"/>
      <c r="E1982" s="3" t="s">
        <v>476</v>
      </c>
      <c r="F1982" s="3"/>
      <c r="G1982" s="3"/>
      <c r="H1982" s="3"/>
      <c r="I1982" s="3"/>
      <c r="J1982" s="3"/>
      <c r="K1982" s="3"/>
      <c r="L1982" s="3" t="s">
        <v>88</v>
      </c>
      <c r="M1982" s="3">
        <v>40</v>
      </c>
      <c r="N1982" s="3" t="s">
        <v>16</v>
      </c>
      <c r="O1982" s="3"/>
      <c r="P1982" s="3"/>
      <c r="Q1982" s="3">
        <v>97.078999999999994</v>
      </c>
      <c r="R1982" s="3" t="s">
        <v>14</v>
      </c>
      <c r="S1982" s="3"/>
      <c r="T1982" s="3">
        <v>10</v>
      </c>
      <c r="U1982" s="3"/>
      <c r="V1982" s="3" t="s">
        <v>13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142</v>
      </c>
      <c r="B1983" s="3" t="s">
        <v>87</v>
      </c>
      <c r="C1983" s="3" t="s">
        <v>476</v>
      </c>
      <c r="D1983" s="3"/>
      <c r="E1983" s="3" t="s">
        <v>476</v>
      </c>
      <c r="F1983" s="3"/>
      <c r="G1983" s="3"/>
      <c r="H1983" s="3"/>
      <c r="I1983" s="3"/>
      <c r="J1983" s="3"/>
      <c r="K1983" s="3"/>
      <c r="L1983" s="3" t="s">
        <v>88</v>
      </c>
      <c r="M1983" s="3">
        <v>50</v>
      </c>
      <c r="N1983" s="3" t="s">
        <v>477</v>
      </c>
      <c r="O1983" s="3"/>
      <c r="P1983" s="3"/>
      <c r="Q1983" s="3">
        <v>1</v>
      </c>
      <c r="R1983" s="3" t="s">
        <v>11</v>
      </c>
      <c r="S1983" s="3"/>
      <c r="T1983" s="3">
        <v>10</v>
      </c>
      <c r="U1983" s="3"/>
      <c r="V1983" s="3" t="s">
        <v>15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142</v>
      </c>
      <c r="B1984" s="3" t="s">
        <v>87</v>
      </c>
      <c r="C1984" s="3" t="s">
        <v>476</v>
      </c>
      <c r="D1984" s="3"/>
      <c r="E1984" s="3" t="s">
        <v>476</v>
      </c>
      <c r="F1984" s="3"/>
      <c r="G1984" s="3"/>
      <c r="H1984" s="3"/>
      <c r="I1984" s="3"/>
      <c r="J1984" s="3"/>
      <c r="K1984" s="3"/>
      <c r="L1984" s="3" t="s">
        <v>88</v>
      </c>
      <c r="M1984" s="3">
        <v>60</v>
      </c>
      <c r="N1984" s="3" t="s">
        <v>113</v>
      </c>
      <c r="O1984" s="3"/>
      <c r="P1984" s="3"/>
      <c r="Q1984" s="3">
        <v>7.0609999999999999</v>
      </c>
      <c r="R1984" s="3" t="s">
        <v>14</v>
      </c>
      <c r="S1984" s="3"/>
      <c r="T1984" s="3">
        <v>10</v>
      </c>
      <c r="U1984" s="3"/>
      <c r="V1984" s="3" t="s">
        <v>13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142</v>
      </c>
      <c r="B1985" s="3" t="s">
        <v>87</v>
      </c>
      <c r="C1985" s="3" t="s">
        <v>476</v>
      </c>
      <c r="D1985" s="3"/>
      <c r="E1985" s="3" t="s">
        <v>476</v>
      </c>
      <c r="F1985" s="3"/>
      <c r="G1985" s="3"/>
      <c r="H1985" s="3"/>
      <c r="I1985" s="3"/>
      <c r="J1985" s="3"/>
      <c r="K1985" s="3"/>
      <c r="L1985" s="3" t="s">
        <v>88</v>
      </c>
      <c r="M1985" s="3">
        <v>70</v>
      </c>
      <c r="N1985" s="3" t="s">
        <v>16</v>
      </c>
      <c r="O1985" s="3"/>
      <c r="P1985" s="3"/>
      <c r="Q1985" s="3">
        <v>43.426000000000002</v>
      </c>
      <c r="R1985" s="3" t="s">
        <v>14</v>
      </c>
      <c r="S1985" s="3"/>
      <c r="T1985" s="3">
        <v>10</v>
      </c>
      <c r="U1985" s="3"/>
      <c r="V1985" s="3" t="s">
        <v>13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142</v>
      </c>
      <c r="B1986" s="3" t="s">
        <v>87</v>
      </c>
      <c r="C1986" s="3" t="s">
        <v>476</v>
      </c>
      <c r="D1986" s="3"/>
      <c r="E1986" s="3" t="s">
        <v>476</v>
      </c>
      <c r="F1986" s="3"/>
      <c r="G1986" s="3"/>
      <c r="H1986" s="3"/>
      <c r="I1986" s="3"/>
      <c r="J1986" s="3"/>
      <c r="K1986" s="3"/>
      <c r="L1986" s="3" t="s">
        <v>88</v>
      </c>
      <c r="M1986" s="3">
        <v>80</v>
      </c>
      <c r="N1986" s="3" t="s">
        <v>715</v>
      </c>
      <c r="O1986" s="3"/>
      <c r="P1986" s="3"/>
      <c r="Q1986" s="3">
        <v>1</v>
      </c>
      <c r="R1986" s="3" t="s">
        <v>11</v>
      </c>
      <c r="S1986" s="3"/>
      <c r="T1986" s="3">
        <v>10</v>
      </c>
      <c r="U1986" s="3"/>
      <c r="V1986" s="3" t="s">
        <v>13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142</v>
      </c>
      <c r="B1987" s="3" t="s">
        <v>87</v>
      </c>
      <c r="C1987" s="3" t="s">
        <v>476</v>
      </c>
      <c r="D1987" s="3"/>
      <c r="E1987" s="3" t="s">
        <v>476</v>
      </c>
      <c r="F1987" s="3"/>
      <c r="G1987" s="3"/>
      <c r="H1987" s="3"/>
      <c r="I1987" s="3"/>
      <c r="J1987" s="3"/>
      <c r="K1987" s="3"/>
      <c r="L1987" s="3" t="s">
        <v>88</v>
      </c>
      <c r="M1987" s="3">
        <v>90</v>
      </c>
      <c r="N1987" s="3" t="s">
        <v>714</v>
      </c>
      <c r="O1987" s="3"/>
      <c r="P1987" s="3"/>
      <c r="Q1987" s="3">
        <v>0.123</v>
      </c>
      <c r="R1987" s="3" t="s">
        <v>12</v>
      </c>
      <c r="S1987" s="3"/>
      <c r="T1987" s="3">
        <v>10</v>
      </c>
      <c r="U1987" s="3"/>
      <c r="V1987" s="3" t="s">
        <v>13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142</v>
      </c>
      <c r="B1988" s="3" t="s">
        <v>87</v>
      </c>
      <c r="C1988" s="3" t="s">
        <v>476</v>
      </c>
      <c r="D1988" s="3"/>
      <c r="E1988" s="3" t="s">
        <v>476</v>
      </c>
      <c r="F1988" s="3"/>
      <c r="G1988" s="3"/>
      <c r="H1988" s="3"/>
      <c r="I1988" s="3"/>
      <c r="J1988" s="3"/>
      <c r="K1988" s="3"/>
      <c r="L1988" s="3" t="s">
        <v>88</v>
      </c>
      <c r="M1988" s="3">
        <v>100</v>
      </c>
      <c r="N1988" s="3" t="s">
        <v>716</v>
      </c>
      <c r="O1988" s="3"/>
      <c r="P1988" s="3"/>
      <c r="Q1988" s="3">
        <v>4</v>
      </c>
      <c r="R1988" s="3" t="s">
        <v>11</v>
      </c>
      <c r="S1988" s="3"/>
      <c r="T1988" s="3">
        <v>10</v>
      </c>
      <c r="U1988" s="3"/>
      <c r="V1988" s="3" t="s">
        <v>13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142</v>
      </c>
      <c r="B1989" s="3" t="s">
        <v>87</v>
      </c>
      <c r="C1989" s="3" t="s">
        <v>476</v>
      </c>
      <c r="D1989" s="3"/>
      <c r="E1989" s="3" t="s">
        <v>476</v>
      </c>
      <c r="F1989" s="3"/>
      <c r="G1989" s="3"/>
      <c r="H1989" s="3"/>
      <c r="I1989" s="3"/>
      <c r="J1989" s="3"/>
      <c r="K1989" s="3"/>
      <c r="L1989" s="3" t="s">
        <v>88</v>
      </c>
      <c r="M1989" s="3">
        <v>110</v>
      </c>
      <c r="N1989" s="3" t="s">
        <v>20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13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142</v>
      </c>
      <c r="B1990" s="3" t="s">
        <v>87</v>
      </c>
      <c r="C1990" s="3" t="s">
        <v>476</v>
      </c>
      <c r="D1990" s="3"/>
      <c r="E1990" s="3" t="s">
        <v>476</v>
      </c>
      <c r="F1990" s="3"/>
      <c r="G1990" s="3"/>
      <c r="H1990" s="3"/>
      <c r="I1990" s="3"/>
      <c r="J1990" s="3"/>
      <c r="K1990" s="3"/>
      <c r="L1990" s="3" t="s">
        <v>88</v>
      </c>
      <c r="M1990" s="3">
        <v>120</v>
      </c>
      <c r="N1990" s="3" t="s">
        <v>21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13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142</v>
      </c>
      <c r="B1991" s="3" t="s">
        <v>87</v>
      </c>
      <c r="C1991" s="3" t="s">
        <v>476</v>
      </c>
      <c r="D1991" s="3"/>
      <c r="E1991" s="3" t="s">
        <v>476</v>
      </c>
      <c r="F1991" s="3"/>
      <c r="G1991" s="3"/>
      <c r="H1991" s="3"/>
      <c r="I1991" s="3"/>
      <c r="J1991" s="3"/>
      <c r="K1991" s="3"/>
      <c r="L1991" s="3" t="s">
        <v>88</v>
      </c>
      <c r="M1991" s="3">
        <v>130</v>
      </c>
      <c r="N1991" s="3" t="s">
        <v>105</v>
      </c>
      <c r="O1991" s="3"/>
      <c r="P1991" s="3"/>
      <c r="Q1991" s="3">
        <v>0.878</v>
      </c>
      <c r="R1991" s="3" t="s">
        <v>12</v>
      </c>
      <c r="S1991" s="3"/>
      <c r="T1991" s="3">
        <v>10</v>
      </c>
      <c r="U1991" s="3"/>
      <c r="V1991" s="3" t="s">
        <v>13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142</v>
      </c>
      <c r="B1992" s="3" t="s">
        <v>87</v>
      </c>
      <c r="C1992" s="3" t="s">
        <v>476</v>
      </c>
      <c r="D1992" s="3"/>
      <c r="E1992" s="3" t="s">
        <v>476</v>
      </c>
      <c r="F1992" s="3"/>
      <c r="G1992" s="3"/>
      <c r="H1992" s="3"/>
      <c r="I1992" s="3"/>
      <c r="J1992" s="3"/>
      <c r="K1992" s="3"/>
      <c r="L1992" s="3" t="s">
        <v>88</v>
      </c>
      <c r="M1992" s="3">
        <v>140</v>
      </c>
      <c r="N1992" s="3" t="s">
        <v>379</v>
      </c>
      <c r="O1992" s="3"/>
      <c r="P1992" s="3"/>
      <c r="Q1992" s="3">
        <v>1</v>
      </c>
      <c r="R1992" s="3" t="s">
        <v>11</v>
      </c>
      <c r="S1992" s="3"/>
      <c r="T1992" s="3">
        <v>10</v>
      </c>
      <c r="U1992" s="3"/>
      <c r="V1992" s="3" t="s">
        <v>15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143</v>
      </c>
      <c r="B1993" s="3" t="s">
        <v>87</v>
      </c>
      <c r="C1993" s="3" t="s">
        <v>478</v>
      </c>
      <c r="D1993" s="3"/>
      <c r="E1993" s="3" t="s">
        <v>478</v>
      </c>
      <c r="F1993" s="3"/>
      <c r="G1993" s="3"/>
      <c r="H1993" s="3"/>
      <c r="I1993" s="3"/>
      <c r="J1993" s="3"/>
      <c r="K1993" s="3"/>
      <c r="L1993" s="3" t="s">
        <v>88</v>
      </c>
      <c r="M1993" s="3">
        <v>10</v>
      </c>
      <c r="N1993" s="3" t="s">
        <v>111</v>
      </c>
      <c r="O1993" s="3"/>
      <c r="P1993" s="3"/>
      <c r="Q1993" s="3">
        <v>1.6259999999999999</v>
      </c>
      <c r="R1993" s="3" t="s">
        <v>14</v>
      </c>
      <c r="S1993" s="3"/>
      <c r="T1993" s="3">
        <v>10</v>
      </c>
      <c r="U1993" s="3"/>
      <c r="V1993" s="3" t="s">
        <v>15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143</v>
      </c>
      <c r="B1994" s="3" t="s">
        <v>87</v>
      </c>
      <c r="C1994" s="3" t="s">
        <v>478</v>
      </c>
      <c r="D1994" s="3"/>
      <c r="E1994" s="3" t="s">
        <v>478</v>
      </c>
      <c r="F1994" s="3"/>
      <c r="G1994" s="3"/>
      <c r="H1994" s="3"/>
      <c r="I1994" s="3"/>
      <c r="J1994" s="3"/>
      <c r="K1994" s="3"/>
      <c r="L1994" s="3" t="s">
        <v>88</v>
      </c>
      <c r="M1994" s="3">
        <v>20</v>
      </c>
      <c r="N1994" s="3" t="s">
        <v>106</v>
      </c>
      <c r="O1994" s="3"/>
      <c r="P1994" s="3"/>
      <c r="Q1994" s="3">
        <v>1.6259999999999999</v>
      </c>
      <c r="R1994" s="3" t="s">
        <v>14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143</v>
      </c>
      <c r="B1995" s="3" t="s">
        <v>87</v>
      </c>
      <c r="C1995" s="3" t="s">
        <v>478</v>
      </c>
      <c r="D1995" s="3"/>
      <c r="E1995" s="3" t="s">
        <v>478</v>
      </c>
      <c r="F1995" s="3"/>
      <c r="G1995" s="3"/>
      <c r="H1995" s="3"/>
      <c r="I1995" s="3"/>
      <c r="J1995" s="3"/>
      <c r="K1995" s="3"/>
      <c r="L1995" s="3" t="s">
        <v>88</v>
      </c>
      <c r="M1995" s="3">
        <v>30</v>
      </c>
      <c r="N1995" s="3" t="s">
        <v>102</v>
      </c>
      <c r="O1995" s="3"/>
      <c r="P1995" s="3"/>
      <c r="Q1995" s="3">
        <v>376.428</v>
      </c>
      <c r="R1995" s="3" t="s">
        <v>14</v>
      </c>
      <c r="S1995" s="3"/>
      <c r="T1995" s="3">
        <v>10</v>
      </c>
      <c r="U1995" s="3"/>
      <c r="V1995" s="3" t="s">
        <v>13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143</v>
      </c>
      <c r="B1996" s="3" t="s">
        <v>87</v>
      </c>
      <c r="C1996" s="3" t="s">
        <v>478</v>
      </c>
      <c r="D1996" s="3"/>
      <c r="E1996" s="3" t="s">
        <v>478</v>
      </c>
      <c r="F1996" s="3"/>
      <c r="G1996" s="3"/>
      <c r="H1996" s="3"/>
      <c r="I1996" s="3"/>
      <c r="J1996" s="3"/>
      <c r="K1996" s="3"/>
      <c r="L1996" s="3" t="s">
        <v>88</v>
      </c>
      <c r="M1996" s="3">
        <v>40</v>
      </c>
      <c r="N1996" s="3" t="s">
        <v>16</v>
      </c>
      <c r="O1996" s="3"/>
      <c r="P1996" s="3"/>
      <c r="Q1996" s="3">
        <v>101.346</v>
      </c>
      <c r="R1996" s="3" t="s">
        <v>14</v>
      </c>
      <c r="S1996" s="3"/>
      <c r="T1996" s="3">
        <v>10</v>
      </c>
      <c r="U1996" s="3"/>
      <c r="V1996" s="3" t="s">
        <v>13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143</v>
      </c>
      <c r="B1997" s="3" t="s">
        <v>87</v>
      </c>
      <c r="C1997" s="3" t="s">
        <v>478</v>
      </c>
      <c r="D1997" s="3"/>
      <c r="E1997" s="3" t="s">
        <v>478</v>
      </c>
      <c r="F1997" s="3"/>
      <c r="G1997" s="3"/>
      <c r="H1997" s="3"/>
      <c r="I1997" s="3"/>
      <c r="J1997" s="3"/>
      <c r="K1997" s="3"/>
      <c r="L1997" s="3" t="s">
        <v>88</v>
      </c>
      <c r="M1997" s="3">
        <v>50</v>
      </c>
      <c r="N1997" s="3" t="s">
        <v>479</v>
      </c>
      <c r="O1997" s="3"/>
      <c r="P1997" s="3"/>
      <c r="Q1997" s="3">
        <v>1</v>
      </c>
      <c r="R1997" s="3" t="s">
        <v>11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143</v>
      </c>
      <c r="B1998" s="3" t="s">
        <v>87</v>
      </c>
      <c r="C1998" s="3" t="s">
        <v>478</v>
      </c>
      <c r="D1998" s="3"/>
      <c r="E1998" s="3" t="s">
        <v>478</v>
      </c>
      <c r="F1998" s="3"/>
      <c r="G1998" s="3"/>
      <c r="H1998" s="3"/>
      <c r="I1998" s="3"/>
      <c r="J1998" s="3"/>
      <c r="K1998" s="3"/>
      <c r="L1998" s="3" t="s">
        <v>88</v>
      </c>
      <c r="M1998" s="3">
        <v>60</v>
      </c>
      <c r="N1998" s="3" t="s">
        <v>113</v>
      </c>
      <c r="O1998" s="3"/>
      <c r="P1998" s="3"/>
      <c r="Q1998" s="3">
        <v>7.3659999999999997</v>
      </c>
      <c r="R1998" s="3" t="s">
        <v>14</v>
      </c>
      <c r="S1998" s="3"/>
      <c r="T1998" s="3">
        <v>10</v>
      </c>
      <c r="U1998" s="3"/>
      <c r="V1998" s="3" t="s">
        <v>13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143</v>
      </c>
      <c r="B1999" s="3" t="s">
        <v>87</v>
      </c>
      <c r="C1999" s="3" t="s">
        <v>478</v>
      </c>
      <c r="D1999" s="3"/>
      <c r="E1999" s="3" t="s">
        <v>478</v>
      </c>
      <c r="F1999" s="3"/>
      <c r="G1999" s="3"/>
      <c r="H1999" s="3"/>
      <c r="I1999" s="3"/>
      <c r="J1999" s="3"/>
      <c r="K1999" s="3"/>
      <c r="L1999" s="3" t="s">
        <v>88</v>
      </c>
      <c r="M1999" s="3">
        <v>70</v>
      </c>
      <c r="N1999" s="3" t="s">
        <v>16</v>
      </c>
      <c r="O1999" s="3"/>
      <c r="P1999" s="3"/>
      <c r="Q1999" s="3">
        <v>45.301000000000002</v>
      </c>
      <c r="R1999" s="3" t="s">
        <v>14</v>
      </c>
      <c r="S1999" s="3"/>
      <c r="T1999" s="3">
        <v>10</v>
      </c>
      <c r="U1999" s="3"/>
      <c r="V1999" s="3" t="s">
        <v>13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143</v>
      </c>
      <c r="B2000" s="3" t="s">
        <v>87</v>
      </c>
      <c r="C2000" s="3" t="s">
        <v>478</v>
      </c>
      <c r="D2000" s="3"/>
      <c r="E2000" s="3" t="s">
        <v>478</v>
      </c>
      <c r="F2000" s="3"/>
      <c r="G2000" s="3"/>
      <c r="H2000" s="3"/>
      <c r="I2000" s="3"/>
      <c r="J2000" s="3"/>
      <c r="K2000" s="3"/>
      <c r="L2000" s="3" t="s">
        <v>88</v>
      </c>
      <c r="M2000" s="3">
        <v>80</v>
      </c>
      <c r="N2000" s="3" t="s">
        <v>715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13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143</v>
      </c>
      <c r="B2001" s="3" t="s">
        <v>87</v>
      </c>
      <c r="C2001" s="3" t="s">
        <v>478</v>
      </c>
      <c r="D2001" s="3"/>
      <c r="E2001" s="3" t="s">
        <v>478</v>
      </c>
      <c r="F2001" s="3"/>
      <c r="G2001" s="3"/>
      <c r="H2001" s="3"/>
      <c r="I2001" s="3"/>
      <c r="J2001" s="3"/>
      <c r="K2001" s="3"/>
      <c r="L2001" s="3" t="s">
        <v>88</v>
      </c>
      <c r="M2001" s="3">
        <v>90</v>
      </c>
      <c r="N2001" s="3" t="s">
        <v>714</v>
      </c>
      <c r="O2001" s="3"/>
      <c r="P2001" s="3"/>
      <c r="Q2001" s="3">
        <v>0.13300000000000001</v>
      </c>
      <c r="R2001" s="3" t="s">
        <v>12</v>
      </c>
      <c r="S2001" s="3"/>
      <c r="T2001" s="3">
        <v>10</v>
      </c>
      <c r="U2001" s="3"/>
      <c r="V2001" s="3" t="s">
        <v>13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143</v>
      </c>
      <c r="B2002" s="3" t="s">
        <v>87</v>
      </c>
      <c r="C2002" s="3" t="s">
        <v>478</v>
      </c>
      <c r="D2002" s="3"/>
      <c r="E2002" s="3" t="s">
        <v>478</v>
      </c>
      <c r="F2002" s="3"/>
      <c r="G2002" s="3"/>
      <c r="H2002" s="3"/>
      <c r="I2002" s="3"/>
      <c r="J2002" s="3"/>
      <c r="K2002" s="3"/>
      <c r="L2002" s="3" t="s">
        <v>88</v>
      </c>
      <c r="M2002" s="3">
        <v>100</v>
      </c>
      <c r="N2002" s="3" t="s">
        <v>716</v>
      </c>
      <c r="O2002" s="3"/>
      <c r="P2002" s="3"/>
      <c r="Q2002" s="3">
        <v>4</v>
      </c>
      <c r="R2002" s="3" t="s">
        <v>11</v>
      </c>
      <c r="S2002" s="3"/>
      <c r="T2002" s="3">
        <v>10</v>
      </c>
      <c r="U2002" s="3"/>
      <c r="V2002" s="3" t="s">
        <v>13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143</v>
      </c>
      <c r="B2003" s="3" t="s">
        <v>87</v>
      </c>
      <c r="C2003" s="3" t="s">
        <v>478</v>
      </c>
      <c r="D2003" s="3"/>
      <c r="E2003" s="3" t="s">
        <v>478</v>
      </c>
      <c r="F2003" s="3"/>
      <c r="G2003" s="3"/>
      <c r="H2003" s="3"/>
      <c r="I2003" s="3"/>
      <c r="J2003" s="3"/>
      <c r="K2003" s="3"/>
      <c r="L2003" s="3" t="s">
        <v>88</v>
      </c>
      <c r="M2003" s="3">
        <v>110</v>
      </c>
      <c r="N2003" s="3" t="s">
        <v>20</v>
      </c>
      <c r="O2003" s="3"/>
      <c r="P2003" s="3"/>
      <c r="Q2003" s="3">
        <v>1</v>
      </c>
      <c r="R2003" s="3" t="s">
        <v>11</v>
      </c>
      <c r="S2003" s="3"/>
      <c r="T2003" s="3">
        <v>10</v>
      </c>
      <c r="U2003" s="3"/>
      <c r="V2003" s="3" t="s">
        <v>13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143</v>
      </c>
      <c r="B2004" s="3" t="s">
        <v>87</v>
      </c>
      <c r="C2004" s="3" t="s">
        <v>478</v>
      </c>
      <c r="D2004" s="3"/>
      <c r="E2004" s="3" t="s">
        <v>478</v>
      </c>
      <c r="F2004" s="3"/>
      <c r="G2004" s="3"/>
      <c r="H2004" s="3"/>
      <c r="I2004" s="3"/>
      <c r="J2004" s="3"/>
      <c r="K2004" s="3"/>
      <c r="L2004" s="3" t="s">
        <v>88</v>
      </c>
      <c r="M2004" s="3">
        <v>120</v>
      </c>
      <c r="N2004" s="3" t="s">
        <v>21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13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143</v>
      </c>
      <c r="B2005" s="3" t="s">
        <v>87</v>
      </c>
      <c r="C2005" s="3" t="s">
        <v>478</v>
      </c>
      <c r="D2005" s="3"/>
      <c r="E2005" s="3" t="s">
        <v>478</v>
      </c>
      <c r="F2005" s="3"/>
      <c r="G2005" s="3"/>
      <c r="H2005" s="3"/>
      <c r="I2005" s="3"/>
      <c r="J2005" s="3"/>
      <c r="K2005" s="3"/>
      <c r="L2005" s="3" t="s">
        <v>88</v>
      </c>
      <c r="M2005" s="3">
        <v>130</v>
      </c>
      <c r="N2005" s="3" t="s">
        <v>105</v>
      </c>
      <c r="O2005" s="3"/>
      <c r="P2005" s="3"/>
      <c r="Q2005" s="3">
        <v>0.95899999999999996</v>
      </c>
      <c r="R2005" s="3" t="s">
        <v>12</v>
      </c>
      <c r="S2005" s="3"/>
      <c r="T2005" s="3">
        <v>10</v>
      </c>
      <c r="U2005" s="3"/>
      <c r="V2005" s="3" t="s">
        <v>13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143</v>
      </c>
      <c r="B2006" s="3" t="s">
        <v>87</v>
      </c>
      <c r="C2006" s="3" t="s">
        <v>478</v>
      </c>
      <c r="D2006" s="3"/>
      <c r="E2006" s="3" t="s">
        <v>478</v>
      </c>
      <c r="F2006" s="3"/>
      <c r="G2006" s="3"/>
      <c r="H2006" s="3"/>
      <c r="I2006" s="3"/>
      <c r="J2006" s="3"/>
      <c r="K2006" s="3"/>
      <c r="L2006" s="3" t="s">
        <v>88</v>
      </c>
      <c r="M2006" s="3">
        <v>140</v>
      </c>
      <c r="N2006" s="3" t="s">
        <v>382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144</v>
      </c>
      <c r="B2007" s="3" t="s">
        <v>87</v>
      </c>
      <c r="C2007" s="3" t="s">
        <v>480</v>
      </c>
      <c r="D2007" s="3"/>
      <c r="E2007" s="3" t="s">
        <v>480</v>
      </c>
      <c r="F2007" s="3"/>
      <c r="G2007" s="3"/>
      <c r="H2007" s="3"/>
      <c r="I2007" s="3"/>
      <c r="J2007" s="3"/>
      <c r="K2007" s="3"/>
      <c r="L2007" s="3" t="s">
        <v>88</v>
      </c>
      <c r="M2007" s="3">
        <v>10</v>
      </c>
      <c r="N2007" s="3" t="s">
        <v>111</v>
      </c>
      <c r="O2007" s="3"/>
      <c r="P2007" s="3"/>
      <c r="Q2007" s="3">
        <v>1.778</v>
      </c>
      <c r="R2007" s="3" t="s">
        <v>14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144</v>
      </c>
      <c r="B2008" s="3" t="s">
        <v>87</v>
      </c>
      <c r="C2008" s="3" t="s">
        <v>480</v>
      </c>
      <c r="D2008" s="3"/>
      <c r="E2008" s="3" t="s">
        <v>480</v>
      </c>
      <c r="F2008" s="3"/>
      <c r="G2008" s="3"/>
      <c r="H2008" s="3"/>
      <c r="I2008" s="3"/>
      <c r="J2008" s="3"/>
      <c r="K2008" s="3"/>
      <c r="L2008" s="3" t="s">
        <v>88</v>
      </c>
      <c r="M2008" s="3">
        <v>20</v>
      </c>
      <c r="N2008" s="3" t="s">
        <v>106</v>
      </c>
      <c r="O2008" s="3"/>
      <c r="P2008" s="3"/>
      <c r="Q2008" s="3">
        <v>1.778</v>
      </c>
      <c r="R2008" s="3" t="s">
        <v>14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144</v>
      </c>
      <c r="B2009" s="3" t="s">
        <v>87</v>
      </c>
      <c r="C2009" s="3" t="s">
        <v>480</v>
      </c>
      <c r="D2009" s="3"/>
      <c r="E2009" s="3" t="s">
        <v>480</v>
      </c>
      <c r="F2009" s="3"/>
      <c r="G2009" s="3"/>
      <c r="H2009" s="3"/>
      <c r="I2009" s="3"/>
      <c r="J2009" s="3"/>
      <c r="K2009" s="3"/>
      <c r="L2009" s="3" t="s">
        <v>88</v>
      </c>
      <c r="M2009" s="3">
        <v>30</v>
      </c>
      <c r="N2009" s="3" t="s">
        <v>102</v>
      </c>
      <c r="O2009" s="3"/>
      <c r="P2009" s="3"/>
      <c r="Q2009" s="3">
        <v>392.27800000000002</v>
      </c>
      <c r="R2009" s="3" t="s">
        <v>14</v>
      </c>
      <c r="S2009" s="3"/>
      <c r="T2009" s="3">
        <v>10</v>
      </c>
      <c r="U2009" s="3"/>
      <c r="V2009" s="3" t="s">
        <v>13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144</v>
      </c>
      <c r="B2010" s="3" t="s">
        <v>87</v>
      </c>
      <c r="C2010" s="3" t="s">
        <v>480</v>
      </c>
      <c r="D2010" s="3"/>
      <c r="E2010" s="3" t="s">
        <v>480</v>
      </c>
      <c r="F2010" s="3"/>
      <c r="G2010" s="3"/>
      <c r="H2010" s="3"/>
      <c r="I2010" s="3"/>
      <c r="J2010" s="3"/>
      <c r="K2010" s="3"/>
      <c r="L2010" s="3" t="s">
        <v>88</v>
      </c>
      <c r="M2010" s="3">
        <v>40</v>
      </c>
      <c r="N2010" s="3" t="s">
        <v>16</v>
      </c>
      <c r="O2010" s="3"/>
      <c r="P2010" s="3"/>
      <c r="Q2010" s="3">
        <v>105.613</v>
      </c>
      <c r="R2010" s="3" t="s">
        <v>14</v>
      </c>
      <c r="S2010" s="3"/>
      <c r="T2010" s="3">
        <v>10</v>
      </c>
      <c r="U2010" s="3"/>
      <c r="V2010" s="3" t="s">
        <v>13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144</v>
      </c>
      <c r="B2011" s="3" t="s">
        <v>87</v>
      </c>
      <c r="C2011" s="3" t="s">
        <v>480</v>
      </c>
      <c r="D2011" s="3"/>
      <c r="E2011" s="3" t="s">
        <v>480</v>
      </c>
      <c r="F2011" s="3"/>
      <c r="G2011" s="3"/>
      <c r="H2011" s="3"/>
      <c r="I2011" s="3"/>
      <c r="J2011" s="3"/>
      <c r="K2011" s="3"/>
      <c r="L2011" s="3" t="s">
        <v>88</v>
      </c>
      <c r="M2011" s="3">
        <v>50</v>
      </c>
      <c r="N2011" s="3" t="s">
        <v>481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15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144</v>
      </c>
      <c r="B2012" s="3" t="s">
        <v>87</v>
      </c>
      <c r="C2012" s="3" t="s">
        <v>480</v>
      </c>
      <c r="D2012" s="3"/>
      <c r="E2012" s="3" t="s">
        <v>480</v>
      </c>
      <c r="F2012" s="3"/>
      <c r="G2012" s="3"/>
      <c r="H2012" s="3"/>
      <c r="I2012" s="3"/>
      <c r="J2012" s="3"/>
      <c r="K2012" s="3"/>
      <c r="L2012" s="3" t="s">
        <v>88</v>
      </c>
      <c r="M2012" s="3">
        <v>60</v>
      </c>
      <c r="N2012" s="3" t="s">
        <v>113</v>
      </c>
      <c r="O2012" s="3"/>
      <c r="P2012" s="3"/>
      <c r="Q2012" s="3">
        <v>7.6710000000000003</v>
      </c>
      <c r="R2012" s="3" t="s">
        <v>14</v>
      </c>
      <c r="S2012" s="3"/>
      <c r="T2012" s="3">
        <v>10</v>
      </c>
      <c r="U2012" s="3"/>
      <c r="V2012" s="3" t="s">
        <v>13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144</v>
      </c>
      <c r="B2013" s="3" t="s">
        <v>87</v>
      </c>
      <c r="C2013" s="3" t="s">
        <v>480</v>
      </c>
      <c r="D2013" s="3"/>
      <c r="E2013" s="3" t="s">
        <v>480</v>
      </c>
      <c r="F2013" s="3"/>
      <c r="G2013" s="3"/>
      <c r="H2013" s="3"/>
      <c r="I2013" s="3"/>
      <c r="J2013" s="3"/>
      <c r="K2013" s="3"/>
      <c r="L2013" s="3" t="s">
        <v>88</v>
      </c>
      <c r="M2013" s="3">
        <v>70</v>
      </c>
      <c r="N2013" s="3" t="s">
        <v>16</v>
      </c>
      <c r="O2013" s="3"/>
      <c r="P2013" s="3"/>
      <c r="Q2013" s="3">
        <v>47.174999999999997</v>
      </c>
      <c r="R2013" s="3" t="s">
        <v>14</v>
      </c>
      <c r="S2013" s="3"/>
      <c r="T2013" s="3">
        <v>10</v>
      </c>
      <c r="U2013" s="3"/>
      <c r="V2013" s="3" t="s">
        <v>13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144</v>
      </c>
      <c r="B2014" s="3" t="s">
        <v>87</v>
      </c>
      <c r="C2014" s="3" t="s">
        <v>480</v>
      </c>
      <c r="D2014" s="3"/>
      <c r="E2014" s="3" t="s">
        <v>480</v>
      </c>
      <c r="F2014" s="3"/>
      <c r="G2014" s="3"/>
      <c r="H2014" s="3"/>
      <c r="I2014" s="3"/>
      <c r="J2014" s="3"/>
      <c r="K2014" s="3"/>
      <c r="L2014" s="3" t="s">
        <v>88</v>
      </c>
      <c r="M2014" s="3">
        <v>80</v>
      </c>
      <c r="N2014" s="3" t="s">
        <v>715</v>
      </c>
      <c r="O2014" s="3"/>
      <c r="P2014" s="3"/>
      <c r="Q2014" s="3">
        <v>1</v>
      </c>
      <c r="R2014" s="3" t="s">
        <v>11</v>
      </c>
      <c r="S2014" s="3"/>
      <c r="T2014" s="3">
        <v>10</v>
      </c>
      <c r="U2014" s="3"/>
      <c r="V2014" s="3" t="s">
        <v>13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144</v>
      </c>
      <c r="B2015" s="3" t="s">
        <v>87</v>
      </c>
      <c r="C2015" s="3" t="s">
        <v>480</v>
      </c>
      <c r="D2015" s="3"/>
      <c r="E2015" s="3" t="s">
        <v>480</v>
      </c>
      <c r="F2015" s="3"/>
      <c r="G2015" s="3"/>
      <c r="H2015" s="3"/>
      <c r="I2015" s="3"/>
      <c r="J2015" s="3"/>
      <c r="K2015" s="3"/>
      <c r="L2015" s="3" t="s">
        <v>88</v>
      </c>
      <c r="M2015" s="3">
        <v>90</v>
      </c>
      <c r="N2015" s="3" t="s">
        <v>714</v>
      </c>
      <c r="O2015" s="3"/>
      <c r="P2015" s="3"/>
      <c r="Q2015" s="3">
        <v>0.14399999999999999</v>
      </c>
      <c r="R2015" s="3" t="s">
        <v>12</v>
      </c>
      <c r="S2015" s="3"/>
      <c r="T2015" s="3">
        <v>10</v>
      </c>
      <c r="U2015" s="3"/>
      <c r="V2015" s="3" t="s">
        <v>13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144</v>
      </c>
      <c r="B2016" s="3" t="s">
        <v>87</v>
      </c>
      <c r="C2016" s="3" t="s">
        <v>480</v>
      </c>
      <c r="D2016" s="3"/>
      <c r="E2016" s="3" t="s">
        <v>480</v>
      </c>
      <c r="F2016" s="3"/>
      <c r="G2016" s="3"/>
      <c r="H2016" s="3"/>
      <c r="I2016" s="3"/>
      <c r="J2016" s="3"/>
      <c r="K2016" s="3"/>
      <c r="L2016" s="3" t="s">
        <v>88</v>
      </c>
      <c r="M2016" s="3">
        <v>100</v>
      </c>
      <c r="N2016" s="3" t="s">
        <v>716</v>
      </c>
      <c r="O2016" s="3"/>
      <c r="P2016" s="3"/>
      <c r="Q2016" s="3">
        <v>4</v>
      </c>
      <c r="R2016" s="3" t="s">
        <v>11</v>
      </c>
      <c r="S2016" s="3"/>
      <c r="T2016" s="3">
        <v>10</v>
      </c>
      <c r="U2016" s="3"/>
      <c r="V2016" s="3" t="s">
        <v>13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144</v>
      </c>
      <c r="B2017" s="3" t="s">
        <v>87</v>
      </c>
      <c r="C2017" s="3" t="s">
        <v>480</v>
      </c>
      <c r="D2017" s="3"/>
      <c r="E2017" s="3" t="s">
        <v>480</v>
      </c>
      <c r="F2017" s="3"/>
      <c r="G2017" s="3"/>
      <c r="H2017" s="3"/>
      <c r="I2017" s="3"/>
      <c r="J2017" s="3"/>
      <c r="K2017" s="3"/>
      <c r="L2017" s="3" t="s">
        <v>88</v>
      </c>
      <c r="M2017" s="3">
        <v>110</v>
      </c>
      <c r="N2017" s="3" t="s">
        <v>20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13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144</v>
      </c>
      <c r="B2018" s="3" t="s">
        <v>87</v>
      </c>
      <c r="C2018" s="3" t="s">
        <v>480</v>
      </c>
      <c r="D2018" s="3"/>
      <c r="E2018" s="3" t="s">
        <v>480</v>
      </c>
      <c r="F2018" s="3"/>
      <c r="G2018" s="3"/>
      <c r="H2018" s="3"/>
      <c r="I2018" s="3"/>
      <c r="J2018" s="3"/>
      <c r="K2018" s="3"/>
      <c r="L2018" s="3" t="s">
        <v>88</v>
      </c>
      <c r="M2018" s="3">
        <v>120</v>
      </c>
      <c r="N2018" s="3" t="s">
        <v>21</v>
      </c>
      <c r="O2018" s="3"/>
      <c r="P2018" s="3"/>
      <c r="Q2018" s="3">
        <v>1</v>
      </c>
      <c r="R2018" s="3" t="s">
        <v>11</v>
      </c>
      <c r="S2018" s="3"/>
      <c r="T2018" s="3">
        <v>10</v>
      </c>
      <c r="U2018" s="3"/>
      <c r="V2018" s="3" t="s">
        <v>13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144</v>
      </c>
      <c r="B2019" s="3" t="s">
        <v>87</v>
      </c>
      <c r="C2019" s="3" t="s">
        <v>480</v>
      </c>
      <c r="D2019" s="3"/>
      <c r="E2019" s="3" t="s">
        <v>480</v>
      </c>
      <c r="F2019" s="3"/>
      <c r="G2019" s="3"/>
      <c r="H2019" s="3"/>
      <c r="I2019" s="3"/>
      <c r="J2019" s="3"/>
      <c r="K2019" s="3"/>
      <c r="L2019" s="3" t="s">
        <v>88</v>
      </c>
      <c r="M2019" s="3">
        <v>130</v>
      </c>
      <c r="N2019" s="3" t="s">
        <v>105</v>
      </c>
      <c r="O2019" s="3"/>
      <c r="P2019" s="3"/>
      <c r="Q2019" s="3">
        <v>1.04</v>
      </c>
      <c r="R2019" s="3" t="s">
        <v>12</v>
      </c>
      <c r="S2019" s="3"/>
      <c r="T2019" s="3">
        <v>10</v>
      </c>
      <c r="U2019" s="3"/>
      <c r="V2019" s="3" t="s">
        <v>13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144</v>
      </c>
      <c r="B2020" s="3" t="s">
        <v>87</v>
      </c>
      <c r="C2020" s="3" t="s">
        <v>480</v>
      </c>
      <c r="D2020" s="3"/>
      <c r="E2020" s="3" t="s">
        <v>480</v>
      </c>
      <c r="F2020" s="3"/>
      <c r="G2020" s="3"/>
      <c r="H2020" s="3"/>
      <c r="I2020" s="3"/>
      <c r="J2020" s="3"/>
      <c r="K2020" s="3"/>
      <c r="L2020" s="3" t="s">
        <v>88</v>
      </c>
      <c r="M2020" s="3">
        <v>140</v>
      </c>
      <c r="N2020" s="3" t="s">
        <v>385</v>
      </c>
      <c r="O2020" s="3"/>
      <c r="P2020" s="3"/>
      <c r="Q2020" s="3">
        <v>1</v>
      </c>
      <c r="R2020" s="3" t="s">
        <v>11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145</v>
      </c>
      <c r="B2021" s="3" t="s">
        <v>87</v>
      </c>
      <c r="C2021" s="3" t="s">
        <v>482</v>
      </c>
      <c r="D2021" s="3"/>
      <c r="E2021" s="3" t="s">
        <v>482</v>
      </c>
      <c r="F2021" s="3"/>
      <c r="G2021" s="3"/>
      <c r="H2021" s="3"/>
      <c r="I2021" s="3"/>
      <c r="J2021" s="3"/>
      <c r="K2021" s="3"/>
      <c r="L2021" s="3" t="s">
        <v>88</v>
      </c>
      <c r="M2021" s="3">
        <v>10</v>
      </c>
      <c r="N2021" s="3" t="s">
        <v>111</v>
      </c>
      <c r="O2021" s="3"/>
      <c r="P2021" s="3"/>
      <c r="Q2021" s="3">
        <v>2.0569999999999999</v>
      </c>
      <c r="R2021" s="3" t="s">
        <v>14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145</v>
      </c>
      <c r="B2022" s="3" t="s">
        <v>87</v>
      </c>
      <c r="C2022" s="3" t="s">
        <v>482</v>
      </c>
      <c r="D2022" s="3"/>
      <c r="E2022" s="3" t="s">
        <v>482</v>
      </c>
      <c r="F2022" s="3"/>
      <c r="G2022" s="3"/>
      <c r="H2022" s="3"/>
      <c r="I2022" s="3"/>
      <c r="J2022" s="3"/>
      <c r="K2022" s="3"/>
      <c r="L2022" s="3" t="s">
        <v>88</v>
      </c>
      <c r="M2022" s="3">
        <v>20</v>
      </c>
      <c r="N2022" s="3" t="s">
        <v>106</v>
      </c>
      <c r="O2022" s="3"/>
      <c r="P2022" s="3"/>
      <c r="Q2022" s="3">
        <v>2.0569999999999999</v>
      </c>
      <c r="R2022" s="3" t="s">
        <v>14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145</v>
      </c>
      <c r="B2023" s="3" t="s">
        <v>87</v>
      </c>
      <c r="C2023" s="3" t="s">
        <v>482</v>
      </c>
      <c r="D2023" s="3"/>
      <c r="E2023" s="3" t="s">
        <v>482</v>
      </c>
      <c r="F2023" s="3"/>
      <c r="G2023" s="3"/>
      <c r="H2023" s="3"/>
      <c r="I2023" s="3"/>
      <c r="J2023" s="3"/>
      <c r="K2023" s="3"/>
      <c r="L2023" s="3" t="s">
        <v>88</v>
      </c>
      <c r="M2023" s="3">
        <v>30</v>
      </c>
      <c r="N2023" s="3" t="s">
        <v>102</v>
      </c>
      <c r="O2023" s="3"/>
      <c r="P2023" s="3"/>
      <c r="Q2023" s="3">
        <v>302.46300000000002</v>
      </c>
      <c r="R2023" s="3" t="s">
        <v>14</v>
      </c>
      <c r="S2023" s="3"/>
      <c r="T2023" s="3">
        <v>10</v>
      </c>
      <c r="U2023" s="3"/>
      <c r="V2023" s="3" t="s">
        <v>13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145</v>
      </c>
      <c r="B2024" s="3" t="s">
        <v>87</v>
      </c>
      <c r="C2024" s="3" t="s">
        <v>482</v>
      </c>
      <c r="D2024" s="3"/>
      <c r="E2024" s="3" t="s">
        <v>482</v>
      </c>
      <c r="F2024" s="3"/>
      <c r="G2024" s="3"/>
      <c r="H2024" s="3"/>
      <c r="I2024" s="3"/>
      <c r="J2024" s="3"/>
      <c r="K2024" s="3"/>
      <c r="L2024" s="3" t="s">
        <v>88</v>
      </c>
      <c r="M2024" s="3">
        <v>40</v>
      </c>
      <c r="N2024" s="3" t="s">
        <v>16</v>
      </c>
      <c r="O2024" s="3"/>
      <c r="P2024" s="3"/>
      <c r="Q2024" s="3">
        <v>81.432000000000002</v>
      </c>
      <c r="R2024" s="3" t="s">
        <v>14</v>
      </c>
      <c r="S2024" s="3"/>
      <c r="T2024" s="3">
        <v>10</v>
      </c>
      <c r="U2024" s="3"/>
      <c r="V2024" s="3" t="s">
        <v>13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145</v>
      </c>
      <c r="B2025" s="3" t="s">
        <v>87</v>
      </c>
      <c r="C2025" s="3" t="s">
        <v>482</v>
      </c>
      <c r="D2025" s="3"/>
      <c r="E2025" s="3" t="s">
        <v>482</v>
      </c>
      <c r="F2025" s="3"/>
      <c r="G2025" s="3"/>
      <c r="H2025" s="3"/>
      <c r="I2025" s="3"/>
      <c r="J2025" s="3"/>
      <c r="K2025" s="3"/>
      <c r="L2025" s="3" t="s">
        <v>88</v>
      </c>
      <c r="M2025" s="3">
        <v>50</v>
      </c>
      <c r="N2025" s="3" t="s">
        <v>483</v>
      </c>
      <c r="O2025" s="3"/>
      <c r="P2025" s="3"/>
      <c r="Q2025" s="3">
        <v>1</v>
      </c>
      <c r="R2025" s="3" t="s">
        <v>11</v>
      </c>
      <c r="S2025" s="3"/>
      <c r="T2025" s="3">
        <v>10</v>
      </c>
      <c r="U2025" s="3"/>
      <c r="V2025" s="3" t="s">
        <v>15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145</v>
      </c>
      <c r="B2026" s="3" t="s">
        <v>87</v>
      </c>
      <c r="C2026" s="3" t="s">
        <v>482</v>
      </c>
      <c r="D2026" s="3"/>
      <c r="E2026" s="3" t="s">
        <v>482</v>
      </c>
      <c r="F2026" s="3"/>
      <c r="G2026" s="3"/>
      <c r="H2026" s="3"/>
      <c r="I2026" s="3"/>
      <c r="J2026" s="3"/>
      <c r="K2026" s="3"/>
      <c r="L2026" s="3" t="s">
        <v>88</v>
      </c>
      <c r="M2026" s="3">
        <v>60</v>
      </c>
      <c r="N2026" s="3" t="s">
        <v>113</v>
      </c>
      <c r="O2026" s="3"/>
      <c r="P2026" s="3"/>
      <c r="Q2026" s="3">
        <v>5.944</v>
      </c>
      <c r="R2026" s="3" t="s">
        <v>14</v>
      </c>
      <c r="S2026" s="3"/>
      <c r="T2026" s="3">
        <v>10</v>
      </c>
      <c r="U2026" s="3"/>
      <c r="V2026" s="3" t="s">
        <v>13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145</v>
      </c>
      <c r="B2027" s="3" t="s">
        <v>87</v>
      </c>
      <c r="C2027" s="3" t="s">
        <v>482</v>
      </c>
      <c r="D2027" s="3"/>
      <c r="E2027" s="3" t="s">
        <v>482</v>
      </c>
      <c r="F2027" s="3"/>
      <c r="G2027" s="3"/>
      <c r="H2027" s="3"/>
      <c r="I2027" s="3"/>
      <c r="J2027" s="3"/>
      <c r="K2027" s="3"/>
      <c r="L2027" s="3" t="s">
        <v>88</v>
      </c>
      <c r="M2027" s="3">
        <v>70</v>
      </c>
      <c r="N2027" s="3" t="s">
        <v>16</v>
      </c>
      <c r="O2027" s="3"/>
      <c r="P2027" s="3"/>
      <c r="Q2027" s="3">
        <v>36.552999999999997</v>
      </c>
      <c r="R2027" s="3" t="s">
        <v>14</v>
      </c>
      <c r="S2027" s="3"/>
      <c r="T2027" s="3">
        <v>10</v>
      </c>
      <c r="U2027" s="3"/>
      <c r="V2027" s="3" t="s">
        <v>13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145</v>
      </c>
      <c r="B2028" s="3" t="s">
        <v>87</v>
      </c>
      <c r="C2028" s="3" t="s">
        <v>482</v>
      </c>
      <c r="D2028" s="3"/>
      <c r="E2028" s="3" t="s">
        <v>482</v>
      </c>
      <c r="F2028" s="3"/>
      <c r="G2028" s="3"/>
      <c r="H2028" s="3"/>
      <c r="I2028" s="3"/>
      <c r="J2028" s="3"/>
      <c r="K2028" s="3"/>
      <c r="L2028" s="3" t="s">
        <v>88</v>
      </c>
      <c r="M2028" s="3">
        <v>80</v>
      </c>
      <c r="N2028" s="3" t="s">
        <v>715</v>
      </c>
      <c r="O2028" s="3"/>
      <c r="P2028" s="3"/>
      <c r="Q2028" s="3">
        <v>1</v>
      </c>
      <c r="R2028" s="3" t="s">
        <v>11</v>
      </c>
      <c r="S2028" s="3"/>
      <c r="T2028" s="3">
        <v>10</v>
      </c>
      <c r="U2028" s="3"/>
      <c r="V2028" s="3" t="s">
        <v>13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145</v>
      </c>
      <c r="B2029" s="3" t="s">
        <v>87</v>
      </c>
      <c r="C2029" s="3" t="s">
        <v>482</v>
      </c>
      <c r="D2029" s="3"/>
      <c r="E2029" s="3" t="s">
        <v>482</v>
      </c>
      <c r="F2029" s="3"/>
      <c r="G2029" s="3"/>
      <c r="H2029" s="3"/>
      <c r="I2029" s="3"/>
      <c r="J2029" s="3"/>
      <c r="K2029" s="3"/>
      <c r="L2029" s="3" t="s">
        <v>88</v>
      </c>
      <c r="M2029" s="3">
        <v>90</v>
      </c>
      <c r="N2029" s="3" t="s">
        <v>714</v>
      </c>
      <c r="O2029" s="3"/>
      <c r="P2029" s="3"/>
      <c r="Q2029" s="3">
        <v>0.08</v>
      </c>
      <c r="R2029" s="3" t="s">
        <v>12</v>
      </c>
      <c r="S2029" s="3"/>
      <c r="T2029" s="3">
        <v>10</v>
      </c>
      <c r="U2029" s="3"/>
      <c r="V2029" s="3" t="s">
        <v>13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145</v>
      </c>
      <c r="B2030" s="3" t="s">
        <v>87</v>
      </c>
      <c r="C2030" s="3" t="s">
        <v>482</v>
      </c>
      <c r="D2030" s="3"/>
      <c r="E2030" s="3" t="s">
        <v>482</v>
      </c>
      <c r="F2030" s="3"/>
      <c r="G2030" s="3"/>
      <c r="H2030" s="3"/>
      <c r="I2030" s="3"/>
      <c r="J2030" s="3"/>
      <c r="K2030" s="3"/>
      <c r="L2030" s="3" t="s">
        <v>88</v>
      </c>
      <c r="M2030" s="3">
        <v>100</v>
      </c>
      <c r="N2030" s="3" t="s">
        <v>716</v>
      </c>
      <c r="O2030" s="3"/>
      <c r="P2030" s="3"/>
      <c r="Q2030" s="3">
        <v>4</v>
      </c>
      <c r="R2030" s="3" t="s">
        <v>11</v>
      </c>
      <c r="S2030" s="3"/>
      <c r="T2030" s="3">
        <v>10</v>
      </c>
      <c r="U2030" s="3"/>
      <c r="V2030" s="3" t="s">
        <v>13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145</v>
      </c>
      <c r="B2031" s="3" t="s">
        <v>87</v>
      </c>
      <c r="C2031" s="3" t="s">
        <v>482</v>
      </c>
      <c r="D2031" s="3"/>
      <c r="E2031" s="3" t="s">
        <v>482</v>
      </c>
      <c r="F2031" s="3"/>
      <c r="G2031" s="3"/>
      <c r="H2031" s="3"/>
      <c r="I2031" s="3"/>
      <c r="J2031" s="3"/>
      <c r="K2031" s="3"/>
      <c r="L2031" s="3" t="s">
        <v>88</v>
      </c>
      <c r="M2031" s="3">
        <v>110</v>
      </c>
      <c r="N2031" s="3" t="s">
        <v>20</v>
      </c>
      <c r="O2031" s="3"/>
      <c r="P2031" s="3"/>
      <c r="Q2031" s="3">
        <v>1</v>
      </c>
      <c r="R2031" s="3" t="s">
        <v>11</v>
      </c>
      <c r="S2031" s="3"/>
      <c r="T2031" s="3">
        <v>10</v>
      </c>
      <c r="U2031" s="3"/>
      <c r="V2031" s="3" t="s">
        <v>13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145</v>
      </c>
      <c r="B2032" s="3" t="s">
        <v>87</v>
      </c>
      <c r="C2032" s="3" t="s">
        <v>482</v>
      </c>
      <c r="D2032" s="3"/>
      <c r="E2032" s="3" t="s">
        <v>482</v>
      </c>
      <c r="F2032" s="3"/>
      <c r="G2032" s="3"/>
      <c r="H2032" s="3"/>
      <c r="I2032" s="3"/>
      <c r="J2032" s="3"/>
      <c r="K2032" s="3"/>
      <c r="L2032" s="3" t="s">
        <v>88</v>
      </c>
      <c r="M2032" s="3">
        <v>120</v>
      </c>
      <c r="N2032" s="3" t="s">
        <v>21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13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145</v>
      </c>
      <c r="B2033" s="3" t="s">
        <v>87</v>
      </c>
      <c r="C2033" s="3" t="s">
        <v>482</v>
      </c>
      <c r="D2033" s="3"/>
      <c r="E2033" s="3" t="s">
        <v>482</v>
      </c>
      <c r="F2033" s="3"/>
      <c r="G2033" s="3"/>
      <c r="H2033" s="3"/>
      <c r="I2033" s="3"/>
      <c r="J2033" s="3"/>
      <c r="K2033" s="3"/>
      <c r="L2033" s="3" t="s">
        <v>88</v>
      </c>
      <c r="M2033" s="3">
        <v>130</v>
      </c>
      <c r="N2033" s="3" t="s">
        <v>105</v>
      </c>
      <c r="O2033" s="3"/>
      <c r="P2033" s="3"/>
      <c r="Q2033" s="3">
        <v>1.1890000000000001</v>
      </c>
      <c r="R2033" s="3" t="s">
        <v>12</v>
      </c>
      <c r="S2033" s="3"/>
      <c r="T2033" s="3">
        <v>10</v>
      </c>
      <c r="U2033" s="3"/>
      <c r="V2033" s="3" t="s">
        <v>13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145</v>
      </c>
      <c r="B2034" s="3" t="s">
        <v>87</v>
      </c>
      <c r="C2034" s="3" t="s">
        <v>482</v>
      </c>
      <c r="D2034" s="3"/>
      <c r="E2034" s="3" t="s">
        <v>482</v>
      </c>
      <c r="F2034" s="3"/>
      <c r="G2034" s="3"/>
      <c r="H2034" s="3"/>
      <c r="I2034" s="3"/>
      <c r="J2034" s="3"/>
      <c r="K2034" s="3"/>
      <c r="L2034" s="3" t="s">
        <v>88</v>
      </c>
      <c r="M2034" s="3">
        <v>140</v>
      </c>
      <c r="N2034" s="3" t="s">
        <v>388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146</v>
      </c>
      <c r="B2035" s="3" t="s">
        <v>87</v>
      </c>
      <c r="C2035" s="3" t="s">
        <v>484</v>
      </c>
      <c r="D2035" s="3"/>
      <c r="E2035" s="3" t="s">
        <v>484</v>
      </c>
      <c r="F2035" s="3"/>
      <c r="G2035" s="3"/>
      <c r="H2035" s="3"/>
      <c r="I2035" s="3"/>
      <c r="J2035" s="3"/>
      <c r="K2035" s="3"/>
      <c r="L2035" s="3" t="s">
        <v>88</v>
      </c>
      <c r="M2035" s="3">
        <v>10</v>
      </c>
      <c r="N2035" s="3" t="s">
        <v>111</v>
      </c>
      <c r="O2035" s="3"/>
      <c r="P2035" s="3"/>
      <c r="Q2035" s="3">
        <v>2.0569999999999999</v>
      </c>
      <c r="R2035" s="3" t="s">
        <v>14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146</v>
      </c>
      <c r="B2036" s="3" t="s">
        <v>87</v>
      </c>
      <c r="C2036" s="3" t="s">
        <v>484</v>
      </c>
      <c r="D2036" s="3"/>
      <c r="E2036" s="3" t="s">
        <v>484</v>
      </c>
      <c r="F2036" s="3"/>
      <c r="G2036" s="3"/>
      <c r="H2036" s="3"/>
      <c r="I2036" s="3"/>
      <c r="J2036" s="3"/>
      <c r="K2036" s="3"/>
      <c r="L2036" s="3" t="s">
        <v>88</v>
      </c>
      <c r="M2036" s="3">
        <v>20</v>
      </c>
      <c r="N2036" s="3" t="s">
        <v>106</v>
      </c>
      <c r="O2036" s="3"/>
      <c r="P2036" s="3"/>
      <c r="Q2036" s="3">
        <v>2.0569999999999999</v>
      </c>
      <c r="R2036" s="3" t="s">
        <v>14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146</v>
      </c>
      <c r="B2037" s="3" t="s">
        <v>87</v>
      </c>
      <c r="C2037" s="3" t="s">
        <v>484</v>
      </c>
      <c r="D2037" s="3"/>
      <c r="E2037" s="3" t="s">
        <v>484</v>
      </c>
      <c r="F2037" s="3"/>
      <c r="G2037" s="3"/>
      <c r="H2037" s="3"/>
      <c r="I2037" s="3"/>
      <c r="J2037" s="3"/>
      <c r="K2037" s="3"/>
      <c r="L2037" s="3" t="s">
        <v>88</v>
      </c>
      <c r="M2037" s="3">
        <v>30</v>
      </c>
      <c r="N2037" s="3" t="s">
        <v>102</v>
      </c>
      <c r="O2037" s="3"/>
      <c r="P2037" s="3"/>
      <c r="Q2037" s="3">
        <v>318.31299999999999</v>
      </c>
      <c r="R2037" s="3" t="s">
        <v>14</v>
      </c>
      <c r="S2037" s="3"/>
      <c r="T2037" s="3">
        <v>10</v>
      </c>
      <c r="U2037" s="3"/>
      <c r="V2037" s="3" t="s">
        <v>13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146</v>
      </c>
      <c r="B2038" s="3" t="s">
        <v>87</v>
      </c>
      <c r="C2038" s="3" t="s">
        <v>484</v>
      </c>
      <c r="D2038" s="3"/>
      <c r="E2038" s="3" t="s">
        <v>484</v>
      </c>
      <c r="F2038" s="3"/>
      <c r="G2038" s="3"/>
      <c r="H2038" s="3"/>
      <c r="I2038" s="3"/>
      <c r="J2038" s="3"/>
      <c r="K2038" s="3"/>
      <c r="L2038" s="3" t="s">
        <v>88</v>
      </c>
      <c r="M2038" s="3">
        <v>40</v>
      </c>
      <c r="N2038" s="3" t="s">
        <v>16</v>
      </c>
      <c r="O2038" s="3"/>
      <c r="P2038" s="3"/>
      <c r="Q2038" s="3">
        <v>85.7</v>
      </c>
      <c r="R2038" s="3" t="s">
        <v>14</v>
      </c>
      <c r="S2038" s="3"/>
      <c r="T2038" s="3">
        <v>10</v>
      </c>
      <c r="U2038" s="3"/>
      <c r="V2038" s="3" t="s">
        <v>13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146</v>
      </c>
      <c r="B2039" s="3" t="s">
        <v>87</v>
      </c>
      <c r="C2039" s="3" t="s">
        <v>484</v>
      </c>
      <c r="D2039" s="3"/>
      <c r="E2039" s="3" t="s">
        <v>484</v>
      </c>
      <c r="F2039" s="3"/>
      <c r="G2039" s="3"/>
      <c r="H2039" s="3"/>
      <c r="I2039" s="3"/>
      <c r="J2039" s="3"/>
      <c r="K2039" s="3"/>
      <c r="L2039" s="3" t="s">
        <v>88</v>
      </c>
      <c r="M2039" s="3">
        <v>50</v>
      </c>
      <c r="N2039" s="3" t="s">
        <v>485</v>
      </c>
      <c r="O2039" s="3"/>
      <c r="P2039" s="3"/>
      <c r="Q2039" s="3">
        <v>1</v>
      </c>
      <c r="R2039" s="3" t="s">
        <v>11</v>
      </c>
      <c r="S2039" s="3"/>
      <c r="T2039" s="3">
        <v>10</v>
      </c>
      <c r="U2039" s="3"/>
      <c r="V2039" s="3" t="s">
        <v>15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146</v>
      </c>
      <c r="B2040" s="3" t="s">
        <v>87</v>
      </c>
      <c r="C2040" s="3" t="s">
        <v>484</v>
      </c>
      <c r="D2040" s="3"/>
      <c r="E2040" s="3" t="s">
        <v>484</v>
      </c>
      <c r="F2040" s="3"/>
      <c r="G2040" s="3"/>
      <c r="H2040" s="3"/>
      <c r="I2040" s="3"/>
      <c r="J2040" s="3"/>
      <c r="K2040" s="3"/>
      <c r="L2040" s="3" t="s">
        <v>88</v>
      </c>
      <c r="M2040" s="3">
        <v>60</v>
      </c>
      <c r="N2040" s="3" t="s">
        <v>113</v>
      </c>
      <c r="O2040" s="3"/>
      <c r="P2040" s="3"/>
      <c r="Q2040" s="3">
        <v>6.2480000000000002</v>
      </c>
      <c r="R2040" s="3" t="s">
        <v>14</v>
      </c>
      <c r="S2040" s="3"/>
      <c r="T2040" s="3">
        <v>10</v>
      </c>
      <c r="U2040" s="3"/>
      <c r="V2040" s="3" t="s">
        <v>13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146</v>
      </c>
      <c r="B2041" s="3" t="s">
        <v>87</v>
      </c>
      <c r="C2041" s="3" t="s">
        <v>484</v>
      </c>
      <c r="D2041" s="3"/>
      <c r="E2041" s="3" t="s">
        <v>484</v>
      </c>
      <c r="F2041" s="3"/>
      <c r="G2041" s="3"/>
      <c r="H2041" s="3"/>
      <c r="I2041" s="3"/>
      <c r="J2041" s="3"/>
      <c r="K2041" s="3"/>
      <c r="L2041" s="3" t="s">
        <v>88</v>
      </c>
      <c r="M2041" s="3">
        <v>70</v>
      </c>
      <c r="N2041" s="3" t="s">
        <v>16</v>
      </c>
      <c r="O2041" s="3"/>
      <c r="P2041" s="3"/>
      <c r="Q2041" s="3">
        <v>38.427999999999997</v>
      </c>
      <c r="R2041" s="3" t="s">
        <v>14</v>
      </c>
      <c r="S2041" s="3"/>
      <c r="T2041" s="3">
        <v>10</v>
      </c>
      <c r="U2041" s="3"/>
      <c r="V2041" s="3" t="s">
        <v>13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146</v>
      </c>
      <c r="B2042" s="3" t="s">
        <v>87</v>
      </c>
      <c r="C2042" s="3" t="s">
        <v>484</v>
      </c>
      <c r="D2042" s="3"/>
      <c r="E2042" s="3" t="s">
        <v>484</v>
      </c>
      <c r="F2042" s="3"/>
      <c r="G2042" s="3"/>
      <c r="H2042" s="3"/>
      <c r="I2042" s="3"/>
      <c r="J2042" s="3"/>
      <c r="K2042" s="3"/>
      <c r="L2042" s="3" t="s">
        <v>88</v>
      </c>
      <c r="M2042" s="3">
        <v>80</v>
      </c>
      <c r="N2042" s="3" t="s">
        <v>715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13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146</v>
      </c>
      <c r="B2043" s="3" t="s">
        <v>87</v>
      </c>
      <c r="C2043" s="3" t="s">
        <v>484</v>
      </c>
      <c r="D2043" s="3"/>
      <c r="E2043" s="3" t="s">
        <v>484</v>
      </c>
      <c r="F2043" s="3"/>
      <c r="G2043" s="3"/>
      <c r="H2043" s="3"/>
      <c r="I2043" s="3"/>
      <c r="J2043" s="3"/>
      <c r="K2043" s="3"/>
      <c r="L2043" s="3" t="s">
        <v>88</v>
      </c>
      <c r="M2043" s="3">
        <v>90</v>
      </c>
      <c r="N2043" s="3" t="s">
        <v>714</v>
      </c>
      <c r="O2043" s="3"/>
      <c r="P2043" s="3"/>
      <c r="Q2043" s="3">
        <v>9.0999999999999998E-2</v>
      </c>
      <c r="R2043" s="3" t="s">
        <v>12</v>
      </c>
      <c r="S2043" s="3"/>
      <c r="T2043" s="3">
        <v>10</v>
      </c>
      <c r="U2043" s="3"/>
      <c r="V2043" s="3" t="s">
        <v>13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146</v>
      </c>
      <c r="B2044" s="3" t="s">
        <v>87</v>
      </c>
      <c r="C2044" s="3" t="s">
        <v>484</v>
      </c>
      <c r="D2044" s="3"/>
      <c r="E2044" s="3" t="s">
        <v>484</v>
      </c>
      <c r="F2044" s="3"/>
      <c r="G2044" s="3"/>
      <c r="H2044" s="3"/>
      <c r="I2044" s="3"/>
      <c r="J2044" s="3"/>
      <c r="K2044" s="3"/>
      <c r="L2044" s="3" t="s">
        <v>88</v>
      </c>
      <c r="M2044" s="3">
        <v>100</v>
      </c>
      <c r="N2044" s="3" t="s">
        <v>716</v>
      </c>
      <c r="O2044" s="3"/>
      <c r="P2044" s="3"/>
      <c r="Q2044" s="3">
        <v>4</v>
      </c>
      <c r="R2044" s="3" t="s">
        <v>11</v>
      </c>
      <c r="S2044" s="3"/>
      <c r="T2044" s="3">
        <v>10</v>
      </c>
      <c r="U2044" s="3"/>
      <c r="V2044" s="3" t="s">
        <v>13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146</v>
      </c>
      <c r="B2045" s="3" t="s">
        <v>87</v>
      </c>
      <c r="C2045" s="3" t="s">
        <v>484</v>
      </c>
      <c r="D2045" s="3"/>
      <c r="E2045" s="3" t="s">
        <v>484</v>
      </c>
      <c r="F2045" s="3"/>
      <c r="G2045" s="3"/>
      <c r="H2045" s="3"/>
      <c r="I2045" s="3"/>
      <c r="J2045" s="3"/>
      <c r="K2045" s="3"/>
      <c r="L2045" s="3" t="s">
        <v>88</v>
      </c>
      <c r="M2045" s="3">
        <v>110</v>
      </c>
      <c r="N2045" s="3" t="s">
        <v>20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13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146</v>
      </c>
      <c r="B2046" s="3" t="s">
        <v>87</v>
      </c>
      <c r="C2046" s="3" t="s">
        <v>484</v>
      </c>
      <c r="D2046" s="3"/>
      <c r="E2046" s="3" t="s">
        <v>484</v>
      </c>
      <c r="F2046" s="3"/>
      <c r="G2046" s="3"/>
      <c r="H2046" s="3"/>
      <c r="I2046" s="3"/>
      <c r="J2046" s="3"/>
      <c r="K2046" s="3"/>
      <c r="L2046" s="3" t="s">
        <v>88</v>
      </c>
      <c r="M2046" s="3">
        <v>120</v>
      </c>
      <c r="N2046" s="3" t="s">
        <v>21</v>
      </c>
      <c r="O2046" s="3"/>
      <c r="P2046" s="3"/>
      <c r="Q2046" s="3">
        <v>1</v>
      </c>
      <c r="R2046" s="3" t="s">
        <v>11</v>
      </c>
      <c r="S2046" s="3"/>
      <c r="T2046" s="3">
        <v>10</v>
      </c>
      <c r="U2046" s="3"/>
      <c r="V2046" s="3" t="s">
        <v>13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146</v>
      </c>
      <c r="B2047" s="3" t="s">
        <v>87</v>
      </c>
      <c r="C2047" s="3" t="s">
        <v>484</v>
      </c>
      <c r="D2047" s="3"/>
      <c r="E2047" s="3" t="s">
        <v>484</v>
      </c>
      <c r="F2047" s="3"/>
      <c r="G2047" s="3"/>
      <c r="H2047" s="3"/>
      <c r="I2047" s="3"/>
      <c r="J2047" s="3"/>
      <c r="K2047" s="3"/>
      <c r="L2047" s="3" t="s">
        <v>88</v>
      </c>
      <c r="M2047" s="3">
        <v>130</v>
      </c>
      <c r="N2047" s="3" t="s">
        <v>105</v>
      </c>
      <c r="O2047" s="3"/>
      <c r="P2047" s="3"/>
      <c r="Q2047" s="3">
        <v>1.1890000000000001</v>
      </c>
      <c r="R2047" s="3" t="s">
        <v>12</v>
      </c>
      <c r="S2047" s="3"/>
      <c r="T2047" s="3">
        <v>10</v>
      </c>
      <c r="U2047" s="3"/>
      <c r="V2047" s="3" t="s">
        <v>13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146</v>
      </c>
      <c r="B2048" s="3" t="s">
        <v>87</v>
      </c>
      <c r="C2048" s="3" t="s">
        <v>484</v>
      </c>
      <c r="D2048" s="3"/>
      <c r="E2048" s="3" t="s">
        <v>484</v>
      </c>
      <c r="F2048" s="3"/>
      <c r="G2048" s="3"/>
      <c r="H2048" s="3"/>
      <c r="I2048" s="3"/>
      <c r="J2048" s="3"/>
      <c r="K2048" s="3"/>
      <c r="L2048" s="3" t="s">
        <v>88</v>
      </c>
      <c r="M2048" s="3">
        <v>140</v>
      </c>
      <c r="N2048" s="3" t="s">
        <v>391</v>
      </c>
      <c r="O2048" s="3"/>
      <c r="P2048" s="3"/>
      <c r="Q2048" s="3">
        <v>1</v>
      </c>
      <c r="R2048" s="3" t="s">
        <v>11</v>
      </c>
      <c r="S2048" s="3"/>
      <c r="T2048" s="3">
        <v>10</v>
      </c>
      <c r="U2048" s="3"/>
      <c r="V2048" s="3" t="s">
        <v>15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147</v>
      </c>
      <c r="B2049" s="3" t="s">
        <v>87</v>
      </c>
      <c r="C2049" s="3" t="s">
        <v>486</v>
      </c>
      <c r="D2049" s="3"/>
      <c r="E2049" s="3" t="s">
        <v>486</v>
      </c>
      <c r="F2049" s="3"/>
      <c r="G2049" s="3"/>
      <c r="H2049" s="3"/>
      <c r="I2049" s="3"/>
      <c r="J2049" s="3"/>
      <c r="K2049" s="3"/>
      <c r="L2049" s="3" t="s">
        <v>88</v>
      </c>
      <c r="M2049" s="3">
        <v>10</v>
      </c>
      <c r="N2049" s="3" t="s">
        <v>111</v>
      </c>
      <c r="O2049" s="3"/>
      <c r="P2049" s="3"/>
      <c r="Q2049" s="3">
        <v>2.0569999999999999</v>
      </c>
      <c r="R2049" s="3" t="s">
        <v>14</v>
      </c>
      <c r="S2049" s="3"/>
      <c r="T2049" s="3">
        <v>10</v>
      </c>
      <c r="U2049" s="3"/>
      <c r="V2049" s="3" t="s">
        <v>15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147</v>
      </c>
      <c r="B2050" s="3" t="s">
        <v>87</v>
      </c>
      <c r="C2050" s="3" t="s">
        <v>486</v>
      </c>
      <c r="D2050" s="3"/>
      <c r="E2050" s="3" t="s">
        <v>486</v>
      </c>
      <c r="F2050" s="3"/>
      <c r="G2050" s="3"/>
      <c r="H2050" s="3"/>
      <c r="I2050" s="3"/>
      <c r="J2050" s="3"/>
      <c r="K2050" s="3"/>
      <c r="L2050" s="3" t="s">
        <v>88</v>
      </c>
      <c r="M2050" s="3">
        <v>20</v>
      </c>
      <c r="N2050" s="3" t="s">
        <v>106</v>
      </c>
      <c r="O2050" s="3"/>
      <c r="P2050" s="3"/>
      <c r="Q2050" s="3">
        <v>2.0569999999999999</v>
      </c>
      <c r="R2050" s="3" t="s">
        <v>14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147</v>
      </c>
      <c r="B2051" s="3" t="s">
        <v>87</v>
      </c>
      <c r="C2051" s="3" t="s">
        <v>486</v>
      </c>
      <c r="D2051" s="3"/>
      <c r="E2051" s="3" t="s">
        <v>486</v>
      </c>
      <c r="F2051" s="3"/>
      <c r="G2051" s="3"/>
      <c r="H2051" s="3"/>
      <c r="I2051" s="3"/>
      <c r="J2051" s="3"/>
      <c r="K2051" s="3"/>
      <c r="L2051" s="3" t="s">
        <v>88</v>
      </c>
      <c r="M2051" s="3">
        <v>30</v>
      </c>
      <c r="N2051" s="3" t="s">
        <v>102</v>
      </c>
      <c r="O2051" s="3"/>
      <c r="P2051" s="3"/>
      <c r="Q2051" s="3">
        <v>334.16199999999998</v>
      </c>
      <c r="R2051" s="3" t="s">
        <v>14</v>
      </c>
      <c r="S2051" s="3"/>
      <c r="T2051" s="3">
        <v>10</v>
      </c>
      <c r="U2051" s="3"/>
      <c r="V2051" s="3" t="s">
        <v>13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147</v>
      </c>
      <c r="B2052" s="3" t="s">
        <v>87</v>
      </c>
      <c r="C2052" s="3" t="s">
        <v>486</v>
      </c>
      <c r="D2052" s="3"/>
      <c r="E2052" s="3" t="s">
        <v>486</v>
      </c>
      <c r="F2052" s="3"/>
      <c r="G2052" s="3"/>
      <c r="H2052" s="3"/>
      <c r="I2052" s="3"/>
      <c r="J2052" s="3"/>
      <c r="K2052" s="3"/>
      <c r="L2052" s="3" t="s">
        <v>88</v>
      </c>
      <c r="M2052" s="3">
        <v>40</v>
      </c>
      <c r="N2052" s="3" t="s">
        <v>16</v>
      </c>
      <c r="O2052" s="3"/>
      <c r="P2052" s="3"/>
      <c r="Q2052" s="3">
        <v>89.966999999999999</v>
      </c>
      <c r="R2052" s="3" t="s">
        <v>14</v>
      </c>
      <c r="S2052" s="3"/>
      <c r="T2052" s="3">
        <v>10</v>
      </c>
      <c r="U2052" s="3"/>
      <c r="V2052" s="3" t="s">
        <v>13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147</v>
      </c>
      <c r="B2053" s="3" t="s">
        <v>87</v>
      </c>
      <c r="C2053" s="3" t="s">
        <v>486</v>
      </c>
      <c r="D2053" s="3"/>
      <c r="E2053" s="3" t="s">
        <v>486</v>
      </c>
      <c r="F2053" s="3"/>
      <c r="G2053" s="3"/>
      <c r="H2053" s="3"/>
      <c r="I2053" s="3"/>
      <c r="J2053" s="3"/>
      <c r="K2053" s="3"/>
      <c r="L2053" s="3" t="s">
        <v>88</v>
      </c>
      <c r="M2053" s="3">
        <v>50</v>
      </c>
      <c r="N2053" s="3" t="s">
        <v>487</v>
      </c>
      <c r="O2053" s="3"/>
      <c r="P2053" s="3"/>
      <c r="Q2053" s="3">
        <v>1</v>
      </c>
      <c r="R2053" s="3" t="s">
        <v>11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147</v>
      </c>
      <c r="B2054" s="3" t="s">
        <v>87</v>
      </c>
      <c r="C2054" s="3" t="s">
        <v>486</v>
      </c>
      <c r="D2054" s="3"/>
      <c r="E2054" s="3" t="s">
        <v>486</v>
      </c>
      <c r="F2054" s="3"/>
      <c r="G2054" s="3"/>
      <c r="H2054" s="3"/>
      <c r="I2054" s="3"/>
      <c r="J2054" s="3"/>
      <c r="K2054" s="3"/>
      <c r="L2054" s="3" t="s">
        <v>88</v>
      </c>
      <c r="M2054" s="3">
        <v>60</v>
      </c>
      <c r="N2054" s="3" t="s">
        <v>113</v>
      </c>
      <c r="O2054" s="3"/>
      <c r="P2054" s="3"/>
      <c r="Q2054" s="3">
        <v>6.5529999999999999</v>
      </c>
      <c r="R2054" s="3" t="s">
        <v>14</v>
      </c>
      <c r="S2054" s="3"/>
      <c r="T2054" s="3">
        <v>10</v>
      </c>
      <c r="U2054" s="3"/>
      <c r="V2054" s="3" t="s">
        <v>13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147</v>
      </c>
      <c r="B2055" s="3" t="s">
        <v>87</v>
      </c>
      <c r="C2055" s="3" t="s">
        <v>486</v>
      </c>
      <c r="D2055" s="3"/>
      <c r="E2055" s="3" t="s">
        <v>486</v>
      </c>
      <c r="F2055" s="3"/>
      <c r="G2055" s="3"/>
      <c r="H2055" s="3"/>
      <c r="I2055" s="3"/>
      <c r="J2055" s="3"/>
      <c r="K2055" s="3"/>
      <c r="L2055" s="3" t="s">
        <v>88</v>
      </c>
      <c r="M2055" s="3">
        <v>70</v>
      </c>
      <c r="N2055" s="3" t="s">
        <v>16</v>
      </c>
      <c r="O2055" s="3"/>
      <c r="P2055" s="3"/>
      <c r="Q2055" s="3">
        <v>40.302</v>
      </c>
      <c r="R2055" s="3" t="s">
        <v>14</v>
      </c>
      <c r="S2055" s="3"/>
      <c r="T2055" s="3">
        <v>10</v>
      </c>
      <c r="U2055" s="3"/>
      <c r="V2055" s="3" t="s">
        <v>13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147</v>
      </c>
      <c r="B2056" s="3" t="s">
        <v>87</v>
      </c>
      <c r="C2056" s="3" t="s">
        <v>486</v>
      </c>
      <c r="D2056" s="3"/>
      <c r="E2056" s="3" t="s">
        <v>486</v>
      </c>
      <c r="F2056" s="3"/>
      <c r="G2056" s="3"/>
      <c r="H2056" s="3"/>
      <c r="I2056" s="3"/>
      <c r="J2056" s="3"/>
      <c r="K2056" s="3"/>
      <c r="L2056" s="3" t="s">
        <v>88</v>
      </c>
      <c r="M2056" s="3">
        <v>80</v>
      </c>
      <c r="N2056" s="3" t="s">
        <v>715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13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147</v>
      </c>
      <c r="B2057" s="3" t="s">
        <v>87</v>
      </c>
      <c r="C2057" s="3" t="s">
        <v>486</v>
      </c>
      <c r="D2057" s="3"/>
      <c r="E2057" s="3" t="s">
        <v>486</v>
      </c>
      <c r="F2057" s="3"/>
      <c r="G2057" s="3"/>
      <c r="H2057" s="3"/>
      <c r="I2057" s="3"/>
      <c r="J2057" s="3"/>
      <c r="K2057" s="3"/>
      <c r="L2057" s="3" t="s">
        <v>88</v>
      </c>
      <c r="M2057" s="3">
        <v>90</v>
      </c>
      <c r="N2057" s="3" t="s">
        <v>714</v>
      </c>
      <c r="O2057" s="3"/>
      <c r="P2057" s="3"/>
      <c r="Q2057" s="3">
        <v>0.10100000000000001</v>
      </c>
      <c r="R2057" s="3" t="s">
        <v>12</v>
      </c>
      <c r="S2057" s="3"/>
      <c r="T2057" s="3">
        <v>10</v>
      </c>
      <c r="U2057" s="3"/>
      <c r="V2057" s="3" t="s">
        <v>13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147</v>
      </c>
      <c r="B2058" s="3" t="s">
        <v>87</v>
      </c>
      <c r="C2058" s="3" t="s">
        <v>486</v>
      </c>
      <c r="D2058" s="3"/>
      <c r="E2058" s="3" t="s">
        <v>486</v>
      </c>
      <c r="F2058" s="3"/>
      <c r="G2058" s="3"/>
      <c r="H2058" s="3"/>
      <c r="I2058" s="3"/>
      <c r="J2058" s="3"/>
      <c r="K2058" s="3"/>
      <c r="L2058" s="3" t="s">
        <v>88</v>
      </c>
      <c r="M2058" s="3">
        <v>100</v>
      </c>
      <c r="N2058" s="3" t="s">
        <v>716</v>
      </c>
      <c r="O2058" s="3"/>
      <c r="P2058" s="3"/>
      <c r="Q2058" s="3">
        <v>4</v>
      </c>
      <c r="R2058" s="3" t="s">
        <v>11</v>
      </c>
      <c r="S2058" s="3"/>
      <c r="T2058" s="3">
        <v>10</v>
      </c>
      <c r="U2058" s="3"/>
      <c r="V2058" s="3" t="s">
        <v>13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147</v>
      </c>
      <c r="B2059" s="3" t="s">
        <v>87</v>
      </c>
      <c r="C2059" s="3" t="s">
        <v>486</v>
      </c>
      <c r="D2059" s="3"/>
      <c r="E2059" s="3" t="s">
        <v>486</v>
      </c>
      <c r="F2059" s="3"/>
      <c r="G2059" s="3"/>
      <c r="H2059" s="3"/>
      <c r="I2059" s="3"/>
      <c r="J2059" s="3"/>
      <c r="K2059" s="3"/>
      <c r="L2059" s="3" t="s">
        <v>88</v>
      </c>
      <c r="M2059" s="3">
        <v>110</v>
      </c>
      <c r="N2059" s="3" t="s">
        <v>20</v>
      </c>
      <c r="O2059" s="3"/>
      <c r="P2059" s="3"/>
      <c r="Q2059" s="3">
        <v>1</v>
      </c>
      <c r="R2059" s="3" t="s">
        <v>11</v>
      </c>
      <c r="S2059" s="3"/>
      <c r="T2059" s="3">
        <v>10</v>
      </c>
      <c r="U2059" s="3"/>
      <c r="V2059" s="3" t="s">
        <v>13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147</v>
      </c>
      <c r="B2060" s="3" t="s">
        <v>87</v>
      </c>
      <c r="C2060" s="3" t="s">
        <v>486</v>
      </c>
      <c r="D2060" s="3"/>
      <c r="E2060" s="3" t="s">
        <v>486</v>
      </c>
      <c r="F2060" s="3"/>
      <c r="G2060" s="3"/>
      <c r="H2060" s="3"/>
      <c r="I2060" s="3"/>
      <c r="J2060" s="3"/>
      <c r="K2060" s="3"/>
      <c r="L2060" s="3" t="s">
        <v>88</v>
      </c>
      <c r="M2060" s="3">
        <v>120</v>
      </c>
      <c r="N2060" s="3" t="s">
        <v>21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13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147</v>
      </c>
      <c r="B2061" s="3" t="s">
        <v>87</v>
      </c>
      <c r="C2061" s="3" t="s">
        <v>486</v>
      </c>
      <c r="D2061" s="3"/>
      <c r="E2061" s="3" t="s">
        <v>486</v>
      </c>
      <c r="F2061" s="3"/>
      <c r="G2061" s="3"/>
      <c r="H2061" s="3"/>
      <c r="I2061" s="3"/>
      <c r="J2061" s="3"/>
      <c r="K2061" s="3"/>
      <c r="L2061" s="3" t="s">
        <v>88</v>
      </c>
      <c r="M2061" s="3">
        <v>130</v>
      </c>
      <c r="N2061" s="3" t="s">
        <v>105</v>
      </c>
      <c r="O2061" s="3"/>
      <c r="P2061" s="3"/>
      <c r="Q2061" s="3">
        <v>1.1890000000000001</v>
      </c>
      <c r="R2061" s="3" t="s">
        <v>12</v>
      </c>
      <c r="S2061" s="3"/>
      <c r="T2061" s="3">
        <v>10</v>
      </c>
      <c r="U2061" s="3"/>
      <c r="V2061" s="3" t="s">
        <v>13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147</v>
      </c>
      <c r="B2062" s="3" t="s">
        <v>87</v>
      </c>
      <c r="C2062" s="3" t="s">
        <v>486</v>
      </c>
      <c r="D2062" s="3"/>
      <c r="E2062" s="3" t="s">
        <v>486</v>
      </c>
      <c r="F2062" s="3"/>
      <c r="G2062" s="3"/>
      <c r="H2062" s="3"/>
      <c r="I2062" s="3"/>
      <c r="J2062" s="3"/>
      <c r="K2062" s="3"/>
      <c r="L2062" s="3" t="s">
        <v>88</v>
      </c>
      <c r="M2062" s="3">
        <v>140</v>
      </c>
      <c r="N2062" s="3" t="s">
        <v>394</v>
      </c>
      <c r="O2062" s="3"/>
      <c r="P2062" s="3"/>
      <c r="Q2062" s="3">
        <v>1</v>
      </c>
      <c r="R2062" s="3" t="s">
        <v>11</v>
      </c>
      <c r="S2062" s="3"/>
      <c r="T2062" s="3">
        <v>10</v>
      </c>
      <c r="U2062" s="3"/>
      <c r="V2062" s="3" t="s">
        <v>15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148</v>
      </c>
      <c r="B2063" s="3" t="s">
        <v>87</v>
      </c>
      <c r="C2063" s="3" t="s">
        <v>488</v>
      </c>
      <c r="D2063" s="3"/>
      <c r="E2063" s="3" t="s">
        <v>488</v>
      </c>
      <c r="F2063" s="3"/>
      <c r="G2063" s="3"/>
      <c r="H2063" s="3"/>
      <c r="I2063" s="3"/>
      <c r="J2063" s="3"/>
      <c r="K2063" s="3"/>
      <c r="L2063" s="3" t="s">
        <v>88</v>
      </c>
      <c r="M2063" s="3">
        <v>10</v>
      </c>
      <c r="N2063" s="3" t="s">
        <v>111</v>
      </c>
      <c r="O2063" s="3"/>
      <c r="P2063" s="3"/>
      <c r="Q2063" s="3">
        <v>2.0569999999999999</v>
      </c>
      <c r="R2063" s="3" t="s">
        <v>14</v>
      </c>
      <c r="S2063" s="3"/>
      <c r="T2063" s="3">
        <v>10</v>
      </c>
      <c r="U2063" s="3"/>
      <c r="V2063" s="3" t="s">
        <v>15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148</v>
      </c>
      <c r="B2064" s="3" t="s">
        <v>87</v>
      </c>
      <c r="C2064" s="3" t="s">
        <v>488</v>
      </c>
      <c r="D2064" s="3"/>
      <c r="E2064" s="3" t="s">
        <v>488</v>
      </c>
      <c r="F2064" s="3"/>
      <c r="G2064" s="3"/>
      <c r="H2064" s="3"/>
      <c r="I2064" s="3"/>
      <c r="J2064" s="3"/>
      <c r="K2064" s="3"/>
      <c r="L2064" s="3" t="s">
        <v>88</v>
      </c>
      <c r="M2064" s="3">
        <v>20</v>
      </c>
      <c r="N2064" s="3" t="s">
        <v>106</v>
      </c>
      <c r="O2064" s="3"/>
      <c r="P2064" s="3"/>
      <c r="Q2064" s="3">
        <v>2.0569999999999999</v>
      </c>
      <c r="R2064" s="3" t="s">
        <v>14</v>
      </c>
      <c r="S2064" s="3"/>
      <c r="T2064" s="3">
        <v>10</v>
      </c>
      <c r="U2064" s="3"/>
      <c r="V2064" s="3" t="s">
        <v>15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148</v>
      </c>
      <c r="B2065" s="3" t="s">
        <v>87</v>
      </c>
      <c r="C2065" s="3" t="s">
        <v>488</v>
      </c>
      <c r="D2065" s="3"/>
      <c r="E2065" s="3" t="s">
        <v>488</v>
      </c>
      <c r="F2065" s="3"/>
      <c r="G2065" s="3"/>
      <c r="H2065" s="3"/>
      <c r="I2065" s="3"/>
      <c r="J2065" s="3"/>
      <c r="K2065" s="3"/>
      <c r="L2065" s="3" t="s">
        <v>88</v>
      </c>
      <c r="M2065" s="3">
        <v>30</v>
      </c>
      <c r="N2065" s="3" t="s">
        <v>102</v>
      </c>
      <c r="O2065" s="3"/>
      <c r="P2065" s="3"/>
      <c r="Q2065" s="3">
        <v>350.012</v>
      </c>
      <c r="R2065" s="3" t="s">
        <v>14</v>
      </c>
      <c r="S2065" s="3"/>
      <c r="T2065" s="3">
        <v>10</v>
      </c>
      <c r="U2065" s="3"/>
      <c r="V2065" s="3" t="s">
        <v>13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148</v>
      </c>
      <c r="B2066" s="3" t="s">
        <v>87</v>
      </c>
      <c r="C2066" s="3" t="s">
        <v>488</v>
      </c>
      <c r="D2066" s="3"/>
      <c r="E2066" s="3" t="s">
        <v>488</v>
      </c>
      <c r="F2066" s="3"/>
      <c r="G2066" s="3"/>
      <c r="H2066" s="3"/>
      <c r="I2066" s="3"/>
      <c r="J2066" s="3"/>
      <c r="K2066" s="3"/>
      <c r="L2066" s="3" t="s">
        <v>88</v>
      </c>
      <c r="M2066" s="3">
        <v>40</v>
      </c>
      <c r="N2066" s="3" t="s">
        <v>16</v>
      </c>
      <c r="O2066" s="3"/>
      <c r="P2066" s="3"/>
      <c r="Q2066" s="3">
        <v>94.233999999999995</v>
      </c>
      <c r="R2066" s="3" t="s">
        <v>14</v>
      </c>
      <c r="S2066" s="3"/>
      <c r="T2066" s="3">
        <v>10</v>
      </c>
      <c r="U2066" s="3"/>
      <c r="V2066" s="3" t="s">
        <v>13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148</v>
      </c>
      <c r="B2067" s="3" t="s">
        <v>87</v>
      </c>
      <c r="C2067" s="3" t="s">
        <v>488</v>
      </c>
      <c r="D2067" s="3"/>
      <c r="E2067" s="3" t="s">
        <v>488</v>
      </c>
      <c r="F2067" s="3"/>
      <c r="G2067" s="3"/>
      <c r="H2067" s="3"/>
      <c r="I2067" s="3"/>
      <c r="J2067" s="3"/>
      <c r="K2067" s="3"/>
      <c r="L2067" s="3" t="s">
        <v>88</v>
      </c>
      <c r="M2067" s="3">
        <v>50</v>
      </c>
      <c r="N2067" s="3" t="s">
        <v>489</v>
      </c>
      <c r="O2067" s="3"/>
      <c r="P2067" s="3"/>
      <c r="Q2067" s="3">
        <v>1</v>
      </c>
      <c r="R2067" s="3" t="s">
        <v>11</v>
      </c>
      <c r="S2067" s="3"/>
      <c r="T2067" s="3">
        <v>10</v>
      </c>
      <c r="U2067" s="3"/>
      <c r="V2067" s="3" t="s">
        <v>15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148</v>
      </c>
      <c r="B2068" s="3" t="s">
        <v>87</v>
      </c>
      <c r="C2068" s="3" t="s">
        <v>488</v>
      </c>
      <c r="D2068" s="3"/>
      <c r="E2068" s="3" t="s">
        <v>488</v>
      </c>
      <c r="F2068" s="3"/>
      <c r="G2068" s="3"/>
      <c r="H2068" s="3"/>
      <c r="I2068" s="3"/>
      <c r="J2068" s="3"/>
      <c r="K2068" s="3"/>
      <c r="L2068" s="3" t="s">
        <v>88</v>
      </c>
      <c r="M2068" s="3">
        <v>60</v>
      </c>
      <c r="N2068" s="3" t="s">
        <v>113</v>
      </c>
      <c r="O2068" s="3"/>
      <c r="P2068" s="3"/>
      <c r="Q2068" s="3">
        <v>6.8579999999999997</v>
      </c>
      <c r="R2068" s="3" t="s">
        <v>14</v>
      </c>
      <c r="S2068" s="3"/>
      <c r="T2068" s="3">
        <v>10</v>
      </c>
      <c r="U2068" s="3"/>
      <c r="V2068" s="3" t="s">
        <v>13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148</v>
      </c>
      <c r="B2069" s="3" t="s">
        <v>87</v>
      </c>
      <c r="C2069" s="3" t="s">
        <v>488</v>
      </c>
      <c r="D2069" s="3"/>
      <c r="E2069" s="3" t="s">
        <v>488</v>
      </c>
      <c r="F2069" s="3"/>
      <c r="G2069" s="3"/>
      <c r="H2069" s="3"/>
      <c r="I2069" s="3"/>
      <c r="J2069" s="3"/>
      <c r="K2069" s="3"/>
      <c r="L2069" s="3" t="s">
        <v>88</v>
      </c>
      <c r="M2069" s="3">
        <v>70</v>
      </c>
      <c r="N2069" s="3" t="s">
        <v>16</v>
      </c>
      <c r="O2069" s="3"/>
      <c r="P2069" s="3"/>
      <c r="Q2069" s="3">
        <v>42.177</v>
      </c>
      <c r="R2069" s="3" t="s">
        <v>14</v>
      </c>
      <c r="S2069" s="3"/>
      <c r="T2069" s="3">
        <v>10</v>
      </c>
      <c r="U2069" s="3"/>
      <c r="V2069" s="3" t="s">
        <v>13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148</v>
      </c>
      <c r="B2070" s="3" t="s">
        <v>87</v>
      </c>
      <c r="C2070" s="3" t="s">
        <v>488</v>
      </c>
      <c r="D2070" s="3"/>
      <c r="E2070" s="3" t="s">
        <v>488</v>
      </c>
      <c r="F2070" s="3"/>
      <c r="G2070" s="3"/>
      <c r="H2070" s="3"/>
      <c r="I2070" s="3"/>
      <c r="J2070" s="3"/>
      <c r="K2070" s="3"/>
      <c r="L2070" s="3" t="s">
        <v>88</v>
      </c>
      <c r="M2070" s="3">
        <v>80</v>
      </c>
      <c r="N2070" s="3" t="s">
        <v>715</v>
      </c>
      <c r="O2070" s="3"/>
      <c r="P2070" s="3"/>
      <c r="Q2070" s="3">
        <v>1</v>
      </c>
      <c r="R2070" s="3" t="s">
        <v>11</v>
      </c>
      <c r="S2070" s="3"/>
      <c r="T2070" s="3">
        <v>10</v>
      </c>
      <c r="U2070" s="3"/>
      <c r="V2070" s="3" t="s">
        <v>13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148</v>
      </c>
      <c r="B2071" s="3" t="s">
        <v>87</v>
      </c>
      <c r="C2071" s="3" t="s">
        <v>488</v>
      </c>
      <c r="D2071" s="3"/>
      <c r="E2071" s="3" t="s">
        <v>488</v>
      </c>
      <c r="F2071" s="3"/>
      <c r="G2071" s="3"/>
      <c r="H2071" s="3"/>
      <c r="I2071" s="3"/>
      <c r="J2071" s="3"/>
      <c r="K2071" s="3"/>
      <c r="L2071" s="3" t="s">
        <v>88</v>
      </c>
      <c r="M2071" s="3">
        <v>90</v>
      </c>
      <c r="N2071" s="3" t="s">
        <v>714</v>
      </c>
      <c r="O2071" s="3"/>
      <c r="P2071" s="3"/>
      <c r="Q2071" s="3">
        <v>0.112</v>
      </c>
      <c r="R2071" s="3" t="s">
        <v>12</v>
      </c>
      <c r="S2071" s="3"/>
      <c r="T2071" s="3">
        <v>10</v>
      </c>
      <c r="U2071" s="3"/>
      <c r="V2071" s="3" t="s">
        <v>13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148</v>
      </c>
      <c r="B2072" s="3" t="s">
        <v>87</v>
      </c>
      <c r="C2072" s="3" t="s">
        <v>488</v>
      </c>
      <c r="D2072" s="3"/>
      <c r="E2072" s="3" t="s">
        <v>488</v>
      </c>
      <c r="F2072" s="3"/>
      <c r="G2072" s="3"/>
      <c r="H2072" s="3"/>
      <c r="I2072" s="3"/>
      <c r="J2072" s="3"/>
      <c r="K2072" s="3"/>
      <c r="L2072" s="3" t="s">
        <v>88</v>
      </c>
      <c r="M2072" s="3">
        <v>100</v>
      </c>
      <c r="N2072" s="3" t="s">
        <v>716</v>
      </c>
      <c r="O2072" s="3"/>
      <c r="P2072" s="3"/>
      <c r="Q2072" s="3">
        <v>4</v>
      </c>
      <c r="R2072" s="3" t="s">
        <v>11</v>
      </c>
      <c r="S2072" s="3"/>
      <c r="T2072" s="3">
        <v>10</v>
      </c>
      <c r="U2072" s="3"/>
      <c r="V2072" s="3" t="s">
        <v>13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148</v>
      </c>
      <c r="B2073" s="3" t="s">
        <v>87</v>
      </c>
      <c r="C2073" s="3" t="s">
        <v>488</v>
      </c>
      <c r="D2073" s="3"/>
      <c r="E2073" s="3" t="s">
        <v>488</v>
      </c>
      <c r="F2073" s="3"/>
      <c r="G2073" s="3"/>
      <c r="H2073" s="3"/>
      <c r="I2073" s="3"/>
      <c r="J2073" s="3"/>
      <c r="K2073" s="3"/>
      <c r="L2073" s="3" t="s">
        <v>88</v>
      </c>
      <c r="M2073" s="3">
        <v>110</v>
      </c>
      <c r="N2073" s="3" t="s">
        <v>20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13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148</v>
      </c>
      <c r="B2074" s="3" t="s">
        <v>87</v>
      </c>
      <c r="C2074" s="3" t="s">
        <v>488</v>
      </c>
      <c r="D2074" s="3"/>
      <c r="E2074" s="3" t="s">
        <v>488</v>
      </c>
      <c r="F2074" s="3"/>
      <c r="G2074" s="3"/>
      <c r="H2074" s="3"/>
      <c r="I2074" s="3"/>
      <c r="J2074" s="3"/>
      <c r="K2074" s="3"/>
      <c r="L2074" s="3" t="s">
        <v>88</v>
      </c>
      <c r="M2074" s="3">
        <v>120</v>
      </c>
      <c r="N2074" s="3" t="s">
        <v>21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13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148</v>
      </c>
      <c r="B2075" s="3" t="s">
        <v>87</v>
      </c>
      <c r="C2075" s="3" t="s">
        <v>488</v>
      </c>
      <c r="D2075" s="3"/>
      <c r="E2075" s="3" t="s">
        <v>488</v>
      </c>
      <c r="F2075" s="3"/>
      <c r="G2075" s="3"/>
      <c r="H2075" s="3"/>
      <c r="I2075" s="3"/>
      <c r="J2075" s="3"/>
      <c r="K2075" s="3"/>
      <c r="L2075" s="3" t="s">
        <v>88</v>
      </c>
      <c r="M2075" s="3">
        <v>130</v>
      </c>
      <c r="N2075" s="3" t="s">
        <v>105</v>
      </c>
      <c r="O2075" s="3"/>
      <c r="P2075" s="3"/>
      <c r="Q2075" s="3">
        <v>1.1890000000000001</v>
      </c>
      <c r="R2075" s="3" t="s">
        <v>12</v>
      </c>
      <c r="S2075" s="3"/>
      <c r="T2075" s="3">
        <v>10</v>
      </c>
      <c r="U2075" s="3"/>
      <c r="V2075" s="3" t="s">
        <v>13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148</v>
      </c>
      <c r="B2076" s="3" t="s">
        <v>87</v>
      </c>
      <c r="C2076" s="3" t="s">
        <v>488</v>
      </c>
      <c r="D2076" s="3"/>
      <c r="E2076" s="3" t="s">
        <v>488</v>
      </c>
      <c r="F2076" s="3"/>
      <c r="G2076" s="3"/>
      <c r="H2076" s="3"/>
      <c r="I2076" s="3"/>
      <c r="J2076" s="3"/>
      <c r="K2076" s="3"/>
      <c r="L2076" s="3" t="s">
        <v>88</v>
      </c>
      <c r="M2076" s="3">
        <v>140</v>
      </c>
      <c r="N2076" s="3" t="s">
        <v>397</v>
      </c>
      <c r="O2076" s="3"/>
      <c r="P2076" s="3"/>
      <c r="Q2076" s="3">
        <v>1</v>
      </c>
      <c r="R2076" s="3" t="s">
        <v>11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149</v>
      </c>
      <c r="B2077" s="3" t="s">
        <v>87</v>
      </c>
      <c r="C2077" s="3" t="s">
        <v>490</v>
      </c>
      <c r="D2077" s="3"/>
      <c r="E2077" s="3" t="s">
        <v>490</v>
      </c>
      <c r="F2077" s="3"/>
      <c r="G2077" s="3"/>
      <c r="H2077" s="3"/>
      <c r="I2077" s="3"/>
      <c r="J2077" s="3"/>
      <c r="K2077" s="3"/>
      <c r="L2077" s="3" t="s">
        <v>88</v>
      </c>
      <c r="M2077" s="3">
        <v>10</v>
      </c>
      <c r="N2077" s="3" t="s">
        <v>111</v>
      </c>
      <c r="O2077" s="3"/>
      <c r="P2077" s="3"/>
      <c r="Q2077" s="3">
        <v>2.0569999999999999</v>
      </c>
      <c r="R2077" s="3" t="s">
        <v>14</v>
      </c>
      <c r="S2077" s="3"/>
      <c r="T2077" s="3">
        <v>10</v>
      </c>
      <c r="U2077" s="3"/>
      <c r="V2077" s="3" t="s">
        <v>15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149</v>
      </c>
      <c r="B2078" s="3" t="s">
        <v>87</v>
      </c>
      <c r="C2078" s="3" t="s">
        <v>490</v>
      </c>
      <c r="D2078" s="3"/>
      <c r="E2078" s="3" t="s">
        <v>490</v>
      </c>
      <c r="F2078" s="3"/>
      <c r="G2078" s="3"/>
      <c r="H2078" s="3"/>
      <c r="I2078" s="3"/>
      <c r="J2078" s="3"/>
      <c r="K2078" s="3"/>
      <c r="L2078" s="3" t="s">
        <v>88</v>
      </c>
      <c r="M2078" s="3">
        <v>20</v>
      </c>
      <c r="N2078" s="3" t="s">
        <v>106</v>
      </c>
      <c r="O2078" s="3"/>
      <c r="P2078" s="3"/>
      <c r="Q2078" s="3">
        <v>2.0569999999999999</v>
      </c>
      <c r="R2078" s="3" t="s">
        <v>14</v>
      </c>
      <c r="S2078" s="3"/>
      <c r="T2078" s="3">
        <v>10</v>
      </c>
      <c r="U2078" s="3"/>
      <c r="V2078" s="3" t="s">
        <v>15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149</v>
      </c>
      <c r="B2079" s="3" t="s">
        <v>87</v>
      </c>
      <c r="C2079" s="3" t="s">
        <v>490</v>
      </c>
      <c r="D2079" s="3"/>
      <c r="E2079" s="3" t="s">
        <v>490</v>
      </c>
      <c r="F2079" s="3"/>
      <c r="G2079" s="3"/>
      <c r="H2079" s="3"/>
      <c r="I2079" s="3"/>
      <c r="J2079" s="3"/>
      <c r="K2079" s="3"/>
      <c r="L2079" s="3" t="s">
        <v>88</v>
      </c>
      <c r="M2079" s="3">
        <v>30</v>
      </c>
      <c r="N2079" s="3" t="s">
        <v>102</v>
      </c>
      <c r="O2079" s="3"/>
      <c r="P2079" s="3"/>
      <c r="Q2079" s="3">
        <v>357.93700000000001</v>
      </c>
      <c r="R2079" s="3" t="s">
        <v>14</v>
      </c>
      <c r="S2079" s="3"/>
      <c r="T2079" s="3">
        <v>10</v>
      </c>
      <c r="U2079" s="3"/>
      <c r="V2079" s="3" t="s">
        <v>13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149</v>
      </c>
      <c r="B2080" s="3" t="s">
        <v>87</v>
      </c>
      <c r="C2080" s="3" t="s">
        <v>490</v>
      </c>
      <c r="D2080" s="3"/>
      <c r="E2080" s="3" t="s">
        <v>490</v>
      </c>
      <c r="F2080" s="3"/>
      <c r="G2080" s="3"/>
      <c r="H2080" s="3"/>
      <c r="I2080" s="3"/>
      <c r="J2080" s="3"/>
      <c r="K2080" s="3"/>
      <c r="L2080" s="3" t="s">
        <v>88</v>
      </c>
      <c r="M2080" s="3">
        <v>40</v>
      </c>
      <c r="N2080" s="3" t="s">
        <v>16</v>
      </c>
      <c r="O2080" s="3"/>
      <c r="P2080" s="3"/>
      <c r="Q2080" s="3">
        <v>96.367999999999995</v>
      </c>
      <c r="R2080" s="3" t="s">
        <v>14</v>
      </c>
      <c r="S2080" s="3"/>
      <c r="T2080" s="3">
        <v>10</v>
      </c>
      <c r="U2080" s="3"/>
      <c r="V2080" s="3" t="s">
        <v>13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149</v>
      </c>
      <c r="B2081" s="3" t="s">
        <v>87</v>
      </c>
      <c r="C2081" s="3" t="s">
        <v>490</v>
      </c>
      <c r="D2081" s="3"/>
      <c r="E2081" s="3" t="s">
        <v>490</v>
      </c>
      <c r="F2081" s="3"/>
      <c r="G2081" s="3"/>
      <c r="H2081" s="3"/>
      <c r="I2081" s="3"/>
      <c r="J2081" s="3"/>
      <c r="K2081" s="3"/>
      <c r="L2081" s="3" t="s">
        <v>88</v>
      </c>
      <c r="M2081" s="3">
        <v>50</v>
      </c>
      <c r="N2081" s="3" t="s">
        <v>491</v>
      </c>
      <c r="O2081" s="3"/>
      <c r="P2081" s="3"/>
      <c r="Q2081" s="3">
        <v>1</v>
      </c>
      <c r="R2081" s="3" t="s">
        <v>11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149</v>
      </c>
      <c r="B2082" s="3" t="s">
        <v>87</v>
      </c>
      <c r="C2082" s="3" t="s">
        <v>490</v>
      </c>
      <c r="D2082" s="3"/>
      <c r="E2082" s="3" t="s">
        <v>490</v>
      </c>
      <c r="F2082" s="3"/>
      <c r="G2082" s="3"/>
      <c r="H2082" s="3"/>
      <c r="I2082" s="3"/>
      <c r="J2082" s="3"/>
      <c r="K2082" s="3"/>
      <c r="L2082" s="3" t="s">
        <v>88</v>
      </c>
      <c r="M2082" s="3">
        <v>60</v>
      </c>
      <c r="N2082" s="3" t="s">
        <v>113</v>
      </c>
      <c r="O2082" s="3"/>
      <c r="P2082" s="3"/>
      <c r="Q2082" s="3">
        <v>7.01</v>
      </c>
      <c r="R2082" s="3" t="s">
        <v>14</v>
      </c>
      <c r="S2082" s="3"/>
      <c r="T2082" s="3">
        <v>10</v>
      </c>
      <c r="U2082" s="3"/>
      <c r="V2082" s="3" t="s">
        <v>13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149</v>
      </c>
      <c r="B2083" s="3" t="s">
        <v>87</v>
      </c>
      <c r="C2083" s="3" t="s">
        <v>490</v>
      </c>
      <c r="D2083" s="3"/>
      <c r="E2083" s="3" t="s">
        <v>490</v>
      </c>
      <c r="F2083" s="3"/>
      <c r="G2083" s="3"/>
      <c r="H2083" s="3"/>
      <c r="I2083" s="3"/>
      <c r="J2083" s="3"/>
      <c r="K2083" s="3"/>
      <c r="L2083" s="3" t="s">
        <v>88</v>
      </c>
      <c r="M2083" s="3">
        <v>70</v>
      </c>
      <c r="N2083" s="3" t="s">
        <v>16</v>
      </c>
      <c r="O2083" s="3"/>
      <c r="P2083" s="3"/>
      <c r="Q2083" s="3">
        <v>43.113999999999997</v>
      </c>
      <c r="R2083" s="3" t="s">
        <v>14</v>
      </c>
      <c r="S2083" s="3"/>
      <c r="T2083" s="3">
        <v>10</v>
      </c>
      <c r="U2083" s="3"/>
      <c r="V2083" s="3" t="s">
        <v>13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149</v>
      </c>
      <c r="B2084" s="3" t="s">
        <v>87</v>
      </c>
      <c r="C2084" s="3" t="s">
        <v>490</v>
      </c>
      <c r="D2084" s="3"/>
      <c r="E2084" s="3" t="s">
        <v>490</v>
      </c>
      <c r="F2084" s="3"/>
      <c r="G2084" s="3"/>
      <c r="H2084" s="3"/>
      <c r="I2084" s="3"/>
      <c r="J2084" s="3"/>
      <c r="K2084" s="3"/>
      <c r="L2084" s="3" t="s">
        <v>88</v>
      </c>
      <c r="M2084" s="3">
        <v>80</v>
      </c>
      <c r="N2084" s="3" t="s">
        <v>715</v>
      </c>
      <c r="O2084" s="3"/>
      <c r="P2084" s="3"/>
      <c r="Q2084" s="3">
        <v>1</v>
      </c>
      <c r="R2084" s="3" t="s">
        <v>11</v>
      </c>
      <c r="S2084" s="3"/>
      <c r="T2084" s="3">
        <v>10</v>
      </c>
      <c r="U2084" s="3"/>
      <c r="V2084" s="3" t="s">
        <v>13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149</v>
      </c>
      <c r="B2085" s="3" t="s">
        <v>87</v>
      </c>
      <c r="C2085" s="3" t="s">
        <v>490</v>
      </c>
      <c r="D2085" s="3"/>
      <c r="E2085" s="3" t="s">
        <v>490</v>
      </c>
      <c r="F2085" s="3"/>
      <c r="G2085" s="3"/>
      <c r="H2085" s="3"/>
      <c r="I2085" s="3"/>
      <c r="J2085" s="3"/>
      <c r="K2085" s="3"/>
      <c r="L2085" s="3" t="s">
        <v>88</v>
      </c>
      <c r="M2085" s="3">
        <v>90</v>
      </c>
      <c r="N2085" s="3" t="s">
        <v>714</v>
      </c>
      <c r="O2085" s="3"/>
      <c r="P2085" s="3"/>
      <c r="Q2085" s="3">
        <v>0.11700000000000001</v>
      </c>
      <c r="R2085" s="3" t="s">
        <v>12</v>
      </c>
      <c r="S2085" s="3"/>
      <c r="T2085" s="3">
        <v>10</v>
      </c>
      <c r="U2085" s="3"/>
      <c r="V2085" s="3" t="s">
        <v>13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149</v>
      </c>
      <c r="B2086" s="3" t="s">
        <v>87</v>
      </c>
      <c r="C2086" s="3" t="s">
        <v>490</v>
      </c>
      <c r="D2086" s="3"/>
      <c r="E2086" s="3" t="s">
        <v>490</v>
      </c>
      <c r="F2086" s="3"/>
      <c r="G2086" s="3"/>
      <c r="H2086" s="3"/>
      <c r="I2086" s="3"/>
      <c r="J2086" s="3"/>
      <c r="K2086" s="3"/>
      <c r="L2086" s="3" t="s">
        <v>88</v>
      </c>
      <c r="M2086" s="3">
        <v>100</v>
      </c>
      <c r="N2086" s="3" t="s">
        <v>716</v>
      </c>
      <c r="O2086" s="3"/>
      <c r="P2086" s="3"/>
      <c r="Q2086" s="3">
        <v>4</v>
      </c>
      <c r="R2086" s="3" t="s">
        <v>11</v>
      </c>
      <c r="S2086" s="3"/>
      <c r="T2086" s="3">
        <v>10</v>
      </c>
      <c r="U2086" s="3"/>
      <c r="V2086" s="3" t="s">
        <v>13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149</v>
      </c>
      <c r="B2087" s="3" t="s">
        <v>87</v>
      </c>
      <c r="C2087" s="3" t="s">
        <v>490</v>
      </c>
      <c r="D2087" s="3"/>
      <c r="E2087" s="3" t="s">
        <v>490</v>
      </c>
      <c r="F2087" s="3"/>
      <c r="G2087" s="3"/>
      <c r="H2087" s="3"/>
      <c r="I2087" s="3"/>
      <c r="J2087" s="3"/>
      <c r="K2087" s="3"/>
      <c r="L2087" s="3" t="s">
        <v>88</v>
      </c>
      <c r="M2087" s="3">
        <v>110</v>
      </c>
      <c r="N2087" s="3" t="s">
        <v>20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13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149</v>
      </c>
      <c r="B2088" s="3" t="s">
        <v>87</v>
      </c>
      <c r="C2088" s="3" t="s">
        <v>490</v>
      </c>
      <c r="D2088" s="3"/>
      <c r="E2088" s="3" t="s">
        <v>490</v>
      </c>
      <c r="F2088" s="3"/>
      <c r="G2088" s="3"/>
      <c r="H2088" s="3"/>
      <c r="I2088" s="3"/>
      <c r="J2088" s="3"/>
      <c r="K2088" s="3"/>
      <c r="L2088" s="3" t="s">
        <v>88</v>
      </c>
      <c r="M2088" s="3">
        <v>120</v>
      </c>
      <c r="N2088" s="3" t="s">
        <v>21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13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149</v>
      </c>
      <c r="B2089" s="3" t="s">
        <v>87</v>
      </c>
      <c r="C2089" s="3" t="s">
        <v>490</v>
      </c>
      <c r="D2089" s="3"/>
      <c r="E2089" s="3" t="s">
        <v>490</v>
      </c>
      <c r="F2089" s="3"/>
      <c r="G2089" s="3"/>
      <c r="H2089" s="3"/>
      <c r="I2089" s="3"/>
      <c r="J2089" s="3"/>
      <c r="K2089" s="3"/>
      <c r="L2089" s="3" t="s">
        <v>88</v>
      </c>
      <c r="M2089" s="3">
        <v>130</v>
      </c>
      <c r="N2089" s="3" t="s">
        <v>105</v>
      </c>
      <c r="O2089" s="3"/>
      <c r="P2089" s="3"/>
      <c r="Q2089" s="3">
        <v>1.1890000000000001</v>
      </c>
      <c r="R2089" s="3" t="s">
        <v>12</v>
      </c>
      <c r="S2089" s="3"/>
      <c r="T2089" s="3">
        <v>10</v>
      </c>
      <c r="U2089" s="3"/>
      <c r="V2089" s="3" t="s">
        <v>13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149</v>
      </c>
      <c r="B2090" s="3" t="s">
        <v>87</v>
      </c>
      <c r="C2090" s="3" t="s">
        <v>490</v>
      </c>
      <c r="D2090" s="3"/>
      <c r="E2090" s="3" t="s">
        <v>490</v>
      </c>
      <c r="F2090" s="3"/>
      <c r="G2090" s="3"/>
      <c r="H2090" s="3"/>
      <c r="I2090" s="3"/>
      <c r="J2090" s="3"/>
      <c r="K2090" s="3"/>
      <c r="L2090" s="3" t="s">
        <v>88</v>
      </c>
      <c r="M2090" s="3">
        <v>140</v>
      </c>
      <c r="N2090" s="3" t="s">
        <v>400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15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150</v>
      </c>
      <c r="B2091" s="3" t="s">
        <v>87</v>
      </c>
      <c r="C2091" s="3" t="s">
        <v>492</v>
      </c>
      <c r="D2091" s="3"/>
      <c r="E2091" s="3" t="s">
        <v>492</v>
      </c>
      <c r="F2091" s="3"/>
      <c r="G2091" s="3"/>
      <c r="H2091" s="3"/>
      <c r="I2091" s="3"/>
      <c r="J2091" s="3"/>
      <c r="K2091" s="3"/>
      <c r="L2091" s="3" t="s">
        <v>88</v>
      </c>
      <c r="M2091" s="3">
        <v>10</v>
      </c>
      <c r="N2091" s="3" t="s">
        <v>111</v>
      </c>
      <c r="O2091" s="3"/>
      <c r="P2091" s="3"/>
      <c r="Q2091" s="3">
        <v>2.0569999999999999</v>
      </c>
      <c r="R2091" s="3" t="s">
        <v>14</v>
      </c>
      <c r="S2091" s="3"/>
      <c r="T2091" s="3">
        <v>10</v>
      </c>
      <c r="U2091" s="3"/>
      <c r="V2091" s="3" t="s">
        <v>15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150</v>
      </c>
      <c r="B2092" s="3" t="s">
        <v>87</v>
      </c>
      <c r="C2092" s="3" t="s">
        <v>492</v>
      </c>
      <c r="D2092" s="3"/>
      <c r="E2092" s="3" t="s">
        <v>492</v>
      </c>
      <c r="F2092" s="3"/>
      <c r="G2092" s="3"/>
      <c r="H2092" s="3"/>
      <c r="I2092" s="3"/>
      <c r="J2092" s="3"/>
      <c r="K2092" s="3"/>
      <c r="L2092" s="3" t="s">
        <v>88</v>
      </c>
      <c r="M2092" s="3">
        <v>20</v>
      </c>
      <c r="N2092" s="3" t="s">
        <v>106</v>
      </c>
      <c r="O2092" s="3"/>
      <c r="P2092" s="3"/>
      <c r="Q2092" s="3">
        <v>2.0569999999999999</v>
      </c>
      <c r="R2092" s="3" t="s">
        <v>14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150</v>
      </c>
      <c r="B2093" s="3" t="s">
        <v>87</v>
      </c>
      <c r="C2093" s="3" t="s">
        <v>492</v>
      </c>
      <c r="D2093" s="3"/>
      <c r="E2093" s="3" t="s">
        <v>492</v>
      </c>
      <c r="F2093" s="3"/>
      <c r="G2093" s="3"/>
      <c r="H2093" s="3"/>
      <c r="I2093" s="3"/>
      <c r="J2093" s="3"/>
      <c r="K2093" s="3"/>
      <c r="L2093" s="3" t="s">
        <v>88</v>
      </c>
      <c r="M2093" s="3">
        <v>30</v>
      </c>
      <c r="N2093" s="3" t="s">
        <v>102</v>
      </c>
      <c r="O2093" s="3"/>
      <c r="P2093" s="3"/>
      <c r="Q2093" s="3">
        <v>365.86200000000002</v>
      </c>
      <c r="R2093" s="3" t="s">
        <v>14</v>
      </c>
      <c r="S2093" s="3"/>
      <c r="T2093" s="3">
        <v>10</v>
      </c>
      <c r="U2093" s="3"/>
      <c r="V2093" s="3" t="s">
        <v>13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150</v>
      </c>
      <c r="B2094" s="3" t="s">
        <v>87</v>
      </c>
      <c r="C2094" s="3" t="s">
        <v>492</v>
      </c>
      <c r="D2094" s="3"/>
      <c r="E2094" s="3" t="s">
        <v>492</v>
      </c>
      <c r="F2094" s="3"/>
      <c r="G2094" s="3"/>
      <c r="H2094" s="3"/>
      <c r="I2094" s="3"/>
      <c r="J2094" s="3"/>
      <c r="K2094" s="3"/>
      <c r="L2094" s="3" t="s">
        <v>88</v>
      </c>
      <c r="M2094" s="3">
        <v>40</v>
      </c>
      <c r="N2094" s="3" t="s">
        <v>16</v>
      </c>
      <c r="O2094" s="3"/>
      <c r="P2094" s="3"/>
      <c r="Q2094" s="3">
        <v>98.501000000000005</v>
      </c>
      <c r="R2094" s="3" t="s">
        <v>14</v>
      </c>
      <c r="S2094" s="3"/>
      <c r="T2094" s="3">
        <v>10</v>
      </c>
      <c r="U2094" s="3"/>
      <c r="V2094" s="3" t="s">
        <v>13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150</v>
      </c>
      <c r="B2095" s="3" t="s">
        <v>87</v>
      </c>
      <c r="C2095" s="3" t="s">
        <v>492</v>
      </c>
      <c r="D2095" s="3"/>
      <c r="E2095" s="3" t="s">
        <v>492</v>
      </c>
      <c r="F2095" s="3"/>
      <c r="G2095" s="3"/>
      <c r="H2095" s="3"/>
      <c r="I2095" s="3"/>
      <c r="J2095" s="3"/>
      <c r="K2095" s="3"/>
      <c r="L2095" s="3" t="s">
        <v>88</v>
      </c>
      <c r="M2095" s="3">
        <v>50</v>
      </c>
      <c r="N2095" s="3" t="s">
        <v>493</v>
      </c>
      <c r="O2095" s="3"/>
      <c r="P2095" s="3"/>
      <c r="Q2095" s="3">
        <v>1</v>
      </c>
      <c r="R2095" s="3" t="s">
        <v>11</v>
      </c>
      <c r="S2095" s="3"/>
      <c r="T2095" s="3">
        <v>10</v>
      </c>
      <c r="U2095" s="3"/>
      <c r="V2095" s="3" t="s">
        <v>15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150</v>
      </c>
      <c r="B2096" s="3" t="s">
        <v>87</v>
      </c>
      <c r="C2096" s="3" t="s">
        <v>492</v>
      </c>
      <c r="D2096" s="3"/>
      <c r="E2096" s="3" t="s">
        <v>492</v>
      </c>
      <c r="F2096" s="3"/>
      <c r="G2096" s="3"/>
      <c r="H2096" s="3"/>
      <c r="I2096" s="3"/>
      <c r="J2096" s="3"/>
      <c r="K2096" s="3"/>
      <c r="L2096" s="3" t="s">
        <v>88</v>
      </c>
      <c r="M2096" s="3">
        <v>60</v>
      </c>
      <c r="N2096" s="3" t="s">
        <v>113</v>
      </c>
      <c r="O2096" s="3"/>
      <c r="P2096" s="3"/>
      <c r="Q2096" s="3">
        <v>7.1630000000000003</v>
      </c>
      <c r="R2096" s="3" t="s">
        <v>14</v>
      </c>
      <c r="S2096" s="3"/>
      <c r="T2096" s="3">
        <v>10</v>
      </c>
      <c r="U2096" s="3"/>
      <c r="V2096" s="3" t="s">
        <v>13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150</v>
      </c>
      <c r="B2097" s="3" t="s">
        <v>87</v>
      </c>
      <c r="C2097" s="3" t="s">
        <v>492</v>
      </c>
      <c r="D2097" s="3"/>
      <c r="E2097" s="3" t="s">
        <v>492</v>
      </c>
      <c r="F2097" s="3"/>
      <c r="G2097" s="3"/>
      <c r="H2097" s="3"/>
      <c r="I2097" s="3"/>
      <c r="J2097" s="3"/>
      <c r="K2097" s="3"/>
      <c r="L2097" s="3" t="s">
        <v>88</v>
      </c>
      <c r="M2097" s="3">
        <v>70</v>
      </c>
      <c r="N2097" s="3" t="s">
        <v>16</v>
      </c>
      <c r="O2097" s="3"/>
      <c r="P2097" s="3"/>
      <c r="Q2097" s="3">
        <v>44.051000000000002</v>
      </c>
      <c r="R2097" s="3" t="s">
        <v>14</v>
      </c>
      <c r="S2097" s="3"/>
      <c r="T2097" s="3">
        <v>10</v>
      </c>
      <c r="U2097" s="3"/>
      <c r="V2097" s="3" t="s">
        <v>13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150</v>
      </c>
      <c r="B2098" s="3" t="s">
        <v>87</v>
      </c>
      <c r="C2098" s="3" t="s">
        <v>492</v>
      </c>
      <c r="D2098" s="3"/>
      <c r="E2098" s="3" t="s">
        <v>492</v>
      </c>
      <c r="F2098" s="3"/>
      <c r="G2098" s="3"/>
      <c r="H2098" s="3"/>
      <c r="I2098" s="3"/>
      <c r="J2098" s="3"/>
      <c r="K2098" s="3"/>
      <c r="L2098" s="3" t="s">
        <v>88</v>
      </c>
      <c r="M2098" s="3">
        <v>80</v>
      </c>
      <c r="N2098" s="3" t="s">
        <v>715</v>
      </c>
      <c r="O2098" s="3"/>
      <c r="P2098" s="3"/>
      <c r="Q2098" s="3">
        <v>1</v>
      </c>
      <c r="R2098" s="3" t="s">
        <v>11</v>
      </c>
      <c r="S2098" s="3"/>
      <c r="T2098" s="3">
        <v>10</v>
      </c>
      <c r="U2098" s="3"/>
      <c r="V2098" s="3" t="s">
        <v>13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150</v>
      </c>
      <c r="B2099" s="3" t="s">
        <v>87</v>
      </c>
      <c r="C2099" s="3" t="s">
        <v>492</v>
      </c>
      <c r="D2099" s="3"/>
      <c r="E2099" s="3" t="s">
        <v>492</v>
      </c>
      <c r="F2099" s="3"/>
      <c r="G2099" s="3"/>
      <c r="H2099" s="3"/>
      <c r="I2099" s="3"/>
      <c r="J2099" s="3"/>
      <c r="K2099" s="3"/>
      <c r="L2099" s="3" t="s">
        <v>88</v>
      </c>
      <c r="M2099" s="3">
        <v>90</v>
      </c>
      <c r="N2099" s="3" t="s">
        <v>714</v>
      </c>
      <c r="O2099" s="3"/>
      <c r="P2099" s="3"/>
      <c r="Q2099" s="3">
        <v>0.123</v>
      </c>
      <c r="R2099" s="3" t="s">
        <v>12</v>
      </c>
      <c r="S2099" s="3"/>
      <c r="T2099" s="3">
        <v>10</v>
      </c>
      <c r="U2099" s="3"/>
      <c r="V2099" s="3" t="s">
        <v>13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150</v>
      </c>
      <c r="B2100" s="3" t="s">
        <v>87</v>
      </c>
      <c r="C2100" s="3" t="s">
        <v>492</v>
      </c>
      <c r="D2100" s="3"/>
      <c r="E2100" s="3" t="s">
        <v>492</v>
      </c>
      <c r="F2100" s="3"/>
      <c r="G2100" s="3"/>
      <c r="H2100" s="3"/>
      <c r="I2100" s="3"/>
      <c r="J2100" s="3"/>
      <c r="K2100" s="3"/>
      <c r="L2100" s="3" t="s">
        <v>88</v>
      </c>
      <c r="M2100" s="3">
        <v>100</v>
      </c>
      <c r="N2100" s="3" t="s">
        <v>716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13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150</v>
      </c>
      <c r="B2101" s="3" t="s">
        <v>87</v>
      </c>
      <c r="C2101" s="3" t="s">
        <v>492</v>
      </c>
      <c r="D2101" s="3"/>
      <c r="E2101" s="3" t="s">
        <v>492</v>
      </c>
      <c r="F2101" s="3"/>
      <c r="G2101" s="3"/>
      <c r="H2101" s="3"/>
      <c r="I2101" s="3"/>
      <c r="J2101" s="3"/>
      <c r="K2101" s="3"/>
      <c r="L2101" s="3" t="s">
        <v>88</v>
      </c>
      <c r="M2101" s="3">
        <v>110</v>
      </c>
      <c r="N2101" s="3" t="s">
        <v>20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13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150</v>
      </c>
      <c r="B2102" s="3" t="s">
        <v>87</v>
      </c>
      <c r="C2102" s="3" t="s">
        <v>492</v>
      </c>
      <c r="D2102" s="3"/>
      <c r="E2102" s="3" t="s">
        <v>492</v>
      </c>
      <c r="F2102" s="3"/>
      <c r="G2102" s="3"/>
      <c r="H2102" s="3"/>
      <c r="I2102" s="3"/>
      <c r="J2102" s="3"/>
      <c r="K2102" s="3"/>
      <c r="L2102" s="3" t="s">
        <v>88</v>
      </c>
      <c r="M2102" s="3">
        <v>120</v>
      </c>
      <c r="N2102" s="3" t="s">
        <v>21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13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150</v>
      </c>
      <c r="B2103" s="3" t="s">
        <v>87</v>
      </c>
      <c r="C2103" s="3" t="s">
        <v>492</v>
      </c>
      <c r="D2103" s="3"/>
      <c r="E2103" s="3" t="s">
        <v>492</v>
      </c>
      <c r="F2103" s="3"/>
      <c r="G2103" s="3"/>
      <c r="H2103" s="3"/>
      <c r="I2103" s="3"/>
      <c r="J2103" s="3"/>
      <c r="K2103" s="3"/>
      <c r="L2103" s="3" t="s">
        <v>88</v>
      </c>
      <c r="M2103" s="3">
        <v>130</v>
      </c>
      <c r="N2103" s="3" t="s">
        <v>105</v>
      </c>
      <c r="O2103" s="3"/>
      <c r="P2103" s="3"/>
      <c r="Q2103" s="3">
        <v>1.1890000000000001</v>
      </c>
      <c r="R2103" s="3" t="s">
        <v>12</v>
      </c>
      <c r="S2103" s="3"/>
      <c r="T2103" s="3">
        <v>10</v>
      </c>
      <c r="U2103" s="3"/>
      <c r="V2103" s="3" t="s">
        <v>13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150</v>
      </c>
      <c r="B2104" s="3" t="s">
        <v>87</v>
      </c>
      <c r="C2104" s="3" t="s">
        <v>492</v>
      </c>
      <c r="D2104" s="3"/>
      <c r="E2104" s="3" t="s">
        <v>492</v>
      </c>
      <c r="F2104" s="3"/>
      <c r="G2104" s="3"/>
      <c r="H2104" s="3"/>
      <c r="I2104" s="3"/>
      <c r="J2104" s="3"/>
      <c r="K2104" s="3"/>
      <c r="L2104" s="3" t="s">
        <v>88</v>
      </c>
      <c r="M2104" s="3">
        <v>140</v>
      </c>
      <c r="N2104" s="3" t="s">
        <v>403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151</v>
      </c>
      <c r="B2105" s="3" t="s">
        <v>87</v>
      </c>
      <c r="C2105" s="3" t="s">
        <v>494</v>
      </c>
      <c r="D2105" s="3"/>
      <c r="E2105" s="3" t="s">
        <v>494</v>
      </c>
      <c r="F2105" s="3"/>
      <c r="G2105" s="3"/>
      <c r="H2105" s="3"/>
      <c r="I2105" s="3"/>
      <c r="J2105" s="3"/>
      <c r="K2105" s="3"/>
      <c r="L2105" s="3" t="s">
        <v>88</v>
      </c>
      <c r="M2105" s="3">
        <v>10</v>
      </c>
      <c r="N2105" s="3" t="s">
        <v>111</v>
      </c>
      <c r="O2105" s="3"/>
      <c r="P2105" s="3"/>
      <c r="Q2105" s="3">
        <v>2.0569999999999999</v>
      </c>
      <c r="R2105" s="3" t="s">
        <v>14</v>
      </c>
      <c r="S2105" s="3"/>
      <c r="T2105" s="3">
        <v>10</v>
      </c>
      <c r="U2105" s="3"/>
      <c r="V2105" s="3" t="s">
        <v>15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151</v>
      </c>
      <c r="B2106" s="3" t="s">
        <v>87</v>
      </c>
      <c r="C2106" s="3" t="s">
        <v>494</v>
      </c>
      <c r="D2106" s="3"/>
      <c r="E2106" s="3" t="s">
        <v>494</v>
      </c>
      <c r="F2106" s="3"/>
      <c r="G2106" s="3"/>
      <c r="H2106" s="3"/>
      <c r="I2106" s="3"/>
      <c r="J2106" s="3"/>
      <c r="K2106" s="3"/>
      <c r="L2106" s="3" t="s">
        <v>88</v>
      </c>
      <c r="M2106" s="3">
        <v>20</v>
      </c>
      <c r="N2106" s="3" t="s">
        <v>106</v>
      </c>
      <c r="O2106" s="3"/>
      <c r="P2106" s="3"/>
      <c r="Q2106" s="3">
        <v>2.0569999999999999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151</v>
      </c>
      <c r="B2107" s="3" t="s">
        <v>87</v>
      </c>
      <c r="C2107" s="3" t="s">
        <v>494</v>
      </c>
      <c r="D2107" s="3"/>
      <c r="E2107" s="3" t="s">
        <v>494</v>
      </c>
      <c r="F2107" s="3"/>
      <c r="G2107" s="3"/>
      <c r="H2107" s="3"/>
      <c r="I2107" s="3"/>
      <c r="J2107" s="3"/>
      <c r="K2107" s="3"/>
      <c r="L2107" s="3" t="s">
        <v>88</v>
      </c>
      <c r="M2107" s="3">
        <v>30</v>
      </c>
      <c r="N2107" s="3" t="s">
        <v>102</v>
      </c>
      <c r="O2107" s="3"/>
      <c r="P2107" s="3"/>
      <c r="Q2107" s="3">
        <v>381.71100000000001</v>
      </c>
      <c r="R2107" s="3" t="s">
        <v>14</v>
      </c>
      <c r="S2107" s="3"/>
      <c r="T2107" s="3">
        <v>10</v>
      </c>
      <c r="U2107" s="3"/>
      <c r="V2107" s="3" t="s">
        <v>13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151</v>
      </c>
      <c r="B2108" s="3" t="s">
        <v>87</v>
      </c>
      <c r="C2108" s="3" t="s">
        <v>494</v>
      </c>
      <c r="D2108" s="3"/>
      <c r="E2108" s="3" t="s">
        <v>494</v>
      </c>
      <c r="F2108" s="3"/>
      <c r="G2108" s="3"/>
      <c r="H2108" s="3"/>
      <c r="I2108" s="3"/>
      <c r="J2108" s="3"/>
      <c r="K2108" s="3"/>
      <c r="L2108" s="3" t="s">
        <v>88</v>
      </c>
      <c r="M2108" s="3">
        <v>40</v>
      </c>
      <c r="N2108" s="3" t="s">
        <v>16</v>
      </c>
      <c r="O2108" s="3"/>
      <c r="P2108" s="3"/>
      <c r="Q2108" s="3">
        <v>102.768</v>
      </c>
      <c r="R2108" s="3" t="s">
        <v>14</v>
      </c>
      <c r="S2108" s="3"/>
      <c r="T2108" s="3">
        <v>10</v>
      </c>
      <c r="U2108" s="3"/>
      <c r="V2108" s="3" t="s">
        <v>13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151</v>
      </c>
      <c r="B2109" s="3" t="s">
        <v>87</v>
      </c>
      <c r="C2109" s="3" t="s">
        <v>494</v>
      </c>
      <c r="D2109" s="3"/>
      <c r="E2109" s="3" t="s">
        <v>494</v>
      </c>
      <c r="F2109" s="3"/>
      <c r="G2109" s="3"/>
      <c r="H2109" s="3"/>
      <c r="I2109" s="3"/>
      <c r="J2109" s="3"/>
      <c r="K2109" s="3"/>
      <c r="L2109" s="3" t="s">
        <v>88</v>
      </c>
      <c r="M2109" s="3">
        <v>50</v>
      </c>
      <c r="N2109" s="3" t="s">
        <v>495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15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151</v>
      </c>
      <c r="B2110" s="3" t="s">
        <v>87</v>
      </c>
      <c r="C2110" s="3" t="s">
        <v>494</v>
      </c>
      <c r="D2110" s="3"/>
      <c r="E2110" s="3" t="s">
        <v>494</v>
      </c>
      <c r="F2110" s="3"/>
      <c r="G2110" s="3"/>
      <c r="H2110" s="3"/>
      <c r="I2110" s="3"/>
      <c r="J2110" s="3"/>
      <c r="K2110" s="3"/>
      <c r="L2110" s="3" t="s">
        <v>88</v>
      </c>
      <c r="M2110" s="3">
        <v>60</v>
      </c>
      <c r="N2110" s="3" t="s">
        <v>113</v>
      </c>
      <c r="O2110" s="3"/>
      <c r="P2110" s="3"/>
      <c r="Q2110" s="3">
        <v>7.468</v>
      </c>
      <c r="R2110" s="3" t="s">
        <v>14</v>
      </c>
      <c r="S2110" s="3"/>
      <c r="T2110" s="3">
        <v>10</v>
      </c>
      <c r="U2110" s="3"/>
      <c r="V2110" s="3" t="s">
        <v>13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151</v>
      </c>
      <c r="B2111" s="3" t="s">
        <v>87</v>
      </c>
      <c r="C2111" s="3" t="s">
        <v>494</v>
      </c>
      <c r="D2111" s="3"/>
      <c r="E2111" s="3" t="s">
        <v>494</v>
      </c>
      <c r="F2111" s="3"/>
      <c r="G2111" s="3"/>
      <c r="H2111" s="3"/>
      <c r="I2111" s="3"/>
      <c r="J2111" s="3"/>
      <c r="K2111" s="3"/>
      <c r="L2111" s="3" t="s">
        <v>88</v>
      </c>
      <c r="M2111" s="3">
        <v>70</v>
      </c>
      <c r="N2111" s="3" t="s">
        <v>16</v>
      </c>
      <c r="O2111" s="3"/>
      <c r="P2111" s="3"/>
      <c r="Q2111" s="3">
        <v>45.926000000000002</v>
      </c>
      <c r="R2111" s="3" t="s">
        <v>14</v>
      </c>
      <c r="S2111" s="3"/>
      <c r="T2111" s="3">
        <v>10</v>
      </c>
      <c r="U2111" s="3"/>
      <c r="V2111" s="3" t="s">
        <v>13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151</v>
      </c>
      <c r="B2112" s="3" t="s">
        <v>87</v>
      </c>
      <c r="C2112" s="3" t="s">
        <v>494</v>
      </c>
      <c r="D2112" s="3"/>
      <c r="E2112" s="3" t="s">
        <v>494</v>
      </c>
      <c r="F2112" s="3"/>
      <c r="G2112" s="3"/>
      <c r="H2112" s="3"/>
      <c r="I2112" s="3"/>
      <c r="J2112" s="3"/>
      <c r="K2112" s="3"/>
      <c r="L2112" s="3" t="s">
        <v>88</v>
      </c>
      <c r="M2112" s="3">
        <v>80</v>
      </c>
      <c r="N2112" s="3" t="s">
        <v>715</v>
      </c>
      <c r="O2112" s="3"/>
      <c r="P2112" s="3"/>
      <c r="Q2112" s="3">
        <v>1</v>
      </c>
      <c r="R2112" s="3" t="s">
        <v>11</v>
      </c>
      <c r="S2112" s="3"/>
      <c r="T2112" s="3">
        <v>10</v>
      </c>
      <c r="U2112" s="3"/>
      <c r="V2112" s="3" t="s">
        <v>13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151</v>
      </c>
      <c r="B2113" s="3" t="s">
        <v>87</v>
      </c>
      <c r="C2113" s="3" t="s">
        <v>494</v>
      </c>
      <c r="D2113" s="3"/>
      <c r="E2113" s="3" t="s">
        <v>494</v>
      </c>
      <c r="F2113" s="3"/>
      <c r="G2113" s="3"/>
      <c r="H2113" s="3"/>
      <c r="I2113" s="3"/>
      <c r="J2113" s="3"/>
      <c r="K2113" s="3"/>
      <c r="L2113" s="3" t="s">
        <v>88</v>
      </c>
      <c r="M2113" s="3">
        <v>90</v>
      </c>
      <c r="N2113" s="3" t="s">
        <v>714</v>
      </c>
      <c r="O2113" s="3"/>
      <c r="P2113" s="3"/>
      <c r="Q2113" s="3">
        <v>0.13300000000000001</v>
      </c>
      <c r="R2113" s="3" t="s">
        <v>12</v>
      </c>
      <c r="S2113" s="3"/>
      <c r="T2113" s="3">
        <v>10</v>
      </c>
      <c r="U2113" s="3"/>
      <c r="V2113" s="3" t="s">
        <v>13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151</v>
      </c>
      <c r="B2114" s="3" t="s">
        <v>87</v>
      </c>
      <c r="C2114" s="3" t="s">
        <v>494</v>
      </c>
      <c r="D2114" s="3"/>
      <c r="E2114" s="3" t="s">
        <v>494</v>
      </c>
      <c r="F2114" s="3"/>
      <c r="G2114" s="3"/>
      <c r="H2114" s="3"/>
      <c r="I2114" s="3"/>
      <c r="J2114" s="3"/>
      <c r="K2114" s="3"/>
      <c r="L2114" s="3" t="s">
        <v>88</v>
      </c>
      <c r="M2114" s="3">
        <v>100</v>
      </c>
      <c r="N2114" s="3" t="s">
        <v>716</v>
      </c>
      <c r="O2114" s="3"/>
      <c r="P2114" s="3"/>
      <c r="Q2114" s="3">
        <v>4</v>
      </c>
      <c r="R2114" s="3" t="s">
        <v>11</v>
      </c>
      <c r="S2114" s="3"/>
      <c r="T2114" s="3">
        <v>10</v>
      </c>
      <c r="U2114" s="3"/>
      <c r="V2114" s="3" t="s">
        <v>13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151</v>
      </c>
      <c r="B2115" s="3" t="s">
        <v>87</v>
      </c>
      <c r="C2115" s="3" t="s">
        <v>494</v>
      </c>
      <c r="D2115" s="3"/>
      <c r="E2115" s="3" t="s">
        <v>494</v>
      </c>
      <c r="F2115" s="3"/>
      <c r="G2115" s="3"/>
      <c r="H2115" s="3"/>
      <c r="I2115" s="3"/>
      <c r="J2115" s="3"/>
      <c r="K2115" s="3"/>
      <c r="L2115" s="3" t="s">
        <v>88</v>
      </c>
      <c r="M2115" s="3">
        <v>110</v>
      </c>
      <c r="N2115" s="3" t="s">
        <v>20</v>
      </c>
      <c r="O2115" s="3"/>
      <c r="P2115" s="3"/>
      <c r="Q2115" s="3">
        <v>1</v>
      </c>
      <c r="R2115" s="3" t="s">
        <v>11</v>
      </c>
      <c r="S2115" s="3"/>
      <c r="T2115" s="3">
        <v>10</v>
      </c>
      <c r="U2115" s="3"/>
      <c r="V2115" s="3" t="s">
        <v>13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151</v>
      </c>
      <c r="B2116" s="3" t="s">
        <v>87</v>
      </c>
      <c r="C2116" s="3" t="s">
        <v>494</v>
      </c>
      <c r="D2116" s="3"/>
      <c r="E2116" s="3" t="s">
        <v>494</v>
      </c>
      <c r="F2116" s="3"/>
      <c r="G2116" s="3"/>
      <c r="H2116" s="3"/>
      <c r="I2116" s="3"/>
      <c r="J2116" s="3"/>
      <c r="K2116" s="3"/>
      <c r="L2116" s="3" t="s">
        <v>88</v>
      </c>
      <c r="M2116" s="3">
        <v>120</v>
      </c>
      <c r="N2116" s="3" t="s">
        <v>21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13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151</v>
      </c>
      <c r="B2117" s="3" t="s">
        <v>87</v>
      </c>
      <c r="C2117" s="3" t="s">
        <v>494</v>
      </c>
      <c r="D2117" s="3"/>
      <c r="E2117" s="3" t="s">
        <v>494</v>
      </c>
      <c r="F2117" s="3"/>
      <c r="G2117" s="3"/>
      <c r="H2117" s="3"/>
      <c r="I2117" s="3"/>
      <c r="J2117" s="3"/>
      <c r="K2117" s="3"/>
      <c r="L2117" s="3" t="s">
        <v>88</v>
      </c>
      <c r="M2117" s="3">
        <v>130</v>
      </c>
      <c r="N2117" s="3" t="s">
        <v>105</v>
      </c>
      <c r="O2117" s="3"/>
      <c r="P2117" s="3"/>
      <c r="Q2117" s="3">
        <v>1.1890000000000001</v>
      </c>
      <c r="R2117" s="3" t="s">
        <v>12</v>
      </c>
      <c r="S2117" s="3"/>
      <c r="T2117" s="3">
        <v>10</v>
      </c>
      <c r="U2117" s="3"/>
      <c r="V2117" s="3" t="s">
        <v>13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151</v>
      </c>
      <c r="B2118" s="3" t="s">
        <v>87</v>
      </c>
      <c r="C2118" s="3" t="s">
        <v>494</v>
      </c>
      <c r="D2118" s="3"/>
      <c r="E2118" s="3" t="s">
        <v>494</v>
      </c>
      <c r="F2118" s="3"/>
      <c r="G2118" s="3"/>
      <c r="H2118" s="3"/>
      <c r="I2118" s="3"/>
      <c r="J2118" s="3"/>
      <c r="K2118" s="3"/>
      <c r="L2118" s="3" t="s">
        <v>88</v>
      </c>
      <c r="M2118" s="3">
        <v>140</v>
      </c>
      <c r="N2118" s="3" t="s">
        <v>406</v>
      </c>
      <c r="O2118" s="3"/>
      <c r="P2118" s="3"/>
      <c r="Q2118" s="3">
        <v>1</v>
      </c>
      <c r="R2118" s="3" t="s">
        <v>11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152</v>
      </c>
      <c r="B2119" s="3" t="s">
        <v>87</v>
      </c>
      <c r="C2119" s="3" t="s">
        <v>496</v>
      </c>
      <c r="D2119" s="3"/>
      <c r="E2119" s="3" t="s">
        <v>496</v>
      </c>
      <c r="F2119" s="3"/>
      <c r="G2119" s="3"/>
      <c r="H2119" s="3"/>
      <c r="I2119" s="3"/>
      <c r="J2119" s="3"/>
      <c r="K2119" s="3"/>
      <c r="L2119" s="3" t="s">
        <v>88</v>
      </c>
      <c r="M2119" s="3">
        <v>10</v>
      </c>
      <c r="N2119" s="3" t="s">
        <v>111</v>
      </c>
      <c r="O2119" s="3"/>
      <c r="P2119" s="3"/>
      <c r="Q2119" s="3">
        <v>2.0569999999999999</v>
      </c>
      <c r="R2119" s="3" t="s">
        <v>14</v>
      </c>
      <c r="S2119" s="3"/>
      <c r="T2119" s="3">
        <v>10</v>
      </c>
      <c r="U2119" s="3"/>
      <c r="V2119" s="3" t="s">
        <v>15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152</v>
      </c>
      <c r="B2120" s="3" t="s">
        <v>87</v>
      </c>
      <c r="C2120" s="3" t="s">
        <v>496</v>
      </c>
      <c r="D2120" s="3"/>
      <c r="E2120" s="3" t="s">
        <v>496</v>
      </c>
      <c r="F2120" s="3"/>
      <c r="G2120" s="3"/>
      <c r="H2120" s="3"/>
      <c r="I2120" s="3"/>
      <c r="J2120" s="3"/>
      <c r="K2120" s="3"/>
      <c r="L2120" s="3" t="s">
        <v>88</v>
      </c>
      <c r="M2120" s="3">
        <v>20</v>
      </c>
      <c r="N2120" s="3" t="s">
        <v>106</v>
      </c>
      <c r="O2120" s="3"/>
      <c r="P2120" s="3"/>
      <c r="Q2120" s="3">
        <v>2.0569999999999999</v>
      </c>
      <c r="R2120" s="3" t="s">
        <v>14</v>
      </c>
      <c r="S2120" s="3"/>
      <c r="T2120" s="3">
        <v>10</v>
      </c>
      <c r="U2120" s="3"/>
      <c r="V2120" s="3" t="s">
        <v>15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152</v>
      </c>
      <c r="B2121" s="3" t="s">
        <v>87</v>
      </c>
      <c r="C2121" s="3" t="s">
        <v>496</v>
      </c>
      <c r="D2121" s="3"/>
      <c r="E2121" s="3" t="s">
        <v>496</v>
      </c>
      <c r="F2121" s="3"/>
      <c r="G2121" s="3"/>
      <c r="H2121" s="3"/>
      <c r="I2121" s="3"/>
      <c r="J2121" s="3"/>
      <c r="K2121" s="3"/>
      <c r="L2121" s="3" t="s">
        <v>88</v>
      </c>
      <c r="M2121" s="3">
        <v>30</v>
      </c>
      <c r="N2121" s="3" t="s">
        <v>102</v>
      </c>
      <c r="O2121" s="3"/>
      <c r="P2121" s="3"/>
      <c r="Q2121" s="3">
        <v>397.56099999999998</v>
      </c>
      <c r="R2121" s="3" t="s">
        <v>14</v>
      </c>
      <c r="S2121" s="3"/>
      <c r="T2121" s="3">
        <v>10</v>
      </c>
      <c r="U2121" s="3"/>
      <c r="V2121" s="3" t="s">
        <v>13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152</v>
      </c>
      <c r="B2122" s="3" t="s">
        <v>87</v>
      </c>
      <c r="C2122" s="3" t="s">
        <v>496</v>
      </c>
      <c r="D2122" s="3"/>
      <c r="E2122" s="3" t="s">
        <v>496</v>
      </c>
      <c r="F2122" s="3"/>
      <c r="G2122" s="3"/>
      <c r="H2122" s="3"/>
      <c r="I2122" s="3"/>
      <c r="J2122" s="3"/>
      <c r="K2122" s="3"/>
      <c r="L2122" s="3" t="s">
        <v>88</v>
      </c>
      <c r="M2122" s="3">
        <v>40</v>
      </c>
      <c r="N2122" s="3" t="s">
        <v>16</v>
      </c>
      <c r="O2122" s="3"/>
      <c r="P2122" s="3"/>
      <c r="Q2122" s="3">
        <v>107.036</v>
      </c>
      <c r="R2122" s="3" t="s">
        <v>14</v>
      </c>
      <c r="S2122" s="3"/>
      <c r="T2122" s="3">
        <v>10</v>
      </c>
      <c r="U2122" s="3"/>
      <c r="V2122" s="3" t="s">
        <v>13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152</v>
      </c>
      <c r="B2123" s="3" t="s">
        <v>87</v>
      </c>
      <c r="C2123" s="3" t="s">
        <v>496</v>
      </c>
      <c r="D2123" s="3"/>
      <c r="E2123" s="3" t="s">
        <v>496</v>
      </c>
      <c r="F2123" s="3"/>
      <c r="G2123" s="3"/>
      <c r="H2123" s="3"/>
      <c r="I2123" s="3"/>
      <c r="J2123" s="3"/>
      <c r="K2123" s="3"/>
      <c r="L2123" s="3" t="s">
        <v>88</v>
      </c>
      <c r="M2123" s="3">
        <v>50</v>
      </c>
      <c r="N2123" s="3" t="s">
        <v>497</v>
      </c>
      <c r="O2123" s="3"/>
      <c r="P2123" s="3"/>
      <c r="Q2123" s="3">
        <v>1</v>
      </c>
      <c r="R2123" s="3" t="s">
        <v>11</v>
      </c>
      <c r="S2123" s="3"/>
      <c r="T2123" s="3">
        <v>10</v>
      </c>
      <c r="U2123" s="3"/>
      <c r="V2123" s="3" t="s">
        <v>15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152</v>
      </c>
      <c r="B2124" s="3" t="s">
        <v>87</v>
      </c>
      <c r="C2124" s="3" t="s">
        <v>496</v>
      </c>
      <c r="D2124" s="3"/>
      <c r="E2124" s="3" t="s">
        <v>496</v>
      </c>
      <c r="F2124" s="3"/>
      <c r="G2124" s="3"/>
      <c r="H2124" s="3"/>
      <c r="I2124" s="3"/>
      <c r="J2124" s="3"/>
      <c r="K2124" s="3"/>
      <c r="L2124" s="3" t="s">
        <v>88</v>
      </c>
      <c r="M2124" s="3">
        <v>60</v>
      </c>
      <c r="N2124" s="3" t="s">
        <v>113</v>
      </c>
      <c r="O2124" s="3"/>
      <c r="P2124" s="3"/>
      <c r="Q2124" s="3">
        <v>7.7720000000000002</v>
      </c>
      <c r="R2124" s="3" t="s">
        <v>14</v>
      </c>
      <c r="S2124" s="3"/>
      <c r="T2124" s="3">
        <v>10</v>
      </c>
      <c r="U2124" s="3"/>
      <c r="V2124" s="3" t="s">
        <v>13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152</v>
      </c>
      <c r="B2125" s="3" t="s">
        <v>87</v>
      </c>
      <c r="C2125" s="3" t="s">
        <v>496</v>
      </c>
      <c r="D2125" s="3"/>
      <c r="E2125" s="3" t="s">
        <v>496</v>
      </c>
      <c r="F2125" s="3"/>
      <c r="G2125" s="3"/>
      <c r="H2125" s="3"/>
      <c r="I2125" s="3"/>
      <c r="J2125" s="3"/>
      <c r="K2125" s="3"/>
      <c r="L2125" s="3" t="s">
        <v>88</v>
      </c>
      <c r="M2125" s="3">
        <v>70</v>
      </c>
      <c r="N2125" s="3" t="s">
        <v>16</v>
      </c>
      <c r="O2125" s="3"/>
      <c r="P2125" s="3"/>
      <c r="Q2125" s="3">
        <v>47.8</v>
      </c>
      <c r="R2125" s="3" t="s">
        <v>14</v>
      </c>
      <c r="S2125" s="3"/>
      <c r="T2125" s="3">
        <v>10</v>
      </c>
      <c r="U2125" s="3"/>
      <c r="V2125" s="3" t="s">
        <v>13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152</v>
      </c>
      <c r="B2126" s="3" t="s">
        <v>87</v>
      </c>
      <c r="C2126" s="3" t="s">
        <v>496</v>
      </c>
      <c r="D2126" s="3"/>
      <c r="E2126" s="3" t="s">
        <v>496</v>
      </c>
      <c r="F2126" s="3"/>
      <c r="G2126" s="3"/>
      <c r="H2126" s="3"/>
      <c r="I2126" s="3"/>
      <c r="J2126" s="3"/>
      <c r="K2126" s="3"/>
      <c r="L2126" s="3" t="s">
        <v>88</v>
      </c>
      <c r="M2126" s="3">
        <v>80</v>
      </c>
      <c r="N2126" s="3" t="s">
        <v>715</v>
      </c>
      <c r="O2126" s="3"/>
      <c r="P2126" s="3"/>
      <c r="Q2126" s="3">
        <v>1</v>
      </c>
      <c r="R2126" s="3" t="s">
        <v>11</v>
      </c>
      <c r="S2126" s="3"/>
      <c r="T2126" s="3">
        <v>10</v>
      </c>
      <c r="U2126" s="3"/>
      <c r="V2126" s="3" t="s">
        <v>13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152</v>
      </c>
      <c r="B2127" s="3" t="s">
        <v>87</v>
      </c>
      <c r="C2127" s="3" t="s">
        <v>496</v>
      </c>
      <c r="D2127" s="3"/>
      <c r="E2127" s="3" t="s">
        <v>496</v>
      </c>
      <c r="F2127" s="3"/>
      <c r="G2127" s="3"/>
      <c r="H2127" s="3"/>
      <c r="I2127" s="3"/>
      <c r="J2127" s="3"/>
      <c r="K2127" s="3"/>
      <c r="L2127" s="3" t="s">
        <v>88</v>
      </c>
      <c r="M2127" s="3">
        <v>90</v>
      </c>
      <c r="N2127" s="3" t="s">
        <v>714</v>
      </c>
      <c r="O2127" s="3"/>
      <c r="P2127" s="3"/>
      <c r="Q2127" s="3">
        <v>0.14399999999999999</v>
      </c>
      <c r="R2127" s="3" t="s">
        <v>12</v>
      </c>
      <c r="S2127" s="3"/>
      <c r="T2127" s="3">
        <v>10</v>
      </c>
      <c r="U2127" s="3"/>
      <c r="V2127" s="3" t="s">
        <v>13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152</v>
      </c>
      <c r="B2128" s="3" t="s">
        <v>87</v>
      </c>
      <c r="C2128" s="3" t="s">
        <v>496</v>
      </c>
      <c r="D2128" s="3"/>
      <c r="E2128" s="3" t="s">
        <v>496</v>
      </c>
      <c r="F2128" s="3"/>
      <c r="G2128" s="3"/>
      <c r="H2128" s="3"/>
      <c r="I2128" s="3"/>
      <c r="J2128" s="3"/>
      <c r="K2128" s="3"/>
      <c r="L2128" s="3" t="s">
        <v>88</v>
      </c>
      <c r="M2128" s="3">
        <v>100</v>
      </c>
      <c r="N2128" s="3" t="s">
        <v>716</v>
      </c>
      <c r="O2128" s="3"/>
      <c r="P2128" s="3"/>
      <c r="Q2128" s="3">
        <v>4</v>
      </c>
      <c r="R2128" s="3" t="s">
        <v>11</v>
      </c>
      <c r="S2128" s="3"/>
      <c r="T2128" s="3">
        <v>10</v>
      </c>
      <c r="U2128" s="3"/>
      <c r="V2128" s="3" t="s">
        <v>13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152</v>
      </c>
      <c r="B2129" s="3" t="s">
        <v>87</v>
      </c>
      <c r="C2129" s="3" t="s">
        <v>496</v>
      </c>
      <c r="D2129" s="3"/>
      <c r="E2129" s="3" t="s">
        <v>496</v>
      </c>
      <c r="F2129" s="3"/>
      <c r="G2129" s="3"/>
      <c r="H2129" s="3"/>
      <c r="I2129" s="3"/>
      <c r="J2129" s="3"/>
      <c r="K2129" s="3"/>
      <c r="L2129" s="3" t="s">
        <v>88</v>
      </c>
      <c r="M2129" s="3">
        <v>110</v>
      </c>
      <c r="N2129" s="3" t="s">
        <v>20</v>
      </c>
      <c r="O2129" s="3"/>
      <c r="P2129" s="3"/>
      <c r="Q2129" s="3">
        <v>1</v>
      </c>
      <c r="R2129" s="3" t="s">
        <v>11</v>
      </c>
      <c r="S2129" s="3"/>
      <c r="T2129" s="3">
        <v>10</v>
      </c>
      <c r="U2129" s="3"/>
      <c r="V2129" s="3" t="s">
        <v>13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152</v>
      </c>
      <c r="B2130" s="3" t="s">
        <v>87</v>
      </c>
      <c r="C2130" s="3" t="s">
        <v>496</v>
      </c>
      <c r="D2130" s="3"/>
      <c r="E2130" s="3" t="s">
        <v>496</v>
      </c>
      <c r="F2130" s="3"/>
      <c r="G2130" s="3"/>
      <c r="H2130" s="3"/>
      <c r="I2130" s="3"/>
      <c r="J2130" s="3"/>
      <c r="K2130" s="3"/>
      <c r="L2130" s="3" t="s">
        <v>88</v>
      </c>
      <c r="M2130" s="3">
        <v>120</v>
      </c>
      <c r="N2130" s="3" t="s">
        <v>21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13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152</v>
      </c>
      <c r="B2131" s="3" t="s">
        <v>87</v>
      </c>
      <c r="C2131" s="3" t="s">
        <v>496</v>
      </c>
      <c r="D2131" s="3"/>
      <c r="E2131" s="3" t="s">
        <v>496</v>
      </c>
      <c r="F2131" s="3"/>
      <c r="G2131" s="3"/>
      <c r="H2131" s="3"/>
      <c r="I2131" s="3"/>
      <c r="J2131" s="3"/>
      <c r="K2131" s="3"/>
      <c r="L2131" s="3" t="s">
        <v>88</v>
      </c>
      <c r="M2131" s="3">
        <v>130</v>
      </c>
      <c r="N2131" s="3" t="s">
        <v>105</v>
      </c>
      <c r="O2131" s="3"/>
      <c r="P2131" s="3"/>
      <c r="Q2131" s="3">
        <v>1.1890000000000001</v>
      </c>
      <c r="R2131" s="3" t="s">
        <v>12</v>
      </c>
      <c r="S2131" s="3"/>
      <c r="T2131" s="3">
        <v>10</v>
      </c>
      <c r="U2131" s="3"/>
      <c r="V2131" s="3" t="s">
        <v>13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152</v>
      </c>
      <c r="B2132" s="3" t="s">
        <v>87</v>
      </c>
      <c r="C2132" s="3" t="s">
        <v>496</v>
      </c>
      <c r="D2132" s="3"/>
      <c r="E2132" s="3" t="s">
        <v>496</v>
      </c>
      <c r="F2132" s="3"/>
      <c r="G2132" s="3"/>
      <c r="H2132" s="3"/>
      <c r="I2132" s="3"/>
      <c r="J2132" s="3"/>
      <c r="K2132" s="3"/>
      <c r="L2132" s="3" t="s">
        <v>88</v>
      </c>
      <c r="M2132" s="3">
        <v>140</v>
      </c>
      <c r="N2132" s="3" t="s">
        <v>409</v>
      </c>
      <c r="O2132" s="3"/>
      <c r="P2132" s="3"/>
      <c r="Q2132" s="3">
        <v>1</v>
      </c>
      <c r="R2132" s="3" t="s">
        <v>11</v>
      </c>
      <c r="S2132" s="3"/>
      <c r="T2132" s="3">
        <v>10</v>
      </c>
      <c r="U2132" s="3"/>
      <c r="V2132" s="3" t="s">
        <v>15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153</v>
      </c>
      <c r="B2133" s="3" t="s">
        <v>87</v>
      </c>
      <c r="C2133" s="3" t="s">
        <v>498</v>
      </c>
      <c r="D2133" s="3"/>
      <c r="E2133" s="3" t="s">
        <v>498</v>
      </c>
      <c r="F2133" s="3"/>
      <c r="G2133" s="3"/>
      <c r="H2133" s="3"/>
      <c r="I2133" s="3"/>
      <c r="J2133" s="3"/>
      <c r="K2133" s="3"/>
      <c r="L2133" s="3" t="s">
        <v>88</v>
      </c>
      <c r="M2133" s="3">
        <v>10</v>
      </c>
      <c r="N2133" s="3" t="s">
        <v>111</v>
      </c>
      <c r="O2133" s="3"/>
      <c r="P2133" s="3"/>
      <c r="Q2133" s="3">
        <v>2.1589999999999998</v>
      </c>
      <c r="R2133" s="3" t="s">
        <v>14</v>
      </c>
      <c r="S2133" s="3"/>
      <c r="T2133" s="3">
        <v>10</v>
      </c>
      <c r="U2133" s="3"/>
      <c r="V2133" s="3" t="s">
        <v>15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153</v>
      </c>
      <c r="B2134" s="3" t="s">
        <v>87</v>
      </c>
      <c r="C2134" s="3" t="s">
        <v>498</v>
      </c>
      <c r="D2134" s="3"/>
      <c r="E2134" s="3" t="s">
        <v>498</v>
      </c>
      <c r="F2134" s="3"/>
      <c r="G2134" s="3"/>
      <c r="H2134" s="3"/>
      <c r="I2134" s="3"/>
      <c r="J2134" s="3"/>
      <c r="K2134" s="3"/>
      <c r="L2134" s="3" t="s">
        <v>88</v>
      </c>
      <c r="M2134" s="3">
        <v>20</v>
      </c>
      <c r="N2134" s="3" t="s">
        <v>106</v>
      </c>
      <c r="O2134" s="3"/>
      <c r="P2134" s="3"/>
      <c r="Q2134" s="3">
        <v>2.1589999999999998</v>
      </c>
      <c r="R2134" s="3" t="s">
        <v>14</v>
      </c>
      <c r="S2134" s="3"/>
      <c r="T2134" s="3">
        <v>10</v>
      </c>
      <c r="U2134" s="3"/>
      <c r="V2134" s="3" t="s">
        <v>15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153</v>
      </c>
      <c r="B2135" s="3" t="s">
        <v>87</v>
      </c>
      <c r="C2135" s="3" t="s">
        <v>498</v>
      </c>
      <c r="D2135" s="3"/>
      <c r="E2135" s="3" t="s">
        <v>498</v>
      </c>
      <c r="F2135" s="3"/>
      <c r="G2135" s="3"/>
      <c r="H2135" s="3"/>
      <c r="I2135" s="3"/>
      <c r="J2135" s="3"/>
      <c r="K2135" s="3"/>
      <c r="L2135" s="3" t="s">
        <v>88</v>
      </c>
      <c r="M2135" s="3">
        <v>30</v>
      </c>
      <c r="N2135" s="3" t="s">
        <v>102</v>
      </c>
      <c r="O2135" s="3"/>
      <c r="P2135" s="3"/>
      <c r="Q2135" s="3">
        <v>313.02999999999997</v>
      </c>
      <c r="R2135" s="3" t="s">
        <v>14</v>
      </c>
      <c r="S2135" s="3"/>
      <c r="T2135" s="3">
        <v>10</v>
      </c>
      <c r="U2135" s="3"/>
      <c r="V2135" s="3" t="s">
        <v>13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153</v>
      </c>
      <c r="B2136" s="3" t="s">
        <v>87</v>
      </c>
      <c r="C2136" s="3" t="s">
        <v>498</v>
      </c>
      <c r="D2136" s="3"/>
      <c r="E2136" s="3" t="s">
        <v>498</v>
      </c>
      <c r="F2136" s="3"/>
      <c r="G2136" s="3"/>
      <c r="H2136" s="3"/>
      <c r="I2136" s="3"/>
      <c r="J2136" s="3"/>
      <c r="K2136" s="3"/>
      <c r="L2136" s="3" t="s">
        <v>88</v>
      </c>
      <c r="M2136" s="3">
        <v>40</v>
      </c>
      <c r="N2136" s="3" t="s">
        <v>16</v>
      </c>
      <c r="O2136" s="3"/>
      <c r="P2136" s="3"/>
      <c r="Q2136" s="3">
        <v>84.277000000000001</v>
      </c>
      <c r="R2136" s="3" t="s">
        <v>14</v>
      </c>
      <c r="S2136" s="3"/>
      <c r="T2136" s="3">
        <v>10</v>
      </c>
      <c r="U2136" s="3"/>
      <c r="V2136" s="3" t="s">
        <v>13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153</v>
      </c>
      <c r="B2137" s="3" t="s">
        <v>87</v>
      </c>
      <c r="C2137" s="3" t="s">
        <v>498</v>
      </c>
      <c r="D2137" s="3"/>
      <c r="E2137" s="3" t="s">
        <v>498</v>
      </c>
      <c r="F2137" s="3"/>
      <c r="G2137" s="3"/>
      <c r="H2137" s="3"/>
      <c r="I2137" s="3"/>
      <c r="J2137" s="3"/>
      <c r="K2137" s="3"/>
      <c r="L2137" s="3" t="s">
        <v>88</v>
      </c>
      <c r="M2137" s="3">
        <v>50</v>
      </c>
      <c r="N2137" s="3" t="s">
        <v>499</v>
      </c>
      <c r="O2137" s="3"/>
      <c r="P2137" s="3"/>
      <c r="Q2137" s="3">
        <v>1</v>
      </c>
      <c r="R2137" s="3" t="s">
        <v>11</v>
      </c>
      <c r="S2137" s="3"/>
      <c r="T2137" s="3">
        <v>10</v>
      </c>
      <c r="U2137" s="3"/>
      <c r="V2137" s="3" t="s">
        <v>15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153</v>
      </c>
      <c r="B2138" s="3" t="s">
        <v>87</v>
      </c>
      <c r="C2138" s="3" t="s">
        <v>498</v>
      </c>
      <c r="D2138" s="3"/>
      <c r="E2138" s="3" t="s">
        <v>498</v>
      </c>
      <c r="F2138" s="3"/>
      <c r="G2138" s="3"/>
      <c r="H2138" s="3"/>
      <c r="I2138" s="3"/>
      <c r="J2138" s="3"/>
      <c r="K2138" s="3"/>
      <c r="L2138" s="3" t="s">
        <v>88</v>
      </c>
      <c r="M2138" s="3">
        <v>60</v>
      </c>
      <c r="N2138" s="3" t="s">
        <v>113</v>
      </c>
      <c r="O2138" s="3"/>
      <c r="P2138" s="3"/>
      <c r="Q2138" s="3">
        <v>6.1470000000000002</v>
      </c>
      <c r="R2138" s="3" t="s">
        <v>14</v>
      </c>
      <c r="S2138" s="3"/>
      <c r="T2138" s="3">
        <v>10</v>
      </c>
      <c r="U2138" s="3"/>
      <c r="V2138" s="3" t="s">
        <v>13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153</v>
      </c>
      <c r="B2139" s="3" t="s">
        <v>87</v>
      </c>
      <c r="C2139" s="3" t="s">
        <v>498</v>
      </c>
      <c r="D2139" s="3"/>
      <c r="E2139" s="3" t="s">
        <v>498</v>
      </c>
      <c r="F2139" s="3"/>
      <c r="G2139" s="3"/>
      <c r="H2139" s="3"/>
      <c r="I2139" s="3"/>
      <c r="J2139" s="3"/>
      <c r="K2139" s="3"/>
      <c r="L2139" s="3" t="s">
        <v>88</v>
      </c>
      <c r="M2139" s="3">
        <v>70</v>
      </c>
      <c r="N2139" s="3" t="s">
        <v>16</v>
      </c>
      <c r="O2139" s="3"/>
      <c r="P2139" s="3"/>
      <c r="Q2139" s="3">
        <v>37.802999999999997</v>
      </c>
      <c r="R2139" s="3" t="s">
        <v>14</v>
      </c>
      <c r="S2139" s="3"/>
      <c r="T2139" s="3">
        <v>10</v>
      </c>
      <c r="U2139" s="3"/>
      <c r="V2139" s="3" t="s">
        <v>13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153</v>
      </c>
      <c r="B2140" s="3" t="s">
        <v>87</v>
      </c>
      <c r="C2140" s="3" t="s">
        <v>498</v>
      </c>
      <c r="D2140" s="3"/>
      <c r="E2140" s="3" t="s">
        <v>498</v>
      </c>
      <c r="F2140" s="3"/>
      <c r="G2140" s="3"/>
      <c r="H2140" s="3"/>
      <c r="I2140" s="3"/>
      <c r="J2140" s="3"/>
      <c r="K2140" s="3"/>
      <c r="L2140" s="3" t="s">
        <v>88</v>
      </c>
      <c r="M2140" s="3">
        <v>80</v>
      </c>
      <c r="N2140" s="3" t="s">
        <v>715</v>
      </c>
      <c r="O2140" s="3"/>
      <c r="P2140" s="3"/>
      <c r="Q2140" s="3">
        <v>1</v>
      </c>
      <c r="R2140" s="3" t="s">
        <v>11</v>
      </c>
      <c r="S2140" s="3"/>
      <c r="T2140" s="3">
        <v>10</v>
      </c>
      <c r="U2140" s="3"/>
      <c r="V2140" s="3" t="s">
        <v>13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153</v>
      </c>
      <c r="B2141" s="3" t="s">
        <v>87</v>
      </c>
      <c r="C2141" s="3" t="s">
        <v>498</v>
      </c>
      <c r="D2141" s="3"/>
      <c r="E2141" s="3" t="s">
        <v>498</v>
      </c>
      <c r="F2141" s="3"/>
      <c r="G2141" s="3"/>
      <c r="H2141" s="3"/>
      <c r="I2141" s="3"/>
      <c r="J2141" s="3"/>
      <c r="K2141" s="3"/>
      <c r="L2141" s="3" t="s">
        <v>88</v>
      </c>
      <c r="M2141" s="3">
        <v>90</v>
      </c>
      <c r="N2141" s="3" t="s">
        <v>714</v>
      </c>
      <c r="O2141" s="3"/>
      <c r="P2141" s="3"/>
      <c r="Q2141" s="3">
        <v>0.08</v>
      </c>
      <c r="R2141" s="3" t="s">
        <v>12</v>
      </c>
      <c r="S2141" s="3"/>
      <c r="T2141" s="3">
        <v>10</v>
      </c>
      <c r="U2141" s="3"/>
      <c r="V2141" s="3" t="s">
        <v>13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153</v>
      </c>
      <c r="B2142" s="3" t="s">
        <v>87</v>
      </c>
      <c r="C2142" s="3" t="s">
        <v>498</v>
      </c>
      <c r="D2142" s="3"/>
      <c r="E2142" s="3" t="s">
        <v>498</v>
      </c>
      <c r="F2142" s="3"/>
      <c r="G2142" s="3"/>
      <c r="H2142" s="3"/>
      <c r="I2142" s="3"/>
      <c r="J2142" s="3"/>
      <c r="K2142" s="3"/>
      <c r="L2142" s="3" t="s">
        <v>88</v>
      </c>
      <c r="M2142" s="3">
        <v>100</v>
      </c>
      <c r="N2142" s="3" t="s">
        <v>716</v>
      </c>
      <c r="O2142" s="3"/>
      <c r="P2142" s="3"/>
      <c r="Q2142" s="3">
        <v>4</v>
      </c>
      <c r="R2142" s="3" t="s">
        <v>11</v>
      </c>
      <c r="S2142" s="3"/>
      <c r="T2142" s="3">
        <v>10</v>
      </c>
      <c r="U2142" s="3"/>
      <c r="V2142" s="3" t="s">
        <v>13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153</v>
      </c>
      <c r="B2143" s="3" t="s">
        <v>87</v>
      </c>
      <c r="C2143" s="3" t="s">
        <v>498</v>
      </c>
      <c r="D2143" s="3"/>
      <c r="E2143" s="3" t="s">
        <v>498</v>
      </c>
      <c r="F2143" s="3"/>
      <c r="G2143" s="3"/>
      <c r="H2143" s="3"/>
      <c r="I2143" s="3"/>
      <c r="J2143" s="3"/>
      <c r="K2143" s="3"/>
      <c r="L2143" s="3" t="s">
        <v>88</v>
      </c>
      <c r="M2143" s="3">
        <v>110</v>
      </c>
      <c r="N2143" s="3" t="s">
        <v>20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13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153</v>
      </c>
      <c r="B2144" s="3" t="s">
        <v>87</v>
      </c>
      <c r="C2144" s="3" t="s">
        <v>498</v>
      </c>
      <c r="D2144" s="3"/>
      <c r="E2144" s="3" t="s">
        <v>498</v>
      </c>
      <c r="F2144" s="3"/>
      <c r="G2144" s="3"/>
      <c r="H2144" s="3"/>
      <c r="I2144" s="3"/>
      <c r="J2144" s="3"/>
      <c r="K2144" s="3"/>
      <c r="L2144" s="3" t="s">
        <v>88</v>
      </c>
      <c r="M2144" s="3">
        <v>120</v>
      </c>
      <c r="N2144" s="3" t="s">
        <v>21</v>
      </c>
      <c r="O2144" s="3"/>
      <c r="P2144" s="3"/>
      <c r="Q2144" s="3">
        <v>1</v>
      </c>
      <c r="R2144" s="3" t="s">
        <v>11</v>
      </c>
      <c r="S2144" s="3"/>
      <c r="T2144" s="3">
        <v>10</v>
      </c>
      <c r="U2144" s="3"/>
      <c r="V2144" s="3" t="s">
        <v>13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153</v>
      </c>
      <c r="B2145" s="3" t="s">
        <v>87</v>
      </c>
      <c r="C2145" s="3" t="s">
        <v>498</v>
      </c>
      <c r="D2145" s="3"/>
      <c r="E2145" s="3" t="s">
        <v>498</v>
      </c>
      <c r="F2145" s="3"/>
      <c r="G2145" s="3"/>
      <c r="H2145" s="3"/>
      <c r="I2145" s="3"/>
      <c r="J2145" s="3"/>
      <c r="K2145" s="3"/>
      <c r="L2145" s="3" t="s">
        <v>88</v>
      </c>
      <c r="M2145" s="3">
        <v>130</v>
      </c>
      <c r="N2145" s="3" t="s">
        <v>105</v>
      </c>
      <c r="O2145" s="3"/>
      <c r="P2145" s="3"/>
      <c r="Q2145" s="3">
        <v>1.2430000000000001</v>
      </c>
      <c r="R2145" s="3" t="s">
        <v>12</v>
      </c>
      <c r="S2145" s="3"/>
      <c r="T2145" s="3">
        <v>10</v>
      </c>
      <c r="U2145" s="3"/>
      <c r="V2145" s="3" t="s">
        <v>13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153</v>
      </c>
      <c r="B2146" s="3" t="s">
        <v>87</v>
      </c>
      <c r="C2146" s="3" t="s">
        <v>498</v>
      </c>
      <c r="D2146" s="3"/>
      <c r="E2146" s="3" t="s">
        <v>498</v>
      </c>
      <c r="F2146" s="3"/>
      <c r="G2146" s="3"/>
      <c r="H2146" s="3"/>
      <c r="I2146" s="3"/>
      <c r="J2146" s="3"/>
      <c r="K2146" s="3"/>
      <c r="L2146" s="3" t="s">
        <v>88</v>
      </c>
      <c r="M2146" s="3">
        <v>140</v>
      </c>
      <c r="N2146" s="3" t="s">
        <v>412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15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154</v>
      </c>
      <c r="B2147" s="3" t="s">
        <v>87</v>
      </c>
      <c r="C2147" s="3" t="s">
        <v>500</v>
      </c>
      <c r="D2147" s="3"/>
      <c r="E2147" s="3" t="s">
        <v>500</v>
      </c>
      <c r="F2147" s="3"/>
      <c r="G2147" s="3"/>
      <c r="H2147" s="3"/>
      <c r="I2147" s="3"/>
      <c r="J2147" s="3"/>
      <c r="K2147" s="3"/>
      <c r="L2147" s="3" t="s">
        <v>88</v>
      </c>
      <c r="M2147" s="3">
        <v>10</v>
      </c>
      <c r="N2147" s="3" t="s">
        <v>111</v>
      </c>
      <c r="O2147" s="3"/>
      <c r="P2147" s="3"/>
      <c r="Q2147" s="3">
        <v>2.1589999999999998</v>
      </c>
      <c r="R2147" s="3" t="s">
        <v>14</v>
      </c>
      <c r="S2147" s="3"/>
      <c r="T2147" s="3">
        <v>10</v>
      </c>
      <c r="U2147" s="3"/>
      <c r="V2147" s="3" t="s">
        <v>15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154</v>
      </c>
      <c r="B2148" s="3" t="s">
        <v>87</v>
      </c>
      <c r="C2148" s="3" t="s">
        <v>500</v>
      </c>
      <c r="D2148" s="3"/>
      <c r="E2148" s="3" t="s">
        <v>500</v>
      </c>
      <c r="F2148" s="3"/>
      <c r="G2148" s="3"/>
      <c r="H2148" s="3"/>
      <c r="I2148" s="3"/>
      <c r="J2148" s="3"/>
      <c r="K2148" s="3"/>
      <c r="L2148" s="3" t="s">
        <v>88</v>
      </c>
      <c r="M2148" s="3">
        <v>20</v>
      </c>
      <c r="N2148" s="3" t="s">
        <v>106</v>
      </c>
      <c r="O2148" s="3"/>
      <c r="P2148" s="3"/>
      <c r="Q2148" s="3">
        <v>2.1589999999999998</v>
      </c>
      <c r="R2148" s="3" t="s">
        <v>14</v>
      </c>
      <c r="S2148" s="3"/>
      <c r="T2148" s="3">
        <v>10</v>
      </c>
      <c r="U2148" s="3"/>
      <c r="V2148" s="3" t="s">
        <v>15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154</v>
      </c>
      <c r="B2149" s="3" t="s">
        <v>87</v>
      </c>
      <c r="C2149" s="3" t="s">
        <v>500</v>
      </c>
      <c r="D2149" s="3"/>
      <c r="E2149" s="3" t="s">
        <v>500</v>
      </c>
      <c r="F2149" s="3"/>
      <c r="G2149" s="3"/>
      <c r="H2149" s="3"/>
      <c r="I2149" s="3"/>
      <c r="J2149" s="3"/>
      <c r="K2149" s="3"/>
      <c r="L2149" s="3" t="s">
        <v>88</v>
      </c>
      <c r="M2149" s="3">
        <v>30</v>
      </c>
      <c r="N2149" s="3" t="s">
        <v>102</v>
      </c>
      <c r="O2149" s="3"/>
      <c r="P2149" s="3"/>
      <c r="Q2149" s="3">
        <v>328.87900000000002</v>
      </c>
      <c r="R2149" s="3" t="s">
        <v>14</v>
      </c>
      <c r="S2149" s="3"/>
      <c r="T2149" s="3">
        <v>10</v>
      </c>
      <c r="U2149" s="3"/>
      <c r="V2149" s="3" t="s">
        <v>13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154</v>
      </c>
      <c r="B2150" s="3" t="s">
        <v>87</v>
      </c>
      <c r="C2150" s="3" t="s">
        <v>500</v>
      </c>
      <c r="D2150" s="3"/>
      <c r="E2150" s="3" t="s">
        <v>500</v>
      </c>
      <c r="F2150" s="3"/>
      <c r="G2150" s="3"/>
      <c r="H2150" s="3"/>
      <c r="I2150" s="3"/>
      <c r="J2150" s="3"/>
      <c r="K2150" s="3"/>
      <c r="L2150" s="3" t="s">
        <v>88</v>
      </c>
      <c r="M2150" s="3">
        <v>40</v>
      </c>
      <c r="N2150" s="3" t="s">
        <v>16</v>
      </c>
      <c r="O2150" s="3"/>
      <c r="P2150" s="3"/>
      <c r="Q2150" s="3">
        <v>88.543999999999997</v>
      </c>
      <c r="R2150" s="3" t="s">
        <v>14</v>
      </c>
      <c r="S2150" s="3"/>
      <c r="T2150" s="3">
        <v>10</v>
      </c>
      <c r="U2150" s="3"/>
      <c r="V2150" s="3" t="s">
        <v>13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154</v>
      </c>
      <c r="B2151" s="3" t="s">
        <v>87</v>
      </c>
      <c r="C2151" s="3" t="s">
        <v>500</v>
      </c>
      <c r="D2151" s="3"/>
      <c r="E2151" s="3" t="s">
        <v>500</v>
      </c>
      <c r="F2151" s="3"/>
      <c r="G2151" s="3"/>
      <c r="H2151" s="3"/>
      <c r="I2151" s="3"/>
      <c r="J2151" s="3"/>
      <c r="K2151" s="3"/>
      <c r="L2151" s="3" t="s">
        <v>88</v>
      </c>
      <c r="M2151" s="3">
        <v>50</v>
      </c>
      <c r="N2151" s="3" t="s">
        <v>501</v>
      </c>
      <c r="O2151" s="3"/>
      <c r="P2151" s="3"/>
      <c r="Q2151" s="3">
        <v>1</v>
      </c>
      <c r="R2151" s="3" t="s">
        <v>11</v>
      </c>
      <c r="S2151" s="3"/>
      <c r="T2151" s="3">
        <v>10</v>
      </c>
      <c r="U2151" s="3"/>
      <c r="V2151" s="3" t="s">
        <v>15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154</v>
      </c>
      <c r="B2152" s="3" t="s">
        <v>87</v>
      </c>
      <c r="C2152" s="3" t="s">
        <v>500</v>
      </c>
      <c r="D2152" s="3"/>
      <c r="E2152" s="3" t="s">
        <v>500</v>
      </c>
      <c r="F2152" s="3"/>
      <c r="G2152" s="3"/>
      <c r="H2152" s="3"/>
      <c r="I2152" s="3"/>
      <c r="J2152" s="3"/>
      <c r="K2152" s="3"/>
      <c r="L2152" s="3" t="s">
        <v>88</v>
      </c>
      <c r="M2152" s="3">
        <v>60</v>
      </c>
      <c r="N2152" s="3" t="s">
        <v>113</v>
      </c>
      <c r="O2152" s="3"/>
      <c r="P2152" s="3"/>
      <c r="Q2152" s="3">
        <v>6.452</v>
      </c>
      <c r="R2152" s="3" t="s">
        <v>14</v>
      </c>
      <c r="S2152" s="3"/>
      <c r="T2152" s="3">
        <v>10</v>
      </c>
      <c r="U2152" s="3"/>
      <c r="V2152" s="3" t="s">
        <v>13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154</v>
      </c>
      <c r="B2153" s="3" t="s">
        <v>87</v>
      </c>
      <c r="C2153" s="3" t="s">
        <v>500</v>
      </c>
      <c r="D2153" s="3"/>
      <c r="E2153" s="3" t="s">
        <v>500</v>
      </c>
      <c r="F2153" s="3"/>
      <c r="G2153" s="3"/>
      <c r="H2153" s="3"/>
      <c r="I2153" s="3"/>
      <c r="J2153" s="3"/>
      <c r="K2153" s="3"/>
      <c r="L2153" s="3" t="s">
        <v>88</v>
      </c>
      <c r="M2153" s="3">
        <v>70</v>
      </c>
      <c r="N2153" s="3" t="s">
        <v>16</v>
      </c>
      <c r="O2153" s="3"/>
      <c r="P2153" s="3"/>
      <c r="Q2153" s="3">
        <v>39.677</v>
      </c>
      <c r="R2153" s="3" t="s">
        <v>14</v>
      </c>
      <c r="S2153" s="3"/>
      <c r="T2153" s="3">
        <v>10</v>
      </c>
      <c r="U2153" s="3"/>
      <c r="V2153" s="3" t="s">
        <v>13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154</v>
      </c>
      <c r="B2154" s="3" t="s">
        <v>87</v>
      </c>
      <c r="C2154" s="3" t="s">
        <v>500</v>
      </c>
      <c r="D2154" s="3"/>
      <c r="E2154" s="3" t="s">
        <v>500</v>
      </c>
      <c r="F2154" s="3"/>
      <c r="G2154" s="3"/>
      <c r="H2154" s="3"/>
      <c r="I2154" s="3"/>
      <c r="J2154" s="3"/>
      <c r="K2154" s="3"/>
      <c r="L2154" s="3" t="s">
        <v>88</v>
      </c>
      <c r="M2154" s="3">
        <v>80</v>
      </c>
      <c r="N2154" s="3" t="s">
        <v>715</v>
      </c>
      <c r="O2154" s="3"/>
      <c r="P2154" s="3"/>
      <c r="Q2154" s="3">
        <v>1</v>
      </c>
      <c r="R2154" s="3" t="s">
        <v>11</v>
      </c>
      <c r="S2154" s="3"/>
      <c r="T2154" s="3">
        <v>10</v>
      </c>
      <c r="U2154" s="3"/>
      <c r="V2154" s="3" t="s">
        <v>13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154</v>
      </c>
      <c r="B2155" s="3" t="s">
        <v>87</v>
      </c>
      <c r="C2155" s="3" t="s">
        <v>500</v>
      </c>
      <c r="D2155" s="3"/>
      <c r="E2155" s="3" t="s">
        <v>500</v>
      </c>
      <c r="F2155" s="3"/>
      <c r="G2155" s="3"/>
      <c r="H2155" s="3"/>
      <c r="I2155" s="3"/>
      <c r="J2155" s="3"/>
      <c r="K2155" s="3"/>
      <c r="L2155" s="3" t="s">
        <v>88</v>
      </c>
      <c r="M2155" s="3">
        <v>90</v>
      </c>
      <c r="N2155" s="3" t="s">
        <v>714</v>
      </c>
      <c r="O2155" s="3"/>
      <c r="P2155" s="3"/>
      <c r="Q2155" s="3">
        <v>9.0999999999999998E-2</v>
      </c>
      <c r="R2155" s="3" t="s">
        <v>12</v>
      </c>
      <c r="S2155" s="3"/>
      <c r="T2155" s="3">
        <v>10</v>
      </c>
      <c r="U2155" s="3"/>
      <c r="V2155" s="3" t="s">
        <v>13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154</v>
      </c>
      <c r="B2156" s="3" t="s">
        <v>87</v>
      </c>
      <c r="C2156" s="3" t="s">
        <v>500</v>
      </c>
      <c r="D2156" s="3"/>
      <c r="E2156" s="3" t="s">
        <v>500</v>
      </c>
      <c r="F2156" s="3"/>
      <c r="G2156" s="3"/>
      <c r="H2156" s="3"/>
      <c r="I2156" s="3"/>
      <c r="J2156" s="3"/>
      <c r="K2156" s="3"/>
      <c r="L2156" s="3" t="s">
        <v>88</v>
      </c>
      <c r="M2156" s="3">
        <v>100</v>
      </c>
      <c r="N2156" s="3" t="s">
        <v>716</v>
      </c>
      <c r="O2156" s="3"/>
      <c r="P2156" s="3"/>
      <c r="Q2156" s="3">
        <v>4</v>
      </c>
      <c r="R2156" s="3" t="s">
        <v>11</v>
      </c>
      <c r="S2156" s="3"/>
      <c r="T2156" s="3">
        <v>10</v>
      </c>
      <c r="U2156" s="3"/>
      <c r="V2156" s="3" t="s">
        <v>13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154</v>
      </c>
      <c r="B2157" s="3" t="s">
        <v>87</v>
      </c>
      <c r="C2157" s="3" t="s">
        <v>500</v>
      </c>
      <c r="D2157" s="3"/>
      <c r="E2157" s="3" t="s">
        <v>500</v>
      </c>
      <c r="F2157" s="3"/>
      <c r="G2157" s="3"/>
      <c r="H2157" s="3"/>
      <c r="I2157" s="3"/>
      <c r="J2157" s="3"/>
      <c r="K2157" s="3"/>
      <c r="L2157" s="3" t="s">
        <v>88</v>
      </c>
      <c r="M2157" s="3">
        <v>110</v>
      </c>
      <c r="N2157" s="3" t="s">
        <v>20</v>
      </c>
      <c r="O2157" s="3"/>
      <c r="P2157" s="3"/>
      <c r="Q2157" s="3">
        <v>1</v>
      </c>
      <c r="R2157" s="3" t="s">
        <v>11</v>
      </c>
      <c r="S2157" s="3"/>
      <c r="T2157" s="3">
        <v>10</v>
      </c>
      <c r="U2157" s="3"/>
      <c r="V2157" s="3" t="s">
        <v>13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154</v>
      </c>
      <c r="B2158" s="3" t="s">
        <v>87</v>
      </c>
      <c r="C2158" s="3" t="s">
        <v>500</v>
      </c>
      <c r="D2158" s="3"/>
      <c r="E2158" s="3" t="s">
        <v>500</v>
      </c>
      <c r="F2158" s="3"/>
      <c r="G2158" s="3"/>
      <c r="H2158" s="3"/>
      <c r="I2158" s="3"/>
      <c r="J2158" s="3"/>
      <c r="K2158" s="3"/>
      <c r="L2158" s="3" t="s">
        <v>88</v>
      </c>
      <c r="M2158" s="3">
        <v>120</v>
      </c>
      <c r="N2158" s="3" t="s">
        <v>21</v>
      </c>
      <c r="O2158" s="3"/>
      <c r="P2158" s="3"/>
      <c r="Q2158" s="3">
        <v>1</v>
      </c>
      <c r="R2158" s="3" t="s">
        <v>11</v>
      </c>
      <c r="S2158" s="3"/>
      <c r="T2158" s="3">
        <v>10</v>
      </c>
      <c r="U2158" s="3"/>
      <c r="V2158" s="3" t="s">
        <v>13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154</v>
      </c>
      <c r="B2159" s="3" t="s">
        <v>87</v>
      </c>
      <c r="C2159" s="3" t="s">
        <v>500</v>
      </c>
      <c r="D2159" s="3"/>
      <c r="E2159" s="3" t="s">
        <v>500</v>
      </c>
      <c r="F2159" s="3"/>
      <c r="G2159" s="3"/>
      <c r="H2159" s="3"/>
      <c r="I2159" s="3"/>
      <c r="J2159" s="3"/>
      <c r="K2159" s="3"/>
      <c r="L2159" s="3" t="s">
        <v>88</v>
      </c>
      <c r="M2159" s="3">
        <v>130</v>
      </c>
      <c r="N2159" s="3" t="s">
        <v>105</v>
      </c>
      <c r="O2159" s="3"/>
      <c r="P2159" s="3"/>
      <c r="Q2159" s="3">
        <v>1.2430000000000001</v>
      </c>
      <c r="R2159" s="3" t="s">
        <v>12</v>
      </c>
      <c r="S2159" s="3"/>
      <c r="T2159" s="3">
        <v>10</v>
      </c>
      <c r="U2159" s="3"/>
      <c r="V2159" s="3" t="s">
        <v>13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154</v>
      </c>
      <c r="B2160" s="3" t="s">
        <v>87</v>
      </c>
      <c r="C2160" s="3" t="s">
        <v>500</v>
      </c>
      <c r="D2160" s="3"/>
      <c r="E2160" s="3" t="s">
        <v>500</v>
      </c>
      <c r="F2160" s="3"/>
      <c r="G2160" s="3"/>
      <c r="H2160" s="3"/>
      <c r="I2160" s="3"/>
      <c r="J2160" s="3"/>
      <c r="K2160" s="3"/>
      <c r="L2160" s="3" t="s">
        <v>88</v>
      </c>
      <c r="M2160" s="3">
        <v>140</v>
      </c>
      <c r="N2160" s="3" t="s">
        <v>415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15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155</v>
      </c>
      <c r="B2161" s="3" t="s">
        <v>87</v>
      </c>
      <c r="C2161" s="3" t="s">
        <v>502</v>
      </c>
      <c r="D2161" s="3"/>
      <c r="E2161" s="3" t="s">
        <v>502</v>
      </c>
      <c r="F2161" s="3"/>
      <c r="G2161" s="3"/>
      <c r="H2161" s="3"/>
      <c r="I2161" s="3"/>
      <c r="J2161" s="3"/>
      <c r="K2161" s="3"/>
      <c r="L2161" s="3" t="s">
        <v>88</v>
      </c>
      <c r="M2161" s="3">
        <v>10</v>
      </c>
      <c r="N2161" s="3" t="s">
        <v>111</v>
      </c>
      <c r="O2161" s="3"/>
      <c r="P2161" s="3"/>
      <c r="Q2161" s="3">
        <v>2.1589999999999998</v>
      </c>
      <c r="R2161" s="3" t="s">
        <v>14</v>
      </c>
      <c r="S2161" s="3"/>
      <c r="T2161" s="3">
        <v>10</v>
      </c>
      <c r="U2161" s="3"/>
      <c r="V2161" s="3" t="s">
        <v>15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155</v>
      </c>
      <c r="B2162" s="3" t="s">
        <v>87</v>
      </c>
      <c r="C2162" s="3" t="s">
        <v>502</v>
      </c>
      <c r="D2162" s="3"/>
      <c r="E2162" s="3" t="s">
        <v>502</v>
      </c>
      <c r="F2162" s="3"/>
      <c r="G2162" s="3"/>
      <c r="H2162" s="3"/>
      <c r="I2162" s="3"/>
      <c r="J2162" s="3"/>
      <c r="K2162" s="3"/>
      <c r="L2162" s="3" t="s">
        <v>88</v>
      </c>
      <c r="M2162" s="3">
        <v>20</v>
      </c>
      <c r="N2162" s="3" t="s">
        <v>106</v>
      </c>
      <c r="O2162" s="3"/>
      <c r="P2162" s="3"/>
      <c r="Q2162" s="3">
        <v>2.1589999999999998</v>
      </c>
      <c r="R2162" s="3" t="s">
        <v>14</v>
      </c>
      <c r="S2162" s="3"/>
      <c r="T2162" s="3">
        <v>10</v>
      </c>
      <c r="U2162" s="3"/>
      <c r="V2162" s="3" t="s">
        <v>15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155</v>
      </c>
      <c r="B2163" s="3" t="s">
        <v>87</v>
      </c>
      <c r="C2163" s="3" t="s">
        <v>502</v>
      </c>
      <c r="D2163" s="3"/>
      <c r="E2163" s="3" t="s">
        <v>502</v>
      </c>
      <c r="F2163" s="3"/>
      <c r="G2163" s="3"/>
      <c r="H2163" s="3"/>
      <c r="I2163" s="3"/>
      <c r="J2163" s="3"/>
      <c r="K2163" s="3"/>
      <c r="L2163" s="3" t="s">
        <v>88</v>
      </c>
      <c r="M2163" s="3">
        <v>30</v>
      </c>
      <c r="N2163" s="3" t="s">
        <v>102</v>
      </c>
      <c r="O2163" s="3"/>
      <c r="P2163" s="3"/>
      <c r="Q2163" s="3">
        <v>344.72899999999998</v>
      </c>
      <c r="R2163" s="3" t="s">
        <v>14</v>
      </c>
      <c r="S2163" s="3"/>
      <c r="T2163" s="3">
        <v>10</v>
      </c>
      <c r="U2163" s="3"/>
      <c r="V2163" s="3" t="s">
        <v>13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155</v>
      </c>
      <c r="B2164" s="3" t="s">
        <v>87</v>
      </c>
      <c r="C2164" s="3" t="s">
        <v>502</v>
      </c>
      <c r="D2164" s="3"/>
      <c r="E2164" s="3" t="s">
        <v>502</v>
      </c>
      <c r="F2164" s="3"/>
      <c r="G2164" s="3"/>
      <c r="H2164" s="3"/>
      <c r="I2164" s="3"/>
      <c r="J2164" s="3"/>
      <c r="K2164" s="3"/>
      <c r="L2164" s="3" t="s">
        <v>88</v>
      </c>
      <c r="M2164" s="3">
        <v>40</v>
      </c>
      <c r="N2164" s="3" t="s">
        <v>16</v>
      </c>
      <c r="O2164" s="3"/>
      <c r="P2164" s="3"/>
      <c r="Q2164" s="3">
        <v>92.811999999999998</v>
      </c>
      <c r="R2164" s="3" t="s">
        <v>14</v>
      </c>
      <c r="S2164" s="3"/>
      <c r="T2164" s="3">
        <v>10</v>
      </c>
      <c r="U2164" s="3"/>
      <c r="V2164" s="3" t="s">
        <v>13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155</v>
      </c>
      <c r="B2165" s="3" t="s">
        <v>87</v>
      </c>
      <c r="C2165" s="3" t="s">
        <v>502</v>
      </c>
      <c r="D2165" s="3"/>
      <c r="E2165" s="3" t="s">
        <v>502</v>
      </c>
      <c r="F2165" s="3"/>
      <c r="G2165" s="3"/>
      <c r="H2165" s="3"/>
      <c r="I2165" s="3"/>
      <c r="J2165" s="3"/>
      <c r="K2165" s="3"/>
      <c r="L2165" s="3" t="s">
        <v>88</v>
      </c>
      <c r="M2165" s="3">
        <v>50</v>
      </c>
      <c r="N2165" s="3" t="s">
        <v>503</v>
      </c>
      <c r="O2165" s="3"/>
      <c r="P2165" s="3"/>
      <c r="Q2165" s="3">
        <v>1</v>
      </c>
      <c r="R2165" s="3" t="s">
        <v>11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155</v>
      </c>
      <c r="B2166" s="3" t="s">
        <v>87</v>
      </c>
      <c r="C2166" s="3" t="s">
        <v>502</v>
      </c>
      <c r="D2166" s="3"/>
      <c r="E2166" s="3" t="s">
        <v>502</v>
      </c>
      <c r="F2166" s="3"/>
      <c r="G2166" s="3"/>
      <c r="H2166" s="3"/>
      <c r="I2166" s="3"/>
      <c r="J2166" s="3"/>
      <c r="K2166" s="3"/>
      <c r="L2166" s="3" t="s">
        <v>88</v>
      </c>
      <c r="M2166" s="3">
        <v>60</v>
      </c>
      <c r="N2166" s="3" t="s">
        <v>113</v>
      </c>
      <c r="O2166" s="3"/>
      <c r="P2166" s="3"/>
      <c r="Q2166" s="3">
        <v>6.7560000000000002</v>
      </c>
      <c r="R2166" s="3" t="s">
        <v>14</v>
      </c>
      <c r="S2166" s="3"/>
      <c r="T2166" s="3">
        <v>10</v>
      </c>
      <c r="U2166" s="3"/>
      <c r="V2166" s="3" t="s">
        <v>13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155</v>
      </c>
      <c r="B2167" s="3" t="s">
        <v>87</v>
      </c>
      <c r="C2167" s="3" t="s">
        <v>502</v>
      </c>
      <c r="D2167" s="3"/>
      <c r="E2167" s="3" t="s">
        <v>502</v>
      </c>
      <c r="F2167" s="3"/>
      <c r="G2167" s="3"/>
      <c r="H2167" s="3"/>
      <c r="I2167" s="3"/>
      <c r="J2167" s="3"/>
      <c r="K2167" s="3"/>
      <c r="L2167" s="3" t="s">
        <v>88</v>
      </c>
      <c r="M2167" s="3">
        <v>70</v>
      </c>
      <c r="N2167" s="3" t="s">
        <v>16</v>
      </c>
      <c r="O2167" s="3"/>
      <c r="P2167" s="3"/>
      <c r="Q2167" s="3">
        <v>41.552</v>
      </c>
      <c r="R2167" s="3" t="s">
        <v>14</v>
      </c>
      <c r="S2167" s="3"/>
      <c r="T2167" s="3">
        <v>10</v>
      </c>
      <c r="U2167" s="3"/>
      <c r="V2167" s="3" t="s">
        <v>13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155</v>
      </c>
      <c r="B2168" s="3" t="s">
        <v>87</v>
      </c>
      <c r="C2168" s="3" t="s">
        <v>502</v>
      </c>
      <c r="D2168" s="3"/>
      <c r="E2168" s="3" t="s">
        <v>502</v>
      </c>
      <c r="F2168" s="3"/>
      <c r="G2168" s="3"/>
      <c r="H2168" s="3"/>
      <c r="I2168" s="3"/>
      <c r="J2168" s="3"/>
      <c r="K2168" s="3"/>
      <c r="L2168" s="3" t="s">
        <v>88</v>
      </c>
      <c r="M2168" s="3">
        <v>80</v>
      </c>
      <c r="N2168" s="3" t="s">
        <v>715</v>
      </c>
      <c r="O2168" s="3"/>
      <c r="P2168" s="3"/>
      <c r="Q2168" s="3">
        <v>1</v>
      </c>
      <c r="R2168" s="3" t="s">
        <v>11</v>
      </c>
      <c r="S2168" s="3"/>
      <c r="T2168" s="3">
        <v>10</v>
      </c>
      <c r="U2168" s="3"/>
      <c r="V2168" s="3" t="s">
        <v>13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155</v>
      </c>
      <c r="B2169" s="3" t="s">
        <v>87</v>
      </c>
      <c r="C2169" s="3" t="s">
        <v>502</v>
      </c>
      <c r="D2169" s="3"/>
      <c r="E2169" s="3" t="s">
        <v>502</v>
      </c>
      <c r="F2169" s="3"/>
      <c r="G2169" s="3"/>
      <c r="H2169" s="3"/>
      <c r="I2169" s="3"/>
      <c r="J2169" s="3"/>
      <c r="K2169" s="3"/>
      <c r="L2169" s="3" t="s">
        <v>88</v>
      </c>
      <c r="M2169" s="3">
        <v>90</v>
      </c>
      <c r="N2169" s="3" t="s">
        <v>714</v>
      </c>
      <c r="O2169" s="3"/>
      <c r="P2169" s="3"/>
      <c r="Q2169" s="3">
        <v>0.10100000000000001</v>
      </c>
      <c r="R2169" s="3" t="s">
        <v>12</v>
      </c>
      <c r="S2169" s="3"/>
      <c r="T2169" s="3">
        <v>10</v>
      </c>
      <c r="U2169" s="3"/>
      <c r="V2169" s="3" t="s">
        <v>13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155</v>
      </c>
      <c r="B2170" s="3" t="s">
        <v>87</v>
      </c>
      <c r="C2170" s="3" t="s">
        <v>502</v>
      </c>
      <c r="D2170" s="3"/>
      <c r="E2170" s="3" t="s">
        <v>502</v>
      </c>
      <c r="F2170" s="3"/>
      <c r="G2170" s="3"/>
      <c r="H2170" s="3"/>
      <c r="I2170" s="3"/>
      <c r="J2170" s="3"/>
      <c r="K2170" s="3"/>
      <c r="L2170" s="3" t="s">
        <v>88</v>
      </c>
      <c r="M2170" s="3">
        <v>100</v>
      </c>
      <c r="N2170" s="3" t="s">
        <v>716</v>
      </c>
      <c r="O2170" s="3"/>
      <c r="P2170" s="3"/>
      <c r="Q2170" s="3">
        <v>4</v>
      </c>
      <c r="R2170" s="3" t="s">
        <v>11</v>
      </c>
      <c r="S2170" s="3"/>
      <c r="T2170" s="3">
        <v>10</v>
      </c>
      <c r="U2170" s="3"/>
      <c r="V2170" s="3" t="s">
        <v>13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155</v>
      </c>
      <c r="B2171" s="3" t="s">
        <v>87</v>
      </c>
      <c r="C2171" s="3" t="s">
        <v>502</v>
      </c>
      <c r="D2171" s="3"/>
      <c r="E2171" s="3" t="s">
        <v>502</v>
      </c>
      <c r="F2171" s="3"/>
      <c r="G2171" s="3"/>
      <c r="H2171" s="3"/>
      <c r="I2171" s="3"/>
      <c r="J2171" s="3"/>
      <c r="K2171" s="3"/>
      <c r="L2171" s="3" t="s">
        <v>88</v>
      </c>
      <c r="M2171" s="3">
        <v>110</v>
      </c>
      <c r="N2171" s="3" t="s">
        <v>20</v>
      </c>
      <c r="O2171" s="3"/>
      <c r="P2171" s="3"/>
      <c r="Q2171" s="3">
        <v>1</v>
      </c>
      <c r="R2171" s="3" t="s">
        <v>11</v>
      </c>
      <c r="S2171" s="3"/>
      <c r="T2171" s="3">
        <v>10</v>
      </c>
      <c r="U2171" s="3"/>
      <c r="V2171" s="3" t="s">
        <v>13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155</v>
      </c>
      <c r="B2172" s="3" t="s">
        <v>87</v>
      </c>
      <c r="C2172" s="3" t="s">
        <v>502</v>
      </c>
      <c r="D2172" s="3"/>
      <c r="E2172" s="3" t="s">
        <v>502</v>
      </c>
      <c r="F2172" s="3"/>
      <c r="G2172" s="3"/>
      <c r="H2172" s="3"/>
      <c r="I2172" s="3"/>
      <c r="J2172" s="3"/>
      <c r="K2172" s="3"/>
      <c r="L2172" s="3" t="s">
        <v>88</v>
      </c>
      <c r="M2172" s="3">
        <v>120</v>
      </c>
      <c r="N2172" s="3" t="s">
        <v>21</v>
      </c>
      <c r="O2172" s="3"/>
      <c r="P2172" s="3"/>
      <c r="Q2172" s="3">
        <v>1</v>
      </c>
      <c r="R2172" s="3" t="s">
        <v>11</v>
      </c>
      <c r="S2172" s="3"/>
      <c r="T2172" s="3">
        <v>10</v>
      </c>
      <c r="U2172" s="3"/>
      <c r="V2172" s="3" t="s">
        <v>13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155</v>
      </c>
      <c r="B2173" s="3" t="s">
        <v>87</v>
      </c>
      <c r="C2173" s="3" t="s">
        <v>502</v>
      </c>
      <c r="D2173" s="3"/>
      <c r="E2173" s="3" t="s">
        <v>502</v>
      </c>
      <c r="F2173" s="3"/>
      <c r="G2173" s="3"/>
      <c r="H2173" s="3"/>
      <c r="I2173" s="3"/>
      <c r="J2173" s="3"/>
      <c r="K2173" s="3"/>
      <c r="L2173" s="3" t="s">
        <v>88</v>
      </c>
      <c r="M2173" s="3">
        <v>130</v>
      </c>
      <c r="N2173" s="3" t="s">
        <v>105</v>
      </c>
      <c r="O2173" s="3"/>
      <c r="P2173" s="3"/>
      <c r="Q2173" s="3">
        <v>1.2430000000000001</v>
      </c>
      <c r="R2173" s="3" t="s">
        <v>12</v>
      </c>
      <c r="S2173" s="3"/>
      <c r="T2173" s="3">
        <v>10</v>
      </c>
      <c r="U2173" s="3"/>
      <c r="V2173" s="3" t="s">
        <v>13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155</v>
      </c>
      <c r="B2174" s="3" t="s">
        <v>87</v>
      </c>
      <c r="C2174" s="3" t="s">
        <v>502</v>
      </c>
      <c r="D2174" s="3"/>
      <c r="E2174" s="3" t="s">
        <v>502</v>
      </c>
      <c r="F2174" s="3"/>
      <c r="G2174" s="3"/>
      <c r="H2174" s="3"/>
      <c r="I2174" s="3"/>
      <c r="J2174" s="3"/>
      <c r="K2174" s="3"/>
      <c r="L2174" s="3" t="s">
        <v>88</v>
      </c>
      <c r="M2174" s="3">
        <v>140</v>
      </c>
      <c r="N2174" s="3" t="s">
        <v>418</v>
      </c>
      <c r="O2174" s="3"/>
      <c r="P2174" s="3"/>
      <c r="Q2174" s="3">
        <v>1</v>
      </c>
      <c r="R2174" s="3" t="s">
        <v>11</v>
      </c>
      <c r="S2174" s="3"/>
      <c r="T2174" s="3">
        <v>10</v>
      </c>
      <c r="U2174" s="3"/>
      <c r="V2174" s="3" t="s">
        <v>15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156</v>
      </c>
      <c r="B2175" s="3" t="s">
        <v>87</v>
      </c>
      <c r="C2175" s="3" t="s">
        <v>504</v>
      </c>
      <c r="D2175" s="3"/>
      <c r="E2175" s="3" t="s">
        <v>504</v>
      </c>
      <c r="F2175" s="3"/>
      <c r="G2175" s="3"/>
      <c r="H2175" s="3"/>
      <c r="I2175" s="3"/>
      <c r="J2175" s="3"/>
      <c r="K2175" s="3"/>
      <c r="L2175" s="3" t="s">
        <v>88</v>
      </c>
      <c r="M2175" s="3">
        <v>10</v>
      </c>
      <c r="N2175" s="3" t="s">
        <v>111</v>
      </c>
      <c r="O2175" s="3"/>
      <c r="P2175" s="3"/>
      <c r="Q2175" s="3">
        <v>2.1589999999999998</v>
      </c>
      <c r="R2175" s="3" t="s">
        <v>14</v>
      </c>
      <c r="S2175" s="3"/>
      <c r="T2175" s="3">
        <v>10</v>
      </c>
      <c r="U2175" s="3"/>
      <c r="V2175" s="3" t="s">
        <v>15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156</v>
      </c>
      <c r="B2176" s="3" t="s">
        <v>87</v>
      </c>
      <c r="C2176" s="3" t="s">
        <v>504</v>
      </c>
      <c r="D2176" s="3"/>
      <c r="E2176" s="3" t="s">
        <v>504</v>
      </c>
      <c r="F2176" s="3"/>
      <c r="G2176" s="3"/>
      <c r="H2176" s="3"/>
      <c r="I2176" s="3"/>
      <c r="J2176" s="3"/>
      <c r="K2176" s="3"/>
      <c r="L2176" s="3" t="s">
        <v>88</v>
      </c>
      <c r="M2176" s="3">
        <v>20</v>
      </c>
      <c r="N2176" s="3" t="s">
        <v>106</v>
      </c>
      <c r="O2176" s="3"/>
      <c r="P2176" s="3"/>
      <c r="Q2176" s="3">
        <v>2.1589999999999998</v>
      </c>
      <c r="R2176" s="3" t="s">
        <v>14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156</v>
      </c>
      <c r="B2177" s="3" t="s">
        <v>87</v>
      </c>
      <c r="C2177" s="3" t="s">
        <v>504</v>
      </c>
      <c r="D2177" s="3"/>
      <c r="E2177" s="3" t="s">
        <v>504</v>
      </c>
      <c r="F2177" s="3"/>
      <c r="G2177" s="3"/>
      <c r="H2177" s="3"/>
      <c r="I2177" s="3"/>
      <c r="J2177" s="3"/>
      <c r="K2177" s="3"/>
      <c r="L2177" s="3" t="s">
        <v>88</v>
      </c>
      <c r="M2177" s="3">
        <v>30</v>
      </c>
      <c r="N2177" s="3" t="s">
        <v>102</v>
      </c>
      <c r="O2177" s="3"/>
      <c r="P2177" s="3"/>
      <c r="Q2177" s="3">
        <v>360.57799999999997</v>
      </c>
      <c r="R2177" s="3" t="s">
        <v>14</v>
      </c>
      <c r="S2177" s="3"/>
      <c r="T2177" s="3">
        <v>10</v>
      </c>
      <c r="U2177" s="3"/>
      <c r="V2177" s="3" t="s">
        <v>13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156</v>
      </c>
      <c r="B2178" s="3" t="s">
        <v>87</v>
      </c>
      <c r="C2178" s="3" t="s">
        <v>504</v>
      </c>
      <c r="D2178" s="3"/>
      <c r="E2178" s="3" t="s">
        <v>504</v>
      </c>
      <c r="F2178" s="3"/>
      <c r="G2178" s="3"/>
      <c r="H2178" s="3"/>
      <c r="I2178" s="3"/>
      <c r="J2178" s="3"/>
      <c r="K2178" s="3"/>
      <c r="L2178" s="3" t="s">
        <v>88</v>
      </c>
      <c r="M2178" s="3">
        <v>40</v>
      </c>
      <c r="N2178" s="3" t="s">
        <v>16</v>
      </c>
      <c r="O2178" s="3"/>
      <c r="P2178" s="3"/>
      <c r="Q2178" s="3">
        <v>97.078999999999994</v>
      </c>
      <c r="R2178" s="3" t="s">
        <v>14</v>
      </c>
      <c r="S2178" s="3"/>
      <c r="T2178" s="3">
        <v>10</v>
      </c>
      <c r="U2178" s="3"/>
      <c r="V2178" s="3" t="s">
        <v>13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156</v>
      </c>
      <c r="B2179" s="3" t="s">
        <v>87</v>
      </c>
      <c r="C2179" s="3" t="s">
        <v>504</v>
      </c>
      <c r="D2179" s="3"/>
      <c r="E2179" s="3" t="s">
        <v>504</v>
      </c>
      <c r="F2179" s="3"/>
      <c r="G2179" s="3"/>
      <c r="H2179" s="3"/>
      <c r="I2179" s="3"/>
      <c r="J2179" s="3"/>
      <c r="K2179" s="3"/>
      <c r="L2179" s="3" t="s">
        <v>88</v>
      </c>
      <c r="M2179" s="3">
        <v>50</v>
      </c>
      <c r="N2179" s="3" t="s">
        <v>505</v>
      </c>
      <c r="O2179" s="3"/>
      <c r="P2179" s="3"/>
      <c r="Q2179" s="3">
        <v>1</v>
      </c>
      <c r="R2179" s="3" t="s">
        <v>11</v>
      </c>
      <c r="S2179" s="3"/>
      <c r="T2179" s="3">
        <v>10</v>
      </c>
      <c r="U2179" s="3"/>
      <c r="V2179" s="3" t="s">
        <v>15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156</v>
      </c>
      <c r="B2180" s="3" t="s">
        <v>87</v>
      </c>
      <c r="C2180" s="3" t="s">
        <v>504</v>
      </c>
      <c r="D2180" s="3"/>
      <c r="E2180" s="3" t="s">
        <v>504</v>
      </c>
      <c r="F2180" s="3"/>
      <c r="G2180" s="3"/>
      <c r="H2180" s="3"/>
      <c r="I2180" s="3"/>
      <c r="J2180" s="3"/>
      <c r="K2180" s="3"/>
      <c r="L2180" s="3" t="s">
        <v>88</v>
      </c>
      <c r="M2180" s="3">
        <v>60</v>
      </c>
      <c r="N2180" s="3" t="s">
        <v>113</v>
      </c>
      <c r="O2180" s="3"/>
      <c r="P2180" s="3"/>
      <c r="Q2180" s="3">
        <v>7.0609999999999999</v>
      </c>
      <c r="R2180" s="3" t="s">
        <v>14</v>
      </c>
      <c r="S2180" s="3"/>
      <c r="T2180" s="3">
        <v>10</v>
      </c>
      <c r="U2180" s="3"/>
      <c r="V2180" s="3" t="s">
        <v>13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156</v>
      </c>
      <c r="B2181" s="3" t="s">
        <v>87</v>
      </c>
      <c r="C2181" s="3" t="s">
        <v>504</v>
      </c>
      <c r="D2181" s="3"/>
      <c r="E2181" s="3" t="s">
        <v>504</v>
      </c>
      <c r="F2181" s="3"/>
      <c r="G2181" s="3"/>
      <c r="H2181" s="3"/>
      <c r="I2181" s="3"/>
      <c r="J2181" s="3"/>
      <c r="K2181" s="3"/>
      <c r="L2181" s="3" t="s">
        <v>88</v>
      </c>
      <c r="M2181" s="3">
        <v>70</v>
      </c>
      <c r="N2181" s="3" t="s">
        <v>16</v>
      </c>
      <c r="O2181" s="3"/>
      <c r="P2181" s="3"/>
      <c r="Q2181" s="3">
        <v>43.426000000000002</v>
      </c>
      <c r="R2181" s="3" t="s">
        <v>14</v>
      </c>
      <c r="S2181" s="3"/>
      <c r="T2181" s="3">
        <v>10</v>
      </c>
      <c r="U2181" s="3"/>
      <c r="V2181" s="3" t="s">
        <v>13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156</v>
      </c>
      <c r="B2182" s="3" t="s">
        <v>87</v>
      </c>
      <c r="C2182" s="3" t="s">
        <v>504</v>
      </c>
      <c r="D2182" s="3"/>
      <c r="E2182" s="3" t="s">
        <v>504</v>
      </c>
      <c r="F2182" s="3"/>
      <c r="G2182" s="3"/>
      <c r="H2182" s="3"/>
      <c r="I2182" s="3"/>
      <c r="J2182" s="3"/>
      <c r="K2182" s="3"/>
      <c r="L2182" s="3" t="s">
        <v>88</v>
      </c>
      <c r="M2182" s="3">
        <v>80</v>
      </c>
      <c r="N2182" s="3" t="s">
        <v>715</v>
      </c>
      <c r="O2182" s="3"/>
      <c r="P2182" s="3"/>
      <c r="Q2182" s="3">
        <v>1</v>
      </c>
      <c r="R2182" s="3" t="s">
        <v>11</v>
      </c>
      <c r="S2182" s="3"/>
      <c r="T2182" s="3">
        <v>10</v>
      </c>
      <c r="U2182" s="3"/>
      <c r="V2182" s="3" t="s">
        <v>13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156</v>
      </c>
      <c r="B2183" s="3" t="s">
        <v>87</v>
      </c>
      <c r="C2183" s="3" t="s">
        <v>504</v>
      </c>
      <c r="D2183" s="3"/>
      <c r="E2183" s="3" t="s">
        <v>504</v>
      </c>
      <c r="F2183" s="3"/>
      <c r="G2183" s="3"/>
      <c r="H2183" s="3"/>
      <c r="I2183" s="3"/>
      <c r="J2183" s="3"/>
      <c r="K2183" s="3"/>
      <c r="L2183" s="3" t="s">
        <v>88</v>
      </c>
      <c r="M2183" s="3">
        <v>90</v>
      </c>
      <c r="N2183" s="3" t="s">
        <v>714</v>
      </c>
      <c r="O2183" s="3"/>
      <c r="P2183" s="3"/>
      <c r="Q2183" s="3">
        <v>0.112</v>
      </c>
      <c r="R2183" s="3" t="s">
        <v>12</v>
      </c>
      <c r="S2183" s="3"/>
      <c r="T2183" s="3">
        <v>10</v>
      </c>
      <c r="U2183" s="3"/>
      <c r="V2183" s="3" t="s">
        <v>13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156</v>
      </c>
      <c r="B2184" s="3" t="s">
        <v>87</v>
      </c>
      <c r="C2184" s="3" t="s">
        <v>504</v>
      </c>
      <c r="D2184" s="3"/>
      <c r="E2184" s="3" t="s">
        <v>504</v>
      </c>
      <c r="F2184" s="3"/>
      <c r="G2184" s="3"/>
      <c r="H2184" s="3"/>
      <c r="I2184" s="3"/>
      <c r="J2184" s="3"/>
      <c r="K2184" s="3"/>
      <c r="L2184" s="3" t="s">
        <v>88</v>
      </c>
      <c r="M2184" s="3">
        <v>100</v>
      </c>
      <c r="N2184" s="3" t="s">
        <v>716</v>
      </c>
      <c r="O2184" s="3"/>
      <c r="P2184" s="3"/>
      <c r="Q2184" s="3">
        <v>4</v>
      </c>
      <c r="R2184" s="3" t="s">
        <v>11</v>
      </c>
      <c r="S2184" s="3"/>
      <c r="T2184" s="3">
        <v>10</v>
      </c>
      <c r="U2184" s="3"/>
      <c r="V2184" s="3" t="s">
        <v>13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156</v>
      </c>
      <c r="B2185" s="3" t="s">
        <v>87</v>
      </c>
      <c r="C2185" s="3" t="s">
        <v>504</v>
      </c>
      <c r="D2185" s="3"/>
      <c r="E2185" s="3" t="s">
        <v>504</v>
      </c>
      <c r="F2185" s="3"/>
      <c r="G2185" s="3"/>
      <c r="H2185" s="3"/>
      <c r="I2185" s="3"/>
      <c r="J2185" s="3"/>
      <c r="K2185" s="3"/>
      <c r="L2185" s="3" t="s">
        <v>88</v>
      </c>
      <c r="M2185" s="3">
        <v>110</v>
      </c>
      <c r="N2185" s="3" t="s">
        <v>20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13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156</v>
      </c>
      <c r="B2186" s="3" t="s">
        <v>87</v>
      </c>
      <c r="C2186" s="3" t="s">
        <v>504</v>
      </c>
      <c r="D2186" s="3"/>
      <c r="E2186" s="3" t="s">
        <v>504</v>
      </c>
      <c r="F2186" s="3"/>
      <c r="G2186" s="3"/>
      <c r="H2186" s="3"/>
      <c r="I2186" s="3"/>
      <c r="J2186" s="3"/>
      <c r="K2186" s="3"/>
      <c r="L2186" s="3" t="s">
        <v>88</v>
      </c>
      <c r="M2186" s="3">
        <v>120</v>
      </c>
      <c r="N2186" s="3" t="s">
        <v>21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13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156</v>
      </c>
      <c r="B2187" s="3" t="s">
        <v>87</v>
      </c>
      <c r="C2187" s="3" t="s">
        <v>504</v>
      </c>
      <c r="D2187" s="3"/>
      <c r="E2187" s="3" t="s">
        <v>504</v>
      </c>
      <c r="F2187" s="3"/>
      <c r="G2187" s="3"/>
      <c r="H2187" s="3"/>
      <c r="I2187" s="3"/>
      <c r="J2187" s="3"/>
      <c r="K2187" s="3"/>
      <c r="L2187" s="3" t="s">
        <v>88</v>
      </c>
      <c r="M2187" s="3">
        <v>130</v>
      </c>
      <c r="N2187" s="3" t="s">
        <v>105</v>
      </c>
      <c r="O2187" s="3"/>
      <c r="P2187" s="3"/>
      <c r="Q2187" s="3">
        <v>1.2430000000000001</v>
      </c>
      <c r="R2187" s="3" t="s">
        <v>12</v>
      </c>
      <c r="S2187" s="3"/>
      <c r="T2187" s="3">
        <v>10</v>
      </c>
      <c r="U2187" s="3"/>
      <c r="V2187" s="3" t="s">
        <v>13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156</v>
      </c>
      <c r="B2188" s="3" t="s">
        <v>87</v>
      </c>
      <c r="C2188" s="3" t="s">
        <v>504</v>
      </c>
      <c r="D2188" s="3"/>
      <c r="E2188" s="3" t="s">
        <v>504</v>
      </c>
      <c r="F2188" s="3"/>
      <c r="G2188" s="3"/>
      <c r="H2188" s="3"/>
      <c r="I2188" s="3"/>
      <c r="J2188" s="3"/>
      <c r="K2188" s="3"/>
      <c r="L2188" s="3" t="s">
        <v>88</v>
      </c>
      <c r="M2188" s="3">
        <v>140</v>
      </c>
      <c r="N2188" s="3" t="s">
        <v>421</v>
      </c>
      <c r="O2188" s="3"/>
      <c r="P2188" s="3"/>
      <c r="Q2188" s="3">
        <v>1</v>
      </c>
      <c r="R2188" s="3" t="s">
        <v>11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157</v>
      </c>
      <c r="B2189" s="3" t="s">
        <v>87</v>
      </c>
      <c r="C2189" s="3" t="s">
        <v>506</v>
      </c>
      <c r="D2189" s="3"/>
      <c r="E2189" s="3" t="s">
        <v>506</v>
      </c>
      <c r="F2189" s="3"/>
      <c r="G2189" s="3"/>
      <c r="H2189" s="3"/>
      <c r="I2189" s="3"/>
      <c r="J2189" s="3"/>
      <c r="K2189" s="3"/>
      <c r="L2189" s="3" t="s">
        <v>88</v>
      </c>
      <c r="M2189" s="3">
        <v>10</v>
      </c>
      <c r="N2189" s="3" t="s">
        <v>111</v>
      </c>
      <c r="O2189" s="3"/>
      <c r="P2189" s="3"/>
      <c r="Q2189" s="3">
        <v>2.1589999999999998</v>
      </c>
      <c r="R2189" s="3" t="s">
        <v>14</v>
      </c>
      <c r="S2189" s="3"/>
      <c r="T2189" s="3">
        <v>10</v>
      </c>
      <c r="U2189" s="3"/>
      <c r="V2189" s="3" t="s">
        <v>15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157</v>
      </c>
      <c r="B2190" s="3" t="s">
        <v>87</v>
      </c>
      <c r="C2190" s="3" t="s">
        <v>506</v>
      </c>
      <c r="D2190" s="3"/>
      <c r="E2190" s="3" t="s">
        <v>506</v>
      </c>
      <c r="F2190" s="3"/>
      <c r="G2190" s="3"/>
      <c r="H2190" s="3"/>
      <c r="I2190" s="3"/>
      <c r="J2190" s="3"/>
      <c r="K2190" s="3"/>
      <c r="L2190" s="3" t="s">
        <v>88</v>
      </c>
      <c r="M2190" s="3">
        <v>20</v>
      </c>
      <c r="N2190" s="3" t="s">
        <v>106</v>
      </c>
      <c r="O2190" s="3"/>
      <c r="P2190" s="3"/>
      <c r="Q2190" s="3">
        <v>2.1589999999999998</v>
      </c>
      <c r="R2190" s="3" t="s">
        <v>14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157</v>
      </c>
      <c r="B2191" s="3" t="s">
        <v>87</v>
      </c>
      <c r="C2191" s="3" t="s">
        <v>506</v>
      </c>
      <c r="D2191" s="3"/>
      <c r="E2191" s="3" t="s">
        <v>506</v>
      </c>
      <c r="F2191" s="3"/>
      <c r="G2191" s="3"/>
      <c r="H2191" s="3"/>
      <c r="I2191" s="3"/>
      <c r="J2191" s="3"/>
      <c r="K2191" s="3"/>
      <c r="L2191" s="3" t="s">
        <v>88</v>
      </c>
      <c r="M2191" s="3">
        <v>30</v>
      </c>
      <c r="N2191" s="3" t="s">
        <v>102</v>
      </c>
      <c r="O2191" s="3"/>
      <c r="P2191" s="3"/>
      <c r="Q2191" s="3">
        <v>368.50299999999999</v>
      </c>
      <c r="R2191" s="3" t="s">
        <v>14</v>
      </c>
      <c r="S2191" s="3"/>
      <c r="T2191" s="3">
        <v>10</v>
      </c>
      <c r="U2191" s="3"/>
      <c r="V2191" s="3" t="s">
        <v>13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157</v>
      </c>
      <c r="B2192" s="3" t="s">
        <v>87</v>
      </c>
      <c r="C2192" s="3" t="s">
        <v>506</v>
      </c>
      <c r="D2192" s="3"/>
      <c r="E2192" s="3" t="s">
        <v>506</v>
      </c>
      <c r="F2192" s="3"/>
      <c r="G2192" s="3"/>
      <c r="H2192" s="3"/>
      <c r="I2192" s="3"/>
      <c r="J2192" s="3"/>
      <c r="K2192" s="3"/>
      <c r="L2192" s="3" t="s">
        <v>88</v>
      </c>
      <c r="M2192" s="3">
        <v>40</v>
      </c>
      <c r="N2192" s="3" t="s">
        <v>16</v>
      </c>
      <c r="O2192" s="3"/>
      <c r="P2192" s="3"/>
      <c r="Q2192" s="3">
        <v>99.212000000000003</v>
      </c>
      <c r="R2192" s="3" t="s">
        <v>14</v>
      </c>
      <c r="S2192" s="3"/>
      <c r="T2192" s="3">
        <v>10</v>
      </c>
      <c r="U2192" s="3"/>
      <c r="V2192" s="3" t="s">
        <v>13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157</v>
      </c>
      <c r="B2193" s="3" t="s">
        <v>87</v>
      </c>
      <c r="C2193" s="3" t="s">
        <v>506</v>
      </c>
      <c r="D2193" s="3"/>
      <c r="E2193" s="3" t="s">
        <v>506</v>
      </c>
      <c r="F2193" s="3"/>
      <c r="G2193" s="3"/>
      <c r="H2193" s="3"/>
      <c r="I2193" s="3"/>
      <c r="J2193" s="3"/>
      <c r="K2193" s="3"/>
      <c r="L2193" s="3" t="s">
        <v>88</v>
      </c>
      <c r="M2193" s="3">
        <v>50</v>
      </c>
      <c r="N2193" s="3" t="s">
        <v>507</v>
      </c>
      <c r="O2193" s="3"/>
      <c r="P2193" s="3"/>
      <c r="Q2193" s="3">
        <v>1</v>
      </c>
      <c r="R2193" s="3" t="s">
        <v>11</v>
      </c>
      <c r="S2193" s="3"/>
      <c r="T2193" s="3">
        <v>10</v>
      </c>
      <c r="U2193" s="3"/>
      <c r="V2193" s="3" t="s">
        <v>15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157</v>
      </c>
      <c r="B2194" s="3" t="s">
        <v>87</v>
      </c>
      <c r="C2194" s="3" t="s">
        <v>506</v>
      </c>
      <c r="D2194" s="3"/>
      <c r="E2194" s="3" t="s">
        <v>506</v>
      </c>
      <c r="F2194" s="3"/>
      <c r="G2194" s="3"/>
      <c r="H2194" s="3"/>
      <c r="I2194" s="3"/>
      <c r="J2194" s="3"/>
      <c r="K2194" s="3"/>
      <c r="L2194" s="3" t="s">
        <v>88</v>
      </c>
      <c r="M2194" s="3">
        <v>60</v>
      </c>
      <c r="N2194" s="3" t="s">
        <v>113</v>
      </c>
      <c r="O2194" s="3"/>
      <c r="P2194" s="3"/>
      <c r="Q2194" s="3">
        <v>7.2140000000000004</v>
      </c>
      <c r="R2194" s="3" t="s">
        <v>14</v>
      </c>
      <c r="S2194" s="3"/>
      <c r="T2194" s="3">
        <v>10</v>
      </c>
      <c r="U2194" s="3"/>
      <c r="V2194" s="3" t="s">
        <v>13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157</v>
      </c>
      <c r="B2195" s="3" t="s">
        <v>87</v>
      </c>
      <c r="C2195" s="3" t="s">
        <v>506</v>
      </c>
      <c r="D2195" s="3"/>
      <c r="E2195" s="3" t="s">
        <v>506</v>
      </c>
      <c r="F2195" s="3"/>
      <c r="G2195" s="3"/>
      <c r="H2195" s="3"/>
      <c r="I2195" s="3"/>
      <c r="J2195" s="3"/>
      <c r="K2195" s="3"/>
      <c r="L2195" s="3" t="s">
        <v>88</v>
      </c>
      <c r="M2195" s="3">
        <v>70</v>
      </c>
      <c r="N2195" s="3" t="s">
        <v>16</v>
      </c>
      <c r="O2195" s="3"/>
      <c r="P2195" s="3"/>
      <c r="Q2195" s="3">
        <v>44.363999999999997</v>
      </c>
      <c r="R2195" s="3" t="s">
        <v>14</v>
      </c>
      <c r="S2195" s="3"/>
      <c r="T2195" s="3">
        <v>10</v>
      </c>
      <c r="U2195" s="3"/>
      <c r="V2195" s="3" t="s">
        <v>13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157</v>
      </c>
      <c r="B2196" s="3" t="s">
        <v>87</v>
      </c>
      <c r="C2196" s="3" t="s">
        <v>506</v>
      </c>
      <c r="D2196" s="3"/>
      <c r="E2196" s="3" t="s">
        <v>506</v>
      </c>
      <c r="F2196" s="3"/>
      <c r="G2196" s="3"/>
      <c r="H2196" s="3"/>
      <c r="I2196" s="3"/>
      <c r="J2196" s="3"/>
      <c r="K2196" s="3"/>
      <c r="L2196" s="3" t="s">
        <v>88</v>
      </c>
      <c r="M2196" s="3">
        <v>80</v>
      </c>
      <c r="N2196" s="3" t="s">
        <v>715</v>
      </c>
      <c r="O2196" s="3"/>
      <c r="P2196" s="3"/>
      <c r="Q2196" s="3">
        <v>1</v>
      </c>
      <c r="R2196" s="3" t="s">
        <v>11</v>
      </c>
      <c r="S2196" s="3"/>
      <c r="T2196" s="3">
        <v>10</v>
      </c>
      <c r="U2196" s="3"/>
      <c r="V2196" s="3" t="s">
        <v>13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157</v>
      </c>
      <c r="B2197" s="3" t="s">
        <v>87</v>
      </c>
      <c r="C2197" s="3" t="s">
        <v>506</v>
      </c>
      <c r="D2197" s="3"/>
      <c r="E2197" s="3" t="s">
        <v>506</v>
      </c>
      <c r="F2197" s="3"/>
      <c r="G2197" s="3"/>
      <c r="H2197" s="3"/>
      <c r="I2197" s="3"/>
      <c r="J2197" s="3"/>
      <c r="K2197" s="3"/>
      <c r="L2197" s="3" t="s">
        <v>88</v>
      </c>
      <c r="M2197" s="3">
        <v>90</v>
      </c>
      <c r="N2197" s="3" t="s">
        <v>714</v>
      </c>
      <c r="O2197" s="3"/>
      <c r="P2197" s="3"/>
      <c r="Q2197" s="3">
        <v>0.11700000000000001</v>
      </c>
      <c r="R2197" s="3" t="s">
        <v>12</v>
      </c>
      <c r="S2197" s="3"/>
      <c r="T2197" s="3">
        <v>10</v>
      </c>
      <c r="U2197" s="3"/>
      <c r="V2197" s="3" t="s">
        <v>13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157</v>
      </c>
      <c r="B2198" s="3" t="s">
        <v>87</v>
      </c>
      <c r="C2198" s="3" t="s">
        <v>506</v>
      </c>
      <c r="D2198" s="3"/>
      <c r="E2198" s="3" t="s">
        <v>506</v>
      </c>
      <c r="F2198" s="3"/>
      <c r="G2198" s="3"/>
      <c r="H2198" s="3"/>
      <c r="I2198" s="3"/>
      <c r="J2198" s="3"/>
      <c r="K2198" s="3"/>
      <c r="L2198" s="3" t="s">
        <v>88</v>
      </c>
      <c r="M2198" s="3">
        <v>100</v>
      </c>
      <c r="N2198" s="3" t="s">
        <v>716</v>
      </c>
      <c r="O2198" s="3"/>
      <c r="P2198" s="3"/>
      <c r="Q2198" s="3">
        <v>4</v>
      </c>
      <c r="R2198" s="3" t="s">
        <v>11</v>
      </c>
      <c r="S2198" s="3"/>
      <c r="T2198" s="3">
        <v>10</v>
      </c>
      <c r="U2198" s="3"/>
      <c r="V2198" s="3" t="s">
        <v>13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157</v>
      </c>
      <c r="B2199" s="3" t="s">
        <v>87</v>
      </c>
      <c r="C2199" s="3" t="s">
        <v>506</v>
      </c>
      <c r="D2199" s="3"/>
      <c r="E2199" s="3" t="s">
        <v>506</v>
      </c>
      <c r="F2199" s="3"/>
      <c r="G2199" s="3"/>
      <c r="H2199" s="3"/>
      <c r="I2199" s="3"/>
      <c r="J2199" s="3"/>
      <c r="K2199" s="3"/>
      <c r="L2199" s="3" t="s">
        <v>88</v>
      </c>
      <c r="M2199" s="3">
        <v>110</v>
      </c>
      <c r="N2199" s="3" t="s">
        <v>20</v>
      </c>
      <c r="O2199" s="3"/>
      <c r="P2199" s="3"/>
      <c r="Q2199" s="3">
        <v>1</v>
      </c>
      <c r="R2199" s="3" t="s">
        <v>11</v>
      </c>
      <c r="S2199" s="3"/>
      <c r="T2199" s="3">
        <v>10</v>
      </c>
      <c r="U2199" s="3"/>
      <c r="V2199" s="3" t="s">
        <v>13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157</v>
      </c>
      <c r="B2200" s="3" t="s">
        <v>87</v>
      </c>
      <c r="C2200" s="3" t="s">
        <v>506</v>
      </c>
      <c r="D2200" s="3"/>
      <c r="E2200" s="3" t="s">
        <v>506</v>
      </c>
      <c r="F2200" s="3"/>
      <c r="G2200" s="3"/>
      <c r="H2200" s="3"/>
      <c r="I2200" s="3"/>
      <c r="J2200" s="3"/>
      <c r="K2200" s="3"/>
      <c r="L2200" s="3" t="s">
        <v>88</v>
      </c>
      <c r="M2200" s="3">
        <v>120</v>
      </c>
      <c r="N2200" s="3" t="s">
        <v>21</v>
      </c>
      <c r="O2200" s="3"/>
      <c r="P2200" s="3"/>
      <c r="Q2200" s="3">
        <v>1</v>
      </c>
      <c r="R2200" s="3" t="s">
        <v>11</v>
      </c>
      <c r="S2200" s="3"/>
      <c r="T2200" s="3">
        <v>10</v>
      </c>
      <c r="U2200" s="3"/>
      <c r="V2200" s="3" t="s">
        <v>13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157</v>
      </c>
      <c r="B2201" s="3" t="s">
        <v>87</v>
      </c>
      <c r="C2201" s="3" t="s">
        <v>506</v>
      </c>
      <c r="D2201" s="3"/>
      <c r="E2201" s="3" t="s">
        <v>506</v>
      </c>
      <c r="F2201" s="3"/>
      <c r="G2201" s="3"/>
      <c r="H2201" s="3"/>
      <c r="I2201" s="3"/>
      <c r="J2201" s="3"/>
      <c r="K2201" s="3"/>
      <c r="L2201" s="3" t="s">
        <v>88</v>
      </c>
      <c r="M2201" s="3">
        <v>130</v>
      </c>
      <c r="N2201" s="3" t="s">
        <v>105</v>
      </c>
      <c r="O2201" s="3"/>
      <c r="P2201" s="3"/>
      <c r="Q2201" s="3">
        <v>1.2430000000000001</v>
      </c>
      <c r="R2201" s="3" t="s">
        <v>12</v>
      </c>
      <c r="S2201" s="3"/>
      <c r="T2201" s="3">
        <v>10</v>
      </c>
      <c r="U2201" s="3"/>
      <c r="V2201" s="3" t="s">
        <v>13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157</v>
      </c>
      <c r="B2202" s="3" t="s">
        <v>87</v>
      </c>
      <c r="C2202" s="3" t="s">
        <v>506</v>
      </c>
      <c r="D2202" s="3"/>
      <c r="E2202" s="3" t="s">
        <v>506</v>
      </c>
      <c r="F2202" s="3"/>
      <c r="G2202" s="3"/>
      <c r="H2202" s="3"/>
      <c r="I2202" s="3"/>
      <c r="J2202" s="3"/>
      <c r="K2202" s="3"/>
      <c r="L2202" s="3" t="s">
        <v>88</v>
      </c>
      <c r="M2202" s="3">
        <v>140</v>
      </c>
      <c r="N2202" s="3" t="s">
        <v>424</v>
      </c>
      <c r="O2202" s="3"/>
      <c r="P2202" s="3"/>
      <c r="Q2202" s="3">
        <v>1</v>
      </c>
      <c r="R2202" s="3" t="s">
        <v>11</v>
      </c>
      <c r="S2202" s="3"/>
      <c r="T2202" s="3">
        <v>10</v>
      </c>
      <c r="U2202" s="3"/>
      <c r="V2202" s="3" t="s">
        <v>15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158</v>
      </c>
      <c r="B2203" s="3" t="s">
        <v>87</v>
      </c>
      <c r="C2203" s="3" t="s">
        <v>508</v>
      </c>
      <c r="D2203" s="3"/>
      <c r="E2203" s="3" t="s">
        <v>508</v>
      </c>
      <c r="F2203" s="3"/>
      <c r="G2203" s="3"/>
      <c r="H2203" s="3"/>
      <c r="I2203" s="3"/>
      <c r="J2203" s="3"/>
      <c r="K2203" s="3"/>
      <c r="L2203" s="3" t="s">
        <v>88</v>
      </c>
      <c r="M2203" s="3">
        <v>10</v>
      </c>
      <c r="N2203" s="3" t="s">
        <v>111</v>
      </c>
      <c r="O2203" s="3"/>
      <c r="P2203" s="3"/>
      <c r="Q2203" s="3">
        <v>2.1589999999999998</v>
      </c>
      <c r="R2203" s="3" t="s">
        <v>14</v>
      </c>
      <c r="S2203" s="3"/>
      <c r="T2203" s="3">
        <v>10</v>
      </c>
      <c r="U2203" s="3"/>
      <c r="V2203" s="3" t="s">
        <v>15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158</v>
      </c>
      <c r="B2204" s="3" t="s">
        <v>87</v>
      </c>
      <c r="C2204" s="3" t="s">
        <v>508</v>
      </c>
      <c r="D2204" s="3"/>
      <c r="E2204" s="3" t="s">
        <v>508</v>
      </c>
      <c r="F2204" s="3"/>
      <c r="G2204" s="3"/>
      <c r="H2204" s="3"/>
      <c r="I2204" s="3"/>
      <c r="J2204" s="3"/>
      <c r="K2204" s="3"/>
      <c r="L2204" s="3" t="s">
        <v>88</v>
      </c>
      <c r="M2204" s="3">
        <v>20</v>
      </c>
      <c r="N2204" s="3" t="s">
        <v>106</v>
      </c>
      <c r="O2204" s="3"/>
      <c r="P2204" s="3"/>
      <c r="Q2204" s="3">
        <v>2.1589999999999998</v>
      </c>
      <c r="R2204" s="3" t="s">
        <v>14</v>
      </c>
      <c r="S2204" s="3"/>
      <c r="T2204" s="3">
        <v>10</v>
      </c>
      <c r="U2204" s="3"/>
      <c r="V2204" s="3" t="s">
        <v>15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158</v>
      </c>
      <c r="B2205" s="3" t="s">
        <v>87</v>
      </c>
      <c r="C2205" s="3" t="s">
        <v>508</v>
      </c>
      <c r="D2205" s="3"/>
      <c r="E2205" s="3" t="s">
        <v>508</v>
      </c>
      <c r="F2205" s="3"/>
      <c r="G2205" s="3"/>
      <c r="H2205" s="3"/>
      <c r="I2205" s="3"/>
      <c r="J2205" s="3"/>
      <c r="K2205" s="3"/>
      <c r="L2205" s="3" t="s">
        <v>88</v>
      </c>
      <c r="M2205" s="3">
        <v>30</v>
      </c>
      <c r="N2205" s="3" t="s">
        <v>102</v>
      </c>
      <c r="O2205" s="3"/>
      <c r="P2205" s="3"/>
      <c r="Q2205" s="3">
        <v>376.428</v>
      </c>
      <c r="R2205" s="3" t="s">
        <v>14</v>
      </c>
      <c r="S2205" s="3"/>
      <c r="T2205" s="3">
        <v>10</v>
      </c>
      <c r="U2205" s="3"/>
      <c r="V2205" s="3" t="s">
        <v>13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158</v>
      </c>
      <c r="B2206" s="3" t="s">
        <v>87</v>
      </c>
      <c r="C2206" s="3" t="s">
        <v>508</v>
      </c>
      <c r="D2206" s="3"/>
      <c r="E2206" s="3" t="s">
        <v>508</v>
      </c>
      <c r="F2206" s="3"/>
      <c r="G2206" s="3"/>
      <c r="H2206" s="3"/>
      <c r="I2206" s="3"/>
      <c r="J2206" s="3"/>
      <c r="K2206" s="3"/>
      <c r="L2206" s="3" t="s">
        <v>88</v>
      </c>
      <c r="M2206" s="3">
        <v>40</v>
      </c>
      <c r="N2206" s="3" t="s">
        <v>16</v>
      </c>
      <c r="O2206" s="3"/>
      <c r="P2206" s="3"/>
      <c r="Q2206" s="3">
        <v>101.346</v>
      </c>
      <c r="R2206" s="3" t="s">
        <v>14</v>
      </c>
      <c r="S2206" s="3"/>
      <c r="T2206" s="3">
        <v>10</v>
      </c>
      <c r="U2206" s="3"/>
      <c r="V2206" s="3" t="s">
        <v>13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158</v>
      </c>
      <c r="B2207" s="3" t="s">
        <v>87</v>
      </c>
      <c r="C2207" s="3" t="s">
        <v>508</v>
      </c>
      <c r="D2207" s="3"/>
      <c r="E2207" s="3" t="s">
        <v>508</v>
      </c>
      <c r="F2207" s="3"/>
      <c r="G2207" s="3"/>
      <c r="H2207" s="3"/>
      <c r="I2207" s="3"/>
      <c r="J2207" s="3"/>
      <c r="K2207" s="3"/>
      <c r="L2207" s="3" t="s">
        <v>88</v>
      </c>
      <c r="M2207" s="3">
        <v>50</v>
      </c>
      <c r="N2207" s="3" t="s">
        <v>509</v>
      </c>
      <c r="O2207" s="3"/>
      <c r="P2207" s="3"/>
      <c r="Q2207" s="3">
        <v>1</v>
      </c>
      <c r="R2207" s="3" t="s">
        <v>11</v>
      </c>
      <c r="S2207" s="3"/>
      <c r="T2207" s="3">
        <v>10</v>
      </c>
      <c r="U2207" s="3"/>
      <c r="V2207" s="3" t="s">
        <v>15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158</v>
      </c>
      <c r="B2208" s="3" t="s">
        <v>87</v>
      </c>
      <c r="C2208" s="3" t="s">
        <v>508</v>
      </c>
      <c r="D2208" s="3"/>
      <c r="E2208" s="3" t="s">
        <v>508</v>
      </c>
      <c r="F2208" s="3"/>
      <c r="G2208" s="3"/>
      <c r="H2208" s="3"/>
      <c r="I2208" s="3"/>
      <c r="J2208" s="3"/>
      <c r="K2208" s="3"/>
      <c r="L2208" s="3" t="s">
        <v>88</v>
      </c>
      <c r="M2208" s="3">
        <v>60</v>
      </c>
      <c r="N2208" s="3" t="s">
        <v>113</v>
      </c>
      <c r="O2208" s="3"/>
      <c r="P2208" s="3"/>
      <c r="Q2208" s="3">
        <v>7.3659999999999997</v>
      </c>
      <c r="R2208" s="3" t="s">
        <v>14</v>
      </c>
      <c r="S2208" s="3"/>
      <c r="T2208" s="3">
        <v>10</v>
      </c>
      <c r="U2208" s="3"/>
      <c r="V2208" s="3" t="s">
        <v>13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158</v>
      </c>
      <c r="B2209" s="3" t="s">
        <v>87</v>
      </c>
      <c r="C2209" s="3" t="s">
        <v>508</v>
      </c>
      <c r="D2209" s="3"/>
      <c r="E2209" s="3" t="s">
        <v>508</v>
      </c>
      <c r="F2209" s="3"/>
      <c r="G2209" s="3"/>
      <c r="H2209" s="3"/>
      <c r="I2209" s="3"/>
      <c r="J2209" s="3"/>
      <c r="K2209" s="3"/>
      <c r="L2209" s="3" t="s">
        <v>88</v>
      </c>
      <c r="M2209" s="3">
        <v>70</v>
      </c>
      <c r="N2209" s="3" t="s">
        <v>16</v>
      </c>
      <c r="O2209" s="3"/>
      <c r="P2209" s="3"/>
      <c r="Q2209" s="3">
        <v>45.301000000000002</v>
      </c>
      <c r="R2209" s="3" t="s">
        <v>14</v>
      </c>
      <c r="S2209" s="3"/>
      <c r="T2209" s="3">
        <v>10</v>
      </c>
      <c r="U2209" s="3"/>
      <c r="V2209" s="3" t="s">
        <v>13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158</v>
      </c>
      <c r="B2210" s="3" t="s">
        <v>87</v>
      </c>
      <c r="C2210" s="3" t="s">
        <v>508</v>
      </c>
      <c r="D2210" s="3"/>
      <c r="E2210" s="3" t="s">
        <v>508</v>
      </c>
      <c r="F2210" s="3"/>
      <c r="G2210" s="3"/>
      <c r="H2210" s="3"/>
      <c r="I2210" s="3"/>
      <c r="J2210" s="3"/>
      <c r="K2210" s="3"/>
      <c r="L2210" s="3" t="s">
        <v>88</v>
      </c>
      <c r="M2210" s="3">
        <v>80</v>
      </c>
      <c r="N2210" s="3" t="s">
        <v>715</v>
      </c>
      <c r="O2210" s="3"/>
      <c r="P2210" s="3"/>
      <c r="Q2210" s="3">
        <v>1</v>
      </c>
      <c r="R2210" s="3" t="s">
        <v>11</v>
      </c>
      <c r="S2210" s="3"/>
      <c r="T2210" s="3">
        <v>10</v>
      </c>
      <c r="U2210" s="3"/>
      <c r="V2210" s="3" t="s">
        <v>13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158</v>
      </c>
      <c r="B2211" s="3" t="s">
        <v>87</v>
      </c>
      <c r="C2211" s="3" t="s">
        <v>508</v>
      </c>
      <c r="D2211" s="3"/>
      <c r="E2211" s="3" t="s">
        <v>508</v>
      </c>
      <c r="F2211" s="3"/>
      <c r="G2211" s="3"/>
      <c r="H2211" s="3"/>
      <c r="I2211" s="3"/>
      <c r="J2211" s="3"/>
      <c r="K2211" s="3"/>
      <c r="L2211" s="3" t="s">
        <v>88</v>
      </c>
      <c r="M2211" s="3">
        <v>90</v>
      </c>
      <c r="N2211" s="3" t="s">
        <v>714</v>
      </c>
      <c r="O2211" s="3"/>
      <c r="P2211" s="3"/>
      <c r="Q2211" s="3">
        <v>0.123</v>
      </c>
      <c r="R2211" s="3" t="s">
        <v>12</v>
      </c>
      <c r="S2211" s="3"/>
      <c r="T2211" s="3">
        <v>10</v>
      </c>
      <c r="U2211" s="3"/>
      <c r="V2211" s="3" t="s">
        <v>13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158</v>
      </c>
      <c r="B2212" s="3" t="s">
        <v>87</v>
      </c>
      <c r="C2212" s="3" t="s">
        <v>508</v>
      </c>
      <c r="D2212" s="3"/>
      <c r="E2212" s="3" t="s">
        <v>508</v>
      </c>
      <c r="F2212" s="3"/>
      <c r="G2212" s="3"/>
      <c r="H2212" s="3"/>
      <c r="I2212" s="3"/>
      <c r="J2212" s="3"/>
      <c r="K2212" s="3"/>
      <c r="L2212" s="3" t="s">
        <v>88</v>
      </c>
      <c r="M2212" s="3">
        <v>100</v>
      </c>
      <c r="N2212" s="3" t="s">
        <v>716</v>
      </c>
      <c r="O2212" s="3"/>
      <c r="P2212" s="3"/>
      <c r="Q2212" s="3">
        <v>4</v>
      </c>
      <c r="R2212" s="3" t="s">
        <v>11</v>
      </c>
      <c r="S2212" s="3"/>
      <c r="T2212" s="3">
        <v>10</v>
      </c>
      <c r="U2212" s="3"/>
      <c r="V2212" s="3" t="s">
        <v>13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158</v>
      </c>
      <c r="B2213" s="3" t="s">
        <v>87</v>
      </c>
      <c r="C2213" s="3" t="s">
        <v>508</v>
      </c>
      <c r="D2213" s="3"/>
      <c r="E2213" s="3" t="s">
        <v>508</v>
      </c>
      <c r="F2213" s="3"/>
      <c r="G2213" s="3"/>
      <c r="H2213" s="3"/>
      <c r="I2213" s="3"/>
      <c r="J2213" s="3"/>
      <c r="K2213" s="3"/>
      <c r="L2213" s="3" t="s">
        <v>88</v>
      </c>
      <c r="M2213" s="3">
        <v>110</v>
      </c>
      <c r="N2213" s="3" t="s">
        <v>20</v>
      </c>
      <c r="O2213" s="3"/>
      <c r="P2213" s="3"/>
      <c r="Q2213" s="3">
        <v>1</v>
      </c>
      <c r="R2213" s="3" t="s">
        <v>11</v>
      </c>
      <c r="S2213" s="3"/>
      <c r="T2213" s="3">
        <v>10</v>
      </c>
      <c r="U2213" s="3"/>
      <c r="V2213" s="3" t="s">
        <v>13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158</v>
      </c>
      <c r="B2214" s="3" t="s">
        <v>87</v>
      </c>
      <c r="C2214" s="3" t="s">
        <v>508</v>
      </c>
      <c r="D2214" s="3"/>
      <c r="E2214" s="3" t="s">
        <v>508</v>
      </c>
      <c r="F2214" s="3"/>
      <c r="G2214" s="3"/>
      <c r="H2214" s="3"/>
      <c r="I2214" s="3"/>
      <c r="J2214" s="3"/>
      <c r="K2214" s="3"/>
      <c r="L2214" s="3" t="s">
        <v>88</v>
      </c>
      <c r="M2214" s="3">
        <v>120</v>
      </c>
      <c r="N2214" s="3" t="s">
        <v>21</v>
      </c>
      <c r="O2214" s="3"/>
      <c r="P2214" s="3"/>
      <c r="Q2214" s="3">
        <v>1</v>
      </c>
      <c r="R2214" s="3" t="s">
        <v>11</v>
      </c>
      <c r="S2214" s="3"/>
      <c r="T2214" s="3">
        <v>10</v>
      </c>
      <c r="U2214" s="3"/>
      <c r="V2214" s="3" t="s">
        <v>13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158</v>
      </c>
      <c r="B2215" s="3" t="s">
        <v>87</v>
      </c>
      <c r="C2215" s="3" t="s">
        <v>508</v>
      </c>
      <c r="D2215" s="3"/>
      <c r="E2215" s="3" t="s">
        <v>508</v>
      </c>
      <c r="F2215" s="3"/>
      <c r="G2215" s="3"/>
      <c r="H2215" s="3"/>
      <c r="I2215" s="3"/>
      <c r="J2215" s="3"/>
      <c r="K2215" s="3"/>
      <c r="L2215" s="3" t="s">
        <v>88</v>
      </c>
      <c r="M2215" s="3">
        <v>130</v>
      </c>
      <c r="N2215" s="3" t="s">
        <v>105</v>
      </c>
      <c r="O2215" s="3"/>
      <c r="P2215" s="3"/>
      <c r="Q2215" s="3">
        <v>1.2430000000000001</v>
      </c>
      <c r="R2215" s="3" t="s">
        <v>12</v>
      </c>
      <c r="S2215" s="3"/>
      <c r="T2215" s="3">
        <v>10</v>
      </c>
      <c r="U2215" s="3"/>
      <c r="V2215" s="3" t="s">
        <v>13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158</v>
      </c>
      <c r="B2216" s="3" t="s">
        <v>87</v>
      </c>
      <c r="C2216" s="3" t="s">
        <v>508</v>
      </c>
      <c r="D2216" s="3"/>
      <c r="E2216" s="3" t="s">
        <v>508</v>
      </c>
      <c r="F2216" s="3"/>
      <c r="G2216" s="3"/>
      <c r="H2216" s="3"/>
      <c r="I2216" s="3"/>
      <c r="J2216" s="3"/>
      <c r="K2216" s="3"/>
      <c r="L2216" s="3" t="s">
        <v>88</v>
      </c>
      <c r="M2216" s="3">
        <v>140</v>
      </c>
      <c r="N2216" s="3" t="s">
        <v>427</v>
      </c>
      <c r="O2216" s="3"/>
      <c r="P2216" s="3"/>
      <c r="Q2216" s="3">
        <v>1</v>
      </c>
      <c r="R2216" s="3" t="s">
        <v>11</v>
      </c>
      <c r="S2216" s="3"/>
      <c r="T2216" s="3">
        <v>10</v>
      </c>
      <c r="U2216" s="3"/>
      <c r="V2216" s="3" t="s">
        <v>15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159</v>
      </c>
      <c r="B2217" s="3" t="s">
        <v>87</v>
      </c>
      <c r="C2217" s="3" t="s">
        <v>510</v>
      </c>
      <c r="D2217" s="3"/>
      <c r="E2217" s="3" t="s">
        <v>510</v>
      </c>
      <c r="F2217" s="3"/>
      <c r="G2217" s="3"/>
      <c r="H2217" s="3"/>
      <c r="I2217" s="3"/>
      <c r="J2217" s="3"/>
      <c r="K2217" s="3"/>
      <c r="L2217" s="3" t="s">
        <v>88</v>
      </c>
      <c r="M2217" s="3">
        <v>10</v>
      </c>
      <c r="N2217" s="3" t="s">
        <v>111</v>
      </c>
      <c r="O2217" s="3"/>
      <c r="P2217" s="3"/>
      <c r="Q2217" s="3">
        <v>2.1589999999999998</v>
      </c>
      <c r="R2217" s="3" t="s">
        <v>14</v>
      </c>
      <c r="S2217" s="3"/>
      <c r="T2217" s="3">
        <v>10</v>
      </c>
      <c r="U2217" s="3"/>
      <c r="V2217" s="3" t="s">
        <v>15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159</v>
      </c>
      <c r="B2218" s="3" t="s">
        <v>87</v>
      </c>
      <c r="C2218" s="3" t="s">
        <v>510</v>
      </c>
      <c r="D2218" s="3"/>
      <c r="E2218" s="3" t="s">
        <v>510</v>
      </c>
      <c r="F2218" s="3"/>
      <c r="G2218" s="3"/>
      <c r="H2218" s="3"/>
      <c r="I2218" s="3"/>
      <c r="J2218" s="3"/>
      <c r="K2218" s="3"/>
      <c r="L2218" s="3" t="s">
        <v>88</v>
      </c>
      <c r="M2218" s="3">
        <v>20</v>
      </c>
      <c r="N2218" s="3" t="s">
        <v>106</v>
      </c>
      <c r="O2218" s="3"/>
      <c r="P2218" s="3"/>
      <c r="Q2218" s="3">
        <v>2.1589999999999998</v>
      </c>
      <c r="R2218" s="3" t="s">
        <v>14</v>
      </c>
      <c r="S2218" s="3"/>
      <c r="T2218" s="3">
        <v>10</v>
      </c>
      <c r="U2218" s="3"/>
      <c r="V2218" s="3" t="s">
        <v>15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159</v>
      </c>
      <c r="B2219" s="3" t="s">
        <v>87</v>
      </c>
      <c r="C2219" s="3" t="s">
        <v>510</v>
      </c>
      <c r="D2219" s="3"/>
      <c r="E2219" s="3" t="s">
        <v>510</v>
      </c>
      <c r="F2219" s="3"/>
      <c r="G2219" s="3"/>
      <c r="H2219" s="3"/>
      <c r="I2219" s="3"/>
      <c r="J2219" s="3"/>
      <c r="K2219" s="3"/>
      <c r="L2219" s="3" t="s">
        <v>88</v>
      </c>
      <c r="M2219" s="3">
        <v>30</v>
      </c>
      <c r="N2219" s="3" t="s">
        <v>102</v>
      </c>
      <c r="O2219" s="3"/>
      <c r="P2219" s="3"/>
      <c r="Q2219" s="3">
        <v>392.27800000000002</v>
      </c>
      <c r="R2219" s="3" t="s">
        <v>14</v>
      </c>
      <c r="S2219" s="3"/>
      <c r="T2219" s="3">
        <v>10</v>
      </c>
      <c r="U2219" s="3"/>
      <c r="V2219" s="3" t="s">
        <v>13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159</v>
      </c>
      <c r="B2220" s="3" t="s">
        <v>87</v>
      </c>
      <c r="C2220" s="3" t="s">
        <v>510</v>
      </c>
      <c r="D2220" s="3"/>
      <c r="E2220" s="3" t="s">
        <v>510</v>
      </c>
      <c r="F2220" s="3"/>
      <c r="G2220" s="3"/>
      <c r="H2220" s="3"/>
      <c r="I2220" s="3"/>
      <c r="J2220" s="3"/>
      <c r="K2220" s="3"/>
      <c r="L2220" s="3" t="s">
        <v>88</v>
      </c>
      <c r="M2220" s="3">
        <v>40</v>
      </c>
      <c r="N2220" s="3" t="s">
        <v>16</v>
      </c>
      <c r="O2220" s="3"/>
      <c r="P2220" s="3"/>
      <c r="Q2220" s="3">
        <v>105.613</v>
      </c>
      <c r="R2220" s="3" t="s">
        <v>14</v>
      </c>
      <c r="S2220" s="3"/>
      <c r="T2220" s="3">
        <v>10</v>
      </c>
      <c r="U2220" s="3"/>
      <c r="V2220" s="3" t="s">
        <v>13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159</v>
      </c>
      <c r="B2221" s="3" t="s">
        <v>87</v>
      </c>
      <c r="C2221" s="3" t="s">
        <v>510</v>
      </c>
      <c r="D2221" s="3"/>
      <c r="E2221" s="3" t="s">
        <v>510</v>
      </c>
      <c r="F2221" s="3"/>
      <c r="G2221" s="3"/>
      <c r="H2221" s="3"/>
      <c r="I2221" s="3"/>
      <c r="J2221" s="3"/>
      <c r="K2221" s="3"/>
      <c r="L2221" s="3" t="s">
        <v>88</v>
      </c>
      <c r="M2221" s="3">
        <v>50</v>
      </c>
      <c r="N2221" s="3" t="s">
        <v>511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15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159</v>
      </c>
      <c r="B2222" s="3" t="s">
        <v>87</v>
      </c>
      <c r="C2222" s="3" t="s">
        <v>510</v>
      </c>
      <c r="D2222" s="3"/>
      <c r="E2222" s="3" t="s">
        <v>510</v>
      </c>
      <c r="F2222" s="3"/>
      <c r="G2222" s="3"/>
      <c r="H2222" s="3"/>
      <c r="I2222" s="3"/>
      <c r="J2222" s="3"/>
      <c r="K2222" s="3"/>
      <c r="L2222" s="3" t="s">
        <v>88</v>
      </c>
      <c r="M2222" s="3">
        <v>60</v>
      </c>
      <c r="N2222" s="3" t="s">
        <v>113</v>
      </c>
      <c r="O2222" s="3"/>
      <c r="P2222" s="3"/>
      <c r="Q2222" s="3">
        <v>7.6710000000000003</v>
      </c>
      <c r="R2222" s="3" t="s">
        <v>14</v>
      </c>
      <c r="S2222" s="3"/>
      <c r="T2222" s="3">
        <v>10</v>
      </c>
      <c r="U2222" s="3"/>
      <c r="V2222" s="3" t="s">
        <v>13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159</v>
      </c>
      <c r="B2223" s="3" t="s">
        <v>87</v>
      </c>
      <c r="C2223" s="3" t="s">
        <v>510</v>
      </c>
      <c r="D2223" s="3"/>
      <c r="E2223" s="3" t="s">
        <v>510</v>
      </c>
      <c r="F2223" s="3"/>
      <c r="G2223" s="3"/>
      <c r="H2223" s="3"/>
      <c r="I2223" s="3"/>
      <c r="J2223" s="3"/>
      <c r="K2223" s="3"/>
      <c r="L2223" s="3" t="s">
        <v>88</v>
      </c>
      <c r="M2223" s="3">
        <v>70</v>
      </c>
      <c r="N2223" s="3" t="s">
        <v>16</v>
      </c>
      <c r="O2223" s="3"/>
      <c r="P2223" s="3"/>
      <c r="Q2223" s="3">
        <v>47.174999999999997</v>
      </c>
      <c r="R2223" s="3" t="s">
        <v>14</v>
      </c>
      <c r="S2223" s="3"/>
      <c r="T2223" s="3">
        <v>10</v>
      </c>
      <c r="U2223" s="3"/>
      <c r="V2223" s="3" t="s">
        <v>13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159</v>
      </c>
      <c r="B2224" s="3" t="s">
        <v>87</v>
      </c>
      <c r="C2224" s="3" t="s">
        <v>510</v>
      </c>
      <c r="D2224" s="3"/>
      <c r="E2224" s="3" t="s">
        <v>510</v>
      </c>
      <c r="F2224" s="3"/>
      <c r="G2224" s="3"/>
      <c r="H2224" s="3"/>
      <c r="I2224" s="3"/>
      <c r="J2224" s="3"/>
      <c r="K2224" s="3"/>
      <c r="L2224" s="3" t="s">
        <v>88</v>
      </c>
      <c r="M2224" s="3">
        <v>80</v>
      </c>
      <c r="N2224" s="3" t="s">
        <v>715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13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159</v>
      </c>
      <c r="B2225" s="3" t="s">
        <v>87</v>
      </c>
      <c r="C2225" s="3" t="s">
        <v>510</v>
      </c>
      <c r="D2225" s="3"/>
      <c r="E2225" s="3" t="s">
        <v>510</v>
      </c>
      <c r="F2225" s="3"/>
      <c r="G2225" s="3"/>
      <c r="H2225" s="3"/>
      <c r="I2225" s="3"/>
      <c r="J2225" s="3"/>
      <c r="K2225" s="3"/>
      <c r="L2225" s="3" t="s">
        <v>88</v>
      </c>
      <c r="M2225" s="3">
        <v>90</v>
      </c>
      <c r="N2225" s="3" t="s">
        <v>714</v>
      </c>
      <c r="O2225" s="3"/>
      <c r="P2225" s="3"/>
      <c r="Q2225" s="3">
        <v>0.13300000000000001</v>
      </c>
      <c r="R2225" s="3" t="s">
        <v>12</v>
      </c>
      <c r="S2225" s="3"/>
      <c r="T2225" s="3">
        <v>10</v>
      </c>
      <c r="U2225" s="3"/>
      <c r="V2225" s="3" t="s">
        <v>13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159</v>
      </c>
      <c r="B2226" s="3" t="s">
        <v>87</v>
      </c>
      <c r="C2226" s="3" t="s">
        <v>510</v>
      </c>
      <c r="D2226" s="3"/>
      <c r="E2226" s="3" t="s">
        <v>510</v>
      </c>
      <c r="F2226" s="3"/>
      <c r="G2226" s="3"/>
      <c r="H2226" s="3"/>
      <c r="I2226" s="3"/>
      <c r="J2226" s="3"/>
      <c r="K2226" s="3"/>
      <c r="L2226" s="3" t="s">
        <v>88</v>
      </c>
      <c r="M2226" s="3">
        <v>100</v>
      </c>
      <c r="N2226" s="3" t="s">
        <v>716</v>
      </c>
      <c r="O2226" s="3"/>
      <c r="P2226" s="3"/>
      <c r="Q2226" s="3">
        <v>4</v>
      </c>
      <c r="R2226" s="3" t="s">
        <v>11</v>
      </c>
      <c r="S2226" s="3"/>
      <c r="T2226" s="3">
        <v>10</v>
      </c>
      <c r="U2226" s="3"/>
      <c r="V2226" s="3" t="s">
        <v>13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159</v>
      </c>
      <c r="B2227" s="3" t="s">
        <v>87</v>
      </c>
      <c r="C2227" s="3" t="s">
        <v>510</v>
      </c>
      <c r="D2227" s="3"/>
      <c r="E2227" s="3" t="s">
        <v>510</v>
      </c>
      <c r="F2227" s="3"/>
      <c r="G2227" s="3"/>
      <c r="H2227" s="3"/>
      <c r="I2227" s="3"/>
      <c r="J2227" s="3"/>
      <c r="K2227" s="3"/>
      <c r="L2227" s="3" t="s">
        <v>88</v>
      </c>
      <c r="M2227" s="3">
        <v>110</v>
      </c>
      <c r="N2227" s="3" t="s">
        <v>20</v>
      </c>
      <c r="O2227" s="3"/>
      <c r="P2227" s="3"/>
      <c r="Q2227" s="3">
        <v>1</v>
      </c>
      <c r="R2227" s="3" t="s">
        <v>11</v>
      </c>
      <c r="S2227" s="3"/>
      <c r="T2227" s="3">
        <v>10</v>
      </c>
      <c r="U2227" s="3"/>
      <c r="V2227" s="3" t="s">
        <v>13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159</v>
      </c>
      <c r="B2228" s="3" t="s">
        <v>87</v>
      </c>
      <c r="C2228" s="3" t="s">
        <v>510</v>
      </c>
      <c r="D2228" s="3"/>
      <c r="E2228" s="3" t="s">
        <v>510</v>
      </c>
      <c r="F2228" s="3"/>
      <c r="G2228" s="3"/>
      <c r="H2228" s="3"/>
      <c r="I2228" s="3"/>
      <c r="J2228" s="3"/>
      <c r="K2228" s="3"/>
      <c r="L2228" s="3" t="s">
        <v>88</v>
      </c>
      <c r="M2228" s="3">
        <v>120</v>
      </c>
      <c r="N2228" s="3" t="s">
        <v>21</v>
      </c>
      <c r="O2228" s="3"/>
      <c r="P2228" s="3"/>
      <c r="Q2228" s="3">
        <v>1</v>
      </c>
      <c r="R2228" s="3" t="s">
        <v>11</v>
      </c>
      <c r="S2228" s="3"/>
      <c r="T2228" s="3">
        <v>10</v>
      </c>
      <c r="U2228" s="3"/>
      <c r="V2228" s="3" t="s">
        <v>13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159</v>
      </c>
      <c r="B2229" s="3" t="s">
        <v>87</v>
      </c>
      <c r="C2229" s="3" t="s">
        <v>510</v>
      </c>
      <c r="D2229" s="3"/>
      <c r="E2229" s="3" t="s">
        <v>510</v>
      </c>
      <c r="F2229" s="3"/>
      <c r="G2229" s="3"/>
      <c r="H2229" s="3"/>
      <c r="I2229" s="3"/>
      <c r="J2229" s="3"/>
      <c r="K2229" s="3"/>
      <c r="L2229" s="3" t="s">
        <v>88</v>
      </c>
      <c r="M2229" s="3">
        <v>130</v>
      </c>
      <c r="N2229" s="3" t="s">
        <v>105</v>
      </c>
      <c r="O2229" s="3"/>
      <c r="P2229" s="3"/>
      <c r="Q2229" s="3">
        <v>1.2430000000000001</v>
      </c>
      <c r="R2229" s="3" t="s">
        <v>12</v>
      </c>
      <c r="S2229" s="3"/>
      <c r="T2229" s="3">
        <v>10</v>
      </c>
      <c r="U2229" s="3"/>
      <c r="V2229" s="3" t="s">
        <v>13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159</v>
      </c>
      <c r="B2230" s="3" t="s">
        <v>87</v>
      </c>
      <c r="C2230" s="3" t="s">
        <v>510</v>
      </c>
      <c r="D2230" s="3"/>
      <c r="E2230" s="3" t="s">
        <v>510</v>
      </c>
      <c r="F2230" s="3"/>
      <c r="G2230" s="3"/>
      <c r="H2230" s="3"/>
      <c r="I2230" s="3"/>
      <c r="J2230" s="3"/>
      <c r="K2230" s="3"/>
      <c r="L2230" s="3" t="s">
        <v>88</v>
      </c>
      <c r="M2230" s="3">
        <v>140</v>
      </c>
      <c r="N2230" s="3" t="s">
        <v>430</v>
      </c>
      <c r="O2230" s="3"/>
      <c r="P2230" s="3"/>
      <c r="Q2230" s="3">
        <v>1</v>
      </c>
      <c r="R2230" s="3" t="s">
        <v>11</v>
      </c>
      <c r="S2230" s="3"/>
      <c r="T2230" s="3">
        <v>10</v>
      </c>
      <c r="U2230" s="3"/>
      <c r="V2230" s="3" t="s">
        <v>15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160</v>
      </c>
      <c r="B2231" s="3" t="s">
        <v>87</v>
      </c>
      <c r="C2231" s="3" t="s">
        <v>512</v>
      </c>
      <c r="D2231" s="3"/>
      <c r="E2231" s="3" t="s">
        <v>512</v>
      </c>
      <c r="F2231" s="3"/>
      <c r="G2231" s="3"/>
      <c r="H2231" s="3"/>
      <c r="I2231" s="3"/>
      <c r="J2231" s="3"/>
      <c r="K2231" s="3"/>
      <c r="L2231" s="3" t="s">
        <v>88</v>
      </c>
      <c r="M2231" s="3">
        <v>10</v>
      </c>
      <c r="N2231" s="3" t="s">
        <v>111</v>
      </c>
      <c r="O2231" s="3"/>
      <c r="P2231" s="3"/>
      <c r="Q2231" s="3">
        <v>2.1589999999999998</v>
      </c>
      <c r="R2231" s="3" t="s">
        <v>14</v>
      </c>
      <c r="S2231" s="3"/>
      <c r="T2231" s="3">
        <v>10</v>
      </c>
      <c r="U2231" s="3"/>
      <c r="V2231" s="3" t="s">
        <v>15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160</v>
      </c>
      <c r="B2232" s="3" t="s">
        <v>87</v>
      </c>
      <c r="C2232" s="3" t="s">
        <v>512</v>
      </c>
      <c r="D2232" s="3"/>
      <c r="E2232" s="3" t="s">
        <v>512</v>
      </c>
      <c r="F2232" s="3"/>
      <c r="G2232" s="3"/>
      <c r="H2232" s="3"/>
      <c r="I2232" s="3"/>
      <c r="J2232" s="3"/>
      <c r="K2232" s="3"/>
      <c r="L2232" s="3" t="s">
        <v>88</v>
      </c>
      <c r="M2232" s="3">
        <v>20</v>
      </c>
      <c r="N2232" s="3" t="s">
        <v>106</v>
      </c>
      <c r="O2232" s="3"/>
      <c r="P2232" s="3"/>
      <c r="Q2232" s="3">
        <v>2.1589999999999998</v>
      </c>
      <c r="R2232" s="3" t="s">
        <v>14</v>
      </c>
      <c r="S2232" s="3"/>
      <c r="T2232" s="3">
        <v>10</v>
      </c>
      <c r="U2232" s="3"/>
      <c r="V2232" s="3" t="s">
        <v>15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160</v>
      </c>
      <c r="B2233" s="3" t="s">
        <v>87</v>
      </c>
      <c r="C2233" s="3" t="s">
        <v>512</v>
      </c>
      <c r="D2233" s="3"/>
      <c r="E2233" s="3" t="s">
        <v>512</v>
      </c>
      <c r="F2233" s="3"/>
      <c r="G2233" s="3"/>
      <c r="H2233" s="3"/>
      <c r="I2233" s="3"/>
      <c r="J2233" s="3"/>
      <c r="K2233" s="3"/>
      <c r="L2233" s="3" t="s">
        <v>88</v>
      </c>
      <c r="M2233" s="3">
        <v>30</v>
      </c>
      <c r="N2233" s="3" t="s">
        <v>102</v>
      </c>
      <c r="O2233" s="3"/>
      <c r="P2233" s="3"/>
      <c r="Q2233" s="3">
        <v>408.12700000000001</v>
      </c>
      <c r="R2233" s="3" t="s">
        <v>14</v>
      </c>
      <c r="S2233" s="3"/>
      <c r="T2233" s="3">
        <v>10</v>
      </c>
      <c r="U2233" s="3"/>
      <c r="V2233" s="3" t="s">
        <v>13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160</v>
      </c>
      <c r="B2234" s="3" t="s">
        <v>87</v>
      </c>
      <c r="C2234" s="3" t="s">
        <v>512</v>
      </c>
      <c r="D2234" s="3"/>
      <c r="E2234" s="3" t="s">
        <v>512</v>
      </c>
      <c r="F2234" s="3"/>
      <c r="G2234" s="3"/>
      <c r="H2234" s="3"/>
      <c r="I2234" s="3"/>
      <c r="J2234" s="3"/>
      <c r="K2234" s="3"/>
      <c r="L2234" s="3" t="s">
        <v>88</v>
      </c>
      <c r="M2234" s="3">
        <v>40</v>
      </c>
      <c r="N2234" s="3" t="s">
        <v>16</v>
      </c>
      <c r="O2234" s="3"/>
      <c r="P2234" s="3"/>
      <c r="Q2234" s="3">
        <v>109.88</v>
      </c>
      <c r="R2234" s="3" t="s">
        <v>14</v>
      </c>
      <c r="S2234" s="3"/>
      <c r="T2234" s="3">
        <v>10</v>
      </c>
      <c r="U2234" s="3"/>
      <c r="V2234" s="3" t="s">
        <v>13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160</v>
      </c>
      <c r="B2235" s="3" t="s">
        <v>87</v>
      </c>
      <c r="C2235" s="3" t="s">
        <v>512</v>
      </c>
      <c r="D2235" s="3"/>
      <c r="E2235" s="3" t="s">
        <v>512</v>
      </c>
      <c r="F2235" s="3"/>
      <c r="G2235" s="3"/>
      <c r="H2235" s="3"/>
      <c r="I2235" s="3"/>
      <c r="J2235" s="3"/>
      <c r="K2235" s="3"/>
      <c r="L2235" s="3" t="s">
        <v>88</v>
      </c>
      <c r="M2235" s="3">
        <v>50</v>
      </c>
      <c r="N2235" s="3" t="s">
        <v>513</v>
      </c>
      <c r="O2235" s="3"/>
      <c r="P2235" s="3"/>
      <c r="Q2235" s="3">
        <v>1</v>
      </c>
      <c r="R2235" s="3" t="s">
        <v>11</v>
      </c>
      <c r="S2235" s="3"/>
      <c r="T2235" s="3">
        <v>10</v>
      </c>
      <c r="U2235" s="3"/>
      <c r="V2235" s="3" t="s">
        <v>15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160</v>
      </c>
      <c r="B2236" s="3" t="s">
        <v>87</v>
      </c>
      <c r="C2236" s="3" t="s">
        <v>512</v>
      </c>
      <c r="D2236" s="3"/>
      <c r="E2236" s="3" t="s">
        <v>512</v>
      </c>
      <c r="F2236" s="3"/>
      <c r="G2236" s="3"/>
      <c r="H2236" s="3"/>
      <c r="I2236" s="3"/>
      <c r="J2236" s="3"/>
      <c r="K2236" s="3"/>
      <c r="L2236" s="3" t="s">
        <v>88</v>
      </c>
      <c r="M2236" s="3">
        <v>60</v>
      </c>
      <c r="N2236" s="3" t="s">
        <v>113</v>
      </c>
      <c r="O2236" s="3"/>
      <c r="P2236" s="3"/>
      <c r="Q2236" s="3">
        <v>7.976</v>
      </c>
      <c r="R2236" s="3" t="s">
        <v>14</v>
      </c>
      <c r="S2236" s="3"/>
      <c r="T2236" s="3">
        <v>10</v>
      </c>
      <c r="U2236" s="3"/>
      <c r="V2236" s="3" t="s">
        <v>13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160</v>
      </c>
      <c r="B2237" s="3" t="s">
        <v>87</v>
      </c>
      <c r="C2237" s="3" t="s">
        <v>512</v>
      </c>
      <c r="D2237" s="3"/>
      <c r="E2237" s="3" t="s">
        <v>512</v>
      </c>
      <c r="F2237" s="3"/>
      <c r="G2237" s="3"/>
      <c r="H2237" s="3"/>
      <c r="I2237" s="3"/>
      <c r="J2237" s="3"/>
      <c r="K2237" s="3"/>
      <c r="L2237" s="3" t="s">
        <v>88</v>
      </c>
      <c r="M2237" s="3">
        <v>70</v>
      </c>
      <c r="N2237" s="3" t="s">
        <v>16</v>
      </c>
      <c r="O2237" s="3"/>
      <c r="P2237" s="3"/>
      <c r="Q2237" s="3">
        <v>49.05</v>
      </c>
      <c r="R2237" s="3" t="s">
        <v>14</v>
      </c>
      <c r="S2237" s="3"/>
      <c r="T2237" s="3">
        <v>10</v>
      </c>
      <c r="U2237" s="3"/>
      <c r="V2237" s="3" t="s">
        <v>13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160</v>
      </c>
      <c r="B2238" s="3" t="s">
        <v>87</v>
      </c>
      <c r="C2238" s="3" t="s">
        <v>512</v>
      </c>
      <c r="D2238" s="3"/>
      <c r="E2238" s="3" t="s">
        <v>512</v>
      </c>
      <c r="F2238" s="3"/>
      <c r="G2238" s="3"/>
      <c r="H2238" s="3"/>
      <c r="I2238" s="3"/>
      <c r="J2238" s="3"/>
      <c r="K2238" s="3"/>
      <c r="L2238" s="3" t="s">
        <v>88</v>
      </c>
      <c r="M2238" s="3">
        <v>80</v>
      </c>
      <c r="N2238" s="3" t="s">
        <v>715</v>
      </c>
      <c r="O2238" s="3"/>
      <c r="P2238" s="3"/>
      <c r="Q2238" s="3">
        <v>1</v>
      </c>
      <c r="R2238" s="3" t="s">
        <v>11</v>
      </c>
      <c r="S2238" s="3"/>
      <c r="T2238" s="3">
        <v>10</v>
      </c>
      <c r="U2238" s="3"/>
      <c r="V2238" s="3" t="s">
        <v>13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160</v>
      </c>
      <c r="B2239" s="3" t="s">
        <v>87</v>
      </c>
      <c r="C2239" s="3" t="s">
        <v>512</v>
      </c>
      <c r="D2239" s="3"/>
      <c r="E2239" s="3" t="s">
        <v>512</v>
      </c>
      <c r="F2239" s="3"/>
      <c r="G2239" s="3"/>
      <c r="H2239" s="3"/>
      <c r="I2239" s="3"/>
      <c r="J2239" s="3"/>
      <c r="K2239" s="3"/>
      <c r="L2239" s="3" t="s">
        <v>88</v>
      </c>
      <c r="M2239" s="3">
        <v>90</v>
      </c>
      <c r="N2239" s="3" t="s">
        <v>714</v>
      </c>
      <c r="O2239" s="3"/>
      <c r="P2239" s="3"/>
      <c r="Q2239" s="3">
        <v>0.14399999999999999</v>
      </c>
      <c r="R2239" s="3" t="s">
        <v>12</v>
      </c>
      <c r="S2239" s="3"/>
      <c r="T2239" s="3">
        <v>10</v>
      </c>
      <c r="U2239" s="3"/>
      <c r="V2239" s="3" t="s">
        <v>13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160</v>
      </c>
      <c r="B2240" s="3" t="s">
        <v>87</v>
      </c>
      <c r="C2240" s="3" t="s">
        <v>512</v>
      </c>
      <c r="D2240" s="3"/>
      <c r="E2240" s="3" t="s">
        <v>512</v>
      </c>
      <c r="F2240" s="3"/>
      <c r="G2240" s="3"/>
      <c r="H2240" s="3"/>
      <c r="I2240" s="3"/>
      <c r="J2240" s="3"/>
      <c r="K2240" s="3"/>
      <c r="L2240" s="3" t="s">
        <v>88</v>
      </c>
      <c r="M2240" s="3">
        <v>100</v>
      </c>
      <c r="N2240" s="3" t="s">
        <v>716</v>
      </c>
      <c r="O2240" s="3"/>
      <c r="P2240" s="3"/>
      <c r="Q2240" s="3">
        <v>4</v>
      </c>
      <c r="R2240" s="3" t="s">
        <v>11</v>
      </c>
      <c r="S2240" s="3"/>
      <c r="T2240" s="3">
        <v>10</v>
      </c>
      <c r="U2240" s="3"/>
      <c r="V2240" s="3" t="s">
        <v>13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160</v>
      </c>
      <c r="B2241" s="3" t="s">
        <v>87</v>
      </c>
      <c r="C2241" s="3" t="s">
        <v>512</v>
      </c>
      <c r="D2241" s="3"/>
      <c r="E2241" s="3" t="s">
        <v>512</v>
      </c>
      <c r="F2241" s="3"/>
      <c r="G2241" s="3"/>
      <c r="H2241" s="3"/>
      <c r="I2241" s="3"/>
      <c r="J2241" s="3"/>
      <c r="K2241" s="3"/>
      <c r="L2241" s="3" t="s">
        <v>88</v>
      </c>
      <c r="M2241" s="3">
        <v>110</v>
      </c>
      <c r="N2241" s="3" t="s">
        <v>20</v>
      </c>
      <c r="O2241" s="3"/>
      <c r="P2241" s="3"/>
      <c r="Q2241" s="3">
        <v>1</v>
      </c>
      <c r="R2241" s="3" t="s">
        <v>11</v>
      </c>
      <c r="S2241" s="3"/>
      <c r="T2241" s="3">
        <v>10</v>
      </c>
      <c r="U2241" s="3"/>
      <c r="V2241" s="3" t="s">
        <v>13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160</v>
      </c>
      <c r="B2242" s="3" t="s">
        <v>87</v>
      </c>
      <c r="C2242" s="3" t="s">
        <v>512</v>
      </c>
      <c r="D2242" s="3"/>
      <c r="E2242" s="3" t="s">
        <v>512</v>
      </c>
      <c r="F2242" s="3"/>
      <c r="G2242" s="3"/>
      <c r="H2242" s="3"/>
      <c r="I2242" s="3"/>
      <c r="J2242" s="3"/>
      <c r="K2242" s="3"/>
      <c r="L2242" s="3" t="s">
        <v>88</v>
      </c>
      <c r="M2242" s="3">
        <v>120</v>
      </c>
      <c r="N2242" s="3" t="s">
        <v>21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13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160</v>
      </c>
      <c r="B2243" s="3" t="s">
        <v>87</v>
      </c>
      <c r="C2243" s="3" t="s">
        <v>512</v>
      </c>
      <c r="D2243" s="3"/>
      <c r="E2243" s="3" t="s">
        <v>512</v>
      </c>
      <c r="F2243" s="3"/>
      <c r="G2243" s="3"/>
      <c r="H2243" s="3"/>
      <c r="I2243" s="3"/>
      <c r="J2243" s="3"/>
      <c r="K2243" s="3"/>
      <c r="L2243" s="3" t="s">
        <v>88</v>
      </c>
      <c r="M2243" s="3">
        <v>130</v>
      </c>
      <c r="N2243" s="3" t="s">
        <v>105</v>
      </c>
      <c r="O2243" s="3"/>
      <c r="P2243" s="3"/>
      <c r="Q2243" s="3">
        <v>1.2430000000000001</v>
      </c>
      <c r="R2243" s="3" t="s">
        <v>12</v>
      </c>
      <c r="S2243" s="3"/>
      <c r="T2243" s="3">
        <v>10</v>
      </c>
      <c r="U2243" s="3"/>
      <c r="V2243" s="3" t="s">
        <v>13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160</v>
      </c>
      <c r="B2244" s="3" t="s">
        <v>87</v>
      </c>
      <c r="C2244" s="3" t="s">
        <v>512</v>
      </c>
      <c r="D2244" s="3"/>
      <c r="E2244" s="3" t="s">
        <v>512</v>
      </c>
      <c r="F2244" s="3"/>
      <c r="G2244" s="3"/>
      <c r="H2244" s="3"/>
      <c r="I2244" s="3"/>
      <c r="J2244" s="3"/>
      <c r="K2244" s="3"/>
      <c r="L2244" s="3" t="s">
        <v>88</v>
      </c>
      <c r="M2244" s="3">
        <v>140</v>
      </c>
      <c r="N2244" s="3" t="s">
        <v>433</v>
      </c>
      <c r="O2244" s="3"/>
      <c r="P2244" s="3"/>
      <c r="Q2244" s="3">
        <v>1</v>
      </c>
      <c r="R2244" s="3" t="s">
        <v>11</v>
      </c>
      <c r="S2244" s="3"/>
      <c r="T2244" s="3">
        <v>10</v>
      </c>
      <c r="U2244" s="3"/>
      <c r="V2244" s="3" t="s">
        <v>15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161</v>
      </c>
      <c r="B2245" s="3" t="s">
        <v>87</v>
      </c>
      <c r="C2245" s="3" t="s">
        <v>514</v>
      </c>
      <c r="D2245" s="3"/>
      <c r="E2245" s="3" t="s">
        <v>514</v>
      </c>
      <c r="F2245" s="3"/>
      <c r="G2245" s="3"/>
      <c r="H2245" s="3"/>
      <c r="I2245" s="3"/>
      <c r="J2245" s="3"/>
      <c r="K2245" s="3"/>
      <c r="L2245" s="3" t="s">
        <v>88</v>
      </c>
      <c r="M2245" s="3">
        <v>10</v>
      </c>
      <c r="N2245" s="3" t="s">
        <v>111</v>
      </c>
      <c r="O2245" s="3"/>
      <c r="P2245" s="3"/>
      <c r="Q2245" s="3">
        <v>0.86399999999999999</v>
      </c>
      <c r="R2245" s="3" t="s">
        <v>14</v>
      </c>
      <c r="S2245" s="3"/>
      <c r="T2245" s="3">
        <v>10</v>
      </c>
      <c r="U2245" s="3"/>
      <c r="V2245" s="3" t="s">
        <v>15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161</v>
      </c>
      <c r="B2246" s="3" t="s">
        <v>87</v>
      </c>
      <c r="C2246" s="3" t="s">
        <v>514</v>
      </c>
      <c r="D2246" s="3"/>
      <c r="E2246" s="3" t="s">
        <v>514</v>
      </c>
      <c r="F2246" s="3"/>
      <c r="G2246" s="3"/>
      <c r="H2246" s="3"/>
      <c r="I2246" s="3"/>
      <c r="J2246" s="3"/>
      <c r="K2246" s="3"/>
      <c r="L2246" s="3" t="s">
        <v>88</v>
      </c>
      <c r="M2246" s="3">
        <v>20</v>
      </c>
      <c r="N2246" s="3" t="s">
        <v>106</v>
      </c>
      <c r="O2246" s="3"/>
      <c r="P2246" s="3"/>
      <c r="Q2246" s="3">
        <v>0.86399999999999999</v>
      </c>
      <c r="R2246" s="3" t="s">
        <v>14</v>
      </c>
      <c r="S2246" s="3"/>
      <c r="T2246" s="3">
        <v>10</v>
      </c>
      <c r="U2246" s="3"/>
      <c r="V2246" s="3" t="s">
        <v>15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161</v>
      </c>
      <c r="B2247" s="3" t="s">
        <v>87</v>
      </c>
      <c r="C2247" s="3" t="s">
        <v>514</v>
      </c>
      <c r="D2247" s="3"/>
      <c r="E2247" s="3" t="s">
        <v>514</v>
      </c>
      <c r="F2247" s="3"/>
      <c r="G2247" s="3"/>
      <c r="H2247" s="3"/>
      <c r="I2247" s="3"/>
      <c r="J2247" s="3"/>
      <c r="K2247" s="3"/>
      <c r="L2247" s="3" t="s">
        <v>88</v>
      </c>
      <c r="M2247" s="3">
        <v>30</v>
      </c>
      <c r="N2247" s="3" t="s">
        <v>102</v>
      </c>
      <c r="O2247" s="3"/>
      <c r="P2247" s="3"/>
      <c r="Q2247" s="3">
        <v>281.33</v>
      </c>
      <c r="R2247" s="3" t="s">
        <v>14</v>
      </c>
      <c r="S2247" s="3"/>
      <c r="T2247" s="3">
        <v>10</v>
      </c>
      <c r="U2247" s="3"/>
      <c r="V2247" s="3" t="s">
        <v>13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161</v>
      </c>
      <c r="B2248" s="3" t="s">
        <v>87</v>
      </c>
      <c r="C2248" s="3" t="s">
        <v>514</v>
      </c>
      <c r="D2248" s="3"/>
      <c r="E2248" s="3" t="s">
        <v>514</v>
      </c>
      <c r="F2248" s="3"/>
      <c r="G2248" s="3"/>
      <c r="H2248" s="3"/>
      <c r="I2248" s="3"/>
      <c r="J2248" s="3"/>
      <c r="K2248" s="3"/>
      <c r="L2248" s="3" t="s">
        <v>88</v>
      </c>
      <c r="M2248" s="3">
        <v>40</v>
      </c>
      <c r="N2248" s="3" t="s">
        <v>16</v>
      </c>
      <c r="O2248" s="3"/>
      <c r="P2248" s="3"/>
      <c r="Q2248" s="3">
        <v>75.742999999999995</v>
      </c>
      <c r="R2248" s="3" t="s">
        <v>14</v>
      </c>
      <c r="S2248" s="3"/>
      <c r="T2248" s="3">
        <v>10</v>
      </c>
      <c r="U2248" s="3"/>
      <c r="V2248" s="3" t="s">
        <v>13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161</v>
      </c>
      <c r="B2249" s="3" t="s">
        <v>87</v>
      </c>
      <c r="C2249" s="3" t="s">
        <v>514</v>
      </c>
      <c r="D2249" s="3"/>
      <c r="E2249" s="3" t="s">
        <v>514</v>
      </c>
      <c r="F2249" s="3"/>
      <c r="G2249" s="3"/>
      <c r="H2249" s="3"/>
      <c r="I2249" s="3"/>
      <c r="J2249" s="3"/>
      <c r="K2249" s="3"/>
      <c r="L2249" s="3" t="s">
        <v>88</v>
      </c>
      <c r="M2249" s="3">
        <v>50</v>
      </c>
      <c r="N2249" s="3" t="s">
        <v>515</v>
      </c>
      <c r="O2249" s="3"/>
      <c r="P2249" s="3"/>
      <c r="Q2249" s="3">
        <v>1</v>
      </c>
      <c r="R2249" s="3" t="s">
        <v>11</v>
      </c>
      <c r="S2249" s="3"/>
      <c r="T2249" s="3">
        <v>10</v>
      </c>
      <c r="U2249" s="3"/>
      <c r="V2249" s="3" t="s">
        <v>15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161</v>
      </c>
      <c r="B2250" s="3" t="s">
        <v>87</v>
      </c>
      <c r="C2250" s="3" t="s">
        <v>514</v>
      </c>
      <c r="D2250" s="3"/>
      <c r="E2250" s="3" t="s">
        <v>514</v>
      </c>
      <c r="F2250" s="3"/>
      <c r="G2250" s="3"/>
      <c r="H2250" s="3"/>
      <c r="I2250" s="3"/>
      <c r="J2250" s="3"/>
      <c r="K2250" s="3"/>
      <c r="L2250" s="3" t="s">
        <v>88</v>
      </c>
      <c r="M2250" s="3">
        <v>60</v>
      </c>
      <c r="N2250" s="3" t="s">
        <v>113</v>
      </c>
      <c r="O2250" s="3"/>
      <c r="P2250" s="3"/>
      <c r="Q2250" s="3">
        <v>5.5369999999999999</v>
      </c>
      <c r="R2250" s="3" t="s">
        <v>14</v>
      </c>
      <c r="S2250" s="3"/>
      <c r="T2250" s="3">
        <v>10</v>
      </c>
      <c r="U2250" s="3"/>
      <c r="V2250" s="3" t="s">
        <v>13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161</v>
      </c>
      <c r="B2251" s="3" t="s">
        <v>87</v>
      </c>
      <c r="C2251" s="3" t="s">
        <v>514</v>
      </c>
      <c r="D2251" s="3"/>
      <c r="E2251" s="3" t="s">
        <v>514</v>
      </c>
      <c r="F2251" s="3"/>
      <c r="G2251" s="3"/>
      <c r="H2251" s="3"/>
      <c r="I2251" s="3"/>
      <c r="J2251" s="3"/>
      <c r="K2251" s="3"/>
      <c r="L2251" s="3" t="s">
        <v>88</v>
      </c>
      <c r="M2251" s="3">
        <v>70</v>
      </c>
      <c r="N2251" s="3" t="s">
        <v>16</v>
      </c>
      <c r="O2251" s="3"/>
      <c r="P2251" s="3"/>
      <c r="Q2251" s="3">
        <v>34.054000000000002</v>
      </c>
      <c r="R2251" s="3" t="s">
        <v>14</v>
      </c>
      <c r="S2251" s="3"/>
      <c r="T2251" s="3">
        <v>10</v>
      </c>
      <c r="U2251" s="3"/>
      <c r="V2251" s="3" t="s">
        <v>13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161</v>
      </c>
      <c r="B2252" s="3" t="s">
        <v>87</v>
      </c>
      <c r="C2252" s="3" t="s">
        <v>514</v>
      </c>
      <c r="D2252" s="3"/>
      <c r="E2252" s="3" t="s">
        <v>514</v>
      </c>
      <c r="F2252" s="3"/>
      <c r="G2252" s="3"/>
      <c r="H2252" s="3"/>
      <c r="I2252" s="3"/>
      <c r="J2252" s="3"/>
      <c r="K2252" s="3"/>
      <c r="L2252" s="3" t="s">
        <v>88</v>
      </c>
      <c r="M2252" s="3">
        <v>80</v>
      </c>
      <c r="N2252" s="3" t="s">
        <v>715</v>
      </c>
      <c r="O2252" s="3"/>
      <c r="P2252" s="3"/>
      <c r="Q2252" s="3">
        <v>1</v>
      </c>
      <c r="R2252" s="3" t="s">
        <v>11</v>
      </c>
      <c r="S2252" s="3"/>
      <c r="T2252" s="3">
        <v>10</v>
      </c>
      <c r="U2252" s="3"/>
      <c r="V2252" s="3" t="s">
        <v>13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161</v>
      </c>
      <c r="B2253" s="3" t="s">
        <v>87</v>
      </c>
      <c r="C2253" s="3" t="s">
        <v>514</v>
      </c>
      <c r="D2253" s="3"/>
      <c r="E2253" s="3" t="s">
        <v>514</v>
      </c>
      <c r="F2253" s="3"/>
      <c r="G2253" s="3"/>
      <c r="H2253" s="3"/>
      <c r="I2253" s="3"/>
      <c r="J2253" s="3"/>
      <c r="K2253" s="3"/>
      <c r="L2253" s="3" t="s">
        <v>88</v>
      </c>
      <c r="M2253" s="3">
        <v>90</v>
      </c>
      <c r="N2253" s="3" t="s">
        <v>714</v>
      </c>
      <c r="O2253" s="3"/>
      <c r="P2253" s="3"/>
      <c r="Q2253" s="3">
        <v>8.4000000000000005E-2</v>
      </c>
      <c r="R2253" s="3" t="s">
        <v>12</v>
      </c>
      <c r="S2253" s="3"/>
      <c r="T2253" s="3">
        <v>10</v>
      </c>
      <c r="U2253" s="3"/>
      <c r="V2253" s="3" t="s">
        <v>13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161</v>
      </c>
      <c r="B2254" s="3" t="s">
        <v>87</v>
      </c>
      <c r="C2254" s="3" t="s">
        <v>514</v>
      </c>
      <c r="D2254" s="3"/>
      <c r="E2254" s="3" t="s">
        <v>514</v>
      </c>
      <c r="F2254" s="3"/>
      <c r="G2254" s="3"/>
      <c r="H2254" s="3"/>
      <c r="I2254" s="3"/>
      <c r="J2254" s="3"/>
      <c r="K2254" s="3"/>
      <c r="L2254" s="3" t="s">
        <v>88</v>
      </c>
      <c r="M2254" s="3">
        <v>100</v>
      </c>
      <c r="N2254" s="3" t="s">
        <v>717</v>
      </c>
      <c r="O2254" s="3"/>
      <c r="P2254" s="3"/>
      <c r="Q2254" s="3">
        <v>4</v>
      </c>
      <c r="R2254" s="3" t="s">
        <v>11</v>
      </c>
      <c r="S2254" s="3"/>
      <c r="T2254" s="3">
        <v>10</v>
      </c>
      <c r="U2254" s="3"/>
      <c r="V2254" s="3" t="s">
        <v>13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161</v>
      </c>
      <c r="B2255" s="3" t="s">
        <v>87</v>
      </c>
      <c r="C2255" s="3" t="s">
        <v>514</v>
      </c>
      <c r="D2255" s="3"/>
      <c r="E2255" s="3" t="s">
        <v>514</v>
      </c>
      <c r="F2255" s="3"/>
      <c r="G2255" s="3"/>
      <c r="H2255" s="3"/>
      <c r="I2255" s="3"/>
      <c r="J2255" s="3"/>
      <c r="K2255" s="3"/>
      <c r="L2255" s="3" t="s">
        <v>88</v>
      </c>
      <c r="M2255" s="3">
        <v>110</v>
      </c>
      <c r="N2255" s="3" t="s">
        <v>20</v>
      </c>
      <c r="O2255" s="3"/>
      <c r="P2255" s="3"/>
      <c r="Q2255" s="3">
        <v>1</v>
      </c>
      <c r="R2255" s="3" t="s">
        <v>11</v>
      </c>
      <c r="S2255" s="3"/>
      <c r="T2255" s="3">
        <v>10</v>
      </c>
      <c r="U2255" s="3"/>
      <c r="V2255" s="3" t="s">
        <v>13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161</v>
      </c>
      <c r="B2256" s="3" t="s">
        <v>87</v>
      </c>
      <c r="C2256" s="3" t="s">
        <v>514</v>
      </c>
      <c r="D2256" s="3"/>
      <c r="E2256" s="3" t="s">
        <v>514</v>
      </c>
      <c r="F2256" s="3"/>
      <c r="G2256" s="3"/>
      <c r="H2256" s="3"/>
      <c r="I2256" s="3"/>
      <c r="J2256" s="3"/>
      <c r="K2256" s="3"/>
      <c r="L2256" s="3" t="s">
        <v>88</v>
      </c>
      <c r="M2256" s="3">
        <v>120</v>
      </c>
      <c r="N2256" s="3" t="s">
        <v>21</v>
      </c>
      <c r="O2256" s="3"/>
      <c r="P2256" s="3"/>
      <c r="Q2256" s="3">
        <v>1</v>
      </c>
      <c r="R2256" s="3" t="s">
        <v>11</v>
      </c>
      <c r="S2256" s="3"/>
      <c r="T2256" s="3">
        <v>10</v>
      </c>
      <c r="U2256" s="3"/>
      <c r="V2256" s="3" t="s">
        <v>13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161</v>
      </c>
      <c r="B2257" s="3" t="s">
        <v>87</v>
      </c>
      <c r="C2257" s="3" t="s">
        <v>514</v>
      </c>
      <c r="D2257" s="3"/>
      <c r="E2257" s="3" t="s">
        <v>514</v>
      </c>
      <c r="F2257" s="3"/>
      <c r="G2257" s="3"/>
      <c r="H2257" s="3"/>
      <c r="I2257" s="3"/>
      <c r="J2257" s="3"/>
      <c r="K2257" s="3"/>
      <c r="L2257" s="3" t="s">
        <v>88</v>
      </c>
      <c r="M2257" s="3">
        <v>130</v>
      </c>
      <c r="N2257" s="3" t="s">
        <v>105</v>
      </c>
      <c r="O2257" s="3"/>
      <c r="P2257" s="3"/>
      <c r="Q2257" s="3">
        <v>0.58099999999999996</v>
      </c>
      <c r="R2257" s="3" t="s">
        <v>12</v>
      </c>
      <c r="S2257" s="3"/>
      <c r="T2257" s="3">
        <v>10</v>
      </c>
      <c r="U2257" s="3"/>
      <c r="V2257" s="3" t="s">
        <v>13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161</v>
      </c>
      <c r="B2258" s="3" t="s">
        <v>87</v>
      </c>
      <c r="C2258" s="3" t="s">
        <v>514</v>
      </c>
      <c r="D2258" s="3"/>
      <c r="E2258" s="3" t="s">
        <v>514</v>
      </c>
      <c r="F2258" s="3"/>
      <c r="G2258" s="3"/>
      <c r="H2258" s="3"/>
      <c r="I2258" s="3"/>
      <c r="J2258" s="3"/>
      <c r="K2258" s="3"/>
      <c r="L2258" s="3" t="s">
        <v>88</v>
      </c>
      <c r="M2258" s="3">
        <v>140</v>
      </c>
      <c r="N2258" s="3" t="s">
        <v>516</v>
      </c>
      <c r="O2258" s="3"/>
      <c r="P2258" s="3"/>
      <c r="Q2258" s="3">
        <v>1</v>
      </c>
      <c r="R2258" s="3" t="s">
        <v>11</v>
      </c>
      <c r="S2258" s="3"/>
      <c r="T2258" s="3">
        <v>10</v>
      </c>
      <c r="U2258" s="3"/>
      <c r="V2258" s="3" t="s">
        <v>15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162</v>
      </c>
      <c r="B2259" s="3" t="s">
        <v>87</v>
      </c>
      <c r="C2259" s="3" t="s">
        <v>517</v>
      </c>
      <c r="D2259" s="3"/>
      <c r="E2259" s="3" t="s">
        <v>517</v>
      </c>
      <c r="F2259" s="3"/>
      <c r="G2259" s="3"/>
      <c r="H2259" s="3"/>
      <c r="I2259" s="3"/>
      <c r="J2259" s="3"/>
      <c r="K2259" s="3"/>
      <c r="L2259" s="3" t="s">
        <v>88</v>
      </c>
      <c r="M2259" s="3">
        <v>10</v>
      </c>
      <c r="N2259" s="3" t="s">
        <v>111</v>
      </c>
      <c r="O2259" s="3"/>
      <c r="P2259" s="3"/>
      <c r="Q2259" s="3">
        <v>1.016</v>
      </c>
      <c r="R2259" s="3" t="s">
        <v>14</v>
      </c>
      <c r="S2259" s="3"/>
      <c r="T2259" s="3">
        <v>10</v>
      </c>
      <c r="U2259" s="3"/>
      <c r="V2259" s="3" t="s">
        <v>15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162</v>
      </c>
      <c r="B2260" s="3" t="s">
        <v>87</v>
      </c>
      <c r="C2260" s="3" t="s">
        <v>517</v>
      </c>
      <c r="D2260" s="3"/>
      <c r="E2260" s="3" t="s">
        <v>517</v>
      </c>
      <c r="F2260" s="3"/>
      <c r="G2260" s="3"/>
      <c r="H2260" s="3"/>
      <c r="I2260" s="3"/>
      <c r="J2260" s="3"/>
      <c r="K2260" s="3"/>
      <c r="L2260" s="3" t="s">
        <v>88</v>
      </c>
      <c r="M2260" s="3">
        <v>20</v>
      </c>
      <c r="N2260" s="3" t="s">
        <v>106</v>
      </c>
      <c r="O2260" s="3"/>
      <c r="P2260" s="3"/>
      <c r="Q2260" s="3">
        <v>1.016</v>
      </c>
      <c r="R2260" s="3" t="s">
        <v>14</v>
      </c>
      <c r="S2260" s="3"/>
      <c r="T2260" s="3">
        <v>10</v>
      </c>
      <c r="U2260" s="3"/>
      <c r="V2260" s="3" t="s">
        <v>15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162</v>
      </c>
      <c r="B2261" s="3" t="s">
        <v>87</v>
      </c>
      <c r="C2261" s="3" t="s">
        <v>517</v>
      </c>
      <c r="D2261" s="3"/>
      <c r="E2261" s="3" t="s">
        <v>517</v>
      </c>
      <c r="F2261" s="3"/>
      <c r="G2261" s="3"/>
      <c r="H2261" s="3"/>
      <c r="I2261" s="3"/>
      <c r="J2261" s="3"/>
      <c r="K2261" s="3"/>
      <c r="L2261" s="3" t="s">
        <v>88</v>
      </c>
      <c r="M2261" s="3">
        <v>30</v>
      </c>
      <c r="N2261" s="3" t="s">
        <v>102</v>
      </c>
      <c r="O2261" s="3"/>
      <c r="P2261" s="3"/>
      <c r="Q2261" s="3">
        <v>297.18</v>
      </c>
      <c r="R2261" s="3" t="s">
        <v>14</v>
      </c>
      <c r="S2261" s="3"/>
      <c r="T2261" s="3">
        <v>10</v>
      </c>
      <c r="U2261" s="3"/>
      <c r="V2261" s="3" t="s">
        <v>13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162</v>
      </c>
      <c r="B2262" s="3" t="s">
        <v>87</v>
      </c>
      <c r="C2262" s="3" t="s">
        <v>517</v>
      </c>
      <c r="D2262" s="3"/>
      <c r="E2262" s="3" t="s">
        <v>517</v>
      </c>
      <c r="F2262" s="3"/>
      <c r="G2262" s="3"/>
      <c r="H2262" s="3"/>
      <c r="I2262" s="3"/>
      <c r="J2262" s="3"/>
      <c r="K2262" s="3"/>
      <c r="L2262" s="3" t="s">
        <v>88</v>
      </c>
      <c r="M2262" s="3">
        <v>40</v>
      </c>
      <c r="N2262" s="3" t="s">
        <v>16</v>
      </c>
      <c r="O2262" s="3"/>
      <c r="P2262" s="3"/>
      <c r="Q2262" s="3">
        <v>80.010000000000005</v>
      </c>
      <c r="R2262" s="3" t="s">
        <v>14</v>
      </c>
      <c r="S2262" s="3"/>
      <c r="T2262" s="3">
        <v>10</v>
      </c>
      <c r="U2262" s="3"/>
      <c r="V2262" s="3" t="s">
        <v>13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162</v>
      </c>
      <c r="B2263" s="3" t="s">
        <v>87</v>
      </c>
      <c r="C2263" s="3" t="s">
        <v>517</v>
      </c>
      <c r="D2263" s="3"/>
      <c r="E2263" s="3" t="s">
        <v>517</v>
      </c>
      <c r="F2263" s="3"/>
      <c r="G2263" s="3"/>
      <c r="H2263" s="3"/>
      <c r="I2263" s="3"/>
      <c r="J2263" s="3"/>
      <c r="K2263" s="3"/>
      <c r="L2263" s="3" t="s">
        <v>88</v>
      </c>
      <c r="M2263" s="3">
        <v>50</v>
      </c>
      <c r="N2263" s="3" t="s">
        <v>518</v>
      </c>
      <c r="O2263" s="3"/>
      <c r="P2263" s="3"/>
      <c r="Q2263" s="3">
        <v>1</v>
      </c>
      <c r="R2263" s="3" t="s">
        <v>11</v>
      </c>
      <c r="S2263" s="3"/>
      <c r="T2263" s="3">
        <v>10</v>
      </c>
      <c r="U2263" s="3"/>
      <c r="V2263" s="3" t="s">
        <v>15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162</v>
      </c>
      <c r="B2264" s="3" t="s">
        <v>87</v>
      </c>
      <c r="C2264" s="3" t="s">
        <v>517</v>
      </c>
      <c r="D2264" s="3"/>
      <c r="E2264" s="3" t="s">
        <v>517</v>
      </c>
      <c r="F2264" s="3"/>
      <c r="G2264" s="3"/>
      <c r="H2264" s="3"/>
      <c r="I2264" s="3"/>
      <c r="J2264" s="3"/>
      <c r="K2264" s="3"/>
      <c r="L2264" s="3" t="s">
        <v>88</v>
      </c>
      <c r="M2264" s="3">
        <v>60</v>
      </c>
      <c r="N2264" s="3" t="s">
        <v>113</v>
      </c>
      <c r="O2264" s="3"/>
      <c r="P2264" s="3"/>
      <c r="Q2264" s="3">
        <v>5.8419999999999996</v>
      </c>
      <c r="R2264" s="3" t="s">
        <v>14</v>
      </c>
      <c r="S2264" s="3"/>
      <c r="T2264" s="3">
        <v>10</v>
      </c>
      <c r="U2264" s="3"/>
      <c r="V2264" s="3" t="s">
        <v>13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162</v>
      </c>
      <c r="B2265" s="3" t="s">
        <v>87</v>
      </c>
      <c r="C2265" s="3" t="s">
        <v>517</v>
      </c>
      <c r="D2265" s="3"/>
      <c r="E2265" s="3" t="s">
        <v>517</v>
      </c>
      <c r="F2265" s="3"/>
      <c r="G2265" s="3"/>
      <c r="H2265" s="3"/>
      <c r="I2265" s="3"/>
      <c r="J2265" s="3"/>
      <c r="K2265" s="3"/>
      <c r="L2265" s="3" t="s">
        <v>88</v>
      </c>
      <c r="M2265" s="3">
        <v>70</v>
      </c>
      <c r="N2265" s="3" t="s">
        <v>16</v>
      </c>
      <c r="O2265" s="3"/>
      <c r="P2265" s="3"/>
      <c r="Q2265" s="3">
        <v>35.927999999999997</v>
      </c>
      <c r="R2265" s="3" t="s">
        <v>14</v>
      </c>
      <c r="S2265" s="3"/>
      <c r="T2265" s="3">
        <v>10</v>
      </c>
      <c r="U2265" s="3"/>
      <c r="V2265" s="3" t="s">
        <v>13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162</v>
      </c>
      <c r="B2266" s="3" t="s">
        <v>87</v>
      </c>
      <c r="C2266" s="3" t="s">
        <v>517</v>
      </c>
      <c r="D2266" s="3"/>
      <c r="E2266" s="3" t="s">
        <v>517</v>
      </c>
      <c r="F2266" s="3"/>
      <c r="G2266" s="3"/>
      <c r="H2266" s="3"/>
      <c r="I2266" s="3"/>
      <c r="J2266" s="3"/>
      <c r="K2266" s="3"/>
      <c r="L2266" s="3" t="s">
        <v>88</v>
      </c>
      <c r="M2266" s="3">
        <v>80</v>
      </c>
      <c r="N2266" s="3" t="s">
        <v>715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13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162</v>
      </c>
      <c r="B2267" s="3" t="s">
        <v>87</v>
      </c>
      <c r="C2267" s="3" t="s">
        <v>517</v>
      </c>
      <c r="D2267" s="3"/>
      <c r="E2267" s="3" t="s">
        <v>517</v>
      </c>
      <c r="F2267" s="3"/>
      <c r="G2267" s="3"/>
      <c r="H2267" s="3"/>
      <c r="I2267" s="3"/>
      <c r="J2267" s="3"/>
      <c r="K2267" s="3"/>
      <c r="L2267" s="3" t="s">
        <v>88</v>
      </c>
      <c r="M2267" s="3">
        <v>90</v>
      </c>
      <c r="N2267" s="3" t="s">
        <v>714</v>
      </c>
      <c r="O2267" s="3"/>
      <c r="P2267" s="3"/>
      <c r="Q2267" s="3">
        <v>9.4E-2</v>
      </c>
      <c r="R2267" s="3" t="s">
        <v>12</v>
      </c>
      <c r="S2267" s="3"/>
      <c r="T2267" s="3">
        <v>10</v>
      </c>
      <c r="U2267" s="3"/>
      <c r="V2267" s="3" t="s">
        <v>13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162</v>
      </c>
      <c r="B2268" s="3" t="s">
        <v>87</v>
      </c>
      <c r="C2268" s="3" t="s">
        <v>517</v>
      </c>
      <c r="D2268" s="3"/>
      <c r="E2268" s="3" t="s">
        <v>517</v>
      </c>
      <c r="F2268" s="3"/>
      <c r="G2268" s="3"/>
      <c r="H2268" s="3"/>
      <c r="I2268" s="3"/>
      <c r="J2268" s="3"/>
      <c r="K2268" s="3"/>
      <c r="L2268" s="3" t="s">
        <v>88</v>
      </c>
      <c r="M2268" s="3">
        <v>100</v>
      </c>
      <c r="N2268" s="3" t="s">
        <v>717</v>
      </c>
      <c r="O2268" s="3"/>
      <c r="P2268" s="3"/>
      <c r="Q2268" s="3">
        <v>4</v>
      </c>
      <c r="R2268" s="3" t="s">
        <v>11</v>
      </c>
      <c r="S2268" s="3"/>
      <c r="T2268" s="3">
        <v>10</v>
      </c>
      <c r="U2268" s="3"/>
      <c r="V2268" s="3" t="s">
        <v>13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162</v>
      </c>
      <c r="B2269" s="3" t="s">
        <v>87</v>
      </c>
      <c r="C2269" s="3" t="s">
        <v>517</v>
      </c>
      <c r="D2269" s="3"/>
      <c r="E2269" s="3" t="s">
        <v>517</v>
      </c>
      <c r="F2269" s="3"/>
      <c r="G2269" s="3"/>
      <c r="H2269" s="3"/>
      <c r="I2269" s="3"/>
      <c r="J2269" s="3"/>
      <c r="K2269" s="3"/>
      <c r="L2269" s="3" t="s">
        <v>88</v>
      </c>
      <c r="M2269" s="3">
        <v>110</v>
      </c>
      <c r="N2269" s="3" t="s">
        <v>20</v>
      </c>
      <c r="O2269" s="3"/>
      <c r="P2269" s="3"/>
      <c r="Q2269" s="3">
        <v>1</v>
      </c>
      <c r="R2269" s="3" t="s">
        <v>11</v>
      </c>
      <c r="S2269" s="3"/>
      <c r="T2269" s="3">
        <v>10</v>
      </c>
      <c r="U2269" s="3"/>
      <c r="V2269" s="3" t="s">
        <v>13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162</v>
      </c>
      <c r="B2270" s="3" t="s">
        <v>87</v>
      </c>
      <c r="C2270" s="3" t="s">
        <v>517</v>
      </c>
      <c r="D2270" s="3"/>
      <c r="E2270" s="3" t="s">
        <v>517</v>
      </c>
      <c r="F2270" s="3"/>
      <c r="G2270" s="3"/>
      <c r="H2270" s="3"/>
      <c r="I2270" s="3"/>
      <c r="J2270" s="3"/>
      <c r="K2270" s="3"/>
      <c r="L2270" s="3" t="s">
        <v>88</v>
      </c>
      <c r="M2270" s="3">
        <v>120</v>
      </c>
      <c r="N2270" s="3" t="s">
        <v>21</v>
      </c>
      <c r="O2270" s="3"/>
      <c r="P2270" s="3"/>
      <c r="Q2270" s="3">
        <v>1</v>
      </c>
      <c r="R2270" s="3" t="s">
        <v>11</v>
      </c>
      <c r="S2270" s="3"/>
      <c r="T2270" s="3">
        <v>10</v>
      </c>
      <c r="U2270" s="3"/>
      <c r="V2270" s="3" t="s">
        <v>13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162</v>
      </c>
      <c r="B2271" s="3" t="s">
        <v>87</v>
      </c>
      <c r="C2271" s="3" t="s">
        <v>517</v>
      </c>
      <c r="D2271" s="3"/>
      <c r="E2271" s="3" t="s">
        <v>517</v>
      </c>
      <c r="F2271" s="3"/>
      <c r="G2271" s="3"/>
      <c r="H2271" s="3"/>
      <c r="I2271" s="3"/>
      <c r="J2271" s="3"/>
      <c r="K2271" s="3"/>
      <c r="L2271" s="3" t="s">
        <v>88</v>
      </c>
      <c r="M2271" s="3">
        <v>130</v>
      </c>
      <c r="N2271" s="3" t="s">
        <v>105</v>
      </c>
      <c r="O2271" s="3"/>
      <c r="P2271" s="3"/>
      <c r="Q2271" s="3">
        <v>0.66200000000000003</v>
      </c>
      <c r="R2271" s="3" t="s">
        <v>12</v>
      </c>
      <c r="S2271" s="3"/>
      <c r="T2271" s="3">
        <v>10</v>
      </c>
      <c r="U2271" s="3"/>
      <c r="V2271" s="3" t="s">
        <v>13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162</v>
      </c>
      <c r="B2272" s="3" t="s">
        <v>87</v>
      </c>
      <c r="C2272" s="3" t="s">
        <v>517</v>
      </c>
      <c r="D2272" s="3"/>
      <c r="E2272" s="3" t="s">
        <v>517</v>
      </c>
      <c r="F2272" s="3"/>
      <c r="G2272" s="3"/>
      <c r="H2272" s="3"/>
      <c r="I2272" s="3"/>
      <c r="J2272" s="3"/>
      <c r="K2272" s="3"/>
      <c r="L2272" s="3" t="s">
        <v>88</v>
      </c>
      <c r="M2272" s="3">
        <v>140</v>
      </c>
      <c r="N2272" s="3" t="s">
        <v>519</v>
      </c>
      <c r="O2272" s="3"/>
      <c r="P2272" s="3"/>
      <c r="Q2272" s="3">
        <v>1</v>
      </c>
      <c r="R2272" s="3" t="s">
        <v>11</v>
      </c>
      <c r="S2272" s="3"/>
      <c r="T2272" s="3">
        <v>10</v>
      </c>
      <c r="U2272" s="3"/>
      <c r="V2272" s="3" t="s">
        <v>15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163</v>
      </c>
      <c r="B2273" s="3" t="s">
        <v>87</v>
      </c>
      <c r="C2273" s="3" t="s">
        <v>520</v>
      </c>
      <c r="D2273" s="3"/>
      <c r="E2273" s="3" t="s">
        <v>520</v>
      </c>
      <c r="F2273" s="3"/>
      <c r="G2273" s="3"/>
      <c r="H2273" s="3"/>
      <c r="I2273" s="3"/>
      <c r="J2273" s="3"/>
      <c r="K2273" s="3"/>
      <c r="L2273" s="3" t="s">
        <v>88</v>
      </c>
      <c r="M2273" s="3">
        <v>10</v>
      </c>
      <c r="N2273" s="3" t="s">
        <v>111</v>
      </c>
      <c r="O2273" s="3"/>
      <c r="P2273" s="3"/>
      <c r="Q2273" s="3">
        <v>1.1679999999999999</v>
      </c>
      <c r="R2273" s="3" t="s">
        <v>14</v>
      </c>
      <c r="S2273" s="3"/>
      <c r="T2273" s="3">
        <v>10</v>
      </c>
      <c r="U2273" s="3"/>
      <c r="V2273" s="3" t="s">
        <v>15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163</v>
      </c>
      <c r="B2274" s="3" t="s">
        <v>87</v>
      </c>
      <c r="C2274" s="3" t="s">
        <v>520</v>
      </c>
      <c r="D2274" s="3"/>
      <c r="E2274" s="3" t="s">
        <v>520</v>
      </c>
      <c r="F2274" s="3"/>
      <c r="G2274" s="3"/>
      <c r="H2274" s="3"/>
      <c r="I2274" s="3"/>
      <c r="J2274" s="3"/>
      <c r="K2274" s="3"/>
      <c r="L2274" s="3" t="s">
        <v>88</v>
      </c>
      <c r="M2274" s="3">
        <v>20</v>
      </c>
      <c r="N2274" s="3" t="s">
        <v>106</v>
      </c>
      <c r="O2274" s="3"/>
      <c r="P2274" s="3"/>
      <c r="Q2274" s="3">
        <v>1.1679999999999999</v>
      </c>
      <c r="R2274" s="3" t="s">
        <v>14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163</v>
      </c>
      <c r="B2275" s="3" t="s">
        <v>87</v>
      </c>
      <c r="C2275" s="3" t="s">
        <v>520</v>
      </c>
      <c r="D2275" s="3"/>
      <c r="E2275" s="3" t="s">
        <v>520</v>
      </c>
      <c r="F2275" s="3"/>
      <c r="G2275" s="3"/>
      <c r="H2275" s="3"/>
      <c r="I2275" s="3"/>
      <c r="J2275" s="3"/>
      <c r="K2275" s="3"/>
      <c r="L2275" s="3" t="s">
        <v>88</v>
      </c>
      <c r="M2275" s="3">
        <v>30</v>
      </c>
      <c r="N2275" s="3" t="s">
        <v>102</v>
      </c>
      <c r="O2275" s="3"/>
      <c r="P2275" s="3"/>
      <c r="Q2275" s="3">
        <v>313.02999999999997</v>
      </c>
      <c r="R2275" s="3" t="s">
        <v>14</v>
      </c>
      <c r="S2275" s="3"/>
      <c r="T2275" s="3">
        <v>10</v>
      </c>
      <c r="U2275" s="3"/>
      <c r="V2275" s="3" t="s">
        <v>13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163</v>
      </c>
      <c r="B2276" s="3" t="s">
        <v>87</v>
      </c>
      <c r="C2276" s="3" t="s">
        <v>520</v>
      </c>
      <c r="D2276" s="3"/>
      <c r="E2276" s="3" t="s">
        <v>520</v>
      </c>
      <c r="F2276" s="3"/>
      <c r="G2276" s="3"/>
      <c r="H2276" s="3"/>
      <c r="I2276" s="3"/>
      <c r="J2276" s="3"/>
      <c r="K2276" s="3"/>
      <c r="L2276" s="3" t="s">
        <v>88</v>
      </c>
      <c r="M2276" s="3">
        <v>40</v>
      </c>
      <c r="N2276" s="3" t="s">
        <v>16</v>
      </c>
      <c r="O2276" s="3"/>
      <c r="P2276" s="3"/>
      <c r="Q2276" s="3">
        <v>84.277000000000001</v>
      </c>
      <c r="R2276" s="3" t="s">
        <v>14</v>
      </c>
      <c r="S2276" s="3"/>
      <c r="T2276" s="3">
        <v>10</v>
      </c>
      <c r="U2276" s="3"/>
      <c r="V2276" s="3" t="s">
        <v>13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163</v>
      </c>
      <c r="B2277" s="3" t="s">
        <v>87</v>
      </c>
      <c r="C2277" s="3" t="s">
        <v>520</v>
      </c>
      <c r="D2277" s="3"/>
      <c r="E2277" s="3" t="s">
        <v>520</v>
      </c>
      <c r="F2277" s="3"/>
      <c r="G2277" s="3"/>
      <c r="H2277" s="3"/>
      <c r="I2277" s="3"/>
      <c r="J2277" s="3"/>
      <c r="K2277" s="3"/>
      <c r="L2277" s="3" t="s">
        <v>88</v>
      </c>
      <c r="M2277" s="3">
        <v>50</v>
      </c>
      <c r="N2277" s="3" t="s">
        <v>521</v>
      </c>
      <c r="O2277" s="3"/>
      <c r="P2277" s="3"/>
      <c r="Q2277" s="3">
        <v>1</v>
      </c>
      <c r="R2277" s="3" t="s">
        <v>11</v>
      </c>
      <c r="S2277" s="3"/>
      <c r="T2277" s="3">
        <v>10</v>
      </c>
      <c r="U2277" s="3"/>
      <c r="V2277" s="3" t="s">
        <v>15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163</v>
      </c>
      <c r="B2278" s="3" t="s">
        <v>87</v>
      </c>
      <c r="C2278" s="3" t="s">
        <v>520</v>
      </c>
      <c r="D2278" s="3"/>
      <c r="E2278" s="3" t="s">
        <v>520</v>
      </c>
      <c r="F2278" s="3"/>
      <c r="G2278" s="3"/>
      <c r="H2278" s="3"/>
      <c r="I2278" s="3"/>
      <c r="J2278" s="3"/>
      <c r="K2278" s="3"/>
      <c r="L2278" s="3" t="s">
        <v>88</v>
      </c>
      <c r="M2278" s="3">
        <v>60</v>
      </c>
      <c r="N2278" s="3" t="s">
        <v>113</v>
      </c>
      <c r="O2278" s="3"/>
      <c r="P2278" s="3"/>
      <c r="Q2278" s="3">
        <v>6.1470000000000002</v>
      </c>
      <c r="R2278" s="3" t="s">
        <v>14</v>
      </c>
      <c r="S2278" s="3"/>
      <c r="T2278" s="3">
        <v>10</v>
      </c>
      <c r="U2278" s="3"/>
      <c r="V2278" s="3" t="s">
        <v>13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163</v>
      </c>
      <c r="B2279" s="3" t="s">
        <v>87</v>
      </c>
      <c r="C2279" s="3" t="s">
        <v>520</v>
      </c>
      <c r="D2279" s="3"/>
      <c r="E2279" s="3" t="s">
        <v>520</v>
      </c>
      <c r="F2279" s="3"/>
      <c r="G2279" s="3"/>
      <c r="H2279" s="3"/>
      <c r="I2279" s="3"/>
      <c r="J2279" s="3"/>
      <c r="K2279" s="3"/>
      <c r="L2279" s="3" t="s">
        <v>88</v>
      </c>
      <c r="M2279" s="3">
        <v>70</v>
      </c>
      <c r="N2279" s="3" t="s">
        <v>16</v>
      </c>
      <c r="O2279" s="3"/>
      <c r="P2279" s="3"/>
      <c r="Q2279" s="3">
        <v>37.802999999999997</v>
      </c>
      <c r="R2279" s="3" t="s">
        <v>14</v>
      </c>
      <c r="S2279" s="3"/>
      <c r="T2279" s="3">
        <v>10</v>
      </c>
      <c r="U2279" s="3"/>
      <c r="V2279" s="3" t="s">
        <v>13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163</v>
      </c>
      <c r="B2280" s="3" t="s">
        <v>87</v>
      </c>
      <c r="C2280" s="3" t="s">
        <v>520</v>
      </c>
      <c r="D2280" s="3"/>
      <c r="E2280" s="3" t="s">
        <v>520</v>
      </c>
      <c r="F2280" s="3"/>
      <c r="G2280" s="3"/>
      <c r="H2280" s="3"/>
      <c r="I2280" s="3"/>
      <c r="J2280" s="3"/>
      <c r="K2280" s="3"/>
      <c r="L2280" s="3" t="s">
        <v>88</v>
      </c>
      <c r="M2280" s="3">
        <v>80</v>
      </c>
      <c r="N2280" s="3" t="s">
        <v>715</v>
      </c>
      <c r="O2280" s="3"/>
      <c r="P2280" s="3"/>
      <c r="Q2280" s="3">
        <v>1</v>
      </c>
      <c r="R2280" s="3" t="s">
        <v>11</v>
      </c>
      <c r="S2280" s="3"/>
      <c r="T2280" s="3">
        <v>10</v>
      </c>
      <c r="U2280" s="3"/>
      <c r="V2280" s="3" t="s">
        <v>13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163</v>
      </c>
      <c r="B2281" s="3" t="s">
        <v>87</v>
      </c>
      <c r="C2281" s="3" t="s">
        <v>520</v>
      </c>
      <c r="D2281" s="3"/>
      <c r="E2281" s="3" t="s">
        <v>520</v>
      </c>
      <c r="F2281" s="3"/>
      <c r="G2281" s="3"/>
      <c r="H2281" s="3"/>
      <c r="I2281" s="3"/>
      <c r="J2281" s="3"/>
      <c r="K2281" s="3"/>
      <c r="L2281" s="3" t="s">
        <v>88</v>
      </c>
      <c r="M2281" s="3">
        <v>90</v>
      </c>
      <c r="N2281" s="3" t="s">
        <v>714</v>
      </c>
      <c r="O2281" s="3"/>
      <c r="P2281" s="3"/>
      <c r="Q2281" s="3">
        <v>0.105</v>
      </c>
      <c r="R2281" s="3" t="s">
        <v>12</v>
      </c>
      <c r="S2281" s="3"/>
      <c r="T2281" s="3">
        <v>10</v>
      </c>
      <c r="U2281" s="3"/>
      <c r="V2281" s="3" t="s">
        <v>13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163</v>
      </c>
      <c r="B2282" s="3" t="s">
        <v>87</v>
      </c>
      <c r="C2282" s="3" t="s">
        <v>520</v>
      </c>
      <c r="D2282" s="3"/>
      <c r="E2282" s="3" t="s">
        <v>520</v>
      </c>
      <c r="F2282" s="3"/>
      <c r="G2282" s="3"/>
      <c r="H2282" s="3"/>
      <c r="I2282" s="3"/>
      <c r="J2282" s="3"/>
      <c r="K2282" s="3"/>
      <c r="L2282" s="3" t="s">
        <v>88</v>
      </c>
      <c r="M2282" s="3">
        <v>100</v>
      </c>
      <c r="N2282" s="3" t="s">
        <v>717</v>
      </c>
      <c r="O2282" s="3"/>
      <c r="P2282" s="3"/>
      <c r="Q2282" s="3">
        <v>4</v>
      </c>
      <c r="R2282" s="3" t="s">
        <v>11</v>
      </c>
      <c r="S2282" s="3"/>
      <c r="T2282" s="3">
        <v>10</v>
      </c>
      <c r="U2282" s="3"/>
      <c r="V2282" s="3" t="s">
        <v>13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163</v>
      </c>
      <c r="B2283" s="3" t="s">
        <v>87</v>
      </c>
      <c r="C2283" s="3" t="s">
        <v>520</v>
      </c>
      <c r="D2283" s="3"/>
      <c r="E2283" s="3" t="s">
        <v>520</v>
      </c>
      <c r="F2283" s="3"/>
      <c r="G2283" s="3"/>
      <c r="H2283" s="3"/>
      <c r="I2283" s="3"/>
      <c r="J2283" s="3"/>
      <c r="K2283" s="3"/>
      <c r="L2283" s="3" t="s">
        <v>88</v>
      </c>
      <c r="M2283" s="3">
        <v>110</v>
      </c>
      <c r="N2283" s="3" t="s">
        <v>20</v>
      </c>
      <c r="O2283" s="3"/>
      <c r="P2283" s="3"/>
      <c r="Q2283" s="3">
        <v>1</v>
      </c>
      <c r="R2283" s="3" t="s">
        <v>11</v>
      </c>
      <c r="S2283" s="3"/>
      <c r="T2283" s="3">
        <v>10</v>
      </c>
      <c r="U2283" s="3"/>
      <c r="V2283" s="3" t="s">
        <v>13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163</v>
      </c>
      <c r="B2284" s="3" t="s">
        <v>87</v>
      </c>
      <c r="C2284" s="3" t="s">
        <v>520</v>
      </c>
      <c r="D2284" s="3"/>
      <c r="E2284" s="3" t="s">
        <v>520</v>
      </c>
      <c r="F2284" s="3"/>
      <c r="G2284" s="3"/>
      <c r="H2284" s="3"/>
      <c r="I2284" s="3"/>
      <c r="J2284" s="3"/>
      <c r="K2284" s="3"/>
      <c r="L2284" s="3" t="s">
        <v>88</v>
      </c>
      <c r="M2284" s="3">
        <v>120</v>
      </c>
      <c r="N2284" s="3" t="s">
        <v>21</v>
      </c>
      <c r="O2284" s="3"/>
      <c r="P2284" s="3"/>
      <c r="Q2284" s="3">
        <v>1</v>
      </c>
      <c r="R2284" s="3" t="s">
        <v>11</v>
      </c>
      <c r="S2284" s="3"/>
      <c r="T2284" s="3">
        <v>10</v>
      </c>
      <c r="U2284" s="3"/>
      <c r="V2284" s="3" t="s">
        <v>13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163</v>
      </c>
      <c r="B2285" s="3" t="s">
        <v>87</v>
      </c>
      <c r="C2285" s="3" t="s">
        <v>520</v>
      </c>
      <c r="D2285" s="3"/>
      <c r="E2285" s="3" t="s">
        <v>520</v>
      </c>
      <c r="F2285" s="3"/>
      <c r="G2285" s="3"/>
      <c r="H2285" s="3"/>
      <c r="I2285" s="3"/>
      <c r="J2285" s="3"/>
      <c r="K2285" s="3"/>
      <c r="L2285" s="3" t="s">
        <v>88</v>
      </c>
      <c r="M2285" s="3">
        <v>130</v>
      </c>
      <c r="N2285" s="3" t="s">
        <v>105</v>
      </c>
      <c r="O2285" s="3"/>
      <c r="P2285" s="3"/>
      <c r="Q2285" s="3">
        <v>0.74299999999999999</v>
      </c>
      <c r="R2285" s="3" t="s">
        <v>12</v>
      </c>
      <c r="S2285" s="3"/>
      <c r="T2285" s="3">
        <v>10</v>
      </c>
      <c r="U2285" s="3"/>
      <c r="V2285" s="3" t="s">
        <v>13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163</v>
      </c>
      <c r="B2286" s="3" t="s">
        <v>87</v>
      </c>
      <c r="C2286" s="3" t="s">
        <v>520</v>
      </c>
      <c r="D2286" s="3"/>
      <c r="E2286" s="3" t="s">
        <v>520</v>
      </c>
      <c r="F2286" s="3"/>
      <c r="G2286" s="3"/>
      <c r="H2286" s="3"/>
      <c r="I2286" s="3"/>
      <c r="J2286" s="3"/>
      <c r="K2286" s="3"/>
      <c r="L2286" s="3" t="s">
        <v>88</v>
      </c>
      <c r="M2286" s="3">
        <v>140</v>
      </c>
      <c r="N2286" s="3" t="s">
        <v>522</v>
      </c>
      <c r="O2286" s="3"/>
      <c r="P2286" s="3"/>
      <c r="Q2286" s="3">
        <v>1</v>
      </c>
      <c r="R2286" s="3" t="s">
        <v>11</v>
      </c>
      <c r="S2286" s="3"/>
      <c r="T2286" s="3">
        <v>10</v>
      </c>
      <c r="U2286" s="3"/>
      <c r="V2286" s="3" t="s">
        <v>15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164</v>
      </c>
      <c r="B2287" s="3" t="s">
        <v>87</v>
      </c>
      <c r="C2287" s="3" t="s">
        <v>523</v>
      </c>
      <c r="D2287" s="3"/>
      <c r="E2287" s="3" t="s">
        <v>523</v>
      </c>
      <c r="F2287" s="3"/>
      <c r="G2287" s="3"/>
      <c r="H2287" s="3"/>
      <c r="I2287" s="3"/>
      <c r="J2287" s="3"/>
      <c r="K2287" s="3"/>
      <c r="L2287" s="3" t="s">
        <v>88</v>
      </c>
      <c r="M2287" s="3">
        <v>10</v>
      </c>
      <c r="N2287" s="3" t="s">
        <v>111</v>
      </c>
      <c r="O2287" s="3"/>
      <c r="P2287" s="3"/>
      <c r="Q2287" s="3">
        <v>1.321</v>
      </c>
      <c r="R2287" s="3" t="s">
        <v>14</v>
      </c>
      <c r="S2287" s="3"/>
      <c r="T2287" s="3">
        <v>10</v>
      </c>
      <c r="U2287" s="3"/>
      <c r="V2287" s="3" t="s">
        <v>15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164</v>
      </c>
      <c r="B2288" s="3" t="s">
        <v>87</v>
      </c>
      <c r="C2288" s="3" t="s">
        <v>523</v>
      </c>
      <c r="D2288" s="3"/>
      <c r="E2288" s="3" t="s">
        <v>523</v>
      </c>
      <c r="F2288" s="3"/>
      <c r="G2288" s="3"/>
      <c r="H2288" s="3"/>
      <c r="I2288" s="3"/>
      <c r="J2288" s="3"/>
      <c r="K2288" s="3"/>
      <c r="L2288" s="3" t="s">
        <v>88</v>
      </c>
      <c r="M2288" s="3">
        <v>20</v>
      </c>
      <c r="N2288" s="3" t="s">
        <v>106</v>
      </c>
      <c r="O2288" s="3"/>
      <c r="P2288" s="3"/>
      <c r="Q2288" s="3">
        <v>1.321</v>
      </c>
      <c r="R2288" s="3" t="s">
        <v>14</v>
      </c>
      <c r="S2288" s="3"/>
      <c r="T2288" s="3">
        <v>10</v>
      </c>
      <c r="U2288" s="3"/>
      <c r="V2288" s="3" t="s">
        <v>15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164</v>
      </c>
      <c r="B2289" s="3" t="s">
        <v>87</v>
      </c>
      <c r="C2289" s="3" t="s">
        <v>523</v>
      </c>
      <c r="D2289" s="3"/>
      <c r="E2289" s="3" t="s">
        <v>523</v>
      </c>
      <c r="F2289" s="3"/>
      <c r="G2289" s="3"/>
      <c r="H2289" s="3"/>
      <c r="I2289" s="3"/>
      <c r="J2289" s="3"/>
      <c r="K2289" s="3"/>
      <c r="L2289" s="3" t="s">
        <v>88</v>
      </c>
      <c r="M2289" s="3">
        <v>30</v>
      </c>
      <c r="N2289" s="3" t="s">
        <v>102</v>
      </c>
      <c r="O2289" s="3"/>
      <c r="P2289" s="3"/>
      <c r="Q2289" s="3">
        <v>328.87900000000002</v>
      </c>
      <c r="R2289" s="3" t="s">
        <v>14</v>
      </c>
      <c r="S2289" s="3"/>
      <c r="T2289" s="3">
        <v>10</v>
      </c>
      <c r="U2289" s="3"/>
      <c r="V2289" s="3" t="s">
        <v>13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164</v>
      </c>
      <c r="B2290" s="3" t="s">
        <v>87</v>
      </c>
      <c r="C2290" s="3" t="s">
        <v>523</v>
      </c>
      <c r="D2290" s="3"/>
      <c r="E2290" s="3" t="s">
        <v>523</v>
      </c>
      <c r="F2290" s="3"/>
      <c r="G2290" s="3"/>
      <c r="H2290" s="3"/>
      <c r="I2290" s="3"/>
      <c r="J2290" s="3"/>
      <c r="K2290" s="3"/>
      <c r="L2290" s="3" t="s">
        <v>88</v>
      </c>
      <c r="M2290" s="3">
        <v>40</v>
      </c>
      <c r="N2290" s="3" t="s">
        <v>16</v>
      </c>
      <c r="O2290" s="3"/>
      <c r="P2290" s="3"/>
      <c r="Q2290" s="3">
        <v>88.543999999999997</v>
      </c>
      <c r="R2290" s="3" t="s">
        <v>14</v>
      </c>
      <c r="S2290" s="3"/>
      <c r="T2290" s="3">
        <v>10</v>
      </c>
      <c r="U2290" s="3"/>
      <c r="V2290" s="3" t="s">
        <v>13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164</v>
      </c>
      <c r="B2291" s="3" t="s">
        <v>87</v>
      </c>
      <c r="C2291" s="3" t="s">
        <v>523</v>
      </c>
      <c r="D2291" s="3"/>
      <c r="E2291" s="3" t="s">
        <v>523</v>
      </c>
      <c r="F2291" s="3"/>
      <c r="G2291" s="3"/>
      <c r="H2291" s="3"/>
      <c r="I2291" s="3"/>
      <c r="J2291" s="3"/>
      <c r="K2291" s="3"/>
      <c r="L2291" s="3" t="s">
        <v>88</v>
      </c>
      <c r="M2291" s="3">
        <v>50</v>
      </c>
      <c r="N2291" s="3" t="s">
        <v>524</v>
      </c>
      <c r="O2291" s="3"/>
      <c r="P2291" s="3"/>
      <c r="Q2291" s="3">
        <v>1</v>
      </c>
      <c r="R2291" s="3" t="s">
        <v>11</v>
      </c>
      <c r="S2291" s="3"/>
      <c r="T2291" s="3">
        <v>10</v>
      </c>
      <c r="U2291" s="3"/>
      <c r="V2291" s="3" t="s">
        <v>15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164</v>
      </c>
      <c r="B2292" s="3" t="s">
        <v>87</v>
      </c>
      <c r="C2292" s="3" t="s">
        <v>523</v>
      </c>
      <c r="D2292" s="3"/>
      <c r="E2292" s="3" t="s">
        <v>523</v>
      </c>
      <c r="F2292" s="3"/>
      <c r="G2292" s="3"/>
      <c r="H2292" s="3"/>
      <c r="I2292" s="3"/>
      <c r="J2292" s="3"/>
      <c r="K2292" s="3"/>
      <c r="L2292" s="3" t="s">
        <v>88</v>
      </c>
      <c r="M2292" s="3">
        <v>60</v>
      </c>
      <c r="N2292" s="3" t="s">
        <v>113</v>
      </c>
      <c r="O2292" s="3"/>
      <c r="P2292" s="3"/>
      <c r="Q2292" s="3">
        <v>6.452</v>
      </c>
      <c r="R2292" s="3" t="s">
        <v>14</v>
      </c>
      <c r="S2292" s="3"/>
      <c r="T2292" s="3">
        <v>10</v>
      </c>
      <c r="U2292" s="3"/>
      <c r="V2292" s="3" t="s">
        <v>13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164</v>
      </c>
      <c r="B2293" s="3" t="s">
        <v>87</v>
      </c>
      <c r="C2293" s="3" t="s">
        <v>523</v>
      </c>
      <c r="D2293" s="3"/>
      <c r="E2293" s="3" t="s">
        <v>523</v>
      </c>
      <c r="F2293" s="3"/>
      <c r="G2293" s="3"/>
      <c r="H2293" s="3"/>
      <c r="I2293" s="3"/>
      <c r="J2293" s="3"/>
      <c r="K2293" s="3"/>
      <c r="L2293" s="3" t="s">
        <v>88</v>
      </c>
      <c r="M2293" s="3">
        <v>70</v>
      </c>
      <c r="N2293" s="3" t="s">
        <v>16</v>
      </c>
      <c r="O2293" s="3"/>
      <c r="P2293" s="3"/>
      <c r="Q2293" s="3">
        <v>39.677</v>
      </c>
      <c r="R2293" s="3" t="s">
        <v>14</v>
      </c>
      <c r="S2293" s="3"/>
      <c r="T2293" s="3">
        <v>10</v>
      </c>
      <c r="U2293" s="3"/>
      <c r="V2293" s="3" t="s">
        <v>13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164</v>
      </c>
      <c r="B2294" s="3" t="s">
        <v>87</v>
      </c>
      <c r="C2294" s="3" t="s">
        <v>523</v>
      </c>
      <c r="D2294" s="3"/>
      <c r="E2294" s="3" t="s">
        <v>523</v>
      </c>
      <c r="F2294" s="3"/>
      <c r="G2294" s="3"/>
      <c r="H2294" s="3"/>
      <c r="I2294" s="3"/>
      <c r="J2294" s="3"/>
      <c r="K2294" s="3"/>
      <c r="L2294" s="3" t="s">
        <v>88</v>
      </c>
      <c r="M2294" s="3">
        <v>80</v>
      </c>
      <c r="N2294" s="3" t="s">
        <v>715</v>
      </c>
      <c r="O2294" s="3"/>
      <c r="P2294" s="3"/>
      <c r="Q2294" s="3">
        <v>1</v>
      </c>
      <c r="R2294" s="3" t="s">
        <v>11</v>
      </c>
      <c r="S2294" s="3"/>
      <c r="T2294" s="3">
        <v>10</v>
      </c>
      <c r="U2294" s="3"/>
      <c r="V2294" s="3" t="s">
        <v>13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164</v>
      </c>
      <c r="B2295" s="3" t="s">
        <v>87</v>
      </c>
      <c r="C2295" s="3" t="s">
        <v>523</v>
      </c>
      <c r="D2295" s="3"/>
      <c r="E2295" s="3" t="s">
        <v>523</v>
      </c>
      <c r="F2295" s="3"/>
      <c r="G2295" s="3"/>
      <c r="H2295" s="3"/>
      <c r="I2295" s="3"/>
      <c r="J2295" s="3"/>
      <c r="K2295" s="3"/>
      <c r="L2295" s="3" t="s">
        <v>88</v>
      </c>
      <c r="M2295" s="3">
        <v>90</v>
      </c>
      <c r="N2295" s="3" t="s">
        <v>714</v>
      </c>
      <c r="O2295" s="3"/>
      <c r="P2295" s="3"/>
      <c r="Q2295" s="3">
        <v>0.11600000000000001</v>
      </c>
      <c r="R2295" s="3" t="s">
        <v>12</v>
      </c>
      <c r="S2295" s="3"/>
      <c r="T2295" s="3">
        <v>10</v>
      </c>
      <c r="U2295" s="3"/>
      <c r="V2295" s="3" t="s">
        <v>13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164</v>
      </c>
      <c r="B2296" s="3" t="s">
        <v>87</v>
      </c>
      <c r="C2296" s="3" t="s">
        <v>523</v>
      </c>
      <c r="D2296" s="3"/>
      <c r="E2296" s="3" t="s">
        <v>523</v>
      </c>
      <c r="F2296" s="3"/>
      <c r="G2296" s="3"/>
      <c r="H2296" s="3"/>
      <c r="I2296" s="3"/>
      <c r="J2296" s="3"/>
      <c r="K2296" s="3"/>
      <c r="L2296" s="3" t="s">
        <v>88</v>
      </c>
      <c r="M2296" s="3">
        <v>100</v>
      </c>
      <c r="N2296" s="3" t="s">
        <v>717</v>
      </c>
      <c r="O2296" s="3"/>
      <c r="P2296" s="3"/>
      <c r="Q2296" s="3">
        <v>4</v>
      </c>
      <c r="R2296" s="3" t="s">
        <v>11</v>
      </c>
      <c r="S2296" s="3"/>
      <c r="T2296" s="3">
        <v>10</v>
      </c>
      <c r="U2296" s="3"/>
      <c r="V2296" s="3" t="s">
        <v>13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164</v>
      </c>
      <c r="B2297" s="3" t="s">
        <v>87</v>
      </c>
      <c r="C2297" s="3" t="s">
        <v>523</v>
      </c>
      <c r="D2297" s="3"/>
      <c r="E2297" s="3" t="s">
        <v>523</v>
      </c>
      <c r="F2297" s="3"/>
      <c r="G2297" s="3"/>
      <c r="H2297" s="3"/>
      <c r="I2297" s="3"/>
      <c r="J2297" s="3"/>
      <c r="K2297" s="3"/>
      <c r="L2297" s="3" t="s">
        <v>88</v>
      </c>
      <c r="M2297" s="3">
        <v>110</v>
      </c>
      <c r="N2297" s="3" t="s">
        <v>20</v>
      </c>
      <c r="O2297" s="3"/>
      <c r="P2297" s="3"/>
      <c r="Q2297" s="3">
        <v>1</v>
      </c>
      <c r="R2297" s="3" t="s">
        <v>11</v>
      </c>
      <c r="S2297" s="3"/>
      <c r="T2297" s="3">
        <v>10</v>
      </c>
      <c r="U2297" s="3"/>
      <c r="V2297" s="3" t="s">
        <v>13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164</v>
      </c>
      <c r="B2298" s="3" t="s">
        <v>87</v>
      </c>
      <c r="C2298" s="3" t="s">
        <v>523</v>
      </c>
      <c r="D2298" s="3"/>
      <c r="E2298" s="3" t="s">
        <v>523</v>
      </c>
      <c r="F2298" s="3"/>
      <c r="G2298" s="3"/>
      <c r="H2298" s="3"/>
      <c r="I2298" s="3"/>
      <c r="J2298" s="3"/>
      <c r="K2298" s="3"/>
      <c r="L2298" s="3" t="s">
        <v>88</v>
      </c>
      <c r="M2298" s="3">
        <v>120</v>
      </c>
      <c r="N2298" s="3" t="s">
        <v>21</v>
      </c>
      <c r="O2298" s="3"/>
      <c r="P2298" s="3"/>
      <c r="Q2298" s="3">
        <v>1</v>
      </c>
      <c r="R2298" s="3" t="s">
        <v>11</v>
      </c>
      <c r="S2298" s="3"/>
      <c r="T2298" s="3">
        <v>10</v>
      </c>
      <c r="U2298" s="3"/>
      <c r="V2298" s="3" t="s">
        <v>13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164</v>
      </c>
      <c r="B2299" s="3" t="s">
        <v>87</v>
      </c>
      <c r="C2299" s="3" t="s">
        <v>523</v>
      </c>
      <c r="D2299" s="3"/>
      <c r="E2299" s="3" t="s">
        <v>523</v>
      </c>
      <c r="F2299" s="3"/>
      <c r="G2299" s="3"/>
      <c r="H2299" s="3"/>
      <c r="I2299" s="3"/>
      <c r="J2299" s="3"/>
      <c r="K2299" s="3"/>
      <c r="L2299" s="3" t="s">
        <v>88</v>
      </c>
      <c r="M2299" s="3">
        <v>130</v>
      </c>
      <c r="N2299" s="3" t="s">
        <v>105</v>
      </c>
      <c r="O2299" s="3"/>
      <c r="P2299" s="3"/>
      <c r="Q2299" s="3">
        <v>0.82399999999999995</v>
      </c>
      <c r="R2299" s="3" t="s">
        <v>12</v>
      </c>
      <c r="S2299" s="3"/>
      <c r="T2299" s="3">
        <v>10</v>
      </c>
      <c r="U2299" s="3"/>
      <c r="V2299" s="3" t="s">
        <v>13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164</v>
      </c>
      <c r="B2300" s="3" t="s">
        <v>87</v>
      </c>
      <c r="C2300" s="3" t="s">
        <v>523</v>
      </c>
      <c r="D2300" s="3"/>
      <c r="E2300" s="3" t="s">
        <v>523</v>
      </c>
      <c r="F2300" s="3"/>
      <c r="G2300" s="3"/>
      <c r="H2300" s="3"/>
      <c r="I2300" s="3"/>
      <c r="J2300" s="3"/>
      <c r="K2300" s="3"/>
      <c r="L2300" s="3" t="s">
        <v>88</v>
      </c>
      <c r="M2300" s="3">
        <v>140</v>
      </c>
      <c r="N2300" s="3" t="s">
        <v>525</v>
      </c>
      <c r="O2300" s="3"/>
      <c r="P2300" s="3"/>
      <c r="Q2300" s="3">
        <v>1</v>
      </c>
      <c r="R2300" s="3" t="s">
        <v>11</v>
      </c>
      <c r="S2300" s="3"/>
      <c r="T2300" s="3">
        <v>10</v>
      </c>
      <c r="U2300" s="3"/>
      <c r="V2300" s="3" t="s">
        <v>15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165</v>
      </c>
      <c r="B2301" s="3" t="s">
        <v>87</v>
      </c>
      <c r="C2301" s="3" t="s">
        <v>526</v>
      </c>
      <c r="D2301" s="3"/>
      <c r="E2301" s="3" t="s">
        <v>526</v>
      </c>
      <c r="F2301" s="3"/>
      <c r="G2301" s="3"/>
      <c r="H2301" s="3"/>
      <c r="I2301" s="3"/>
      <c r="J2301" s="3"/>
      <c r="K2301" s="3"/>
      <c r="L2301" s="3" t="s">
        <v>88</v>
      </c>
      <c r="M2301" s="3">
        <v>10</v>
      </c>
      <c r="N2301" s="3" t="s">
        <v>111</v>
      </c>
      <c r="O2301" s="3"/>
      <c r="P2301" s="3"/>
      <c r="Q2301" s="3">
        <v>1.397</v>
      </c>
      <c r="R2301" s="3" t="s">
        <v>14</v>
      </c>
      <c r="S2301" s="3"/>
      <c r="T2301" s="3">
        <v>10</v>
      </c>
      <c r="U2301" s="3"/>
      <c r="V2301" s="3" t="s">
        <v>15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165</v>
      </c>
      <c r="B2302" s="3" t="s">
        <v>87</v>
      </c>
      <c r="C2302" s="3" t="s">
        <v>526</v>
      </c>
      <c r="D2302" s="3"/>
      <c r="E2302" s="3" t="s">
        <v>526</v>
      </c>
      <c r="F2302" s="3"/>
      <c r="G2302" s="3"/>
      <c r="H2302" s="3"/>
      <c r="I2302" s="3"/>
      <c r="J2302" s="3"/>
      <c r="K2302" s="3"/>
      <c r="L2302" s="3" t="s">
        <v>88</v>
      </c>
      <c r="M2302" s="3">
        <v>20</v>
      </c>
      <c r="N2302" s="3" t="s">
        <v>106</v>
      </c>
      <c r="O2302" s="3"/>
      <c r="P2302" s="3"/>
      <c r="Q2302" s="3">
        <v>1.397</v>
      </c>
      <c r="R2302" s="3" t="s">
        <v>14</v>
      </c>
      <c r="S2302" s="3"/>
      <c r="T2302" s="3">
        <v>10</v>
      </c>
      <c r="U2302" s="3"/>
      <c r="V2302" s="3" t="s">
        <v>15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165</v>
      </c>
      <c r="B2303" s="3" t="s">
        <v>87</v>
      </c>
      <c r="C2303" s="3" t="s">
        <v>526</v>
      </c>
      <c r="D2303" s="3"/>
      <c r="E2303" s="3" t="s">
        <v>526</v>
      </c>
      <c r="F2303" s="3"/>
      <c r="G2303" s="3"/>
      <c r="H2303" s="3"/>
      <c r="I2303" s="3"/>
      <c r="J2303" s="3"/>
      <c r="K2303" s="3"/>
      <c r="L2303" s="3" t="s">
        <v>88</v>
      </c>
      <c r="M2303" s="3">
        <v>30</v>
      </c>
      <c r="N2303" s="3" t="s">
        <v>102</v>
      </c>
      <c r="O2303" s="3"/>
      <c r="P2303" s="3"/>
      <c r="Q2303" s="3">
        <v>336.80399999999997</v>
      </c>
      <c r="R2303" s="3" t="s">
        <v>14</v>
      </c>
      <c r="S2303" s="3"/>
      <c r="T2303" s="3">
        <v>10</v>
      </c>
      <c r="U2303" s="3"/>
      <c r="V2303" s="3" t="s">
        <v>13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165</v>
      </c>
      <c r="B2304" s="3" t="s">
        <v>87</v>
      </c>
      <c r="C2304" s="3" t="s">
        <v>526</v>
      </c>
      <c r="D2304" s="3"/>
      <c r="E2304" s="3" t="s">
        <v>526</v>
      </c>
      <c r="F2304" s="3"/>
      <c r="G2304" s="3"/>
      <c r="H2304" s="3"/>
      <c r="I2304" s="3"/>
      <c r="J2304" s="3"/>
      <c r="K2304" s="3"/>
      <c r="L2304" s="3" t="s">
        <v>88</v>
      </c>
      <c r="M2304" s="3">
        <v>40</v>
      </c>
      <c r="N2304" s="3" t="s">
        <v>16</v>
      </c>
      <c r="O2304" s="3"/>
      <c r="P2304" s="3"/>
      <c r="Q2304" s="3">
        <v>90.677999999999997</v>
      </c>
      <c r="R2304" s="3" t="s">
        <v>14</v>
      </c>
      <c r="S2304" s="3"/>
      <c r="T2304" s="3">
        <v>10</v>
      </c>
      <c r="U2304" s="3"/>
      <c r="V2304" s="3" t="s">
        <v>13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165</v>
      </c>
      <c r="B2305" s="3" t="s">
        <v>87</v>
      </c>
      <c r="C2305" s="3" t="s">
        <v>526</v>
      </c>
      <c r="D2305" s="3"/>
      <c r="E2305" s="3" t="s">
        <v>526</v>
      </c>
      <c r="F2305" s="3"/>
      <c r="G2305" s="3"/>
      <c r="H2305" s="3"/>
      <c r="I2305" s="3"/>
      <c r="J2305" s="3"/>
      <c r="K2305" s="3"/>
      <c r="L2305" s="3" t="s">
        <v>88</v>
      </c>
      <c r="M2305" s="3">
        <v>50</v>
      </c>
      <c r="N2305" s="3" t="s">
        <v>527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15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165</v>
      </c>
      <c r="B2306" s="3" t="s">
        <v>87</v>
      </c>
      <c r="C2306" s="3" t="s">
        <v>526</v>
      </c>
      <c r="D2306" s="3"/>
      <c r="E2306" s="3" t="s">
        <v>526</v>
      </c>
      <c r="F2306" s="3"/>
      <c r="G2306" s="3"/>
      <c r="H2306" s="3"/>
      <c r="I2306" s="3"/>
      <c r="J2306" s="3"/>
      <c r="K2306" s="3"/>
      <c r="L2306" s="3" t="s">
        <v>88</v>
      </c>
      <c r="M2306" s="3">
        <v>60</v>
      </c>
      <c r="N2306" s="3" t="s">
        <v>113</v>
      </c>
      <c r="O2306" s="3"/>
      <c r="P2306" s="3"/>
      <c r="Q2306" s="3">
        <v>6.6040000000000001</v>
      </c>
      <c r="R2306" s="3" t="s">
        <v>14</v>
      </c>
      <c r="S2306" s="3"/>
      <c r="T2306" s="3">
        <v>10</v>
      </c>
      <c r="U2306" s="3"/>
      <c r="V2306" s="3" t="s">
        <v>13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165</v>
      </c>
      <c r="B2307" s="3" t="s">
        <v>87</v>
      </c>
      <c r="C2307" s="3" t="s">
        <v>526</v>
      </c>
      <c r="D2307" s="3"/>
      <c r="E2307" s="3" t="s">
        <v>526</v>
      </c>
      <c r="F2307" s="3"/>
      <c r="G2307" s="3"/>
      <c r="H2307" s="3"/>
      <c r="I2307" s="3"/>
      <c r="J2307" s="3"/>
      <c r="K2307" s="3"/>
      <c r="L2307" s="3" t="s">
        <v>88</v>
      </c>
      <c r="M2307" s="3">
        <v>70</v>
      </c>
      <c r="N2307" s="3" t="s">
        <v>16</v>
      </c>
      <c r="O2307" s="3"/>
      <c r="P2307" s="3"/>
      <c r="Q2307" s="3">
        <v>40.615000000000002</v>
      </c>
      <c r="R2307" s="3" t="s">
        <v>14</v>
      </c>
      <c r="S2307" s="3"/>
      <c r="T2307" s="3">
        <v>10</v>
      </c>
      <c r="U2307" s="3"/>
      <c r="V2307" s="3" t="s">
        <v>13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165</v>
      </c>
      <c r="B2308" s="3" t="s">
        <v>87</v>
      </c>
      <c r="C2308" s="3" t="s">
        <v>526</v>
      </c>
      <c r="D2308" s="3"/>
      <c r="E2308" s="3" t="s">
        <v>526</v>
      </c>
      <c r="F2308" s="3"/>
      <c r="G2308" s="3"/>
      <c r="H2308" s="3"/>
      <c r="I2308" s="3"/>
      <c r="J2308" s="3"/>
      <c r="K2308" s="3"/>
      <c r="L2308" s="3" t="s">
        <v>88</v>
      </c>
      <c r="M2308" s="3">
        <v>80</v>
      </c>
      <c r="N2308" s="3" t="s">
        <v>715</v>
      </c>
      <c r="O2308" s="3"/>
      <c r="P2308" s="3"/>
      <c r="Q2308" s="3">
        <v>1</v>
      </c>
      <c r="R2308" s="3" t="s">
        <v>11</v>
      </c>
      <c r="S2308" s="3"/>
      <c r="T2308" s="3">
        <v>10</v>
      </c>
      <c r="U2308" s="3"/>
      <c r="V2308" s="3" t="s">
        <v>13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165</v>
      </c>
      <c r="B2309" s="3" t="s">
        <v>87</v>
      </c>
      <c r="C2309" s="3" t="s">
        <v>526</v>
      </c>
      <c r="D2309" s="3"/>
      <c r="E2309" s="3" t="s">
        <v>526</v>
      </c>
      <c r="F2309" s="3"/>
      <c r="G2309" s="3"/>
      <c r="H2309" s="3"/>
      <c r="I2309" s="3"/>
      <c r="J2309" s="3"/>
      <c r="K2309" s="3"/>
      <c r="L2309" s="3" t="s">
        <v>88</v>
      </c>
      <c r="M2309" s="3">
        <v>90</v>
      </c>
      <c r="N2309" s="3" t="s">
        <v>714</v>
      </c>
      <c r="O2309" s="3"/>
      <c r="P2309" s="3"/>
      <c r="Q2309" s="3">
        <v>0.121</v>
      </c>
      <c r="R2309" s="3" t="s">
        <v>12</v>
      </c>
      <c r="S2309" s="3"/>
      <c r="T2309" s="3">
        <v>10</v>
      </c>
      <c r="U2309" s="3"/>
      <c r="V2309" s="3" t="s">
        <v>13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165</v>
      </c>
      <c r="B2310" s="3" t="s">
        <v>87</v>
      </c>
      <c r="C2310" s="3" t="s">
        <v>526</v>
      </c>
      <c r="D2310" s="3"/>
      <c r="E2310" s="3" t="s">
        <v>526</v>
      </c>
      <c r="F2310" s="3"/>
      <c r="G2310" s="3"/>
      <c r="H2310" s="3"/>
      <c r="I2310" s="3"/>
      <c r="J2310" s="3"/>
      <c r="K2310" s="3"/>
      <c r="L2310" s="3" t="s">
        <v>88</v>
      </c>
      <c r="M2310" s="3">
        <v>100</v>
      </c>
      <c r="N2310" s="3" t="s">
        <v>717</v>
      </c>
      <c r="O2310" s="3"/>
      <c r="P2310" s="3"/>
      <c r="Q2310" s="3">
        <v>4</v>
      </c>
      <c r="R2310" s="3" t="s">
        <v>11</v>
      </c>
      <c r="S2310" s="3"/>
      <c r="T2310" s="3">
        <v>10</v>
      </c>
      <c r="U2310" s="3"/>
      <c r="V2310" s="3" t="s">
        <v>13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165</v>
      </c>
      <c r="B2311" s="3" t="s">
        <v>87</v>
      </c>
      <c r="C2311" s="3" t="s">
        <v>526</v>
      </c>
      <c r="D2311" s="3"/>
      <c r="E2311" s="3" t="s">
        <v>526</v>
      </c>
      <c r="F2311" s="3"/>
      <c r="G2311" s="3"/>
      <c r="H2311" s="3"/>
      <c r="I2311" s="3"/>
      <c r="J2311" s="3"/>
      <c r="K2311" s="3"/>
      <c r="L2311" s="3" t="s">
        <v>88</v>
      </c>
      <c r="M2311" s="3">
        <v>110</v>
      </c>
      <c r="N2311" s="3" t="s">
        <v>20</v>
      </c>
      <c r="O2311" s="3"/>
      <c r="P2311" s="3"/>
      <c r="Q2311" s="3">
        <v>1</v>
      </c>
      <c r="R2311" s="3" t="s">
        <v>11</v>
      </c>
      <c r="S2311" s="3"/>
      <c r="T2311" s="3">
        <v>10</v>
      </c>
      <c r="U2311" s="3"/>
      <c r="V2311" s="3" t="s">
        <v>13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165</v>
      </c>
      <c r="B2312" s="3" t="s">
        <v>87</v>
      </c>
      <c r="C2312" s="3" t="s">
        <v>526</v>
      </c>
      <c r="D2312" s="3"/>
      <c r="E2312" s="3" t="s">
        <v>526</v>
      </c>
      <c r="F2312" s="3"/>
      <c r="G2312" s="3"/>
      <c r="H2312" s="3"/>
      <c r="I2312" s="3"/>
      <c r="J2312" s="3"/>
      <c r="K2312" s="3"/>
      <c r="L2312" s="3" t="s">
        <v>88</v>
      </c>
      <c r="M2312" s="3">
        <v>120</v>
      </c>
      <c r="N2312" s="3" t="s">
        <v>21</v>
      </c>
      <c r="O2312" s="3"/>
      <c r="P2312" s="3"/>
      <c r="Q2312" s="3">
        <v>1</v>
      </c>
      <c r="R2312" s="3" t="s">
        <v>11</v>
      </c>
      <c r="S2312" s="3"/>
      <c r="T2312" s="3">
        <v>10</v>
      </c>
      <c r="U2312" s="3"/>
      <c r="V2312" s="3" t="s">
        <v>13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165</v>
      </c>
      <c r="B2313" s="3" t="s">
        <v>87</v>
      </c>
      <c r="C2313" s="3" t="s">
        <v>526</v>
      </c>
      <c r="D2313" s="3"/>
      <c r="E2313" s="3" t="s">
        <v>526</v>
      </c>
      <c r="F2313" s="3"/>
      <c r="G2313" s="3"/>
      <c r="H2313" s="3"/>
      <c r="I2313" s="3"/>
      <c r="J2313" s="3"/>
      <c r="K2313" s="3"/>
      <c r="L2313" s="3" t="s">
        <v>88</v>
      </c>
      <c r="M2313" s="3">
        <v>130</v>
      </c>
      <c r="N2313" s="3" t="s">
        <v>105</v>
      </c>
      <c r="O2313" s="3"/>
      <c r="P2313" s="3"/>
      <c r="Q2313" s="3">
        <v>0.86499999999999999</v>
      </c>
      <c r="R2313" s="3" t="s">
        <v>12</v>
      </c>
      <c r="S2313" s="3"/>
      <c r="T2313" s="3">
        <v>10</v>
      </c>
      <c r="U2313" s="3"/>
      <c r="V2313" s="3" t="s">
        <v>13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165</v>
      </c>
      <c r="B2314" s="3" t="s">
        <v>87</v>
      </c>
      <c r="C2314" s="3" t="s">
        <v>526</v>
      </c>
      <c r="D2314" s="3"/>
      <c r="E2314" s="3" t="s">
        <v>526</v>
      </c>
      <c r="F2314" s="3"/>
      <c r="G2314" s="3"/>
      <c r="H2314" s="3"/>
      <c r="I2314" s="3"/>
      <c r="J2314" s="3"/>
      <c r="K2314" s="3"/>
      <c r="L2314" s="3" t="s">
        <v>88</v>
      </c>
      <c r="M2314" s="3">
        <v>140</v>
      </c>
      <c r="N2314" s="3" t="s">
        <v>528</v>
      </c>
      <c r="O2314" s="3"/>
      <c r="P2314" s="3"/>
      <c r="Q2314" s="3">
        <v>1</v>
      </c>
      <c r="R2314" s="3" t="s">
        <v>11</v>
      </c>
      <c r="S2314" s="3"/>
      <c r="T2314" s="3">
        <v>10</v>
      </c>
      <c r="U2314" s="3"/>
      <c r="V2314" s="3" t="s">
        <v>15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166</v>
      </c>
      <c r="B2315" s="3" t="s">
        <v>87</v>
      </c>
      <c r="C2315" s="3" t="s">
        <v>529</v>
      </c>
      <c r="D2315" s="3"/>
      <c r="E2315" s="3" t="s">
        <v>529</v>
      </c>
      <c r="F2315" s="3"/>
      <c r="G2315" s="3"/>
      <c r="H2315" s="3"/>
      <c r="I2315" s="3"/>
      <c r="J2315" s="3"/>
      <c r="K2315" s="3"/>
      <c r="L2315" s="3" t="s">
        <v>88</v>
      </c>
      <c r="M2315" s="3">
        <v>10</v>
      </c>
      <c r="N2315" s="3" t="s">
        <v>111</v>
      </c>
      <c r="O2315" s="3"/>
      <c r="P2315" s="3"/>
      <c r="Q2315" s="3">
        <v>1.4730000000000001</v>
      </c>
      <c r="R2315" s="3" t="s">
        <v>14</v>
      </c>
      <c r="S2315" s="3"/>
      <c r="T2315" s="3">
        <v>10</v>
      </c>
      <c r="U2315" s="3"/>
      <c r="V2315" s="3" t="s">
        <v>15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166</v>
      </c>
      <c r="B2316" s="3" t="s">
        <v>87</v>
      </c>
      <c r="C2316" s="3" t="s">
        <v>529</v>
      </c>
      <c r="D2316" s="3"/>
      <c r="E2316" s="3" t="s">
        <v>529</v>
      </c>
      <c r="F2316" s="3"/>
      <c r="G2316" s="3"/>
      <c r="H2316" s="3"/>
      <c r="I2316" s="3"/>
      <c r="J2316" s="3"/>
      <c r="K2316" s="3"/>
      <c r="L2316" s="3" t="s">
        <v>88</v>
      </c>
      <c r="M2316" s="3">
        <v>20</v>
      </c>
      <c r="N2316" s="3" t="s">
        <v>106</v>
      </c>
      <c r="O2316" s="3"/>
      <c r="P2316" s="3"/>
      <c r="Q2316" s="3">
        <v>1.4730000000000001</v>
      </c>
      <c r="R2316" s="3" t="s">
        <v>14</v>
      </c>
      <c r="S2316" s="3"/>
      <c r="T2316" s="3">
        <v>10</v>
      </c>
      <c r="U2316" s="3"/>
      <c r="V2316" s="3" t="s">
        <v>15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166</v>
      </c>
      <c r="B2317" s="3" t="s">
        <v>87</v>
      </c>
      <c r="C2317" s="3" t="s">
        <v>529</v>
      </c>
      <c r="D2317" s="3"/>
      <c r="E2317" s="3" t="s">
        <v>529</v>
      </c>
      <c r="F2317" s="3"/>
      <c r="G2317" s="3"/>
      <c r="H2317" s="3"/>
      <c r="I2317" s="3"/>
      <c r="J2317" s="3"/>
      <c r="K2317" s="3"/>
      <c r="L2317" s="3" t="s">
        <v>88</v>
      </c>
      <c r="M2317" s="3">
        <v>30</v>
      </c>
      <c r="N2317" s="3" t="s">
        <v>102</v>
      </c>
      <c r="O2317" s="3"/>
      <c r="P2317" s="3"/>
      <c r="Q2317" s="3">
        <v>344.72899999999998</v>
      </c>
      <c r="R2317" s="3" t="s">
        <v>14</v>
      </c>
      <c r="S2317" s="3"/>
      <c r="T2317" s="3">
        <v>10</v>
      </c>
      <c r="U2317" s="3"/>
      <c r="V2317" s="3" t="s">
        <v>13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166</v>
      </c>
      <c r="B2318" s="3" t="s">
        <v>87</v>
      </c>
      <c r="C2318" s="3" t="s">
        <v>529</v>
      </c>
      <c r="D2318" s="3"/>
      <c r="E2318" s="3" t="s">
        <v>529</v>
      </c>
      <c r="F2318" s="3"/>
      <c r="G2318" s="3"/>
      <c r="H2318" s="3"/>
      <c r="I2318" s="3"/>
      <c r="J2318" s="3"/>
      <c r="K2318" s="3"/>
      <c r="L2318" s="3" t="s">
        <v>88</v>
      </c>
      <c r="M2318" s="3">
        <v>40</v>
      </c>
      <c r="N2318" s="3" t="s">
        <v>16</v>
      </c>
      <c r="O2318" s="3"/>
      <c r="P2318" s="3"/>
      <c r="Q2318" s="3">
        <v>92.811999999999998</v>
      </c>
      <c r="R2318" s="3" t="s">
        <v>14</v>
      </c>
      <c r="S2318" s="3"/>
      <c r="T2318" s="3">
        <v>10</v>
      </c>
      <c r="U2318" s="3"/>
      <c r="V2318" s="3" t="s">
        <v>13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166</v>
      </c>
      <c r="B2319" s="3" t="s">
        <v>87</v>
      </c>
      <c r="C2319" s="3" t="s">
        <v>529</v>
      </c>
      <c r="D2319" s="3"/>
      <c r="E2319" s="3" t="s">
        <v>529</v>
      </c>
      <c r="F2319" s="3"/>
      <c r="G2319" s="3"/>
      <c r="H2319" s="3"/>
      <c r="I2319" s="3"/>
      <c r="J2319" s="3"/>
      <c r="K2319" s="3"/>
      <c r="L2319" s="3" t="s">
        <v>88</v>
      </c>
      <c r="M2319" s="3">
        <v>50</v>
      </c>
      <c r="N2319" s="3" t="s">
        <v>530</v>
      </c>
      <c r="O2319" s="3"/>
      <c r="P2319" s="3"/>
      <c r="Q2319" s="3">
        <v>1</v>
      </c>
      <c r="R2319" s="3" t="s">
        <v>11</v>
      </c>
      <c r="S2319" s="3"/>
      <c r="T2319" s="3">
        <v>10</v>
      </c>
      <c r="U2319" s="3"/>
      <c r="V2319" s="3" t="s">
        <v>15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166</v>
      </c>
      <c r="B2320" s="3" t="s">
        <v>87</v>
      </c>
      <c r="C2320" s="3" t="s">
        <v>529</v>
      </c>
      <c r="D2320" s="3"/>
      <c r="E2320" s="3" t="s">
        <v>529</v>
      </c>
      <c r="F2320" s="3"/>
      <c r="G2320" s="3"/>
      <c r="H2320" s="3"/>
      <c r="I2320" s="3"/>
      <c r="J2320" s="3"/>
      <c r="K2320" s="3"/>
      <c r="L2320" s="3" t="s">
        <v>88</v>
      </c>
      <c r="M2320" s="3">
        <v>60</v>
      </c>
      <c r="N2320" s="3" t="s">
        <v>113</v>
      </c>
      <c r="O2320" s="3"/>
      <c r="P2320" s="3"/>
      <c r="Q2320" s="3">
        <v>6.7560000000000002</v>
      </c>
      <c r="R2320" s="3" t="s">
        <v>14</v>
      </c>
      <c r="S2320" s="3"/>
      <c r="T2320" s="3">
        <v>10</v>
      </c>
      <c r="U2320" s="3"/>
      <c r="V2320" s="3" t="s">
        <v>13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166</v>
      </c>
      <c r="B2321" s="3" t="s">
        <v>87</v>
      </c>
      <c r="C2321" s="3" t="s">
        <v>529</v>
      </c>
      <c r="D2321" s="3"/>
      <c r="E2321" s="3" t="s">
        <v>529</v>
      </c>
      <c r="F2321" s="3"/>
      <c r="G2321" s="3"/>
      <c r="H2321" s="3"/>
      <c r="I2321" s="3"/>
      <c r="J2321" s="3"/>
      <c r="K2321" s="3"/>
      <c r="L2321" s="3" t="s">
        <v>88</v>
      </c>
      <c r="M2321" s="3">
        <v>70</v>
      </c>
      <c r="N2321" s="3" t="s">
        <v>16</v>
      </c>
      <c r="O2321" s="3"/>
      <c r="P2321" s="3"/>
      <c r="Q2321" s="3">
        <v>41.552</v>
      </c>
      <c r="R2321" s="3" t="s">
        <v>14</v>
      </c>
      <c r="S2321" s="3"/>
      <c r="T2321" s="3">
        <v>10</v>
      </c>
      <c r="U2321" s="3"/>
      <c r="V2321" s="3" t="s">
        <v>13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166</v>
      </c>
      <c r="B2322" s="3" t="s">
        <v>87</v>
      </c>
      <c r="C2322" s="3" t="s">
        <v>529</v>
      </c>
      <c r="D2322" s="3"/>
      <c r="E2322" s="3" t="s">
        <v>529</v>
      </c>
      <c r="F2322" s="3"/>
      <c r="G2322" s="3"/>
      <c r="H2322" s="3"/>
      <c r="I2322" s="3"/>
      <c r="J2322" s="3"/>
      <c r="K2322" s="3"/>
      <c r="L2322" s="3" t="s">
        <v>88</v>
      </c>
      <c r="M2322" s="3">
        <v>80</v>
      </c>
      <c r="N2322" s="3" t="s">
        <v>715</v>
      </c>
      <c r="O2322" s="3"/>
      <c r="P2322" s="3"/>
      <c r="Q2322" s="3">
        <v>1</v>
      </c>
      <c r="R2322" s="3" t="s">
        <v>11</v>
      </c>
      <c r="S2322" s="3"/>
      <c r="T2322" s="3">
        <v>10</v>
      </c>
      <c r="U2322" s="3"/>
      <c r="V2322" s="3" t="s">
        <v>13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166</v>
      </c>
      <c r="B2323" s="3" t="s">
        <v>87</v>
      </c>
      <c r="C2323" s="3" t="s">
        <v>529</v>
      </c>
      <c r="D2323" s="3"/>
      <c r="E2323" s="3" t="s">
        <v>529</v>
      </c>
      <c r="F2323" s="3"/>
      <c r="G2323" s="3"/>
      <c r="H2323" s="3"/>
      <c r="I2323" s="3"/>
      <c r="J2323" s="3"/>
      <c r="K2323" s="3"/>
      <c r="L2323" s="3" t="s">
        <v>88</v>
      </c>
      <c r="M2323" s="3">
        <v>90</v>
      </c>
      <c r="N2323" s="3" t="s">
        <v>714</v>
      </c>
      <c r="O2323" s="3"/>
      <c r="P2323" s="3"/>
      <c r="Q2323" s="3">
        <v>0.126</v>
      </c>
      <c r="R2323" s="3" t="s">
        <v>12</v>
      </c>
      <c r="S2323" s="3"/>
      <c r="T2323" s="3">
        <v>10</v>
      </c>
      <c r="U2323" s="3"/>
      <c r="V2323" s="3" t="s">
        <v>13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166</v>
      </c>
      <c r="B2324" s="3" t="s">
        <v>87</v>
      </c>
      <c r="C2324" s="3" t="s">
        <v>529</v>
      </c>
      <c r="D2324" s="3"/>
      <c r="E2324" s="3" t="s">
        <v>529</v>
      </c>
      <c r="F2324" s="3"/>
      <c r="G2324" s="3"/>
      <c r="H2324" s="3"/>
      <c r="I2324" s="3"/>
      <c r="J2324" s="3"/>
      <c r="K2324" s="3"/>
      <c r="L2324" s="3" t="s">
        <v>88</v>
      </c>
      <c r="M2324" s="3">
        <v>100</v>
      </c>
      <c r="N2324" s="3" t="s">
        <v>717</v>
      </c>
      <c r="O2324" s="3"/>
      <c r="P2324" s="3"/>
      <c r="Q2324" s="3">
        <v>4</v>
      </c>
      <c r="R2324" s="3" t="s">
        <v>11</v>
      </c>
      <c r="S2324" s="3"/>
      <c r="T2324" s="3">
        <v>10</v>
      </c>
      <c r="U2324" s="3"/>
      <c r="V2324" s="3" t="s">
        <v>13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166</v>
      </c>
      <c r="B2325" s="3" t="s">
        <v>87</v>
      </c>
      <c r="C2325" s="3" t="s">
        <v>529</v>
      </c>
      <c r="D2325" s="3"/>
      <c r="E2325" s="3" t="s">
        <v>529</v>
      </c>
      <c r="F2325" s="3"/>
      <c r="G2325" s="3"/>
      <c r="H2325" s="3"/>
      <c r="I2325" s="3"/>
      <c r="J2325" s="3"/>
      <c r="K2325" s="3"/>
      <c r="L2325" s="3" t="s">
        <v>88</v>
      </c>
      <c r="M2325" s="3">
        <v>110</v>
      </c>
      <c r="N2325" s="3" t="s">
        <v>20</v>
      </c>
      <c r="O2325" s="3"/>
      <c r="P2325" s="3"/>
      <c r="Q2325" s="3">
        <v>1</v>
      </c>
      <c r="R2325" s="3" t="s">
        <v>11</v>
      </c>
      <c r="S2325" s="3"/>
      <c r="T2325" s="3">
        <v>10</v>
      </c>
      <c r="U2325" s="3"/>
      <c r="V2325" s="3" t="s">
        <v>13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166</v>
      </c>
      <c r="B2326" s="3" t="s">
        <v>87</v>
      </c>
      <c r="C2326" s="3" t="s">
        <v>529</v>
      </c>
      <c r="D2326" s="3"/>
      <c r="E2326" s="3" t="s">
        <v>529</v>
      </c>
      <c r="F2326" s="3"/>
      <c r="G2326" s="3"/>
      <c r="H2326" s="3"/>
      <c r="I2326" s="3"/>
      <c r="J2326" s="3"/>
      <c r="K2326" s="3"/>
      <c r="L2326" s="3" t="s">
        <v>88</v>
      </c>
      <c r="M2326" s="3">
        <v>120</v>
      </c>
      <c r="N2326" s="3" t="s">
        <v>21</v>
      </c>
      <c r="O2326" s="3"/>
      <c r="P2326" s="3"/>
      <c r="Q2326" s="3">
        <v>1</v>
      </c>
      <c r="R2326" s="3" t="s">
        <v>11</v>
      </c>
      <c r="S2326" s="3"/>
      <c r="T2326" s="3">
        <v>10</v>
      </c>
      <c r="U2326" s="3"/>
      <c r="V2326" s="3" t="s">
        <v>13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166</v>
      </c>
      <c r="B2327" s="3" t="s">
        <v>87</v>
      </c>
      <c r="C2327" s="3" t="s">
        <v>529</v>
      </c>
      <c r="D2327" s="3"/>
      <c r="E2327" s="3" t="s">
        <v>529</v>
      </c>
      <c r="F2327" s="3"/>
      <c r="G2327" s="3"/>
      <c r="H2327" s="3"/>
      <c r="I2327" s="3"/>
      <c r="J2327" s="3"/>
      <c r="K2327" s="3"/>
      <c r="L2327" s="3" t="s">
        <v>88</v>
      </c>
      <c r="M2327" s="3">
        <v>130</v>
      </c>
      <c r="N2327" s="3" t="s">
        <v>105</v>
      </c>
      <c r="O2327" s="3"/>
      <c r="P2327" s="3"/>
      <c r="Q2327" s="3">
        <v>0.90500000000000003</v>
      </c>
      <c r="R2327" s="3" t="s">
        <v>12</v>
      </c>
      <c r="S2327" s="3"/>
      <c r="T2327" s="3">
        <v>10</v>
      </c>
      <c r="U2327" s="3"/>
      <c r="V2327" s="3" t="s">
        <v>13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166</v>
      </c>
      <c r="B2328" s="3" t="s">
        <v>87</v>
      </c>
      <c r="C2328" s="3" t="s">
        <v>529</v>
      </c>
      <c r="D2328" s="3"/>
      <c r="E2328" s="3" t="s">
        <v>529</v>
      </c>
      <c r="F2328" s="3"/>
      <c r="G2328" s="3"/>
      <c r="H2328" s="3"/>
      <c r="I2328" s="3"/>
      <c r="J2328" s="3"/>
      <c r="K2328" s="3"/>
      <c r="L2328" s="3" t="s">
        <v>88</v>
      </c>
      <c r="M2328" s="3">
        <v>140</v>
      </c>
      <c r="N2328" s="3" t="s">
        <v>531</v>
      </c>
      <c r="O2328" s="3"/>
      <c r="P2328" s="3"/>
      <c r="Q2328" s="3">
        <v>1</v>
      </c>
      <c r="R2328" s="3" t="s">
        <v>11</v>
      </c>
      <c r="S2328" s="3"/>
      <c r="T2328" s="3">
        <v>10</v>
      </c>
      <c r="U2328" s="3"/>
      <c r="V2328" s="3" t="s">
        <v>15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167</v>
      </c>
      <c r="B2329" s="3" t="s">
        <v>87</v>
      </c>
      <c r="C2329" s="3" t="s">
        <v>532</v>
      </c>
      <c r="D2329" s="3"/>
      <c r="E2329" s="3" t="s">
        <v>532</v>
      </c>
      <c r="F2329" s="3"/>
      <c r="G2329" s="3"/>
      <c r="H2329" s="3"/>
      <c r="I2329" s="3"/>
      <c r="J2329" s="3"/>
      <c r="K2329" s="3"/>
      <c r="L2329" s="3" t="s">
        <v>88</v>
      </c>
      <c r="M2329" s="3">
        <v>10</v>
      </c>
      <c r="N2329" s="3" t="s">
        <v>111</v>
      </c>
      <c r="O2329" s="3"/>
      <c r="P2329" s="3"/>
      <c r="Q2329" s="3">
        <v>1.6259999999999999</v>
      </c>
      <c r="R2329" s="3" t="s">
        <v>14</v>
      </c>
      <c r="S2329" s="3"/>
      <c r="T2329" s="3">
        <v>10</v>
      </c>
      <c r="U2329" s="3"/>
      <c r="V2329" s="3" t="s">
        <v>15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167</v>
      </c>
      <c r="B2330" s="3" t="s">
        <v>87</v>
      </c>
      <c r="C2330" s="3" t="s">
        <v>532</v>
      </c>
      <c r="D2330" s="3"/>
      <c r="E2330" s="3" t="s">
        <v>532</v>
      </c>
      <c r="F2330" s="3"/>
      <c r="G2330" s="3"/>
      <c r="H2330" s="3"/>
      <c r="I2330" s="3"/>
      <c r="J2330" s="3"/>
      <c r="K2330" s="3"/>
      <c r="L2330" s="3" t="s">
        <v>88</v>
      </c>
      <c r="M2330" s="3">
        <v>20</v>
      </c>
      <c r="N2330" s="3" t="s">
        <v>106</v>
      </c>
      <c r="O2330" s="3"/>
      <c r="P2330" s="3"/>
      <c r="Q2330" s="3">
        <v>1.6259999999999999</v>
      </c>
      <c r="R2330" s="3" t="s">
        <v>14</v>
      </c>
      <c r="S2330" s="3"/>
      <c r="T2330" s="3">
        <v>10</v>
      </c>
      <c r="U2330" s="3"/>
      <c r="V2330" s="3" t="s">
        <v>15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167</v>
      </c>
      <c r="B2331" s="3" t="s">
        <v>87</v>
      </c>
      <c r="C2331" s="3" t="s">
        <v>532</v>
      </c>
      <c r="D2331" s="3"/>
      <c r="E2331" s="3" t="s">
        <v>532</v>
      </c>
      <c r="F2331" s="3"/>
      <c r="G2331" s="3"/>
      <c r="H2331" s="3"/>
      <c r="I2331" s="3"/>
      <c r="J2331" s="3"/>
      <c r="K2331" s="3"/>
      <c r="L2331" s="3" t="s">
        <v>88</v>
      </c>
      <c r="M2331" s="3">
        <v>30</v>
      </c>
      <c r="N2331" s="3" t="s">
        <v>102</v>
      </c>
      <c r="O2331" s="3"/>
      <c r="P2331" s="3"/>
      <c r="Q2331" s="3">
        <v>360.57799999999997</v>
      </c>
      <c r="R2331" s="3" t="s">
        <v>14</v>
      </c>
      <c r="S2331" s="3"/>
      <c r="T2331" s="3">
        <v>10</v>
      </c>
      <c r="U2331" s="3"/>
      <c r="V2331" s="3" t="s">
        <v>13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167</v>
      </c>
      <c r="B2332" s="3" t="s">
        <v>87</v>
      </c>
      <c r="C2332" s="3" t="s">
        <v>532</v>
      </c>
      <c r="D2332" s="3"/>
      <c r="E2332" s="3" t="s">
        <v>532</v>
      </c>
      <c r="F2332" s="3"/>
      <c r="G2332" s="3"/>
      <c r="H2332" s="3"/>
      <c r="I2332" s="3"/>
      <c r="J2332" s="3"/>
      <c r="K2332" s="3"/>
      <c r="L2332" s="3" t="s">
        <v>88</v>
      </c>
      <c r="M2332" s="3">
        <v>40</v>
      </c>
      <c r="N2332" s="3" t="s">
        <v>16</v>
      </c>
      <c r="O2332" s="3"/>
      <c r="P2332" s="3"/>
      <c r="Q2332" s="3">
        <v>97.078999999999994</v>
      </c>
      <c r="R2332" s="3" t="s">
        <v>14</v>
      </c>
      <c r="S2332" s="3"/>
      <c r="T2332" s="3">
        <v>10</v>
      </c>
      <c r="U2332" s="3"/>
      <c r="V2332" s="3" t="s">
        <v>13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167</v>
      </c>
      <c r="B2333" s="3" t="s">
        <v>87</v>
      </c>
      <c r="C2333" s="3" t="s">
        <v>532</v>
      </c>
      <c r="D2333" s="3"/>
      <c r="E2333" s="3" t="s">
        <v>532</v>
      </c>
      <c r="F2333" s="3"/>
      <c r="G2333" s="3"/>
      <c r="H2333" s="3"/>
      <c r="I2333" s="3"/>
      <c r="J2333" s="3"/>
      <c r="K2333" s="3"/>
      <c r="L2333" s="3" t="s">
        <v>88</v>
      </c>
      <c r="M2333" s="3">
        <v>50</v>
      </c>
      <c r="N2333" s="3" t="s">
        <v>533</v>
      </c>
      <c r="O2333" s="3"/>
      <c r="P2333" s="3"/>
      <c r="Q2333" s="3">
        <v>1</v>
      </c>
      <c r="R2333" s="3" t="s">
        <v>11</v>
      </c>
      <c r="S2333" s="3"/>
      <c r="T2333" s="3">
        <v>10</v>
      </c>
      <c r="U2333" s="3"/>
      <c r="V2333" s="3" t="s">
        <v>15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167</v>
      </c>
      <c r="B2334" s="3" t="s">
        <v>87</v>
      </c>
      <c r="C2334" s="3" t="s">
        <v>532</v>
      </c>
      <c r="D2334" s="3"/>
      <c r="E2334" s="3" t="s">
        <v>532</v>
      </c>
      <c r="F2334" s="3"/>
      <c r="G2334" s="3"/>
      <c r="H2334" s="3"/>
      <c r="I2334" s="3"/>
      <c r="J2334" s="3"/>
      <c r="K2334" s="3"/>
      <c r="L2334" s="3" t="s">
        <v>88</v>
      </c>
      <c r="M2334" s="3">
        <v>60</v>
      </c>
      <c r="N2334" s="3" t="s">
        <v>113</v>
      </c>
      <c r="O2334" s="3"/>
      <c r="P2334" s="3"/>
      <c r="Q2334" s="3">
        <v>7.0609999999999999</v>
      </c>
      <c r="R2334" s="3" t="s">
        <v>14</v>
      </c>
      <c r="S2334" s="3"/>
      <c r="T2334" s="3">
        <v>10</v>
      </c>
      <c r="U2334" s="3"/>
      <c r="V2334" s="3" t="s">
        <v>13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167</v>
      </c>
      <c r="B2335" s="3" t="s">
        <v>87</v>
      </c>
      <c r="C2335" s="3" t="s">
        <v>532</v>
      </c>
      <c r="D2335" s="3"/>
      <c r="E2335" s="3" t="s">
        <v>532</v>
      </c>
      <c r="F2335" s="3"/>
      <c r="G2335" s="3"/>
      <c r="H2335" s="3"/>
      <c r="I2335" s="3"/>
      <c r="J2335" s="3"/>
      <c r="K2335" s="3"/>
      <c r="L2335" s="3" t="s">
        <v>88</v>
      </c>
      <c r="M2335" s="3">
        <v>70</v>
      </c>
      <c r="N2335" s="3" t="s">
        <v>16</v>
      </c>
      <c r="O2335" s="3"/>
      <c r="P2335" s="3"/>
      <c r="Q2335" s="3">
        <v>43.426000000000002</v>
      </c>
      <c r="R2335" s="3" t="s">
        <v>14</v>
      </c>
      <c r="S2335" s="3"/>
      <c r="T2335" s="3">
        <v>10</v>
      </c>
      <c r="U2335" s="3"/>
      <c r="V2335" s="3" t="s">
        <v>13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167</v>
      </c>
      <c r="B2336" s="3" t="s">
        <v>87</v>
      </c>
      <c r="C2336" s="3" t="s">
        <v>532</v>
      </c>
      <c r="D2336" s="3"/>
      <c r="E2336" s="3" t="s">
        <v>532</v>
      </c>
      <c r="F2336" s="3"/>
      <c r="G2336" s="3"/>
      <c r="H2336" s="3"/>
      <c r="I2336" s="3"/>
      <c r="J2336" s="3"/>
      <c r="K2336" s="3"/>
      <c r="L2336" s="3" t="s">
        <v>88</v>
      </c>
      <c r="M2336" s="3">
        <v>80</v>
      </c>
      <c r="N2336" s="3" t="s">
        <v>715</v>
      </c>
      <c r="O2336" s="3"/>
      <c r="P2336" s="3"/>
      <c r="Q2336" s="3">
        <v>1</v>
      </c>
      <c r="R2336" s="3" t="s">
        <v>11</v>
      </c>
      <c r="S2336" s="3"/>
      <c r="T2336" s="3">
        <v>10</v>
      </c>
      <c r="U2336" s="3"/>
      <c r="V2336" s="3" t="s">
        <v>13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167</v>
      </c>
      <c r="B2337" s="3" t="s">
        <v>87</v>
      </c>
      <c r="C2337" s="3" t="s">
        <v>532</v>
      </c>
      <c r="D2337" s="3"/>
      <c r="E2337" s="3" t="s">
        <v>532</v>
      </c>
      <c r="F2337" s="3"/>
      <c r="G2337" s="3"/>
      <c r="H2337" s="3"/>
      <c r="I2337" s="3"/>
      <c r="J2337" s="3"/>
      <c r="K2337" s="3"/>
      <c r="L2337" s="3" t="s">
        <v>88</v>
      </c>
      <c r="M2337" s="3">
        <v>90</v>
      </c>
      <c r="N2337" s="3" t="s">
        <v>714</v>
      </c>
      <c r="O2337" s="3"/>
      <c r="P2337" s="3"/>
      <c r="Q2337" s="3">
        <v>0.13700000000000001</v>
      </c>
      <c r="R2337" s="3" t="s">
        <v>12</v>
      </c>
      <c r="S2337" s="3"/>
      <c r="T2337" s="3">
        <v>10</v>
      </c>
      <c r="U2337" s="3"/>
      <c r="V2337" s="3" t="s">
        <v>13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167</v>
      </c>
      <c r="B2338" s="3" t="s">
        <v>87</v>
      </c>
      <c r="C2338" s="3" t="s">
        <v>532</v>
      </c>
      <c r="D2338" s="3"/>
      <c r="E2338" s="3" t="s">
        <v>532</v>
      </c>
      <c r="F2338" s="3"/>
      <c r="G2338" s="3"/>
      <c r="H2338" s="3"/>
      <c r="I2338" s="3"/>
      <c r="J2338" s="3"/>
      <c r="K2338" s="3"/>
      <c r="L2338" s="3" t="s">
        <v>88</v>
      </c>
      <c r="M2338" s="3">
        <v>100</v>
      </c>
      <c r="N2338" s="3" t="s">
        <v>717</v>
      </c>
      <c r="O2338" s="3"/>
      <c r="P2338" s="3"/>
      <c r="Q2338" s="3">
        <v>4</v>
      </c>
      <c r="R2338" s="3" t="s">
        <v>11</v>
      </c>
      <c r="S2338" s="3"/>
      <c r="T2338" s="3">
        <v>10</v>
      </c>
      <c r="U2338" s="3"/>
      <c r="V2338" s="3" t="s">
        <v>13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167</v>
      </c>
      <c r="B2339" s="3" t="s">
        <v>87</v>
      </c>
      <c r="C2339" s="3" t="s">
        <v>532</v>
      </c>
      <c r="D2339" s="3"/>
      <c r="E2339" s="3" t="s">
        <v>532</v>
      </c>
      <c r="F2339" s="3"/>
      <c r="G2339" s="3"/>
      <c r="H2339" s="3"/>
      <c r="I2339" s="3"/>
      <c r="J2339" s="3"/>
      <c r="K2339" s="3"/>
      <c r="L2339" s="3" t="s">
        <v>88</v>
      </c>
      <c r="M2339" s="3">
        <v>110</v>
      </c>
      <c r="N2339" s="3" t="s">
        <v>20</v>
      </c>
      <c r="O2339" s="3"/>
      <c r="P2339" s="3"/>
      <c r="Q2339" s="3">
        <v>1</v>
      </c>
      <c r="R2339" s="3" t="s">
        <v>11</v>
      </c>
      <c r="S2339" s="3"/>
      <c r="T2339" s="3">
        <v>10</v>
      </c>
      <c r="U2339" s="3"/>
      <c r="V2339" s="3" t="s">
        <v>13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167</v>
      </c>
      <c r="B2340" s="3" t="s">
        <v>87</v>
      </c>
      <c r="C2340" s="3" t="s">
        <v>532</v>
      </c>
      <c r="D2340" s="3"/>
      <c r="E2340" s="3" t="s">
        <v>532</v>
      </c>
      <c r="F2340" s="3"/>
      <c r="G2340" s="3"/>
      <c r="H2340" s="3"/>
      <c r="I2340" s="3"/>
      <c r="J2340" s="3"/>
      <c r="K2340" s="3"/>
      <c r="L2340" s="3" t="s">
        <v>88</v>
      </c>
      <c r="M2340" s="3">
        <v>120</v>
      </c>
      <c r="N2340" s="3" t="s">
        <v>21</v>
      </c>
      <c r="O2340" s="3"/>
      <c r="P2340" s="3"/>
      <c r="Q2340" s="3">
        <v>1</v>
      </c>
      <c r="R2340" s="3" t="s">
        <v>11</v>
      </c>
      <c r="S2340" s="3"/>
      <c r="T2340" s="3">
        <v>10</v>
      </c>
      <c r="U2340" s="3"/>
      <c r="V2340" s="3" t="s">
        <v>13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167</v>
      </c>
      <c r="B2341" s="3" t="s">
        <v>87</v>
      </c>
      <c r="C2341" s="3" t="s">
        <v>532</v>
      </c>
      <c r="D2341" s="3"/>
      <c r="E2341" s="3" t="s">
        <v>532</v>
      </c>
      <c r="F2341" s="3"/>
      <c r="G2341" s="3"/>
      <c r="H2341" s="3"/>
      <c r="I2341" s="3"/>
      <c r="J2341" s="3"/>
      <c r="K2341" s="3"/>
      <c r="L2341" s="3" t="s">
        <v>88</v>
      </c>
      <c r="M2341" s="3">
        <v>130</v>
      </c>
      <c r="N2341" s="3" t="s">
        <v>105</v>
      </c>
      <c r="O2341" s="3"/>
      <c r="P2341" s="3"/>
      <c r="Q2341" s="3">
        <v>0.98599999999999999</v>
      </c>
      <c r="R2341" s="3" t="s">
        <v>12</v>
      </c>
      <c r="S2341" s="3"/>
      <c r="T2341" s="3">
        <v>10</v>
      </c>
      <c r="U2341" s="3"/>
      <c r="V2341" s="3" t="s">
        <v>13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167</v>
      </c>
      <c r="B2342" s="3" t="s">
        <v>87</v>
      </c>
      <c r="C2342" s="3" t="s">
        <v>532</v>
      </c>
      <c r="D2342" s="3"/>
      <c r="E2342" s="3" t="s">
        <v>532</v>
      </c>
      <c r="F2342" s="3"/>
      <c r="G2342" s="3"/>
      <c r="H2342" s="3"/>
      <c r="I2342" s="3"/>
      <c r="J2342" s="3"/>
      <c r="K2342" s="3"/>
      <c r="L2342" s="3" t="s">
        <v>88</v>
      </c>
      <c r="M2342" s="3">
        <v>140</v>
      </c>
      <c r="N2342" s="3" t="s">
        <v>534</v>
      </c>
      <c r="O2342" s="3"/>
      <c r="P2342" s="3"/>
      <c r="Q2342" s="3">
        <v>1</v>
      </c>
      <c r="R2342" s="3" t="s">
        <v>11</v>
      </c>
      <c r="S2342" s="3"/>
      <c r="T2342" s="3">
        <v>10</v>
      </c>
      <c r="U2342" s="3"/>
      <c r="V2342" s="3" t="s">
        <v>15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168</v>
      </c>
      <c r="B2343" s="3" t="s">
        <v>87</v>
      </c>
      <c r="C2343" s="3" t="s">
        <v>535</v>
      </c>
      <c r="D2343" s="3"/>
      <c r="E2343" s="3" t="s">
        <v>535</v>
      </c>
      <c r="F2343" s="3"/>
      <c r="G2343" s="3"/>
      <c r="H2343" s="3"/>
      <c r="I2343" s="3"/>
      <c r="J2343" s="3"/>
      <c r="K2343" s="3"/>
      <c r="L2343" s="3" t="s">
        <v>88</v>
      </c>
      <c r="M2343" s="3">
        <v>10</v>
      </c>
      <c r="N2343" s="3" t="s">
        <v>111</v>
      </c>
      <c r="O2343" s="3"/>
      <c r="P2343" s="3"/>
      <c r="Q2343" s="3">
        <v>1.778</v>
      </c>
      <c r="R2343" s="3" t="s">
        <v>14</v>
      </c>
      <c r="S2343" s="3"/>
      <c r="T2343" s="3">
        <v>10</v>
      </c>
      <c r="U2343" s="3"/>
      <c r="V2343" s="3" t="s">
        <v>15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168</v>
      </c>
      <c r="B2344" s="3" t="s">
        <v>87</v>
      </c>
      <c r="C2344" s="3" t="s">
        <v>535</v>
      </c>
      <c r="D2344" s="3"/>
      <c r="E2344" s="3" t="s">
        <v>535</v>
      </c>
      <c r="F2344" s="3"/>
      <c r="G2344" s="3"/>
      <c r="H2344" s="3"/>
      <c r="I2344" s="3"/>
      <c r="J2344" s="3"/>
      <c r="K2344" s="3"/>
      <c r="L2344" s="3" t="s">
        <v>88</v>
      </c>
      <c r="M2344" s="3">
        <v>20</v>
      </c>
      <c r="N2344" s="3" t="s">
        <v>106</v>
      </c>
      <c r="O2344" s="3"/>
      <c r="P2344" s="3"/>
      <c r="Q2344" s="3">
        <v>1.778</v>
      </c>
      <c r="R2344" s="3" t="s">
        <v>14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168</v>
      </c>
      <c r="B2345" s="3" t="s">
        <v>87</v>
      </c>
      <c r="C2345" s="3" t="s">
        <v>535</v>
      </c>
      <c r="D2345" s="3"/>
      <c r="E2345" s="3" t="s">
        <v>535</v>
      </c>
      <c r="F2345" s="3"/>
      <c r="G2345" s="3"/>
      <c r="H2345" s="3"/>
      <c r="I2345" s="3"/>
      <c r="J2345" s="3"/>
      <c r="K2345" s="3"/>
      <c r="L2345" s="3" t="s">
        <v>88</v>
      </c>
      <c r="M2345" s="3">
        <v>30</v>
      </c>
      <c r="N2345" s="3" t="s">
        <v>102</v>
      </c>
      <c r="O2345" s="3"/>
      <c r="P2345" s="3"/>
      <c r="Q2345" s="3">
        <v>376.428</v>
      </c>
      <c r="R2345" s="3" t="s">
        <v>14</v>
      </c>
      <c r="S2345" s="3"/>
      <c r="T2345" s="3">
        <v>10</v>
      </c>
      <c r="U2345" s="3"/>
      <c r="V2345" s="3" t="s">
        <v>13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168</v>
      </c>
      <c r="B2346" s="3" t="s">
        <v>87</v>
      </c>
      <c r="C2346" s="3" t="s">
        <v>535</v>
      </c>
      <c r="D2346" s="3"/>
      <c r="E2346" s="3" t="s">
        <v>535</v>
      </c>
      <c r="F2346" s="3"/>
      <c r="G2346" s="3"/>
      <c r="H2346" s="3"/>
      <c r="I2346" s="3"/>
      <c r="J2346" s="3"/>
      <c r="K2346" s="3"/>
      <c r="L2346" s="3" t="s">
        <v>88</v>
      </c>
      <c r="M2346" s="3">
        <v>40</v>
      </c>
      <c r="N2346" s="3" t="s">
        <v>16</v>
      </c>
      <c r="O2346" s="3"/>
      <c r="P2346" s="3"/>
      <c r="Q2346" s="3">
        <v>101.346</v>
      </c>
      <c r="R2346" s="3" t="s">
        <v>14</v>
      </c>
      <c r="S2346" s="3"/>
      <c r="T2346" s="3">
        <v>10</v>
      </c>
      <c r="U2346" s="3"/>
      <c r="V2346" s="3" t="s">
        <v>13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168</v>
      </c>
      <c r="B2347" s="3" t="s">
        <v>87</v>
      </c>
      <c r="C2347" s="3" t="s">
        <v>535</v>
      </c>
      <c r="D2347" s="3"/>
      <c r="E2347" s="3" t="s">
        <v>535</v>
      </c>
      <c r="F2347" s="3"/>
      <c r="G2347" s="3"/>
      <c r="H2347" s="3"/>
      <c r="I2347" s="3"/>
      <c r="J2347" s="3"/>
      <c r="K2347" s="3"/>
      <c r="L2347" s="3" t="s">
        <v>88</v>
      </c>
      <c r="M2347" s="3">
        <v>50</v>
      </c>
      <c r="N2347" s="3" t="s">
        <v>536</v>
      </c>
      <c r="O2347" s="3"/>
      <c r="P2347" s="3"/>
      <c r="Q2347" s="3">
        <v>1</v>
      </c>
      <c r="R2347" s="3" t="s">
        <v>11</v>
      </c>
      <c r="S2347" s="3"/>
      <c r="T2347" s="3">
        <v>10</v>
      </c>
      <c r="U2347" s="3"/>
      <c r="V2347" s="3" t="s">
        <v>15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168</v>
      </c>
      <c r="B2348" s="3" t="s">
        <v>87</v>
      </c>
      <c r="C2348" s="3" t="s">
        <v>535</v>
      </c>
      <c r="D2348" s="3"/>
      <c r="E2348" s="3" t="s">
        <v>535</v>
      </c>
      <c r="F2348" s="3"/>
      <c r="G2348" s="3"/>
      <c r="H2348" s="3"/>
      <c r="I2348" s="3"/>
      <c r="J2348" s="3"/>
      <c r="K2348" s="3"/>
      <c r="L2348" s="3" t="s">
        <v>88</v>
      </c>
      <c r="M2348" s="3">
        <v>60</v>
      </c>
      <c r="N2348" s="3" t="s">
        <v>113</v>
      </c>
      <c r="O2348" s="3"/>
      <c r="P2348" s="3"/>
      <c r="Q2348" s="3">
        <v>7.3659999999999997</v>
      </c>
      <c r="R2348" s="3" t="s">
        <v>14</v>
      </c>
      <c r="S2348" s="3"/>
      <c r="T2348" s="3">
        <v>10</v>
      </c>
      <c r="U2348" s="3"/>
      <c r="V2348" s="3" t="s">
        <v>13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168</v>
      </c>
      <c r="B2349" s="3" t="s">
        <v>87</v>
      </c>
      <c r="C2349" s="3" t="s">
        <v>535</v>
      </c>
      <c r="D2349" s="3"/>
      <c r="E2349" s="3" t="s">
        <v>535</v>
      </c>
      <c r="F2349" s="3"/>
      <c r="G2349" s="3"/>
      <c r="H2349" s="3"/>
      <c r="I2349" s="3"/>
      <c r="J2349" s="3"/>
      <c r="K2349" s="3"/>
      <c r="L2349" s="3" t="s">
        <v>88</v>
      </c>
      <c r="M2349" s="3">
        <v>70</v>
      </c>
      <c r="N2349" s="3" t="s">
        <v>16</v>
      </c>
      <c r="O2349" s="3"/>
      <c r="P2349" s="3"/>
      <c r="Q2349" s="3">
        <v>45.301000000000002</v>
      </c>
      <c r="R2349" s="3" t="s">
        <v>14</v>
      </c>
      <c r="S2349" s="3"/>
      <c r="T2349" s="3">
        <v>10</v>
      </c>
      <c r="U2349" s="3"/>
      <c r="V2349" s="3" t="s">
        <v>13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168</v>
      </c>
      <c r="B2350" s="3" t="s">
        <v>87</v>
      </c>
      <c r="C2350" s="3" t="s">
        <v>535</v>
      </c>
      <c r="D2350" s="3"/>
      <c r="E2350" s="3" t="s">
        <v>535</v>
      </c>
      <c r="F2350" s="3"/>
      <c r="G2350" s="3"/>
      <c r="H2350" s="3"/>
      <c r="I2350" s="3"/>
      <c r="J2350" s="3"/>
      <c r="K2350" s="3"/>
      <c r="L2350" s="3" t="s">
        <v>88</v>
      </c>
      <c r="M2350" s="3">
        <v>80</v>
      </c>
      <c r="N2350" s="3" t="s">
        <v>715</v>
      </c>
      <c r="O2350" s="3"/>
      <c r="P2350" s="3"/>
      <c r="Q2350" s="3">
        <v>1</v>
      </c>
      <c r="R2350" s="3" t="s">
        <v>11</v>
      </c>
      <c r="S2350" s="3"/>
      <c r="T2350" s="3">
        <v>10</v>
      </c>
      <c r="U2350" s="3"/>
      <c r="V2350" s="3" t="s">
        <v>13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168</v>
      </c>
      <c r="B2351" s="3" t="s">
        <v>87</v>
      </c>
      <c r="C2351" s="3" t="s">
        <v>535</v>
      </c>
      <c r="D2351" s="3"/>
      <c r="E2351" s="3" t="s">
        <v>535</v>
      </c>
      <c r="F2351" s="3"/>
      <c r="G2351" s="3"/>
      <c r="H2351" s="3"/>
      <c r="I2351" s="3"/>
      <c r="J2351" s="3"/>
      <c r="K2351" s="3"/>
      <c r="L2351" s="3" t="s">
        <v>88</v>
      </c>
      <c r="M2351" s="3">
        <v>90</v>
      </c>
      <c r="N2351" s="3" t="s">
        <v>714</v>
      </c>
      <c r="O2351" s="3"/>
      <c r="P2351" s="3"/>
      <c r="Q2351" s="3">
        <v>0.14799999999999999</v>
      </c>
      <c r="R2351" s="3" t="s">
        <v>12</v>
      </c>
      <c r="S2351" s="3"/>
      <c r="T2351" s="3">
        <v>10</v>
      </c>
      <c r="U2351" s="3"/>
      <c r="V2351" s="3" t="s">
        <v>13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168</v>
      </c>
      <c r="B2352" s="3" t="s">
        <v>87</v>
      </c>
      <c r="C2352" s="3" t="s">
        <v>535</v>
      </c>
      <c r="D2352" s="3"/>
      <c r="E2352" s="3" t="s">
        <v>535</v>
      </c>
      <c r="F2352" s="3"/>
      <c r="G2352" s="3"/>
      <c r="H2352" s="3"/>
      <c r="I2352" s="3"/>
      <c r="J2352" s="3"/>
      <c r="K2352" s="3"/>
      <c r="L2352" s="3" t="s">
        <v>88</v>
      </c>
      <c r="M2352" s="3">
        <v>100</v>
      </c>
      <c r="N2352" s="3" t="s">
        <v>717</v>
      </c>
      <c r="O2352" s="3"/>
      <c r="P2352" s="3"/>
      <c r="Q2352" s="3">
        <v>4</v>
      </c>
      <c r="R2352" s="3" t="s">
        <v>11</v>
      </c>
      <c r="S2352" s="3"/>
      <c r="T2352" s="3">
        <v>10</v>
      </c>
      <c r="U2352" s="3"/>
      <c r="V2352" s="3" t="s">
        <v>13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168</v>
      </c>
      <c r="B2353" s="3" t="s">
        <v>87</v>
      </c>
      <c r="C2353" s="3" t="s">
        <v>535</v>
      </c>
      <c r="D2353" s="3"/>
      <c r="E2353" s="3" t="s">
        <v>535</v>
      </c>
      <c r="F2353" s="3"/>
      <c r="G2353" s="3"/>
      <c r="H2353" s="3"/>
      <c r="I2353" s="3"/>
      <c r="J2353" s="3"/>
      <c r="K2353" s="3"/>
      <c r="L2353" s="3" t="s">
        <v>88</v>
      </c>
      <c r="M2353" s="3">
        <v>110</v>
      </c>
      <c r="N2353" s="3" t="s">
        <v>20</v>
      </c>
      <c r="O2353" s="3"/>
      <c r="P2353" s="3"/>
      <c r="Q2353" s="3">
        <v>1</v>
      </c>
      <c r="R2353" s="3" t="s">
        <v>11</v>
      </c>
      <c r="S2353" s="3"/>
      <c r="T2353" s="3">
        <v>10</v>
      </c>
      <c r="U2353" s="3"/>
      <c r="V2353" s="3" t="s">
        <v>13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168</v>
      </c>
      <c r="B2354" s="3" t="s">
        <v>87</v>
      </c>
      <c r="C2354" s="3" t="s">
        <v>535</v>
      </c>
      <c r="D2354" s="3"/>
      <c r="E2354" s="3" t="s">
        <v>535</v>
      </c>
      <c r="F2354" s="3"/>
      <c r="G2354" s="3"/>
      <c r="H2354" s="3"/>
      <c r="I2354" s="3"/>
      <c r="J2354" s="3"/>
      <c r="K2354" s="3"/>
      <c r="L2354" s="3" t="s">
        <v>88</v>
      </c>
      <c r="M2354" s="3">
        <v>120</v>
      </c>
      <c r="N2354" s="3" t="s">
        <v>21</v>
      </c>
      <c r="O2354" s="3"/>
      <c r="P2354" s="3"/>
      <c r="Q2354" s="3">
        <v>1</v>
      </c>
      <c r="R2354" s="3" t="s">
        <v>11</v>
      </c>
      <c r="S2354" s="3"/>
      <c r="T2354" s="3">
        <v>10</v>
      </c>
      <c r="U2354" s="3"/>
      <c r="V2354" s="3" t="s">
        <v>13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168</v>
      </c>
      <c r="B2355" s="3" t="s">
        <v>87</v>
      </c>
      <c r="C2355" s="3" t="s">
        <v>535</v>
      </c>
      <c r="D2355" s="3"/>
      <c r="E2355" s="3" t="s">
        <v>535</v>
      </c>
      <c r="F2355" s="3"/>
      <c r="G2355" s="3"/>
      <c r="H2355" s="3"/>
      <c r="I2355" s="3"/>
      <c r="J2355" s="3"/>
      <c r="K2355" s="3"/>
      <c r="L2355" s="3" t="s">
        <v>88</v>
      </c>
      <c r="M2355" s="3">
        <v>130</v>
      </c>
      <c r="N2355" s="3" t="s">
        <v>105</v>
      </c>
      <c r="O2355" s="3"/>
      <c r="P2355" s="3"/>
      <c r="Q2355" s="3">
        <v>1.0669999999999999</v>
      </c>
      <c r="R2355" s="3" t="s">
        <v>12</v>
      </c>
      <c r="S2355" s="3"/>
      <c r="T2355" s="3">
        <v>10</v>
      </c>
      <c r="U2355" s="3"/>
      <c r="V2355" s="3" t="s">
        <v>13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168</v>
      </c>
      <c r="B2356" s="3" t="s">
        <v>87</v>
      </c>
      <c r="C2356" s="3" t="s">
        <v>535</v>
      </c>
      <c r="D2356" s="3"/>
      <c r="E2356" s="3" t="s">
        <v>535</v>
      </c>
      <c r="F2356" s="3"/>
      <c r="G2356" s="3"/>
      <c r="H2356" s="3"/>
      <c r="I2356" s="3"/>
      <c r="J2356" s="3"/>
      <c r="K2356" s="3"/>
      <c r="L2356" s="3" t="s">
        <v>88</v>
      </c>
      <c r="M2356" s="3">
        <v>140</v>
      </c>
      <c r="N2356" s="3" t="s">
        <v>537</v>
      </c>
      <c r="O2356" s="3"/>
      <c r="P2356" s="3"/>
      <c r="Q2356" s="3">
        <v>1</v>
      </c>
      <c r="R2356" s="3" t="s">
        <v>11</v>
      </c>
      <c r="S2356" s="3"/>
      <c r="T2356" s="3">
        <v>10</v>
      </c>
      <c r="U2356" s="3"/>
      <c r="V2356" s="3" t="s">
        <v>15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169</v>
      </c>
      <c r="B2357" s="3" t="s">
        <v>87</v>
      </c>
      <c r="C2357" s="3" t="s">
        <v>538</v>
      </c>
      <c r="D2357" s="3"/>
      <c r="E2357" s="3" t="s">
        <v>538</v>
      </c>
      <c r="F2357" s="3"/>
      <c r="G2357" s="3"/>
      <c r="H2357" s="3"/>
      <c r="I2357" s="3"/>
      <c r="J2357" s="3"/>
      <c r="K2357" s="3"/>
      <c r="L2357" s="3" t="s">
        <v>88</v>
      </c>
      <c r="M2357" s="3">
        <v>10</v>
      </c>
      <c r="N2357" s="3" t="s">
        <v>111</v>
      </c>
      <c r="O2357" s="3"/>
      <c r="P2357" s="3"/>
      <c r="Q2357" s="3">
        <v>0.86399999999999999</v>
      </c>
      <c r="R2357" s="3" t="s">
        <v>14</v>
      </c>
      <c r="S2357" s="3"/>
      <c r="T2357" s="3">
        <v>10</v>
      </c>
      <c r="U2357" s="3"/>
      <c r="V2357" s="3" t="s">
        <v>15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169</v>
      </c>
      <c r="B2358" s="3" t="s">
        <v>87</v>
      </c>
      <c r="C2358" s="3" t="s">
        <v>538</v>
      </c>
      <c r="D2358" s="3"/>
      <c r="E2358" s="3" t="s">
        <v>538</v>
      </c>
      <c r="F2358" s="3"/>
      <c r="G2358" s="3"/>
      <c r="H2358" s="3"/>
      <c r="I2358" s="3"/>
      <c r="J2358" s="3"/>
      <c r="K2358" s="3"/>
      <c r="L2358" s="3" t="s">
        <v>88</v>
      </c>
      <c r="M2358" s="3">
        <v>20</v>
      </c>
      <c r="N2358" s="3" t="s">
        <v>106</v>
      </c>
      <c r="O2358" s="3"/>
      <c r="P2358" s="3"/>
      <c r="Q2358" s="3">
        <v>0.86399999999999999</v>
      </c>
      <c r="R2358" s="3" t="s">
        <v>14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169</v>
      </c>
      <c r="B2359" s="3" t="s">
        <v>87</v>
      </c>
      <c r="C2359" s="3" t="s">
        <v>538</v>
      </c>
      <c r="D2359" s="3"/>
      <c r="E2359" s="3" t="s">
        <v>538</v>
      </c>
      <c r="F2359" s="3"/>
      <c r="G2359" s="3"/>
      <c r="H2359" s="3"/>
      <c r="I2359" s="3"/>
      <c r="J2359" s="3"/>
      <c r="K2359" s="3"/>
      <c r="L2359" s="3" t="s">
        <v>88</v>
      </c>
      <c r="M2359" s="3">
        <v>30</v>
      </c>
      <c r="N2359" s="3" t="s">
        <v>102</v>
      </c>
      <c r="O2359" s="3"/>
      <c r="P2359" s="3"/>
      <c r="Q2359" s="3">
        <v>289.255</v>
      </c>
      <c r="R2359" s="3" t="s">
        <v>14</v>
      </c>
      <c r="S2359" s="3"/>
      <c r="T2359" s="3">
        <v>10</v>
      </c>
      <c r="U2359" s="3"/>
      <c r="V2359" s="3" t="s">
        <v>13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169</v>
      </c>
      <c r="B2360" s="3" t="s">
        <v>87</v>
      </c>
      <c r="C2360" s="3" t="s">
        <v>538</v>
      </c>
      <c r="D2360" s="3"/>
      <c r="E2360" s="3" t="s">
        <v>538</v>
      </c>
      <c r="F2360" s="3"/>
      <c r="G2360" s="3"/>
      <c r="H2360" s="3"/>
      <c r="I2360" s="3"/>
      <c r="J2360" s="3"/>
      <c r="K2360" s="3"/>
      <c r="L2360" s="3" t="s">
        <v>88</v>
      </c>
      <c r="M2360" s="3">
        <v>40</v>
      </c>
      <c r="N2360" s="3" t="s">
        <v>16</v>
      </c>
      <c r="O2360" s="3"/>
      <c r="P2360" s="3"/>
      <c r="Q2360" s="3">
        <v>77.876000000000005</v>
      </c>
      <c r="R2360" s="3" t="s">
        <v>14</v>
      </c>
      <c r="S2360" s="3"/>
      <c r="T2360" s="3">
        <v>10</v>
      </c>
      <c r="U2360" s="3"/>
      <c r="V2360" s="3" t="s">
        <v>13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169</v>
      </c>
      <c r="B2361" s="3" t="s">
        <v>87</v>
      </c>
      <c r="C2361" s="3" t="s">
        <v>538</v>
      </c>
      <c r="D2361" s="3"/>
      <c r="E2361" s="3" t="s">
        <v>538</v>
      </c>
      <c r="F2361" s="3"/>
      <c r="G2361" s="3"/>
      <c r="H2361" s="3"/>
      <c r="I2361" s="3"/>
      <c r="J2361" s="3"/>
      <c r="K2361" s="3"/>
      <c r="L2361" s="3" t="s">
        <v>88</v>
      </c>
      <c r="M2361" s="3">
        <v>50</v>
      </c>
      <c r="N2361" s="3" t="s">
        <v>539</v>
      </c>
      <c r="O2361" s="3"/>
      <c r="P2361" s="3"/>
      <c r="Q2361" s="3">
        <v>1</v>
      </c>
      <c r="R2361" s="3" t="s">
        <v>11</v>
      </c>
      <c r="S2361" s="3"/>
      <c r="T2361" s="3">
        <v>10</v>
      </c>
      <c r="U2361" s="3"/>
      <c r="V2361" s="3" t="s">
        <v>15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169</v>
      </c>
      <c r="B2362" s="3" t="s">
        <v>87</v>
      </c>
      <c r="C2362" s="3" t="s">
        <v>538</v>
      </c>
      <c r="D2362" s="3"/>
      <c r="E2362" s="3" t="s">
        <v>538</v>
      </c>
      <c r="F2362" s="3"/>
      <c r="G2362" s="3"/>
      <c r="H2362" s="3"/>
      <c r="I2362" s="3"/>
      <c r="J2362" s="3"/>
      <c r="K2362" s="3"/>
      <c r="L2362" s="3" t="s">
        <v>88</v>
      </c>
      <c r="M2362" s="3">
        <v>60</v>
      </c>
      <c r="N2362" s="3" t="s">
        <v>113</v>
      </c>
      <c r="O2362" s="3"/>
      <c r="P2362" s="3"/>
      <c r="Q2362" s="3">
        <v>5.69</v>
      </c>
      <c r="R2362" s="3" t="s">
        <v>14</v>
      </c>
      <c r="S2362" s="3"/>
      <c r="T2362" s="3">
        <v>10</v>
      </c>
      <c r="U2362" s="3"/>
      <c r="V2362" s="3" t="s">
        <v>13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169</v>
      </c>
      <c r="B2363" s="3" t="s">
        <v>87</v>
      </c>
      <c r="C2363" s="3" t="s">
        <v>538</v>
      </c>
      <c r="D2363" s="3"/>
      <c r="E2363" s="3" t="s">
        <v>538</v>
      </c>
      <c r="F2363" s="3"/>
      <c r="G2363" s="3"/>
      <c r="H2363" s="3"/>
      <c r="I2363" s="3"/>
      <c r="J2363" s="3"/>
      <c r="K2363" s="3"/>
      <c r="L2363" s="3" t="s">
        <v>88</v>
      </c>
      <c r="M2363" s="3">
        <v>70</v>
      </c>
      <c r="N2363" s="3" t="s">
        <v>16</v>
      </c>
      <c r="O2363" s="3"/>
      <c r="P2363" s="3"/>
      <c r="Q2363" s="3">
        <v>34.991</v>
      </c>
      <c r="R2363" s="3" t="s">
        <v>14</v>
      </c>
      <c r="S2363" s="3"/>
      <c r="T2363" s="3">
        <v>10</v>
      </c>
      <c r="U2363" s="3"/>
      <c r="V2363" s="3" t="s">
        <v>13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169</v>
      </c>
      <c r="B2364" s="3" t="s">
        <v>87</v>
      </c>
      <c r="C2364" s="3" t="s">
        <v>538</v>
      </c>
      <c r="D2364" s="3"/>
      <c r="E2364" s="3" t="s">
        <v>538</v>
      </c>
      <c r="F2364" s="3"/>
      <c r="G2364" s="3"/>
      <c r="H2364" s="3"/>
      <c r="I2364" s="3"/>
      <c r="J2364" s="3"/>
      <c r="K2364" s="3"/>
      <c r="L2364" s="3" t="s">
        <v>88</v>
      </c>
      <c r="M2364" s="3">
        <v>80</v>
      </c>
      <c r="N2364" s="3" t="s">
        <v>715</v>
      </c>
      <c r="O2364" s="3"/>
      <c r="P2364" s="3"/>
      <c r="Q2364" s="3">
        <v>1</v>
      </c>
      <c r="R2364" s="3" t="s">
        <v>11</v>
      </c>
      <c r="S2364" s="3"/>
      <c r="T2364" s="3">
        <v>10</v>
      </c>
      <c r="U2364" s="3"/>
      <c r="V2364" s="3" t="s">
        <v>13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169</v>
      </c>
      <c r="B2365" s="3" t="s">
        <v>87</v>
      </c>
      <c r="C2365" s="3" t="s">
        <v>538</v>
      </c>
      <c r="D2365" s="3"/>
      <c r="E2365" s="3" t="s">
        <v>538</v>
      </c>
      <c r="F2365" s="3"/>
      <c r="G2365" s="3"/>
      <c r="H2365" s="3"/>
      <c r="I2365" s="3"/>
      <c r="J2365" s="3"/>
      <c r="K2365" s="3"/>
      <c r="L2365" s="3" t="s">
        <v>88</v>
      </c>
      <c r="M2365" s="3">
        <v>90</v>
      </c>
      <c r="N2365" s="3" t="s">
        <v>714</v>
      </c>
      <c r="O2365" s="3"/>
      <c r="P2365" s="3"/>
      <c r="Q2365" s="3">
        <v>8.4000000000000005E-2</v>
      </c>
      <c r="R2365" s="3" t="s">
        <v>12</v>
      </c>
      <c r="S2365" s="3"/>
      <c r="T2365" s="3">
        <v>10</v>
      </c>
      <c r="U2365" s="3"/>
      <c r="V2365" s="3" t="s">
        <v>13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169</v>
      </c>
      <c r="B2366" s="3" t="s">
        <v>87</v>
      </c>
      <c r="C2366" s="3" t="s">
        <v>538</v>
      </c>
      <c r="D2366" s="3"/>
      <c r="E2366" s="3" t="s">
        <v>538</v>
      </c>
      <c r="F2366" s="3"/>
      <c r="G2366" s="3"/>
      <c r="H2366" s="3"/>
      <c r="I2366" s="3"/>
      <c r="J2366" s="3"/>
      <c r="K2366" s="3"/>
      <c r="L2366" s="3" t="s">
        <v>88</v>
      </c>
      <c r="M2366" s="3">
        <v>100</v>
      </c>
      <c r="N2366" s="3" t="s">
        <v>717</v>
      </c>
      <c r="O2366" s="3"/>
      <c r="P2366" s="3"/>
      <c r="Q2366" s="3">
        <v>4</v>
      </c>
      <c r="R2366" s="3" t="s">
        <v>11</v>
      </c>
      <c r="S2366" s="3"/>
      <c r="T2366" s="3">
        <v>10</v>
      </c>
      <c r="U2366" s="3"/>
      <c r="V2366" s="3" t="s">
        <v>13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169</v>
      </c>
      <c r="B2367" s="3" t="s">
        <v>87</v>
      </c>
      <c r="C2367" s="3" t="s">
        <v>538</v>
      </c>
      <c r="D2367" s="3"/>
      <c r="E2367" s="3" t="s">
        <v>538</v>
      </c>
      <c r="F2367" s="3"/>
      <c r="G2367" s="3"/>
      <c r="H2367" s="3"/>
      <c r="I2367" s="3"/>
      <c r="J2367" s="3"/>
      <c r="K2367" s="3"/>
      <c r="L2367" s="3" t="s">
        <v>88</v>
      </c>
      <c r="M2367" s="3">
        <v>110</v>
      </c>
      <c r="N2367" s="3" t="s">
        <v>20</v>
      </c>
      <c r="O2367" s="3"/>
      <c r="P2367" s="3"/>
      <c r="Q2367" s="3">
        <v>1</v>
      </c>
      <c r="R2367" s="3" t="s">
        <v>11</v>
      </c>
      <c r="S2367" s="3"/>
      <c r="T2367" s="3">
        <v>10</v>
      </c>
      <c r="U2367" s="3"/>
      <c r="V2367" s="3" t="s">
        <v>13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169</v>
      </c>
      <c r="B2368" s="3" t="s">
        <v>87</v>
      </c>
      <c r="C2368" s="3" t="s">
        <v>538</v>
      </c>
      <c r="D2368" s="3"/>
      <c r="E2368" s="3" t="s">
        <v>538</v>
      </c>
      <c r="F2368" s="3"/>
      <c r="G2368" s="3"/>
      <c r="H2368" s="3"/>
      <c r="I2368" s="3"/>
      <c r="J2368" s="3"/>
      <c r="K2368" s="3"/>
      <c r="L2368" s="3" t="s">
        <v>88</v>
      </c>
      <c r="M2368" s="3">
        <v>120</v>
      </c>
      <c r="N2368" s="3" t="s">
        <v>21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13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169</v>
      </c>
      <c r="B2369" s="3" t="s">
        <v>87</v>
      </c>
      <c r="C2369" s="3" t="s">
        <v>538</v>
      </c>
      <c r="D2369" s="3"/>
      <c r="E2369" s="3" t="s">
        <v>538</v>
      </c>
      <c r="F2369" s="3"/>
      <c r="G2369" s="3"/>
      <c r="H2369" s="3"/>
      <c r="I2369" s="3"/>
      <c r="J2369" s="3"/>
      <c r="K2369" s="3"/>
      <c r="L2369" s="3" t="s">
        <v>88</v>
      </c>
      <c r="M2369" s="3">
        <v>130</v>
      </c>
      <c r="N2369" s="3" t="s">
        <v>105</v>
      </c>
      <c r="O2369" s="3"/>
      <c r="P2369" s="3"/>
      <c r="Q2369" s="3">
        <v>0.58099999999999996</v>
      </c>
      <c r="R2369" s="3" t="s">
        <v>12</v>
      </c>
      <c r="S2369" s="3"/>
      <c r="T2369" s="3">
        <v>10</v>
      </c>
      <c r="U2369" s="3"/>
      <c r="V2369" s="3" t="s">
        <v>13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169</v>
      </c>
      <c r="B2370" s="3" t="s">
        <v>87</v>
      </c>
      <c r="C2370" s="3" t="s">
        <v>538</v>
      </c>
      <c r="D2370" s="3"/>
      <c r="E2370" s="3" t="s">
        <v>538</v>
      </c>
      <c r="F2370" s="3"/>
      <c r="G2370" s="3"/>
      <c r="H2370" s="3"/>
      <c r="I2370" s="3"/>
      <c r="J2370" s="3"/>
      <c r="K2370" s="3"/>
      <c r="L2370" s="3" t="s">
        <v>88</v>
      </c>
      <c r="M2370" s="3">
        <v>140</v>
      </c>
      <c r="N2370" s="3" t="s">
        <v>540</v>
      </c>
      <c r="O2370" s="3"/>
      <c r="P2370" s="3"/>
      <c r="Q2370" s="3">
        <v>1</v>
      </c>
      <c r="R2370" s="3" t="s">
        <v>11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170</v>
      </c>
      <c r="B2371" s="3" t="s">
        <v>87</v>
      </c>
      <c r="C2371" s="3" t="s">
        <v>541</v>
      </c>
      <c r="D2371" s="3"/>
      <c r="E2371" s="3" t="s">
        <v>541</v>
      </c>
      <c r="F2371" s="3"/>
      <c r="G2371" s="3"/>
      <c r="H2371" s="3"/>
      <c r="I2371" s="3"/>
      <c r="J2371" s="3"/>
      <c r="K2371" s="3"/>
      <c r="L2371" s="3" t="s">
        <v>88</v>
      </c>
      <c r="M2371" s="3">
        <v>10</v>
      </c>
      <c r="N2371" s="3" t="s">
        <v>111</v>
      </c>
      <c r="O2371" s="3"/>
      <c r="P2371" s="3"/>
      <c r="Q2371" s="3">
        <v>1.016</v>
      </c>
      <c r="R2371" s="3" t="s">
        <v>14</v>
      </c>
      <c r="S2371" s="3"/>
      <c r="T2371" s="3">
        <v>10</v>
      </c>
      <c r="U2371" s="3"/>
      <c r="V2371" s="3" t="s">
        <v>15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170</v>
      </c>
      <c r="B2372" s="3" t="s">
        <v>87</v>
      </c>
      <c r="C2372" s="3" t="s">
        <v>541</v>
      </c>
      <c r="D2372" s="3"/>
      <c r="E2372" s="3" t="s">
        <v>541</v>
      </c>
      <c r="F2372" s="3"/>
      <c r="G2372" s="3"/>
      <c r="H2372" s="3"/>
      <c r="I2372" s="3"/>
      <c r="J2372" s="3"/>
      <c r="K2372" s="3"/>
      <c r="L2372" s="3" t="s">
        <v>88</v>
      </c>
      <c r="M2372" s="3">
        <v>20</v>
      </c>
      <c r="N2372" s="3" t="s">
        <v>106</v>
      </c>
      <c r="O2372" s="3"/>
      <c r="P2372" s="3"/>
      <c r="Q2372" s="3">
        <v>1.016</v>
      </c>
      <c r="R2372" s="3" t="s">
        <v>14</v>
      </c>
      <c r="S2372" s="3"/>
      <c r="T2372" s="3">
        <v>10</v>
      </c>
      <c r="U2372" s="3"/>
      <c r="V2372" s="3" t="s">
        <v>15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170</v>
      </c>
      <c r="B2373" s="3" t="s">
        <v>87</v>
      </c>
      <c r="C2373" s="3" t="s">
        <v>541</v>
      </c>
      <c r="D2373" s="3"/>
      <c r="E2373" s="3" t="s">
        <v>541</v>
      </c>
      <c r="F2373" s="3"/>
      <c r="G2373" s="3"/>
      <c r="H2373" s="3"/>
      <c r="I2373" s="3"/>
      <c r="J2373" s="3"/>
      <c r="K2373" s="3"/>
      <c r="L2373" s="3" t="s">
        <v>88</v>
      </c>
      <c r="M2373" s="3">
        <v>30</v>
      </c>
      <c r="N2373" s="3" t="s">
        <v>102</v>
      </c>
      <c r="O2373" s="3"/>
      <c r="P2373" s="3"/>
      <c r="Q2373" s="3">
        <v>305.10500000000002</v>
      </c>
      <c r="R2373" s="3" t="s">
        <v>14</v>
      </c>
      <c r="S2373" s="3"/>
      <c r="T2373" s="3">
        <v>10</v>
      </c>
      <c r="U2373" s="3"/>
      <c r="V2373" s="3" t="s">
        <v>13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170</v>
      </c>
      <c r="B2374" s="3" t="s">
        <v>87</v>
      </c>
      <c r="C2374" s="3" t="s">
        <v>541</v>
      </c>
      <c r="D2374" s="3"/>
      <c r="E2374" s="3" t="s">
        <v>541</v>
      </c>
      <c r="F2374" s="3"/>
      <c r="G2374" s="3"/>
      <c r="H2374" s="3"/>
      <c r="I2374" s="3"/>
      <c r="J2374" s="3"/>
      <c r="K2374" s="3"/>
      <c r="L2374" s="3" t="s">
        <v>88</v>
      </c>
      <c r="M2374" s="3">
        <v>40</v>
      </c>
      <c r="N2374" s="3" t="s">
        <v>16</v>
      </c>
      <c r="O2374" s="3"/>
      <c r="P2374" s="3"/>
      <c r="Q2374" s="3">
        <v>82.144000000000005</v>
      </c>
      <c r="R2374" s="3" t="s">
        <v>14</v>
      </c>
      <c r="S2374" s="3"/>
      <c r="T2374" s="3">
        <v>10</v>
      </c>
      <c r="U2374" s="3"/>
      <c r="V2374" s="3" t="s">
        <v>13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170</v>
      </c>
      <c r="B2375" s="3" t="s">
        <v>87</v>
      </c>
      <c r="C2375" s="3" t="s">
        <v>541</v>
      </c>
      <c r="D2375" s="3"/>
      <c r="E2375" s="3" t="s">
        <v>541</v>
      </c>
      <c r="F2375" s="3"/>
      <c r="G2375" s="3"/>
      <c r="H2375" s="3"/>
      <c r="I2375" s="3"/>
      <c r="J2375" s="3"/>
      <c r="K2375" s="3"/>
      <c r="L2375" s="3" t="s">
        <v>88</v>
      </c>
      <c r="M2375" s="3">
        <v>50</v>
      </c>
      <c r="N2375" s="3" t="s">
        <v>542</v>
      </c>
      <c r="O2375" s="3"/>
      <c r="P2375" s="3"/>
      <c r="Q2375" s="3">
        <v>1</v>
      </c>
      <c r="R2375" s="3" t="s">
        <v>11</v>
      </c>
      <c r="S2375" s="3"/>
      <c r="T2375" s="3">
        <v>10</v>
      </c>
      <c r="U2375" s="3"/>
      <c r="V2375" s="3" t="s">
        <v>15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170</v>
      </c>
      <c r="B2376" s="3" t="s">
        <v>87</v>
      </c>
      <c r="C2376" s="3" t="s">
        <v>541</v>
      </c>
      <c r="D2376" s="3"/>
      <c r="E2376" s="3" t="s">
        <v>541</v>
      </c>
      <c r="F2376" s="3"/>
      <c r="G2376" s="3"/>
      <c r="H2376" s="3"/>
      <c r="I2376" s="3"/>
      <c r="J2376" s="3"/>
      <c r="K2376" s="3"/>
      <c r="L2376" s="3" t="s">
        <v>88</v>
      </c>
      <c r="M2376" s="3">
        <v>60</v>
      </c>
      <c r="N2376" s="3" t="s">
        <v>113</v>
      </c>
      <c r="O2376" s="3"/>
      <c r="P2376" s="3"/>
      <c r="Q2376" s="3">
        <v>5.9939999999999998</v>
      </c>
      <c r="R2376" s="3" t="s">
        <v>14</v>
      </c>
      <c r="S2376" s="3"/>
      <c r="T2376" s="3">
        <v>10</v>
      </c>
      <c r="U2376" s="3"/>
      <c r="V2376" s="3" t="s">
        <v>13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170</v>
      </c>
      <c r="B2377" s="3" t="s">
        <v>87</v>
      </c>
      <c r="C2377" s="3" t="s">
        <v>541</v>
      </c>
      <c r="D2377" s="3"/>
      <c r="E2377" s="3" t="s">
        <v>541</v>
      </c>
      <c r="F2377" s="3"/>
      <c r="G2377" s="3"/>
      <c r="H2377" s="3"/>
      <c r="I2377" s="3"/>
      <c r="J2377" s="3"/>
      <c r="K2377" s="3"/>
      <c r="L2377" s="3" t="s">
        <v>88</v>
      </c>
      <c r="M2377" s="3">
        <v>70</v>
      </c>
      <c r="N2377" s="3" t="s">
        <v>16</v>
      </c>
      <c r="O2377" s="3"/>
      <c r="P2377" s="3"/>
      <c r="Q2377" s="3">
        <v>36.866</v>
      </c>
      <c r="R2377" s="3" t="s">
        <v>14</v>
      </c>
      <c r="S2377" s="3"/>
      <c r="T2377" s="3">
        <v>10</v>
      </c>
      <c r="U2377" s="3"/>
      <c r="V2377" s="3" t="s">
        <v>13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170</v>
      </c>
      <c r="B2378" s="3" t="s">
        <v>87</v>
      </c>
      <c r="C2378" s="3" t="s">
        <v>541</v>
      </c>
      <c r="D2378" s="3"/>
      <c r="E2378" s="3" t="s">
        <v>541</v>
      </c>
      <c r="F2378" s="3"/>
      <c r="G2378" s="3"/>
      <c r="H2378" s="3"/>
      <c r="I2378" s="3"/>
      <c r="J2378" s="3"/>
      <c r="K2378" s="3"/>
      <c r="L2378" s="3" t="s">
        <v>88</v>
      </c>
      <c r="M2378" s="3">
        <v>80</v>
      </c>
      <c r="N2378" s="3" t="s">
        <v>715</v>
      </c>
      <c r="O2378" s="3"/>
      <c r="P2378" s="3"/>
      <c r="Q2378" s="3">
        <v>1</v>
      </c>
      <c r="R2378" s="3" t="s">
        <v>11</v>
      </c>
      <c r="S2378" s="3"/>
      <c r="T2378" s="3">
        <v>10</v>
      </c>
      <c r="U2378" s="3"/>
      <c r="V2378" s="3" t="s">
        <v>13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170</v>
      </c>
      <c r="B2379" s="3" t="s">
        <v>87</v>
      </c>
      <c r="C2379" s="3" t="s">
        <v>541</v>
      </c>
      <c r="D2379" s="3"/>
      <c r="E2379" s="3" t="s">
        <v>541</v>
      </c>
      <c r="F2379" s="3"/>
      <c r="G2379" s="3"/>
      <c r="H2379" s="3"/>
      <c r="I2379" s="3"/>
      <c r="J2379" s="3"/>
      <c r="K2379" s="3"/>
      <c r="L2379" s="3" t="s">
        <v>88</v>
      </c>
      <c r="M2379" s="3">
        <v>90</v>
      </c>
      <c r="N2379" s="3" t="s">
        <v>714</v>
      </c>
      <c r="O2379" s="3"/>
      <c r="P2379" s="3"/>
      <c r="Q2379" s="3">
        <v>9.4E-2</v>
      </c>
      <c r="R2379" s="3" t="s">
        <v>12</v>
      </c>
      <c r="S2379" s="3"/>
      <c r="T2379" s="3">
        <v>10</v>
      </c>
      <c r="U2379" s="3"/>
      <c r="V2379" s="3" t="s">
        <v>13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170</v>
      </c>
      <c r="B2380" s="3" t="s">
        <v>87</v>
      </c>
      <c r="C2380" s="3" t="s">
        <v>541</v>
      </c>
      <c r="D2380" s="3"/>
      <c r="E2380" s="3" t="s">
        <v>541</v>
      </c>
      <c r="F2380" s="3"/>
      <c r="G2380" s="3"/>
      <c r="H2380" s="3"/>
      <c r="I2380" s="3"/>
      <c r="J2380" s="3"/>
      <c r="K2380" s="3"/>
      <c r="L2380" s="3" t="s">
        <v>88</v>
      </c>
      <c r="M2380" s="3">
        <v>100</v>
      </c>
      <c r="N2380" s="3" t="s">
        <v>717</v>
      </c>
      <c r="O2380" s="3"/>
      <c r="P2380" s="3"/>
      <c r="Q2380" s="3">
        <v>4</v>
      </c>
      <c r="R2380" s="3" t="s">
        <v>11</v>
      </c>
      <c r="S2380" s="3"/>
      <c r="T2380" s="3">
        <v>10</v>
      </c>
      <c r="U2380" s="3"/>
      <c r="V2380" s="3" t="s">
        <v>13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170</v>
      </c>
      <c r="B2381" s="3" t="s">
        <v>87</v>
      </c>
      <c r="C2381" s="3" t="s">
        <v>541</v>
      </c>
      <c r="D2381" s="3"/>
      <c r="E2381" s="3" t="s">
        <v>541</v>
      </c>
      <c r="F2381" s="3"/>
      <c r="G2381" s="3"/>
      <c r="H2381" s="3"/>
      <c r="I2381" s="3"/>
      <c r="J2381" s="3"/>
      <c r="K2381" s="3"/>
      <c r="L2381" s="3" t="s">
        <v>88</v>
      </c>
      <c r="M2381" s="3">
        <v>110</v>
      </c>
      <c r="N2381" s="3" t="s">
        <v>20</v>
      </c>
      <c r="O2381" s="3"/>
      <c r="P2381" s="3"/>
      <c r="Q2381" s="3">
        <v>1</v>
      </c>
      <c r="R2381" s="3" t="s">
        <v>11</v>
      </c>
      <c r="S2381" s="3"/>
      <c r="T2381" s="3">
        <v>10</v>
      </c>
      <c r="U2381" s="3"/>
      <c r="V2381" s="3" t="s">
        <v>13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170</v>
      </c>
      <c r="B2382" s="3" t="s">
        <v>87</v>
      </c>
      <c r="C2382" s="3" t="s">
        <v>541</v>
      </c>
      <c r="D2382" s="3"/>
      <c r="E2382" s="3" t="s">
        <v>541</v>
      </c>
      <c r="F2382" s="3"/>
      <c r="G2382" s="3"/>
      <c r="H2382" s="3"/>
      <c r="I2382" s="3"/>
      <c r="J2382" s="3"/>
      <c r="K2382" s="3"/>
      <c r="L2382" s="3" t="s">
        <v>88</v>
      </c>
      <c r="M2382" s="3">
        <v>120</v>
      </c>
      <c r="N2382" s="3" t="s">
        <v>21</v>
      </c>
      <c r="O2382" s="3"/>
      <c r="P2382" s="3"/>
      <c r="Q2382" s="3">
        <v>1</v>
      </c>
      <c r="R2382" s="3" t="s">
        <v>11</v>
      </c>
      <c r="S2382" s="3"/>
      <c r="T2382" s="3">
        <v>10</v>
      </c>
      <c r="U2382" s="3"/>
      <c r="V2382" s="3" t="s">
        <v>13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170</v>
      </c>
      <c r="B2383" s="3" t="s">
        <v>87</v>
      </c>
      <c r="C2383" s="3" t="s">
        <v>541</v>
      </c>
      <c r="D2383" s="3"/>
      <c r="E2383" s="3" t="s">
        <v>541</v>
      </c>
      <c r="F2383" s="3"/>
      <c r="G2383" s="3"/>
      <c r="H2383" s="3"/>
      <c r="I2383" s="3"/>
      <c r="J2383" s="3"/>
      <c r="K2383" s="3"/>
      <c r="L2383" s="3" t="s">
        <v>88</v>
      </c>
      <c r="M2383" s="3">
        <v>130</v>
      </c>
      <c r="N2383" s="3" t="s">
        <v>105</v>
      </c>
      <c r="O2383" s="3"/>
      <c r="P2383" s="3"/>
      <c r="Q2383" s="3">
        <v>0.66200000000000003</v>
      </c>
      <c r="R2383" s="3" t="s">
        <v>12</v>
      </c>
      <c r="S2383" s="3"/>
      <c r="T2383" s="3">
        <v>10</v>
      </c>
      <c r="U2383" s="3"/>
      <c r="V2383" s="3" t="s">
        <v>13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170</v>
      </c>
      <c r="B2384" s="3" t="s">
        <v>87</v>
      </c>
      <c r="C2384" s="3" t="s">
        <v>541</v>
      </c>
      <c r="D2384" s="3"/>
      <c r="E2384" s="3" t="s">
        <v>541</v>
      </c>
      <c r="F2384" s="3"/>
      <c r="G2384" s="3"/>
      <c r="H2384" s="3"/>
      <c r="I2384" s="3"/>
      <c r="J2384" s="3"/>
      <c r="K2384" s="3"/>
      <c r="L2384" s="3" t="s">
        <v>88</v>
      </c>
      <c r="M2384" s="3">
        <v>140</v>
      </c>
      <c r="N2384" s="3" t="s">
        <v>543</v>
      </c>
      <c r="O2384" s="3"/>
      <c r="P2384" s="3"/>
      <c r="Q2384" s="3">
        <v>1</v>
      </c>
      <c r="R2384" s="3" t="s">
        <v>11</v>
      </c>
      <c r="S2384" s="3"/>
      <c r="T2384" s="3">
        <v>10</v>
      </c>
      <c r="U2384" s="3"/>
      <c r="V2384" s="3" t="s">
        <v>15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171</v>
      </c>
      <c r="B2385" s="3" t="s">
        <v>87</v>
      </c>
      <c r="C2385" s="3" t="s">
        <v>544</v>
      </c>
      <c r="D2385" s="3"/>
      <c r="E2385" s="3" t="s">
        <v>544</v>
      </c>
      <c r="F2385" s="3"/>
      <c r="G2385" s="3"/>
      <c r="H2385" s="3"/>
      <c r="I2385" s="3"/>
      <c r="J2385" s="3"/>
      <c r="K2385" s="3"/>
      <c r="L2385" s="3" t="s">
        <v>88</v>
      </c>
      <c r="M2385" s="3">
        <v>10</v>
      </c>
      <c r="N2385" s="3" t="s">
        <v>111</v>
      </c>
      <c r="O2385" s="3"/>
      <c r="P2385" s="3"/>
      <c r="Q2385" s="3">
        <v>1.1679999999999999</v>
      </c>
      <c r="R2385" s="3" t="s">
        <v>14</v>
      </c>
      <c r="S2385" s="3"/>
      <c r="T2385" s="3">
        <v>10</v>
      </c>
      <c r="U2385" s="3"/>
      <c r="V2385" s="3" t="s">
        <v>15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171</v>
      </c>
      <c r="B2386" s="3" t="s">
        <v>87</v>
      </c>
      <c r="C2386" s="3" t="s">
        <v>544</v>
      </c>
      <c r="D2386" s="3"/>
      <c r="E2386" s="3" t="s">
        <v>544</v>
      </c>
      <c r="F2386" s="3"/>
      <c r="G2386" s="3"/>
      <c r="H2386" s="3"/>
      <c r="I2386" s="3"/>
      <c r="J2386" s="3"/>
      <c r="K2386" s="3"/>
      <c r="L2386" s="3" t="s">
        <v>88</v>
      </c>
      <c r="M2386" s="3">
        <v>20</v>
      </c>
      <c r="N2386" s="3" t="s">
        <v>106</v>
      </c>
      <c r="O2386" s="3"/>
      <c r="P2386" s="3"/>
      <c r="Q2386" s="3">
        <v>1.1679999999999999</v>
      </c>
      <c r="R2386" s="3" t="s">
        <v>14</v>
      </c>
      <c r="S2386" s="3"/>
      <c r="T2386" s="3">
        <v>10</v>
      </c>
      <c r="U2386" s="3"/>
      <c r="V2386" s="3" t="s">
        <v>15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171</v>
      </c>
      <c r="B2387" s="3" t="s">
        <v>87</v>
      </c>
      <c r="C2387" s="3" t="s">
        <v>544</v>
      </c>
      <c r="D2387" s="3"/>
      <c r="E2387" s="3" t="s">
        <v>544</v>
      </c>
      <c r="F2387" s="3"/>
      <c r="G2387" s="3"/>
      <c r="H2387" s="3"/>
      <c r="I2387" s="3"/>
      <c r="J2387" s="3"/>
      <c r="K2387" s="3"/>
      <c r="L2387" s="3" t="s">
        <v>88</v>
      </c>
      <c r="M2387" s="3">
        <v>30</v>
      </c>
      <c r="N2387" s="3" t="s">
        <v>102</v>
      </c>
      <c r="O2387" s="3"/>
      <c r="P2387" s="3"/>
      <c r="Q2387" s="3">
        <v>320.95400000000001</v>
      </c>
      <c r="R2387" s="3" t="s">
        <v>14</v>
      </c>
      <c r="S2387" s="3"/>
      <c r="T2387" s="3">
        <v>10</v>
      </c>
      <c r="U2387" s="3"/>
      <c r="V2387" s="3" t="s">
        <v>13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171</v>
      </c>
      <c r="B2388" s="3" t="s">
        <v>87</v>
      </c>
      <c r="C2388" s="3" t="s">
        <v>544</v>
      </c>
      <c r="D2388" s="3"/>
      <c r="E2388" s="3" t="s">
        <v>544</v>
      </c>
      <c r="F2388" s="3"/>
      <c r="G2388" s="3"/>
      <c r="H2388" s="3"/>
      <c r="I2388" s="3"/>
      <c r="J2388" s="3"/>
      <c r="K2388" s="3"/>
      <c r="L2388" s="3" t="s">
        <v>88</v>
      </c>
      <c r="M2388" s="3">
        <v>40</v>
      </c>
      <c r="N2388" s="3" t="s">
        <v>16</v>
      </c>
      <c r="O2388" s="3"/>
      <c r="P2388" s="3"/>
      <c r="Q2388" s="3">
        <v>86.411000000000001</v>
      </c>
      <c r="R2388" s="3" t="s">
        <v>14</v>
      </c>
      <c r="S2388" s="3"/>
      <c r="T2388" s="3">
        <v>10</v>
      </c>
      <c r="U2388" s="3"/>
      <c r="V2388" s="3" t="s">
        <v>13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171</v>
      </c>
      <c r="B2389" s="3" t="s">
        <v>87</v>
      </c>
      <c r="C2389" s="3" t="s">
        <v>544</v>
      </c>
      <c r="D2389" s="3"/>
      <c r="E2389" s="3" t="s">
        <v>544</v>
      </c>
      <c r="F2389" s="3"/>
      <c r="G2389" s="3"/>
      <c r="H2389" s="3"/>
      <c r="I2389" s="3"/>
      <c r="J2389" s="3"/>
      <c r="K2389" s="3"/>
      <c r="L2389" s="3" t="s">
        <v>88</v>
      </c>
      <c r="M2389" s="3">
        <v>50</v>
      </c>
      <c r="N2389" s="3" t="s">
        <v>545</v>
      </c>
      <c r="O2389" s="3"/>
      <c r="P2389" s="3"/>
      <c r="Q2389" s="3">
        <v>1</v>
      </c>
      <c r="R2389" s="3" t="s">
        <v>11</v>
      </c>
      <c r="S2389" s="3"/>
      <c r="T2389" s="3">
        <v>10</v>
      </c>
      <c r="U2389" s="3"/>
      <c r="V2389" s="3" t="s">
        <v>15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171</v>
      </c>
      <c r="B2390" s="3" t="s">
        <v>87</v>
      </c>
      <c r="C2390" s="3" t="s">
        <v>544</v>
      </c>
      <c r="D2390" s="3"/>
      <c r="E2390" s="3" t="s">
        <v>544</v>
      </c>
      <c r="F2390" s="3"/>
      <c r="G2390" s="3"/>
      <c r="H2390" s="3"/>
      <c r="I2390" s="3"/>
      <c r="J2390" s="3"/>
      <c r="K2390" s="3"/>
      <c r="L2390" s="3" t="s">
        <v>88</v>
      </c>
      <c r="M2390" s="3">
        <v>60</v>
      </c>
      <c r="N2390" s="3" t="s">
        <v>113</v>
      </c>
      <c r="O2390" s="3"/>
      <c r="P2390" s="3"/>
      <c r="Q2390" s="3">
        <v>6.2990000000000004</v>
      </c>
      <c r="R2390" s="3" t="s">
        <v>14</v>
      </c>
      <c r="S2390" s="3"/>
      <c r="T2390" s="3">
        <v>10</v>
      </c>
      <c r="U2390" s="3"/>
      <c r="V2390" s="3" t="s">
        <v>13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171</v>
      </c>
      <c r="B2391" s="3" t="s">
        <v>87</v>
      </c>
      <c r="C2391" s="3" t="s">
        <v>544</v>
      </c>
      <c r="D2391" s="3"/>
      <c r="E2391" s="3" t="s">
        <v>544</v>
      </c>
      <c r="F2391" s="3"/>
      <c r="G2391" s="3"/>
      <c r="H2391" s="3"/>
      <c r="I2391" s="3"/>
      <c r="J2391" s="3"/>
      <c r="K2391" s="3"/>
      <c r="L2391" s="3" t="s">
        <v>88</v>
      </c>
      <c r="M2391" s="3">
        <v>70</v>
      </c>
      <c r="N2391" s="3" t="s">
        <v>16</v>
      </c>
      <c r="O2391" s="3"/>
      <c r="P2391" s="3"/>
      <c r="Q2391" s="3">
        <v>38.74</v>
      </c>
      <c r="R2391" s="3" t="s">
        <v>14</v>
      </c>
      <c r="S2391" s="3"/>
      <c r="T2391" s="3">
        <v>10</v>
      </c>
      <c r="U2391" s="3"/>
      <c r="V2391" s="3" t="s">
        <v>13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171</v>
      </c>
      <c r="B2392" s="3" t="s">
        <v>87</v>
      </c>
      <c r="C2392" s="3" t="s">
        <v>544</v>
      </c>
      <c r="D2392" s="3"/>
      <c r="E2392" s="3" t="s">
        <v>544</v>
      </c>
      <c r="F2392" s="3"/>
      <c r="G2392" s="3"/>
      <c r="H2392" s="3"/>
      <c r="I2392" s="3"/>
      <c r="J2392" s="3"/>
      <c r="K2392" s="3"/>
      <c r="L2392" s="3" t="s">
        <v>88</v>
      </c>
      <c r="M2392" s="3">
        <v>80</v>
      </c>
      <c r="N2392" s="3" t="s">
        <v>715</v>
      </c>
      <c r="O2392" s="3"/>
      <c r="P2392" s="3"/>
      <c r="Q2392" s="3">
        <v>1</v>
      </c>
      <c r="R2392" s="3" t="s">
        <v>11</v>
      </c>
      <c r="S2392" s="3"/>
      <c r="T2392" s="3">
        <v>10</v>
      </c>
      <c r="U2392" s="3"/>
      <c r="V2392" s="3" t="s">
        <v>13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171</v>
      </c>
      <c r="B2393" s="3" t="s">
        <v>87</v>
      </c>
      <c r="C2393" s="3" t="s">
        <v>544</v>
      </c>
      <c r="D2393" s="3"/>
      <c r="E2393" s="3" t="s">
        <v>544</v>
      </c>
      <c r="F2393" s="3"/>
      <c r="G2393" s="3"/>
      <c r="H2393" s="3"/>
      <c r="I2393" s="3"/>
      <c r="J2393" s="3"/>
      <c r="K2393" s="3"/>
      <c r="L2393" s="3" t="s">
        <v>88</v>
      </c>
      <c r="M2393" s="3">
        <v>90</v>
      </c>
      <c r="N2393" s="3" t="s">
        <v>714</v>
      </c>
      <c r="O2393" s="3"/>
      <c r="P2393" s="3"/>
      <c r="Q2393" s="3">
        <v>0.105</v>
      </c>
      <c r="R2393" s="3" t="s">
        <v>12</v>
      </c>
      <c r="S2393" s="3"/>
      <c r="T2393" s="3">
        <v>10</v>
      </c>
      <c r="U2393" s="3"/>
      <c r="V2393" s="3" t="s">
        <v>13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171</v>
      </c>
      <c r="B2394" s="3" t="s">
        <v>87</v>
      </c>
      <c r="C2394" s="3" t="s">
        <v>544</v>
      </c>
      <c r="D2394" s="3"/>
      <c r="E2394" s="3" t="s">
        <v>544</v>
      </c>
      <c r="F2394" s="3"/>
      <c r="G2394" s="3"/>
      <c r="H2394" s="3"/>
      <c r="I2394" s="3"/>
      <c r="J2394" s="3"/>
      <c r="K2394" s="3"/>
      <c r="L2394" s="3" t="s">
        <v>88</v>
      </c>
      <c r="M2394" s="3">
        <v>100</v>
      </c>
      <c r="N2394" s="3" t="s">
        <v>717</v>
      </c>
      <c r="O2394" s="3"/>
      <c r="P2394" s="3"/>
      <c r="Q2394" s="3">
        <v>4</v>
      </c>
      <c r="R2394" s="3" t="s">
        <v>11</v>
      </c>
      <c r="S2394" s="3"/>
      <c r="T2394" s="3">
        <v>10</v>
      </c>
      <c r="U2394" s="3"/>
      <c r="V2394" s="3" t="s">
        <v>13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171</v>
      </c>
      <c r="B2395" s="3" t="s">
        <v>87</v>
      </c>
      <c r="C2395" s="3" t="s">
        <v>544</v>
      </c>
      <c r="D2395" s="3"/>
      <c r="E2395" s="3" t="s">
        <v>544</v>
      </c>
      <c r="F2395" s="3"/>
      <c r="G2395" s="3"/>
      <c r="H2395" s="3"/>
      <c r="I2395" s="3"/>
      <c r="J2395" s="3"/>
      <c r="K2395" s="3"/>
      <c r="L2395" s="3" t="s">
        <v>88</v>
      </c>
      <c r="M2395" s="3">
        <v>110</v>
      </c>
      <c r="N2395" s="3" t="s">
        <v>20</v>
      </c>
      <c r="O2395" s="3"/>
      <c r="P2395" s="3"/>
      <c r="Q2395" s="3">
        <v>1</v>
      </c>
      <c r="R2395" s="3" t="s">
        <v>11</v>
      </c>
      <c r="S2395" s="3"/>
      <c r="T2395" s="3">
        <v>10</v>
      </c>
      <c r="U2395" s="3"/>
      <c r="V2395" s="3" t="s">
        <v>13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171</v>
      </c>
      <c r="B2396" s="3" t="s">
        <v>87</v>
      </c>
      <c r="C2396" s="3" t="s">
        <v>544</v>
      </c>
      <c r="D2396" s="3"/>
      <c r="E2396" s="3" t="s">
        <v>544</v>
      </c>
      <c r="F2396" s="3"/>
      <c r="G2396" s="3"/>
      <c r="H2396" s="3"/>
      <c r="I2396" s="3"/>
      <c r="J2396" s="3"/>
      <c r="K2396" s="3"/>
      <c r="L2396" s="3" t="s">
        <v>88</v>
      </c>
      <c r="M2396" s="3">
        <v>120</v>
      </c>
      <c r="N2396" s="3" t="s">
        <v>21</v>
      </c>
      <c r="O2396" s="3"/>
      <c r="P2396" s="3"/>
      <c r="Q2396" s="3">
        <v>1</v>
      </c>
      <c r="R2396" s="3" t="s">
        <v>11</v>
      </c>
      <c r="S2396" s="3"/>
      <c r="T2396" s="3">
        <v>10</v>
      </c>
      <c r="U2396" s="3"/>
      <c r="V2396" s="3" t="s">
        <v>13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171</v>
      </c>
      <c r="B2397" s="3" t="s">
        <v>87</v>
      </c>
      <c r="C2397" s="3" t="s">
        <v>544</v>
      </c>
      <c r="D2397" s="3"/>
      <c r="E2397" s="3" t="s">
        <v>544</v>
      </c>
      <c r="F2397" s="3"/>
      <c r="G2397" s="3"/>
      <c r="H2397" s="3"/>
      <c r="I2397" s="3"/>
      <c r="J2397" s="3"/>
      <c r="K2397" s="3"/>
      <c r="L2397" s="3" t="s">
        <v>88</v>
      </c>
      <c r="M2397" s="3">
        <v>130</v>
      </c>
      <c r="N2397" s="3" t="s">
        <v>105</v>
      </c>
      <c r="O2397" s="3"/>
      <c r="P2397" s="3"/>
      <c r="Q2397" s="3">
        <v>0.74299999999999999</v>
      </c>
      <c r="R2397" s="3" t="s">
        <v>12</v>
      </c>
      <c r="S2397" s="3"/>
      <c r="T2397" s="3">
        <v>10</v>
      </c>
      <c r="U2397" s="3"/>
      <c r="V2397" s="3" t="s">
        <v>13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171</v>
      </c>
      <c r="B2398" s="3" t="s">
        <v>87</v>
      </c>
      <c r="C2398" s="3" t="s">
        <v>544</v>
      </c>
      <c r="D2398" s="3"/>
      <c r="E2398" s="3" t="s">
        <v>544</v>
      </c>
      <c r="F2398" s="3"/>
      <c r="G2398" s="3"/>
      <c r="H2398" s="3"/>
      <c r="I2398" s="3"/>
      <c r="J2398" s="3"/>
      <c r="K2398" s="3"/>
      <c r="L2398" s="3" t="s">
        <v>88</v>
      </c>
      <c r="M2398" s="3">
        <v>140</v>
      </c>
      <c r="N2398" s="3" t="s">
        <v>546</v>
      </c>
      <c r="O2398" s="3"/>
      <c r="P2398" s="3"/>
      <c r="Q2398" s="3">
        <v>1</v>
      </c>
      <c r="R2398" s="3" t="s">
        <v>11</v>
      </c>
      <c r="S2398" s="3"/>
      <c r="T2398" s="3">
        <v>10</v>
      </c>
      <c r="U2398" s="3"/>
      <c r="V2398" s="3" t="s">
        <v>15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172</v>
      </c>
      <c r="B2399" s="3" t="s">
        <v>87</v>
      </c>
      <c r="C2399" s="3" t="s">
        <v>547</v>
      </c>
      <c r="D2399" s="3"/>
      <c r="E2399" s="3" t="s">
        <v>547</v>
      </c>
      <c r="F2399" s="3"/>
      <c r="G2399" s="3"/>
      <c r="H2399" s="3"/>
      <c r="I2399" s="3"/>
      <c r="J2399" s="3"/>
      <c r="K2399" s="3"/>
      <c r="L2399" s="3" t="s">
        <v>88</v>
      </c>
      <c r="M2399" s="3">
        <v>10</v>
      </c>
      <c r="N2399" s="3" t="s">
        <v>111</v>
      </c>
      <c r="O2399" s="3"/>
      <c r="P2399" s="3"/>
      <c r="Q2399" s="3">
        <v>1.321</v>
      </c>
      <c r="R2399" s="3" t="s">
        <v>14</v>
      </c>
      <c r="S2399" s="3"/>
      <c r="T2399" s="3">
        <v>10</v>
      </c>
      <c r="U2399" s="3"/>
      <c r="V2399" s="3" t="s">
        <v>15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172</v>
      </c>
      <c r="B2400" s="3" t="s">
        <v>87</v>
      </c>
      <c r="C2400" s="3" t="s">
        <v>547</v>
      </c>
      <c r="D2400" s="3"/>
      <c r="E2400" s="3" t="s">
        <v>547</v>
      </c>
      <c r="F2400" s="3"/>
      <c r="G2400" s="3"/>
      <c r="H2400" s="3"/>
      <c r="I2400" s="3"/>
      <c r="J2400" s="3"/>
      <c r="K2400" s="3"/>
      <c r="L2400" s="3" t="s">
        <v>88</v>
      </c>
      <c r="M2400" s="3">
        <v>20</v>
      </c>
      <c r="N2400" s="3" t="s">
        <v>106</v>
      </c>
      <c r="O2400" s="3"/>
      <c r="P2400" s="3"/>
      <c r="Q2400" s="3">
        <v>1.321</v>
      </c>
      <c r="R2400" s="3" t="s">
        <v>14</v>
      </c>
      <c r="S2400" s="3"/>
      <c r="T2400" s="3">
        <v>10</v>
      </c>
      <c r="U2400" s="3"/>
      <c r="V2400" s="3" t="s">
        <v>15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172</v>
      </c>
      <c r="B2401" s="3" t="s">
        <v>87</v>
      </c>
      <c r="C2401" s="3" t="s">
        <v>547</v>
      </c>
      <c r="D2401" s="3"/>
      <c r="E2401" s="3" t="s">
        <v>547</v>
      </c>
      <c r="F2401" s="3"/>
      <c r="G2401" s="3"/>
      <c r="H2401" s="3"/>
      <c r="I2401" s="3"/>
      <c r="J2401" s="3"/>
      <c r="K2401" s="3"/>
      <c r="L2401" s="3" t="s">
        <v>88</v>
      </c>
      <c r="M2401" s="3">
        <v>30</v>
      </c>
      <c r="N2401" s="3" t="s">
        <v>102</v>
      </c>
      <c r="O2401" s="3"/>
      <c r="P2401" s="3"/>
      <c r="Q2401" s="3">
        <v>336.80399999999997</v>
      </c>
      <c r="R2401" s="3" t="s">
        <v>14</v>
      </c>
      <c r="S2401" s="3"/>
      <c r="T2401" s="3">
        <v>10</v>
      </c>
      <c r="U2401" s="3"/>
      <c r="V2401" s="3" t="s">
        <v>13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172</v>
      </c>
      <c r="B2402" s="3" t="s">
        <v>87</v>
      </c>
      <c r="C2402" s="3" t="s">
        <v>547</v>
      </c>
      <c r="D2402" s="3"/>
      <c r="E2402" s="3" t="s">
        <v>547</v>
      </c>
      <c r="F2402" s="3"/>
      <c r="G2402" s="3"/>
      <c r="H2402" s="3"/>
      <c r="I2402" s="3"/>
      <c r="J2402" s="3"/>
      <c r="K2402" s="3"/>
      <c r="L2402" s="3" t="s">
        <v>88</v>
      </c>
      <c r="M2402" s="3">
        <v>40</v>
      </c>
      <c r="N2402" s="3" t="s">
        <v>16</v>
      </c>
      <c r="O2402" s="3"/>
      <c r="P2402" s="3"/>
      <c r="Q2402" s="3">
        <v>90.677999999999997</v>
      </c>
      <c r="R2402" s="3" t="s">
        <v>14</v>
      </c>
      <c r="S2402" s="3"/>
      <c r="T2402" s="3">
        <v>10</v>
      </c>
      <c r="U2402" s="3"/>
      <c r="V2402" s="3" t="s">
        <v>13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172</v>
      </c>
      <c r="B2403" s="3" t="s">
        <v>87</v>
      </c>
      <c r="C2403" s="3" t="s">
        <v>547</v>
      </c>
      <c r="D2403" s="3"/>
      <c r="E2403" s="3" t="s">
        <v>547</v>
      </c>
      <c r="F2403" s="3"/>
      <c r="G2403" s="3"/>
      <c r="H2403" s="3"/>
      <c r="I2403" s="3"/>
      <c r="J2403" s="3"/>
      <c r="K2403" s="3"/>
      <c r="L2403" s="3" t="s">
        <v>88</v>
      </c>
      <c r="M2403" s="3">
        <v>50</v>
      </c>
      <c r="N2403" s="3" t="s">
        <v>548</v>
      </c>
      <c r="O2403" s="3"/>
      <c r="P2403" s="3"/>
      <c r="Q2403" s="3">
        <v>1</v>
      </c>
      <c r="R2403" s="3" t="s">
        <v>11</v>
      </c>
      <c r="S2403" s="3"/>
      <c r="T2403" s="3">
        <v>10</v>
      </c>
      <c r="U2403" s="3"/>
      <c r="V2403" s="3" t="s">
        <v>15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172</v>
      </c>
      <c r="B2404" s="3" t="s">
        <v>87</v>
      </c>
      <c r="C2404" s="3" t="s">
        <v>547</v>
      </c>
      <c r="D2404" s="3"/>
      <c r="E2404" s="3" t="s">
        <v>547</v>
      </c>
      <c r="F2404" s="3"/>
      <c r="G2404" s="3"/>
      <c r="H2404" s="3"/>
      <c r="I2404" s="3"/>
      <c r="J2404" s="3"/>
      <c r="K2404" s="3"/>
      <c r="L2404" s="3" t="s">
        <v>88</v>
      </c>
      <c r="M2404" s="3">
        <v>60</v>
      </c>
      <c r="N2404" s="3" t="s">
        <v>113</v>
      </c>
      <c r="O2404" s="3"/>
      <c r="P2404" s="3"/>
      <c r="Q2404" s="3">
        <v>6.6040000000000001</v>
      </c>
      <c r="R2404" s="3" t="s">
        <v>14</v>
      </c>
      <c r="S2404" s="3"/>
      <c r="T2404" s="3">
        <v>10</v>
      </c>
      <c r="U2404" s="3"/>
      <c r="V2404" s="3" t="s">
        <v>13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172</v>
      </c>
      <c r="B2405" s="3" t="s">
        <v>87</v>
      </c>
      <c r="C2405" s="3" t="s">
        <v>547</v>
      </c>
      <c r="D2405" s="3"/>
      <c r="E2405" s="3" t="s">
        <v>547</v>
      </c>
      <c r="F2405" s="3"/>
      <c r="G2405" s="3"/>
      <c r="H2405" s="3"/>
      <c r="I2405" s="3"/>
      <c r="J2405" s="3"/>
      <c r="K2405" s="3"/>
      <c r="L2405" s="3" t="s">
        <v>88</v>
      </c>
      <c r="M2405" s="3">
        <v>70</v>
      </c>
      <c r="N2405" s="3" t="s">
        <v>16</v>
      </c>
      <c r="O2405" s="3"/>
      <c r="P2405" s="3"/>
      <c r="Q2405" s="3">
        <v>40.615000000000002</v>
      </c>
      <c r="R2405" s="3" t="s">
        <v>14</v>
      </c>
      <c r="S2405" s="3"/>
      <c r="T2405" s="3">
        <v>10</v>
      </c>
      <c r="U2405" s="3"/>
      <c r="V2405" s="3" t="s">
        <v>13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172</v>
      </c>
      <c r="B2406" s="3" t="s">
        <v>87</v>
      </c>
      <c r="C2406" s="3" t="s">
        <v>547</v>
      </c>
      <c r="D2406" s="3"/>
      <c r="E2406" s="3" t="s">
        <v>547</v>
      </c>
      <c r="F2406" s="3"/>
      <c r="G2406" s="3"/>
      <c r="H2406" s="3"/>
      <c r="I2406" s="3"/>
      <c r="J2406" s="3"/>
      <c r="K2406" s="3"/>
      <c r="L2406" s="3" t="s">
        <v>88</v>
      </c>
      <c r="M2406" s="3">
        <v>80</v>
      </c>
      <c r="N2406" s="3" t="s">
        <v>715</v>
      </c>
      <c r="O2406" s="3"/>
      <c r="P2406" s="3"/>
      <c r="Q2406" s="3">
        <v>1</v>
      </c>
      <c r="R2406" s="3" t="s">
        <v>11</v>
      </c>
      <c r="S2406" s="3"/>
      <c r="T2406" s="3">
        <v>10</v>
      </c>
      <c r="U2406" s="3"/>
      <c r="V2406" s="3" t="s">
        <v>13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172</v>
      </c>
      <c r="B2407" s="3" t="s">
        <v>87</v>
      </c>
      <c r="C2407" s="3" t="s">
        <v>547</v>
      </c>
      <c r="D2407" s="3"/>
      <c r="E2407" s="3" t="s">
        <v>547</v>
      </c>
      <c r="F2407" s="3"/>
      <c r="G2407" s="3"/>
      <c r="H2407" s="3"/>
      <c r="I2407" s="3"/>
      <c r="J2407" s="3"/>
      <c r="K2407" s="3"/>
      <c r="L2407" s="3" t="s">
        <v>88</v>
      </c>
      <c r="M2407" s="3">
        <v>90</v>
      </c>
      <c r="N2407" s="3" t="s">
        <v>714</v>
      </c>
      <c r="O2407" s="3"/>
      <c r="P2407" s="3"/>
      <c r="Q2407" s="3">
        <v>0.11600000000000001</v>
      </c>
      <c r="R2407" s="3" t="s">
        <v>12</v>
      </c>
      <c r="S2407" s="3"/>
      <c r="T2407" s="3">
        <v>10</v>
      </c>
      <c r="U2407" s="3"/>
      <c r="V2407" s="3" t="s">
        <v>13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172</v>
      </c>
      <c r="B2408" s="3" t="s">
        <v>87</v>
      </c>
      <c r="C2408" s="3" t="s">
        <v>547</v>
      </c>
      <c r="D2408" s="3"/>
      <c r="E2408" s="3" t="s">
        <v>547</v>
      </c>
      <c r="F2408" s="3"/>
      <c r="G2408" s="3"/>
      <c r="H2408" s="3"/>
      <c r="I2408" s="3"/>
      <c r="J2408" s="3"/>
      <c r="K2408" s="3"/>
      <c r="L2408" s="3" t="s">
        <v>88</v>
      </c>
      <c r="M2408" s="3">
        <v>100</v>
      </c>
      <c r="N2408" s="3" t="s">
        <v>717</v>
      </c>
      <c r="O2408" s="3"/>
      <c r="P2408" s="3"/>
      <c r="Q2408" s="3">
        <v>4</v>
      </c>
      <c r="R2408" s="3" t="s">
        <v>11</v>
      </c>
      <c r="S2408" s="3"/>
      <c r="T2408" s="3">
        <v>10</v>
      </c>
      <c r="U2408" s="3"/>
      <c r="V2408" s="3" t="s">
        <v>13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172</v>
      </c>
      <c r="B2409" s="3" t="s">
        <v>87</v>
      </c>
      <c r="C2409" s="3" t="s">
        <v>547</v>
      </c>
      <c r="D2409" s="3"/>
      <c r="E2409" s="3" t="s">
        <v>547</v>
      </c>
      <c r="F2409" s="3"/>
      <c r="G2409" s="3"/>
      <c r="H2409" s="3"/>
      <c r="I2409" s="3"/>
      <c r="J2409" s="3"/>
      <c r="K2409" s="3"/>
      <c r="L2409" s="3" t="s">
        <v>88</v>
      </c>
      <c r="M2409" s="3">
        <v>110</v>
      </c>
      <c r="N2409" s="3" t="s">
        <v>20</v>
      </c>
      <c r="O2409" s="3"/>
      <c r="P2409" s="3"/>
      <c r="Q2409" s="3">
        <v>1</v>
      </c>
      <c r="R2409" s="3" t="s">
        <v>11</v>
      </c>
      <c r="S2409" s="3"/>
      <c r="T2409" s="3">
        <v>10</v>
      </c>
      <c r="U2409" s="3"/>
      <c r="V2409" s="3" t="s">
        <v>13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172</v>
      </c>
      <c r="B2410" s="3" t="s">
        <v>87</v>
      </c>
      <c r="C2410" s="3" t="s">
        <v>547</v>
      </c>
      <c r="D2410" s="3"/>
      <c r="E2410" s="3" t="s">
        <v>547</v>
      </c>
      <c r="F2410" s="3"/>
      <c r="G2410" s="3"/>
      <c r="H2410" s="3"/>
      <c r="I2410" s="3"/>
      <c r="J2410" s="3"/>
      <c r="K2410" s="3"/>
      <c r="L2410" s="3" t="s">
        <v>88</v>
      </c>
      <c r="M2410" s="3">
        <v>120</v>
      </c>
      <c r="N2410" s="3" t="s">
        <v>21</v>
      </c>
      <c r="O2410" s="3"/>
      <c r="P2410" s="3"/>
      <c r="Q2410" s="3">
        <v>1</v>
      </c>
      <c r="R2410" s="3" t="s">
        <v>11</v>
      </c>
      <c r="S2410" s="3"/>
      <c r="T2410" s="3">
        <v>10</v>
      </c>
      <c r="U2410" s="3"/>
      <c r="V2410" s="3" t="s">
        <v>13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172</v>
      </c>
      <c r="B2411" s="3" t="s">
        <v>87</v>
      </c>
      <c r="C2411" s="3" t="s">
        <v>547</v>
      </c>
      <c r="D2411" s="3"/>
      <c r="E2411" s="3" t="s">
        <v>547</v>
      </c>
      <c r="F2411" s="3"/>
      <c r="G2411" s="3"/>
      <c r="H2411" s="3"/>
      <c r="I2411" s="3"/>
      <c r="J2411" s="3"/>
      <c r="K2411" s="3"/>
      <c r="L2411" s="3" t="s">
        <v>88</v>
      </c>
      <c r="M2411" s="3">
        <v>130</v>
      </c>
      <c r="N2411" s="3" t="s">
        <v>105</v>
      </c>
      <c r="O2411" s="3"/>
      <c r="P2411" s="3"/>
      <c r="Q2411" s="3">
        <v>0.82399999999999995</v>
      </c>
      <c r="R2411" s="3" t="s">
        <v>12</v>
      </c>
      <c r="S2411" s="3"/>
      <c r="T2411" s="3">
        <v>10</v>
      </c>
      <c r="U2411" s="3"/>
      <c r="V2411" s="3" t="s">
        <v>13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172</v>
      </c>
      <c r="B2412" s="3" t="s">
        <v>87</v>
      </c>
      <c r="C2412" s="3" t="s">
        <v>547</v>
      </c>
      <c r="D2412" s="3"/>
      <c r="E2412" s="3" t="s">
        <v>547</v>
      </c>
      <c r="F2412" s="3"/>
      <c r="G2412" s="3"/>
      <c r="H2412" s="3"/>
      <c r="I2412" s="3"/>
      <c r="J2412" s="3"/>
      <c r="K2412" s="3"/>
      <c r="L2412" s="3" t="s">
        <v>88</v>
      </c>
      <c r="M2412" s="3">
        <v>140</v>
      </c>
      <c r="N2412" s="3" t="s">
        <v>549</v>
      </c>
      <c r="O2412" s="3"/>
      <c r="P2412" s="3"/>
      <c r="Q2412" s="3">
        <v>1</v>
      </c>
      <c r="R2412" s="3" t="s">
        <v>11</v>
      </c>
      <c r="S2412" s="3"/>
      <c r="T2412" s="3">
        <v>10</v>
      </c>
      <c r="U2412" s="3"/>
      <c r="V2412" s="3" t="s">
        <v>15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173</v>
      </c>
      <c r="B2413" s="3" t="s">
        <v>87</v>
      </c>
      <c r="C2413" s="3" t="s">
        <v>550</v>
      </c>
      <c r="D2413" s="3"/>
      <c r="E2413" s="3" t="s">
        <v>550</v>
      </c>
      <c r="F2413" s="3"/>
      <c r="G2413" s="3"/>
      <c r="H2413" s="3"/>
      <c r="I2413" s="3"/>
      <c r="J2413" s="3"/>
      <c r="K2413" s="3"/>
      <c r="L2413" s="3" t="s">
        <v>88</v>
      </c>
      <c r="M2413" s="3">
        <v>10</v>
      </c>
      <c r="N2413" s="3" t="s">
        <v>111</v>
      </c>
      <c r="O2413" s="3"/>
      <c r="P2413" s="3"/>
      <c r="Q2413" s="3">
        <v>1.397</v>
      </c>
      <c r="R2413" s="3" t="s">
        <v>14</v>
      </c>
      <c r="S2413" s="3"/>
      <c r="T2413" s="3">
        <v>10</v>
      </c>
      <c r="U2413" s="3"/>
      <c r="V2413" s="3" t="s">
        <v>15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173</v>
      </c>
      <c r="B2414" s="3" t="s">
        <v>87</v>
      </c>
      <c r="C2414" s="3" t="s">
        <v>550</v>
      </c>
      <c r="D2414" s="3"/>
      <c r="E2414" s="3" t="s">
        <v>550</v>
      </c>
      <c r="F2414" s="3"/>
      <c r="G2414" s="3"/>
      <c r="H2414" s="3"/>
      <c r="I2414" s="3"/>
      <c r="J2414" s="3"/>
      <c r="K2414" s="3"/>
      <c r="L2414" s="3" t="s">
        <v>88</v>
      </c>
      <c r="M2414" s="3">
        <v>20</v>
      </c>
      <c r="N2414" s="3" t="s">
        <v>106</v>
      </c>
      <c r="O2414" s="3"/>
      <c r="P2414" s="3"/>
      <c r="Q2414" s="3">
        <v>1.397</v>
      </c>
      <c r="R2414" s="3" t="s">
        <v>14</v>
      </c>
      <c r="S2414" s="3"/>
      <c r="T2414" s="3">
        <v>10</v>
      </c>
      <c r="U2414" s="3"/>
      <c r="V2414" s="3" t="s">
        <v>15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173</v>
      </c>
      <c r="B2415" s="3" t="s">
        <v>87</v>
      </c>
      <c r="C2415" s="3" t="s">
        <v>550</v>
      </c>
      <c r="D2415" s="3"/>
      <c r="E2415" s="3" t="s">
        <v>550</v>
      </c>
      <c r="F2415" s="3"/>
      <c r="G2415" s="3"/>
      <c r="H2415" s="3"/>
      <c r="I2415" s="3"/>
      <c r="J2415" s="3"/>
      <c r="K2415" s="3"/>
      <c r="L2415" s="3" t="s">
        <v>88</v>
      </c>
      <c r="M2415" s="3">
        <v>30</v>
      </c>
      <c r="N2415" s="3" t="s">
        <v>102</v>
      </c>
      <c r="O2415" s="3"/>
      <c r="P2415" s="3"/>
      <c r="Q2415" s="3">
        <v>344.72899999999998</v>
      </c>
      <c r="R2415" s="3" t="s">
        <v>14</v>
      </c>
      <c r="S2415" s="3"/>
      <c r="T2415" s="3">
        <v>10</v>
      </c>
      <c r="U2415" s="3"/>
      <c r="V2415" s="3" t="s">
        <v>13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173</v>
      </c>
      <c r="B2416" s="3" t="s">
        <v>87</v>
      </c>
      <c r="C2416" s="3" t="s">
        <v>550</v>
      </c>
      <c r="D2416" s="3"/>
      <c r="E2416" s="3" t="s">
        <v>550</v>
      </c>
      <c r="F2416" s="3"/>
      <c r="G2416" s="3"/>
      <c r="H2416" s="3"/>
      <c r="I2416" s="3"/>
      <c r="J2416" s="3"/>
      <c r="K2416" s="3"/>
      <c r="L2416" s="3" t="s">
        <v>88</v>
      </c>
      <c r="M2416" s="3">
        <v>40</v>
      </c>
      <c r="N2416" s="3" t="s">
        <v>16</v>
      </c>
      <c r="O2416" s="3"/>
      <c r="P2416" s="3"/>
      <c r="Q2416" s="3">
        <v>92.811999999999998</v>
      </c>
      <c r="R2416" s="3" t="s">
        <v>14</v>
      </c>
      <c r="S2416" s="3"/>
      <c r="T2416" s="3">
        <v>10</v>
      </c>
      <c r="U2416" s="3"/>
      <c r="V2416" s="3" t="s">
        <v>13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173</v>
      </c>
      <c r="B2417" s="3" t="s">
        <v>87</v>
      </c>
      <c r="C2417" s="3" t="s">
        <v>550</v>
      </c>
      <c r="D2417" s="3"/>
      <c r="E2417" s="3" t="s">
        <v>550</v>
      </c>
      <c r="F2417" s="3"/>
      <c r="G2417" s="3"/>
      <c r="H2417" s="3"/>
      <c r="I2417" s="3"/>
      <c r="J2417" s="3"/>
      <c r="K2417" s="3"/>
      <c r="L2417" s="3" t="s">
        <v>88</v>
      </c>
      <c r="M2417" s="3">
        <v>50</v>
      </c>
      <c r="N2417" s="3" t="s">
        <v>551</v>
      </c>
      <c r="O2417" s="3"/>
      <c r="P2417" s="3"/>
      <c r="Q2417" s="3">
        <v>1</v>
      </c>
      <c r="R2417" s="3" t="s">
        <v>11</v>
      </c>
      <c r="S2417" s="3"/>
      <c r="T2417" s="3">
        <v>10</v>
      </c>
      <c r="U2417" s="3"/>
      <c r="V2417" s="3" t="s">
        <v>15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173</v>
      </c>
      <c r="B2418" s="3" t="s">
        <v>87</v>
      </c>
      <c r="C2418" s="3" t="s">
        <v>550</v>
      </c>
      <c r="D2418" s="3"/>
      <c r="E2418" s="3" t="s">
        <v>550</v>
      </c>
      <c r="F2418" s="3"/>
      <c r="G2418" s="3"/>
      <c r="H2418" s="3"/>
      <c r="I2418" s="3"/>
      <c r="J2418" s="3"/>
      <c r="K2418" s="3"/>
      <c r="L2418" s="3" t="s">
        <v>88</v>
      </c>
      <c r="M2418" s="3">
        <v>60</v>
      </c>
      <c r="N2418" s="3" t="s">
        <v>113</v>
      </c>
      <c r="O2418" s="3"/>
      <c r="P2418" s="3"/>
      <c r="Q2418" s="3">
        <v>6.7560000000000002</v>
      </c>
      <c r="R2418" s="3" t="s">
        <v>14</v>
      </c>
      <c r="S2418" s="3"/>
      <c r="T2418" s="3">
        <v>10</v>
      </c>
      <c r="U2418" s="3"/>
      <c r="V2418" s="3" t="s">
        <v>13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173</v>
      </c>
      <c r="B2419" s="3" t="s">
        <v>87</v>
      </c>
      <c r="C2419" s="3" t="s">
        <v>550</v>
      </c>
      <c r="D2419" s="3"/>
      <c r="E2419" s="3" t="s">
        <v>550</v>
      </c>
      <c r="F2419" s="3"/>
      <c r="G2419" s="3"/>
      <c r="H2419" s="3"/>
      <c r="I2419" s="3"/>
      <c r="J2419" s="3"/>
      <c r="K2419" s="3"/>
      <c r="L2419" s="3" t="s">
        <v>88</v>
      </c>
      <c r="M2419" s="3">
        <v>70</v>
      </c>
      <c r="N2419" s="3" t="s">
        <v>16</v>
      </c>
      <c r="O2419" s="3"/>
      <c r="P2419" s="3"/>
      <c r="Q2419" s="3">
        <v>41.552</v>
      </c>
      <c r="R2419" s="3" t="s">
        <v>14</v>
      </c>
      <c r="S2419" s="3"/>
      <c r="T2419" s="3">
        <v>10</v>
      </c>
      <c r="U2419" s="3"/>
      <c r="V2419" s="3" t="s">
        <v>13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173</v>
      </c>
      <c r="B2420" s="3" t="s">
        <v>87</v>
      </c>
      <c r="C2420" s="3" t="s">
        <v>550</v>
      </c>
      <c r="D2420" s="3"/>
      <c r="E2420" s="3" t="s">
        <v>550</v>
      </c>
      <c r="F2420" s="3"/>
      <c r="G2420" s="3"/>
      <c r="H2420" s="3"/>
      <c r="I2420" s="3"/>
      <c r="J2420" s="3"/>
      <c r="K2420" s="3"/>
      <c r="L2420" s="3" t="s">
        <v>88</v>
      </c>
      <c r="M2420" s="3">
        <v>80</v>
      </c>
      <c r="N2420" s="3" t="s">
        <v>715</v>
      </c>
      <c r="O2420" s="3"/>
      <c r="P2420" s="3"/>
      <c r="Q2420" s="3">
        <v>1</v>
      </c>
      <c r="R2420" s="3" t="s">
        <v>11</v>
      </c>
      <c r="S2420" s="3"/>
      <c r="T2420" s="3">
        <v>10</v>
      </c>
      <c r="U2420" s="3"/>
      <c r="V2420" s="3" t="s">
        <v>13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173</v>
      </c>
      <c r="B2421" s="3" t="s">
        <v>87</v>
      </c>
      <c r="C2421" s="3" t="s">
        <v>550</v>
      </c>
      <c r="D2421" s="3"/>
      <c r="E2421" s="3" t="s">
        <v>550</v>
      </c>
      <c r="F2421" s="3"/>
      <c r="G2421" s="3"/>
      <c r="H2421" s="3"/>
      <c r="I2421" s="3"/>
      <c r="J2421" s="3"/>
      <c r="K2421" s="3"/>
      <c r="L2421" s="3" t="s">
        <v>88</v>
      </c>
      <c r="M2421" s="3">
        <v>90</v>
      </c>
      <c r="N2421" s="3" t="s">
        <v>714</v>
      </c>
      <c r="O2421" s="3"/>
      <c r="P2421" s="3"/>
      <c r="Q2421" s="3">
        <v>0.121</v>
      </c>
      <c r="R2421" s="3" t="s">
        <v>12</v>
      </c>
      <c r="S2421" s="3"/>
      <c r="T2421" s="3">
        <v>10</v>
      </c>
      <c r="U2421" s="3"/>
      <c r="V2421" s="3" t="s">
        <v>13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173</v>
      </c>
      <c r="B2422" s="3" t="s">
        <v>87</v>
      </c>
      <c r="C2422" s="3" t="s">
        <v>550</v>
      </c>
      <c r="D2422" s="3"/>
      <c r="E2422" s="3" t="s">
        <v>550</v>
      </c>
      <c r="F2422" s="3"/>
      <c r="G2422" s="3"/>
      <c r="H2422" s="3"/>
      <c r="I2422" s="3"/>
      <c r="J2422" s="3"/>
      <c r="K2422" s="3"/>
      <c r="L2422" s="3" t="s">
        <v>88</v>
      </c>
      <c r="M2422" s="3">
        <v>100</v>
      </c>
      <c r="N2422" s="3" t="s">
        <v>717</v>
      </c>
      <c r="O2422" s="3"/>
      <c r="P2422" s="3"/>
      <c r="Q2422" s="3">
        <v>4</v>
      </c>
      <c r="R2422" s="3" t="s">
        <v>11</v>
      </c>
      <c r="S2422" s="3"/>
      <c r="T2422" s="3">
        <v>10</v>
      </c>
      <c r="U2422" s="3"/>
      <c r="V2422" s="3" t="s">
        <v>13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173</v>
      </c>
      <c r="B2423" s="3" t="s">
        <v>87</v>
      </c>
      <c r="C2423" s="3" t="s">
        <v>550</v>
      </c>
      <c r="D2423" s="3"/>
      <c r="E2423" s="3" t="s">
        <v>550</v>
      </c>
      <c r="F2423" s="3"/>
      <c r="G2423" s="3"/>
      <c r="H2423" s="3"/>
      <c r="I2423" s="3"/>
      <c r="J2423" s="3"/>
      <c r="K2423" s="3"/>
      <c r="L2423" s="3" t="s">
        <v>88</v>
      </c>
      <c r="M2423" s="3">
        <v>110</v>
      </c>
      <c r="N2423" s="3" t="s">
        <v>20</v>
      </c>
      <c r="O2423" s="3"/>
      <c r="P2423" s="3"/>
      <c r="Q2423" s="3">
        <v>1</v>
      </c>
      <c r="R2423" s="3" t="s">
        <v>11</v>
      </c>
      <c r="S2423" s="3"/>
      <c r="T2423" s="3">
        <v>10</v>
      </c>
      <c r="U2423" s="3"/>
      <c r="V2423" s="3" t="s">
        <v>13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173</v>
      </c>
      <c r="B2424" s="3" t="s">
        <v>87</v>
      </c>
      <c r="C2424" s="3" t="s">
        <v>550</v>
      </c>
      <c r="D2424" s="3"/>
      <c r="E2424" s="3" t="s">
        <v>550</v>
      </c>
      <c r="F2424" s="3"/>
      <c r="G2424" s="3"/>
      <c r="H2424" s="3"/>
      <c r="I2424" s="3"/>
      <c r="J2424" s="3"/>
      <c r="K2424" s="3"/>
      <c r="L2424" s="3" t="s">
        <v>88</v>
      </c>
      <c r="M2424" s="3">
        <v>120</v>
      </c>
      <c r="N2424" s="3" t="s">
        <v>21</v>
      </c>
      <c r="O2424" s="3"/>
      <c r="P2424" s="3"/>
      <c r="Q2424" s="3">
        <v>1</v>
      </c>
      <c r="R2424" s="3" t="s">
        <v>11</v>
      </c>
      <c r="S2424" s="3"/>
      <c r="T2424" s="3">
        <v>10</v>
      </c>
      <c r="U2424" s="3"/>
      <c r="V2424" s="3" t="s">
        <v>13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173</v>
      </c>
      <c r="B2425" s="3" t="s">
        <v>87</v>
      </c>
      <c r="C2425" s="3" t="s">
        <v>550</v>
      </c>
      <c r="D2425" s="3"/>
      <c r="E2425" s="3" t="s">
        <v>550</v>
      </c>
      <c r="F2425" s="3"/>
      <c r="G2425" s="3"/>
      <c r="H2425" s="3"/>
      <c r="I2425" s="3"/>
      <c r="J2425" s="3"/>
      <c r="K2425" s="3"/>
      <c r="L2425" s="3" t="s">
        <v>88</v>
      </c>
      <c r="M2425" s="3">
        <v>130</v>
      </c>
      <c r="N2425" s="3" t="s">
        <v>105</v>
      </c>
      <c r="O2425" s="3"/>
      <c r="P2425" s="3"/>
      <c r="Q2425" s="3">
        <v>0.86499999999999999</v>
      </c>
      <c r="R2425" s="3" t="s">
        <v>12</v>
      </c>
      <c r="S2425" s="3"/>
      <c r="T2425" s="3">
        <v>10</v>
      </c>
      <c r="U2425" s="3"/>
      <c r="V2425" s="3" t="s">
        <v>13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173</v>
      </c>
      <c r="B2426" s="3" t="s">
        <v>87</v>
      </c>
      <c r="C2426" s="3" t="s">
        <v>550</v>
      </c>
      <c r="D2426" s="3"/>
      <c r="E2426" s="3" t="s">
        <v>550</v>
      </c>
      <c r="F2426" s="3"/>
      <c r="G2426" s="3"/>
      <c r="H2426" s="3"/>
      <c r="I2426" s="3"/>
      <c r="J2426" s="3"/>
      <c r="K2426" s="3"/>
      <c r="L2426" s="3" t="s">
        <v>88</v>
      </c>
      <c r="M2426" s="3">
        <v>140</v>
      </c>
      <c r="N2426" s="3" t="s">
        <v>552</v>
      </c>
      <c r="O2426" s="3"/>
      <c r="P2426" s="3"/>
      <c r="Q2426" s="3">
        <v>1</v>
      </c>
      <c r="R2426" s="3" t="s">
        <v>11</v>
      </c>
      <c r="S2426" s="3"/>
      <c r="T2426" s="3">
        <v>10</v>
      </c>
      <c r="U2426" s="3"/>
      <c r="V2426" s="3" t="s">
        <v>15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174</v>
      </c>
      <c r="B2427" s="3" t="s">
        <v>87</v>
      </c>
      <c r="C2427" s="3" t="s">
        <v>553</v>
      </c>
      <c r="D2427" s="3"/>
      <c r="E2427" s="3" t="s">
        <v>553</v>
      </c>
      <c r="F2427" s="3"/>
      <c r="G2427" s="3"/>
      <c r="H2427" s="3"/>
      <c r="I2427" s="3"/>
      <c r="J2427" s="3"/>
      <c r="K2427" s="3"/>
      <c r="L2427" s="3" t="s">
        <v>88</v>
      </c>
      <c r="M2427" s="3">
        <v>10</v>
      </c>
      <c r="N2427" s="3" t="s">
        <v>111</v>
      </c>
      <c r="O2427" s="3"/>
      <c r="P2427" s="3"/>
      <c r="Q2427" s="3">
        <v>1.4730000000000001</v>
      </c>
      <c r="R2427" s="3" t="s">
        <v>14</v>
      </c>
      <c r="S2427" s="3"/>
      <c r="T2427" s="3">
        <v>10</v>
      </c>
      <c r="U2427" s="3"/>
      <c r="V2427" s="3" t="s">
        <v>15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174</v>
      </c>
      <c r="B2428" s="3" t="s">
        <v>87</v>
      </c>
      <c r="C2428" s="3" t="s">
        <v>553</v>
      </c>
      <c r="D2428" s="3"/>
      <c r="E2428" s="3" t="s">
        <v>553</v>
      </c>
      <c r="F2428" s="3"/>
      <c r="G2428" s="3"/>
      <c r="H2428" s="3"/>
      <c r="I2428" s="3"/>
      <c r="J2428" s="3"/>
      <c r="K2428" s="3"/>
      <c r="L2428" s="3" t="s">
        <v>88</v>
      </c>
      <c r="M2428" s="3">
        <v>20</v>
      </c>
      <c r="N2428" s="3" t="s">
        <v>106</v>
      </c>
      <c r="O2428" s="3"/>
      <c r="P2428" s="3"/>
      <c r="Q2428" s="3">
        <v>1.4730000000000001</v>
      </c>
      <c r="R2428" s="3" t="s">
        <v>14</v>
      </c>
      <c r="S2428" s="3"/>
      <c r="T2428" s="3">
        <v>10</v>
      </c>
      <c r="U2428" s="3"/>
      <c r="V2428" s="3" t="s">
        <v>15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174</v>
      </c>
      <c r="B2429" s="3" t="s">
        <v>87</v>
      </c>
      <c r="C2429" s="3" t="s">
        <v>553</v>
      </c>
      <c r="D2429" s="3"/>
      <c r="E2429" s="3" t="s">
        <v>553</v>
      </c>
      <c r="F2429" s="3"/>
      <c r="G2429" s="3"/>
      <c r="H2429" s="3"/>
      <c r="I2429" s="3"/>
      <c r="J2429" s="3"/>
      <c r="K2429" s="3"/>
      <c r="L2429" s="3" t="s">
        <v>88</v>
      </c>
      <c r="M2429" s="3">
        <v>30</v>
      </c>
      <c r="N2429" s="3" t="s">
        <v>102</v>
      </c>
      <c r="O2429" s="3"/>
      <c r="P2429" s="3"/>
      <c r="Q2429" s="3">
        <v>352.654</v>
      </c>
      <c r="R2429" s="3" t="s">
        <v>14</v>
      </c>
      <c r="S2429" s="3"/>
      <c r="T2429" s="3">
        <v>10</v>
      </c>
      <c r="U2429" s="3"/>
      <c r="V2429" s="3" t="s">
        <v>13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174</v>
      </c>
      <c r="B2430" s="3" t="s">
        <v>87</v>
      </c>
      <c r="C2430" s="3" t="s">
        <v>553</v>
      </c>
      <c r="D2430" s="3"/>
      <c r="E2430" s="3" t="s">
        <v>553</v>
      </c>
      <c r="F2430" s="3"/>
      <c r="G2430" s="3"/>
      <c r="H2430" s="3"/>
      <c r="I2430" s="3"/>
      <c r="J2430" s="3"/>
      <c r="K2430" s="3"/>
      <c r="L2430" s="3" t="s">
        <v>88</v>
      </c>
      <c r="M2430" s="3">
        <v>40</v>
      </c>
      <c r="N2430" s="3" t="s">
        <v>16</v>
      </c>
      <c r="O2430" s="3"/>
      <c r="P2430" s="3"/>
      <c r="Q2430" s="3">
        <v>94.944999999999993</v>
      </c>
      <c r="R2430" s="3" t="s">
        <v>14</v>
      </c>
      <c r="S2430" s="3"/>
      <c r="T2430" s="3">
        <v>10</v>
      </c>
      <c r="U2430" s="3"/>
      <c r="V2430" s="3" t="s">
        <v>13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174</v>
      </c>
      <c r="B2431" s="3" t="s">
        <v>87</v>
      </c>
      <c r="C2431" s="3" t="s">
        <v>553</v>
      </c>
      <c r="D2431" s="3"/>
      <c r="E2431" s="3" t="s">
        <v>553</v>
      </c>
      <c r="F2431" s="3"/>
      <c r="G2431" s="3"/>
      <c r="H2431" s="3"/>
      <c r="I2431" s="3"/>
      <c r="J2431" s="3"/>
      <c r="K2431" s="3"/>
      <c r="L2431" s="3" t="s">
        <v>88</v>
      </c>
      <c r="M2431" s="3">
        <v>50</v>
      </c>
      <c r="N2431" s="3" t="s">
        <v>554</v>
      </c>
      <c r="O2431" s="3"/>
      <c r="P2431" s="3"/>
      <c r="Q2431" s="3">
        <v>1</v>
      </c>
      <c r="R2431" s="3" t="s">
        <v>11</v>
      </c>
      <c r="S2431" s="3"/>
      <c r="T2431" s="3">
        <v>10</v>
      </c>
      <c r="U2431" s="3"/>
      <c r="V2431" s="3" t="s">
        <v>15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174</v>
      </c>
      <c r="B2432" s="3" t="s">
        <v>87</v>
      </c>
      <c r="C2432" s="3" t="s">
        <v>553</v>
      </c>
      <c r="D2432" s="3"/>
      <c r="E2432" s="3" t="s">
        <v>553</v>
      </c>
      <c r="F2432" s="3"/>
      <c r="G2432" s="3"/>
      <c r="H2432" s="3"/>
      <c r="I2432" s="3"/>
      <c r="J2432" s="3"/>
      <c r="K2432" s="3"/>
      <c r="L2432" s="3" t="s">
        <v>88</v>
      </c>
      <c r="M2432" s="3">
        <v>60</v>
      </c>
      <c r="N2432" s="3" t="s">
        <v>113</v>
      </c>
      <c r="O2432" s="3"/>
      <c r="P2432" s="3"/>
      <c r="Q2432" s="3">
        <v>6.9089999999999998</v>
      </c>
      <c r="R2432" s="3" t="s">
        <v>14</v>
      </c>
      <c r="S2432" s="3"/>
      <c r="T2432" s="3">
        <v>10</v>
      </c>
      <c r="U2432" s="3"/>
      <c r="V2432" s="3" t="s">
        <v>13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174</v>
      </c>
      <c r="B2433" s="3" t="s">
        <v>87</v>
      </c>
      <c r="C2433" s="3" t="s">
        <v>553</v>
      </c>
      <c r="D2433" s="3"/>
      <c r="E2433" s="3" t="s">
        <v>553</v>
      </c>
      <c r="F2433" s="3"/>
      <c r="G2433" s="3"/>
      <c r="H2433" s="3"/>
      <c r="I2433" s="3"/>
      <c r="J2433" s="3"/>
      <c r="K2433" s="3"/>
      <c r="L2433" s="3" t="s">
        <v>88</v>
      </c>
      <c r="M2433" s="3">
        <v>70</v>
      </c>
      <c r="N2433" s="3" t="s">
        <v>16</v>
      </c>
      <c r="O2433" s="3"/>
      <c r="P2433" s="3"/>
      <c r="Q2433" s="3">
        <v>42.488999999999997</v>
      </c>
      <c r="R2433" s="3" t="s">
        <v>14</v>
      </c>
      <c r="S2433" s="3"/>
      <c r="T2433" s="3">
        <v>10</v>
      </c>
      <c r="U2433" s="3"/>
      <c r="V2433" s="3" t="s">
        <v>13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174</v>
      </c>
      <c r="B2434" s="3" t="s">
        <v>87</v>
      </c>
      <c r="C2434" s="3" t="s">
        <v>553</v>
      </c>
      <c r="D2434" s="3"/>
      <c r="E2434" s="3" t="s">
        <v>553</v>
      </c>
      <c r="F2434" s="3"/>
      <c r="G2434" s="3"/>
      <c r="H2434" s="3"/>
      <c r="I2434" s="3"/>
      <c r="J2434" s="3"/>
      <c r="K2434" s="3"/>
      <c r="L2434" s="3" t="s">
        <v>88</v>
      </c>
      <c r="M2434" s="3">
        <v>80</v>
      </c>
      <c r="N2434" s="3" t="s">
        <v>715</v>
      </c>
      <c r="O2434" s="3"/>
      <c r="P2434" s="3"/>
      <c r="Q2434" s="3">
        <v>1</v>
      </c>
      <c r="R2434" s="3" t="s">
        <v>11</v>
      </c>
      <c r="S2434" s="3"/>
      <c r="T2434" s="3">
        <v>10</v>
      </c>
      <c r="U2434" s="3"/>
      <c r="V2434" s="3" t="s">
        <v>13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174</v>
      </c>
      <c r="B2435" s="3" t="s">
        <v>87</v>
      </c>
      <c r="C2435" s="3" t="s">
        <v>553</v>
      </c>
      <c r="D2435" s="3"/>
      <c r="E2435" s="3" t="s">
        <v>553</v>
      </c>
      <c r="F2435" s="3"/>
      <c r="G2435" s="3"/>
      <c r="H2435" s="3"/>
      <c r="I2435" s="3"/>
      <c r="J2435" s="3"/>
      <c r="K2435" s="3"/>
      <c r="L2435" s="3" t="s">
        <v>88</v>
      </c>
      <c r="M2435" s="3">
        <v>90</v>
      </c>
      <c r="N2435" s="3" t="s">
        <v>714</v>
      </c>
      <c r="O2435" s="3"/>
      <c r="P2435" s="3"/>
      <c r="Q2435" s="3">
        <v>0.126</v>
      </c>
      <c r="R2435" s="3" t="s">
        <v>12</v>
      </c>
      <c r="S2435" s="3"/>
      <c r="T2435" s="3">
        <v>10</v>
      </c>
      <c r="U2435" s="3"/>
      <c r="V2435" s="3" t="s">
        <v>13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174</v>
      </c>
      <c r="B2436" s="3" t="s">
        <v>87</v>
      </c>
      <c r="C2436" s="3" t="s">
        <v>553</v>
      </c>
      <c r="D2436" s="3"/>
      <c r="E2436" s="3" t="s">
        <v>553</v>
      </c>
      <c r="F2436" s="3"/>
      <c r="G2436" s="3"/>
      <c r="H2436" s="3"/>
      <c r="I2436" s="3"/>
      <c r="J2436" s="3"/>
      <c r="K2436" s="3"/>
      <c r="L2436" s="3" t="s">
        <v>88</v>
      </c>
      <c r="M2436" s="3">
        <v>100</v>
      </c>
      <c r="N2436" s="3" t="s">
        <v>717</v>
      </c>
      <c r="O2436" s="3"/>
      <c r="P2436" s="3"/>
      <c r="Q2436" s="3">
        <v>4</v>
      </c>
      <c r="R2436" s="3" t="s">
        <v>11</v>
      </c>
      <c r="S2436" s="3"/>
      <c r="T2436" s="3">
        <v>10</v>
      </c>
      <c r="U2436" s="3"/>
      <c r="V2436" s="3" t="s">
        <v>13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174</v>
      </c>
      <c r="B2437" s="3" t="s">
        <v>87</v>
      </c>
      <c r="C2437" s="3" t="s">
        <v>553</v>
      </c>
      <c r="D2437" s="3"/>
      <c r="E2437" s="3" t="s">
        <v>553</v>
      </c>
      <c r="F2437" s="3"/>
      <c r="G2437" s="3"/>
      <c r="H2437" s="3"/>
      <c r="I2437" s="3"/>
      <c r="J2437" s="3"/>
      <c r="K2437" s="3"/>
      <c r="L2437" s="3" t="s">
        <v>88</v>
      </c>
      <c r="M2437" s="3">
        <v>110</v>
      </c>
      <c r="N2437" s="3" t="s">
        <v>20</v>
      </c>
      <c r="O2437" s="3"/>
      <c r="P2437" s="3"/>
      <c r="Q2437" s="3">
        <v>1</v>
      </c>
      <c r="R2437" s="3" t="s">
        <v>11</v>
      </c>
      <c r="S2437" s="3"/>
      <c r="T2437" s="3">
        <v>10</v>
      </c>
      <c r="U2437" s="3"/>
      <c r="V2437" s="3" t="s">
        <v>13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174</v>
      </c>
      <c r="B2438" s="3" t="s">
        <v>87</v>
      </c>
      <c r="C2438" s="3" t="s">
        <v>553</v>
      </c>
      <c r="D2438" s="3"/>
      <c r="E2438" s="3" t="s">
        <v>553</v>
      </c>
      <c r="F2438" s="3"/>
      <c r="G2438" s="3"/>
      <c r="H2438" s="3"/>
      <c r="I2438" s="3"/>
      <c r="J2438" s="3"/>
      <c r="K2438" s="3"/>
      <c r="L2438" s="3" t="s">
        <v>88</v>
      </c>
      <c r="M2438" s="3">
        <v>120</v>
      </c>
      <c r="N2438" s="3" t="s">
        <v>21</v>
      </c>
      <c r="O2438" s="3"/>
      <c r="P2438" s="3"/>
      <c r="Q2438" s="3">
        <v>1</v>
      </c>
      <c r="R2438" s="3" t="s">
        <v>11</v>
      </c>
      <c r="S2438" s="3"/>
      <c r="T2438" s="3">
        <v>10</v>
      </c>
      <c r="U2438" s="3"/>
      <c r="V2438" s="3" t="s">
        <v>13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174</v>
      </c>
      <c r="B2439" s="3" t="s">
        <v>87</v>
      </c>
      <c r="C2439" s="3" t="s">
        <v>553</v>
      </c>
      <c r="D2439" s="3"/>
      <c r="E2439" s="3" t="s">
        <v>553</v>
      </c>
      <c r="F2439" s="3"/>
      <c r="G2439" s="3"/>
      <c r="H2439" s="3"/>
      <c r="I2439" s="3"/>
      <c r="J2439" s="3"/>
      <c r="K2439" s="3"/>
      <c r="L2439" s="3" t="s">
        <v>88</v>
      </c>
      <c r="M2439" s="3">
        <v>130</v>
      </c>
      <c r="N2439" s="3" t="s">
        <v>105</v>
      </c>
      <c r="O2439" s="3"/>
      <c r="P2439" s="3"/>
      <c r="Q2439" s="3">
        <v>0.90500000000000003</v>
      </c>
      <c r="R2439" s="3" t="s">
        <v>12</v>
      </c>
      <c r="S2439" s="3"/>
      <c r="T2439" s="3">
        <v>10</v>
      </c>
      <c r="U2439" s="3"/>
      <c r="V2439" s="3" t="s">
        <v>13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174</v>
      </c>
      <c r="B2440" s="3" t="s">
        <v>87</v>
      </c>
      <c r="C2440" s="3" t="s">
        <v>553</v>
      </c>
      <c r="D2440" s="3"/>
      <c r="E2440" s="3" t="s">
        <v>553</v>
      </c>
      <c r="F2440" s="3"/>
      <c r="G2440" s="3"/>
      <c r="H2440" s="3"/>
      <c r="I2440" s="3"/>
      <c r="J2440" s="3"/>
      <c r="K2440" s="3"/>
      <c r="L2440" s="3" t="s">
        <v>88</v>
      </c>
      <c r="M2440" s="3">
        <v>140</v>
      </c>
      <c r="N2440" s="3" t="s">
        <v>555</v>
      </c>
      <c r="O2440" s="3"/>
      <c r="P2440" s="3"/>
      <c r="Q2440" s="3">
        <v>1</v>
      </c>
      <c r="R2440" s="3" t="s">
        <v>11</v>
      </c>
      <c r="S2440" s="3"/>
      <c r="T2440" s="3">
        <v>10</v>
      </c>
      <c r="U2440" s="3"/>
      <c r="V2440" s="3" t="s">
        <v>15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175</v>
      </c>
      <c r="B2441" s="3" t="s">
        <v>87</v>
      </c>
      <c r="C2441" s="3" t="s">
        <v>556</v>
      </c>
      <c r="D2441" s="3"/>
      <c r="E2441" s="3" t="s">
        <v>556</v>
      </c>
      <c r="F2441" s="3"/>
      <c r="G2441" s="3"/>
      <c r="H2441" s="3"/>
      <c r="I2441" s="3"/>
      <c r="J2441" s="3"/>
      <c r="K2441" s="3"/>
      <c r="L2441" s="3" t="s">
        <v>88</v>
      </c>
      <c r="M2441" s="3">
        <v>10</v>
      </c>
      <c r="N2441" s="3" t="s">
        <v>111</v>
      </c>
      <c r="O2441" s="3"/>
      <c r="P2441" s="3"/>
      <c r="Q2441" s="3">
        <v>1.6259999999999999</v>
      </c>
      <c r="R2441" s="3" t="s">
        <v>14</v>
      </c>
      <c r="S2441" s="3"/>
      <c r="T2441" s="3">
        <v>10</v>
      </c>
      <c r="U2441" s="3"/>
      <c r="V2441" s="3" t="s">
        <v>15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175</v>
      </c>
      <c r="B2442" s="3" t="s">
        <v>87</v>
      </c>
      <c r="C2442" s="3" t="s">
        <v>556</v>
      </c>
      <c r="D2442" s="3"/>
      <c r="E2442" s="3" t="s">
        <v>556</v>
      </c>
      <c r="F2442" s="3"/>
      <c r="G2442" s="3"/>
      <c r="H2442" s="3"/>
      <c r="I2442" s="3"/>
      <c r="J2442" s="3"/>
      <c r="K2442" s="3"/>
      <c r="L2442" s="3" t="s">
        <v>88</v>
      </c>
      <c r="M2442" s="3">
        <v>20</v>
      </c>
      <c r="N2442" s="3" t="s">
        <v>106</v>
      </c>
      <c r="O2442" s="3"/>
      <c r="P2442" s="3"/>
      <c r="Q2442" s="3">
        <v>1.6259999999999999</v>
      </c>
      <c r="R2442" s="3" t="s">
        <v>14</v>
      </c>
      <c r="S2442" s="3"/>
      <c r="T2442" s="3">
        <v>10</v>
      </c>
      <c r="U2442" s="3"/>
      <c r="V2442" s="3" t="s">
        <v>15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175</v>
      </c>
      <c r="B2443" s="3" t="s">
        <v>87</v>
      </c>
      <c r="C2443" s="3" t="s">
        <v>556</v>
      </c>
      <c r="D2443" s="3"/>
      <c r="E2443" s="3" t="s">
        <v>556</v>
      </c>
      <c r="F2443" s="3"/>
      <c r="G2443" s="3"/>
      <c r="H2443" s="3"/>
      <c r="I2443" s="3"/>
      <c r="J2443" s="3"/>
      <c r="K2443" s="3"/>
      <c r="L2443" s="3" t="s">
        <v>88</v>
      </c>
      <c r="M2443" s="3">
        <v>30</v>
      </c>
      <c r="N2443" s="3" t="s">
        <v>102</v>
      </c>
      <c r="O2443" s="3"/>
      <c r="P2443" s="3"/>
      <c r="Q2443" s="3">
        <v>368.50299999999999</v>
      </c>
      <c r="R2443" s="3" t="s">
        <v>14</v>
      </c>
      <c r="S2443" s="3"/>
      <c r="T2443" s="3">
        <v>10</v>
      </c>
      <c r="U2443" s="3"/>
      <c r="V2443" s="3" t="s">
        <v>13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175</v>
      </c>
      <c r="B2444" s="3" t="s">
        <v>87</v>
      </c>
      <c r="C2444" s="3" t="s">
        <v>556</v>
      </c>
      <c r="D2444" s="3"/>
      <c r="E2444" s="3" t="s">
        <v>556</v>
      </c>
      <c r="F2444" s="3"/>
      <c r="G2444" s="3"/>
      <c r="H2444" s="3"/>
      <c r="I2444" s="3"/>
      <c r="J2444" s="3"/>
      <c r="K2444" s="3"/>
      <c r="L2444" s="3" t="s">
        <v>88</v>
      </c>
      <c r="M2444" s="3">
        <v>40</v>
      </c>
      <c r="N2444" s="3" t="s">
        <v>16</v>
      </c>
      <c r="O2444" s="3"/>
      <c r="P2444" s="3"/>
      <c r="Q2444" s="3">
        <v>99.212000000000003</v>
      </c>
      <c r="R2444" s="3" t="s">
        <v>14</v>
      </c>
      <c r="S2444" s="3"/>
      <c r="T2444" s="3">
        <v>10</v>
      </c>
      <c r="U2444" s="3"/>
      <c r="V2444" s="3" t="s">
        <v>13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175</v>
      </c>
      <c r="B2445" s="3" t="s">
        <v>87</v>
      </c>
      <c r="C2445" s="3" t="s">
        <v>556</v>
      </c>
      <c r="D2445" s="3"/>
      <c r="E2445" s="3" t="s">
        <v>556</v>
      </c>
      <c r="F2445" s="3"/>
      <c r="G2445" s="3"/>
      <c r="H2445" s="3"/>
      <c r="I2445" s="3"/>
      <c r="J2445" s="3"/>
      <c r="K2445" s="3"/>
      <c r="L2445" s="3" t="s">
        <v>88</v>
      </c>
      <c r="M2445" s="3">
        <v>50</v>
      </c>
      <c r="N2445" s="3" t="s">
        <v>557</v>
      </c>
      <c r="O2445" s="3"/>
      <c r="P2445" s="3"/>
      <c r="Q2445" s="3">
        <v>1</v>
      </c>
      <c r="R2445" s="3" t="s">
        <v>11</v>
      </c>
      <c r="S2445" s="3"/>
      <c r="T2445" s="3">
        <v>10</v>
      </c>
      <c r="U2445" s="3"/>
      <c r="V2445" s="3" t="s">
        <v>15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175</v>
      </c>
      <c r="B2446" s="3" t="s">
        <v>87</v>
      </c>
      <c r="C2446" s="3" t="s">
        <v>556</v>
      </c>
      <c r="D2446" s="3"/>
      <c r="E2446" s="3" t="s">
        <v>556</v>
      </c>
      <c r="F2446" s="3"/>
      <c r="G2446" s="3"/>
      <c r="H2446" s="3"/>
      <c r="I2446" s="3"/>
      <c r="J2446" s="3"/>
      <c r="K2446" s="3"/>
      <c r="L2446" s="3" t="s">
        <v>88</v>
      </c>
      <c r="M2446" s="3">
        <v>60</v>
      </c>
      <c r="N2446" s="3" t="s">
        <v>113</v>
      </c>
      <c r="O2446" s="3"/>
      <c r="P2446" s="3"/>
      <c r="Q2446" s="3">
        <v>7.2140000000000004</v>
      </c>
      <c r="R2446" s="3" t="s">
        <v>14</v>
      </c>
      <c r="S2446" s="3"/>
      <c r="T2446" s="3">
        <v>10</v>
      </c>
      <c r="U2446" s="3"/>
      <c r="V2446" s="3" t="s">
        <v>13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175</v>
      </c>
      <c r="B2447" s="3" t="s">
        <v>87</v>
      </c>
      <c r="C2447" s="3" t="s">
        <v>556</v>
      </c>
      <c r="D2447" s="3"/>
      <c r="E2447" s="3" t="s">
        <v>556</v>
      </c>
      <c r="F2447" s="3"/>
      <c r="G2447" s="3"/>
      <c r="H2447" s="3"/>
      <c r="I2447" s="3"/>
      <c r="J2447" s="3"/>
      <c r="K2447" s="3"/>
      <c r="L2447" s="3" t="s">
        <v>88</v>
      </c>
      <c r="M2447" s="3">
        <v>70</v>
      </c>
      <c r="N2447" s="3" t="s">
        <v>16</v>
      </c>
      <c r="O2447" s="3"/>
      <c r="P2447" s="3"/>
      <c r="Q2447" s="3">
        <v>44.363999999999997</v>
      </c>
      <c r="R2447" s="3" t="s">
        <v>14</v>
      </c>
      <c r="S2447" s="3"/>
      <c r="T2447" s="3">
        <v>10</v>
      </c>
      <c r="U2447" s="3"/>
      <c r="V2447" s="3" t="s">
        <v>13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175</v>
      </c>
      <c r="B2448" s="3" t="s">
        <v>87</v>
      </c>
      <c r="C2448" s="3" t="s">
        <v>556</v>
      </c>
      <c r="D2448" s="3"/>
      <c r="E2448" s="3" t="s">
        <v>556</v>
      </c>
      <c r="F2448" s="3"/>
      <c r="G2448" s="3"/>
      <c r="H2448" s="3"/>
      <c r="I2448" s="3"/>
      <c r="J2448" s="3"/>
      <c r="K2448" s="3"/>
      <c r="L2448" s="3" t="s">
        <v>88</v>
      </c>
      <c r="M2448" s="3">
        <v>80</v>
      </c>
      <c r="N2448" s="3" t="s">
        <v>715</v>
      </c>
      <c r="O2448" s="3"/>
      <c r="P2448" s="3"/>
      <c r="Q2448" s="3">
        <v>1</v>
      </c>
      <c r="R2448" s="3" t="s">
        <v>11</v>
      </c>
      <c r="S2448" s="3"/>
      <c r="T2448" s="3">
        <v>10</v>
      </c>
      <c r="U2448" s="3"/>
      <c r="V2448" s="3" t="s">
        <v>13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175</v>
      </c>
      <c r="B2449" s="3" t="s">
        <v>87</v>
      </c>
      <c r="C2449" s="3" t="s">
        <v>556</v>
      </c>
      <c r="D2449" s="3"/>
      <c r="E2449" s="3" t="s">
        <v>556</v>
      </c>
      <c r="F2449" s="3"/>
      <c r="G2449" s="3"/>
      <c r="H2449" s="3"/>
      <c r="I2449" s="3"/>
      <c r="J2449" s="3"/>
      <c r="K2449" s="3"/>
      <c r="L2449" s="3" t="s">
        <v>88</v>
      </c>
      <c r="M2449" s="3">
        <v>90</v>
      </c>
      <c r="N2449" s="3" t="s">
        <v>714</v>
      </c>
      <c r="O2449" s="3"/>
      <c r="P2449" s="3"/>
      <c r="Q2449" s="3">
        <v>0.13700000000000001</v>
      </c>
      <c r="R2449" s="3" t="s">
        <v>12</v>
      </c>
      <c r="S2449" s="3"/>
      <c r="T2449" s="3">
        <v>10</v>
      </c>
      <c r="U2449" s="3"/>
      <c r="V2449" s="3" t="s">
        <v>13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175</v>
      </c>
      <c r="B2450" s="3" t="s">
        <v>87</v>
      </c>
      <c r="C2450" s="3" t="s">
        <v>556</v>
      </c>
      <c r="D2450" s="3"/>
      <c r="E2450" s="3" t="s">
        <v>556</v>
      </c>
      <c r="F2450" s="3"/>
      <c r="G2450" s="3"/>
      <c r="H2450" s="3"/>
      <c r="I2450" s="3"/>
      <c r="J2450" s="3"/>
      <c r="K2450" s="3"/>
      <c r="L2450" s="3" t="s">
        <v>88</v>
      </c>
      <c r="M2450" s="3">
        <v>100</v>
      </c>
      <c r="N2450" s="3" t="s">
        <v>717</v>
      </c>
      <c r="O2450" s="3"/>
      <c r="P2450" s="3"/>
      <c r="Q2450" s="3">
        <v>4</v>
      </c>
      <c r="R2450" s="3" t="s">
        <v>11</v>
      </c>
      <c r="S2450" s="3"/>
      <c r="T2450" s="3">
        <v>10</v>
      </c>
      <c r="U2450" s="3"/>
      <c r="V2450" s="3" t="s">
        <v>13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175</v>
      </c>
      <c r="B2451" s="3" t="s">
        <v>87</v>
      </c>
      <c r="C2451" s="3" t="s">
        <v>556</v>
      </c>
      <c r="D2451" s="3"/>
      <c r="E2451" s="3" t="s">
        <v>556</v>
      </c>
      <c r="F2451" s="3"/>
      <c r="G2451" s="3"/>
      <c r="H2451" s="3"/>
      <c r="I2451" s="3"/>
      <c r="J2451" s="3"/>
      <c r="K2451" s="3"/>
      <c r="L2451" s="3" t="s">
        <v>88</v>
      </c>
      <c r="M2451" s="3">
        <v>110</v>
      </c>
      <c r="N2451" s="3" t="s">
        <v>20</v>
      </c>
      <c r="O2451" s="3"/>
      <c r="P2451" s="3"/>
      <c r="Q2451" s="3">
        <v>1</v>
      </c>
      <c r="R2451" s="3" t="s">
        <v>11</v>
      </c>
      <c r="S2451" s="3"/>
      <c r="T2451" s="3">
        <v>10</v>
      </c>
      <c r="U2451" s="3"/>
      <c r="V2451" s="3" t="s">
        <v>13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175</v>
      </c>
      <c r="B2452" s="3" t="s">
        <v>87</v>
      </c>
      <c r="C2452" s="3" t="s">
        <v>556</v>
      </c>
      <c r="D2452" s="3"/>
      <c r="E2452" s="3" t="s">
        <v>556</v>
      </c>
      <c r="F2452" s="3"/>
      <c r="G2452" s="3"/>
      <c r="H2452" s="3"/>
      <c r="I2452" s="3"/>
      <c r="J2452" s="3"/>
      <c r="K2452" s="3"/>
      <c r="L2452" s="3" t="s">
        <v>88</v>
      </c>
      <c r="M2452" s="3">
        <v>120</v>
      </c>
      <c r="N2452" s="3" t="s">
        <v>21</v>
      </c>
      <c r="O2452" s="3"/>
      <c r="P2452" s="3"/>
      <c r="Q2452" s="3">
        <v>1</v>
      </c>
      <c r="R2452" s="3" t="s">
        <v>11</v>
      </c>
      <c r="S2452" s="3"/>
      <c r="T2452" s="3">
        <v>10</v>
      </c>
      <c r="U2452" s="3"/>
      <c r="V2452" s="3" t="s">
        <v>13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175</v>
      </c>
      <c r="B2453" s="3" t="s">
        <v>87</v>
      </c>
      <c r="C2453" s="3" t="s">
        <v>556</v>
      </c>
      <c r="D2453" s="3"/>
      <c r="E2453" s="3" t="s">
        <v>556</v>
      </c>
      <c r="F2453" s="3"/>
      <c r="G2453" s="3"/>
      <c r="H2453" s="3"/>
      <c r="I2453" s="3"/>
      <c r="J2453" s="3"/>
      <c r="K2453" s="3"/>
      <c r="L2453" s="3" t="s">
        <v>88</v>
      </c>
      <c r="M2453" s="3">
        <v>130</v>
      </c>
      <c r="N2453" s="3" t="s">
        <v>105</v>
      </c>
      <c r="O2453" s="3"/>
      <c r="P2453" s="3"/>
      <c r="Q2453" s="3">
        <v>0.98599999999999999</v>
      </c>
      <c r="R2453" s="3" t="s">
        <v>12</v>
      </c>
      <c r="S2453" s="3"/>
      <c r="T2453" s="3">
        <v>10</v>
      </c>
      <c r="U2453" s="3"/>
      <c r="V2453" s="3" t="s">
        <v>13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175</v>
      </c>
      <c r="B2454" s="3" t="s">
        <v>87</v>
      </c>
      <c r="C2454" s="3" t="s">
        <v>556</v>
      </c>
      <c r="D2454" s="3"/>
      <c r="E2454" s="3" t="s">
        <v>556</v>
      </c>
      <c r="F2454" s="3"/>
      <c r="G2454" s="3"/>
      <c r="H2454" s="3"/>
      <c r="I2454" s="3"/>
      <c r="J2454" s="3"/>
      <c r="K2454" s="3"/>
      <c r="L2454" s="3" t="s">
        <v>88</v>
      </c>
      <c r="M2454" s="3">
        <v>140</v>
      </c>
      <c r="N2454" s="3" t="s">
        <v>558</v>
      </c>
      <c r="O2454" s="3"/>
      <c r="P2454" s="3"/>
      <c r="Q2454" s="3">
        <v>1</v>
      </c>
      <c r="R2454" s="3" t="s">
        <v>11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176</v>
      </c>
      <c r="B2455" s="3" t="s">
        <v>87</v>
      </c>
      <c r="C2455" s="3" t="s">
        <v>559</v>
      </c>
      <c r="D2455" s="3"/>
      <c r="E2455" s="3" t="s">
        <v>559</v>
      </c>
      <c r="F2455" s="3"/>
      <c r="G2455" s="3"/>
      <c r="H2455" s="3"/>
      <c r="I2455" s="3"/>
      <c r="J2455" s="3"/>
      <c r="K2455" s="3"/>
      <c r="L2455" s="3" t="s">
        <v>88</v>
      </c>
      <c r="M2455" s="3">
        <v>10</v>
      </c>
      <c r="N2455" s="3" t="s">
        <v>111</v>
      </c>
      <c r="O2455" s="3"/>
      <c r="P2455" s="3"/>
      <c r="Q2455" s="3">
        <v>1.778</v>
      </c>
      <c r="R2455" s="3" t="s">
        <v>14</v>
      </c>
      <c r="S2455" s="3"/>
      <c r="T2455" s="3">
        <v>10</v>
      </c>
      <c r="U2455" s="3"/>
      <c r="V2455" s="3" t="s">
        <v>15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176</v>
      </c>
      <c r="B2456" s="3" t="s">
        <v>87</v>
      </c>
      <c r="C2456" s="3" t="s">
        <v>559</v>
      </c>
      <c r="D2456" s="3"/>
      <c r="E2456" s="3" t="s">
        <v>559</v>
      </c>
      <c r="F2456" s="3"/>
      <c r="G2456" s="3"/>
      <c r="H2456" s="3"/>
      <c r="I2456" s="3"/>
      <c r="J2456" s="3"/>
      <c r="K2456" s="3"/>
      <c r="L2456" s="3" t="s">
        <v>88</v>
      </c>
      <c r="M2456" s="3">
        <v>20</v>
      </c>
      <c r="N2456" s="3" t="s">
        <v>106</v>
      </c>
      <c r="O2456" s="3"/>
      <c r="P2456" s="3"/>
      <c r="Q2456" s="3">
        <v>1.778</v>
      </c>
      <c r="R2456" s="3" t="s">
        <v>14</v>
      </c>
      <c r="S2456" s="3"/>
      <c r="T2456" s="3">
        <v>10</v>
      </c>
      <c r="U2456" s="3"/>
      <c r="V2456" s="3" t="s">
        <v>15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176</v>
      </c>
      <c r="B2457" s="3" t="s">
        <v>87</v>
      </c>
      <c r="C2457" s="3" t="s">
        <v>559</v>
      </c>
      <c r="D2457" s="3"/>
      <c r="E2457" s="3" t="s">
        <v>559</v>
      </c>
      <c r="F2457" s="3"/>
      <c r="G2457" s="3"/>
      <c r="H2457" s="3"/>
      <c r="I2457" s="3"/>
      <c r="J2457" s="3"/>
      <c r="K2457" s="3"/>
      <c r="L2457" s="3" t="s">
        <v>88</v>
      </c>
      <c r="M2457" s="3">
        <v>30</v>
      </c>
      <c r="N2457" s="3" t="s">
        <v>102</v>
      </c>
      <c r="O2457" s="3"/>
      <c r="P2457" s="3"/>
      <c r="Q2457" s="3">
        <v>384.35300000000001</v>
      </c>
      <c r="R2457" s="3" t="s">
        <v>14</v>
      </c>
      <c r="S2457" s="3"/>
      <c r="T2457" s="3">
        <v>10</v>
      </c>
      <c r="U2457" s="3"/>
      <c r="V2457" s="3" t="s">
        <v>13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176</v>
      </c>
      <c r="B2458" s="3" t="s">
        <v>87</v>
      </c>
      <c r="C2458" s="3" t="s">
        <v>559</v>
      </c>
      <c r="D2458" s="3"/>
      <c r="E2458" s="3" t="s">
        <v>559</v>
      </c>
      <c r="F2458" s="3"/>
      <c r="G2458" s="3"/>
      <c r="H2458" s="3"/>
      <c r="I2458" s="3"/>
      <c r="J2458" s="3"/>
      <c r="K2458" s="3"/>
      <c r="L2458" s="3" t="s">
        <v>88</v>
      </c>
      <c r="M2458" s="3">
        <v>40</v>
      </c>
      <c r="N2458" s="3" t="s">
        <v>16</v>
      </c>
      <c r="O2458" s="3"/>
      <c r="P2458" s="3"/>
      <c r="Q2458" s="3">
        <v>103.48</v>
      </c>
      <c r="R2458" s="3" t="s">
        <v>14</v>
      </c>
      <c r="S2458" s="3"/>
      <c r="T2458" s="3">
        <v>10</v>
      </c>
      <c r="U2458" s="3"/>
      <c r="V2458" s="3" t="s">
        <v>13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176</v>
      </c>
      <c r="B2459" s="3" t="s">
        <v>87</v>
      </c>
      <c r="C2459" s="3" t="s">
        <v>559</v>
      </c>
      <c r="D2459" s="3"/>
      <c r="E2459" s="3" t="s">
        <v>559</v>
      </c>
      <c r="F2459" s="3"/>
      <c r="G2459" s="3"/>
      <c r="H2459" s="3"/>
      <c r="I2459" s="3"/>
      <c r="J2459" s="3"/>
      <c r="K2459" s="3"/>
      <c r="L2459" s="3" t="s">
        <v>88</v>
      </c>
      <c r="M2459" s="3">
        <v>50</v>
      </c>
      <c r="N2459" s="3" t="s">
        <v>560</v>
      </c>
      <c r="O2459" s="3"/>
      <c r="P2459" s="3"/>
      <c r="Q2459" s="3">
        <v>1</v>
      </c>
      <c r="R2459" s="3" t="s">
        <v>11</v>
      </c>
      <c r="S2459" s="3"/>
      <c r="T2459" s="3">
        <v>10</v>
      </c>
      <c r="U2459" s="3"/>
      <c r="V2459" s="3" t="s">
        <v>15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176</v>
      </c>
      <c r="B2460" s="3" t="s">
        <v>87</v>
      </c>
      <c r="C2460" s="3" t="s">
        <v>559</v>
      </c>
      <c r="D2460" s="3"/>
      <c r="E2460" s="3" t="s">
        <v>559</v>
      </c>
      <c r="F2460" s="3"/>
      <c r="G2460" s="3"/>
      <c r="H2460" s="3"/>
      <c r="I2460" s="3"/>
      <c r="J2460" s="3"/>
      <c r="K2460" s="3"/>
      <c r="L2460" s="3" t="s">
        <v>88</v>
      </c>
      <c r="M2460" s="3">
        <v>60</v>
      </c>
      <c r="N2460" s="3" t="s">
        <v>113</v>
      </c>
      <c r="O2460" s="3"/>
      <c r="P2460" s="3"/>
      <c r="Q2460" s="3">
        <v>7.5179999999999998</v>
      </c>
      <c r="R2460" s="3" t="s">
        <v>14</v>
      </c>
      <c r="S2460" s="3"/>
      <c r="T2460" s="3">
        <v>10</v>
      </c>
      <c r="U2460" s="3"/>
      <c r="V2460" s="3" t="s">
        <v>13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176</v>
      </c>
      <c r="B2461" s="3" t="s">
        <v>87</v>
      </c>
      <c r="C2461" s="3" t="s">
        <v>559</v>
      </c>
      <c r="D2461" s="3"/>
      <c r="E2461" s="3" t="s">
        <v>559</v>
      </c>
      <c r="F2461" s="3"/>
      <c r="G2461" s="3"/>
      <c r="H2461" s="3"/>
      <c r="I2461" s="3"/>
      <c r="J2461" s="3"/>
      <c r="K2461" s="3"/>
      <c r="L2461" s="3" t="s">
        <v>88</v>
      </c>
      <c r="M2461" s="3">
        <v>70</v>
      </c>
      <c r="N2461" s="3" t="s">
        <v>16</v>
      </c>
      <c r="O2461" s="3"/>
      <c r="P2461" s="3"/>
      <c r="Q2461" s="3">
        <v>46.238</v>
      </c>
      <c r="R2461" s="3" t="s">
        <v>14</v>
      </c>
      <c r="S2461" s="3"/>
      <c r="T2461" s="3">
        <v>10</v>
      </c>
      <c r="U2461" s="3"/>
      <c r="V2461" s="3" t="s">
        <v>13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176</v>
      </c>
      <c r="B2462" s="3" t="s">
        <v>87</v>
      </c>
      <c r="C2462" s="3" t="s">
        <v>559</v>
      </c>
      <c r="D2462" s="3"/>
      <c r="E2462" s="3" t="s">
        <v>559</v>
      </c>
      <c r="F2462" s="3"/>
      <c r="G2462" s="3"/>
      <c r="H2462" s="3"/>
      <c r="I2462" s="3"/>
      <c r="J2462" s="3"/>
      <c r="K2462" s="3"/>
      <c r="L2462" s="3" t="s">
        <v>88</v>
      </c>
      <c r="M2462" s="3">
        <v>80</v>
      </c>
      <c r="N2462" s="3" t="s">
        <v>715</v>
      </c>
      <c r="O2462" s="3"/>
      <c r="P2462" s="3"/>
      <c r="Q2462" s="3">
        <v>1</v>
      </c>
      <c r="R2462" s="3" t="s">
        <v>11</v>
      </c>
      <c r="S2462" s="3"/>
      <c r="T2462" s="3">
        <v>10</v>
      </c>
      <c r="U2462" s="3"/>
      <c r="V2462" s="3" t="s">
        <v>13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176</v>
      </c>
      <c r="B2463" s="3" t="s">
        <v>87</v>
      </c>
      <c r="C2463" s="3" t="s">
        <v>559</v>
      </c>
      <c r="D2463" s="3"/>
      <c r="E2463" s="3" t="s">
        <v>559</v>
      </c>
      <c r="F2463" s="3"/>
      <c r="G2463" s="3"/>
      <c r="H2463" s="3"/>
      <c r="I2463" s="3"/>
      <c r="J2463" s="3"/>
      <c r="K2463" s="3"/>
      <c r="L2463" s="3" t="s">
        <v>88</v>
      </c>
      <c r="M2463" s="3">
        <v>90</v>
      </c>
      <c r="N2463" s="3" t="s">
        <v>714</v>
      </c>
      <c r="O2463" s="3"/>
      <c r="P2463" s="3"/>
      <c r="Q2463" s="3">
        <v>0.14799999999999999</v>
      </c>
      <c r="R2463" s="3" t="s">
        <v>12</v>
      </c>
      <c r="S2463" s="3"/>
      <c r="T2463" s="3">
        <v>10</v>
      </c>
      <c r="U2463" s="3"/>
      <c r="V2463" s="3" t="s">
        <v>13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176</v>
      </c>
      <c r="B2464" s="3" t="s">
        <v>87</v>
      </c>
      <c r="C2464" s="3" t="s">
        <v>559</v>
      </c>
      <c r="D2464" s="3"/>
      <c r="E2464" s="3" t="s">
        <v>559</v>
      </c>
      <c r="F2464" s="3"/>
      <c r="G2464" s="3"/>
      <c r="H2464" s="3"/>
      <c r="I2464" s="3"/>
      <c r="J2464" s="3"/>
      <c r="K2464" s="3"/>
      <c r="L2464" s="3" t="s">
        <v>88</v>
      </c>
      <c r="M2464" s="3">
        <v>100</v>
      </c>
      <c r="N2464" s="3" t="s">
        <v>717</v>
      </c>
      <c r="O2464" s="3"/>
      <c r="P2464" s="3"/>
      <c r="Q2464" s="3">
        <v>4</v>
      </c>
      <c r="R2464" s="3" t="s">
        <v>11</v>
      </c>
      <c r="S2464" s="3"/>
      <c r="T2464" s="3">
        <v>10</v>
      </c>
      <c r="U2464" s="3"/>
      <c r="V2464" s="3" t="s">
        <v>13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176</v>
      </c>
      <c r="B2465" s="3" t="s">
        <v>87</v>
      </c>
      <c r="C2465" s="3" t="s">
        <v>559</v>
      </c>
      <c r="D2465" s="3"/>
      <c r="E2465" s="3" t="s">
        <v>559</v>
      </c>
      <c r="F2465" s="3"/>
      <c r="G2465" s="3"/>
      <c r="H2465" s="3"/>
      <c r="I2465" s="3"/>
      <c r="J2465" s="3"/>
      <c r="K2465" s="3"/>
      <c r="L2465" s="3" t="s">
        <v>88</v>
      </c>
      <c r="M2465" s="3">
        <v>110</v>
      </c>
      <c r="N2465" s="3" t="s">
        <v>20</v>
      </c>
      <c r="O2465" s="3"/>
      <c r="P2465" s="3"/>
      <c r="Q2465" s="3">
        <v>1</v>
      </c>
      <c r="R2465" s="3" t="s">
        <v>11</v>
      </c>
      <c r="S2465" s="3"/>
      <c r="T2465" s="3">
        <v>10</v>
      </c>
      <c r="U2465" s="3"/>
      <c r="V2465" s="3" t="s">
        <v>13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176</v>
      </c>
      <c r="B2466" s="3" t="s">
        <v>87</v>
      </c>
      <c r="C2466" s="3" t="s">
        <v>559</v>
      </c>
      <c r="D2466" s="3"/>
      <c r="E2466" s="3" t="s">
        <v>559</v>
      </c>
      <c r="F2466" s="3"/>
      <c r="G2466" s="3"/>
      <c r="H2466" s="3"/>
      <c r="I2466" s="3"/>
      <c r="J2466" s="3"/>
      <c r="K2466" s="3"/>
      <c r="L2466" s="3" t="s">
        <v>88</v>
      </c>
      <c r="M2466" s="3">
        <v>120</v>
      </c>
      <c r="N2466" s="3" t="s">
        <v>21</v>
      </c>
      <c r="O2466" s="3"/>
      <c r="P2466" s="3"/>
      <c r="Q2466" s="3">
        <v>1</v>
      </c>
      <c r="R2466" s="3" t="s">
        <v>11</v>
      </c>
      <c r="S2466" s="3"/>
      <c r="T2466" s="3">
        <v>10</v>
      </c>
      <c r="U2466" s="3"/>
      <c r="V2466" s="3" t="s">
        <v>13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176</v>
      </c>
      <c r="B2467" s="3" t="s">
        <v>87</v>
      </c>
      <c r="C2467" s="3" t="s">
        <v>559</v>
      </c>
      <c r="D2467" s="3"/>
      <c r="E2467" s="3" t="s">
        <v>559</v>
      </c>
      <c r="F2467" s="3"/>
      <c r="G2467" s="3"/>
      <c r="H2467" s="3"/>
      <c r="I2467" s="3"/>
      <c r="J2467" s="3"/>
      <c r="K2467" s="3"/>
      <c r="L2467" s="3" t="s">
        <v>88</v>
      </c>
      <c r="M2467" s="3">
        <v>130</v>
      </c>
      <c r="N2467" s="3" t="s">
        <v>105</v>
      </c>
      <c r="O2467" s="3"/>
      <c r="P2467" s="3"/>
      <c r="Q2467" s="3">
        <v>1.0669999999999999</v>
      </c>
      <c r="R2467" s="3" t="s">
        <v>12</v>
      </c>
      <c r="S2467" s="3"/>
      <c r="T2467" s="3">
        <v>10</v>
      </c>
      <c r="U2467" s="3"/>
      <c r="V2467" s="3" t="s">
        <v>13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176</v>
      </c>
      <c r="B2468" s="3" t="s">
        <v>87</v>
      </c>
      <c r="C2468" s="3" t="s">
        <v>559</v>
      </c>
      <c r="D2468" s="3"/>
      <c r="E2468" s="3" t="s">
        <v>559</v>
      </c>
      <c r="F2468" s="3"/>
      <c r="G2468" s="3"/>
      <c r="H2468" s="3"/>
      <c r="I2468" s="3"/>
      <c r="J2468" s="3"/>
      <c r="K2468" s="3"/>
      <c r="L2468" s="3" t="s">
        <v>88</v>
      </c>
      <c r="M2468" s="3">
        <v>140</v>
      </c>
      <c r="N2468" s="3" t="s">
        <v>561</v>
      </c>
      <c r="O2468" s="3"/>
      <c r="P2468" s="3"/>
      <c r="Q2468" s="3">
        <v>1</v>
      </c>
      <c r="R2468" s="3" t="s">
        <v>11</v>
      </c>
      <c r="S2468" s="3"/>
      <c r="T2468" s="3">
        <v>10</v>
      </c>
      <c r="U2468" s="3"/>
      <c r="V2468" s="3" t="s">
        <v>15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177</v>
      </c>
      <c r="B2469" s="3" t="s">
        <v>87</v>
      </c>
      <c r="C2469" s="3" t="s">
        <v>562</v>
      </c>
      <c r="D2469" s="3"/>
      <c r="E2469" s="3" t="s">
        <v>562</v>
      </c>
      <c r="F2469" s="3"/>
      <c r="G2469" s="3"/>
      <c r="H2469" s="3"/>
      <c r="I2469" s="3"/>
      <c r="J2469" s="3"/>
      <c r="K2469" s="3"/>
      <c r="L2469" s="3" t="s">
        <v>88</v>
      </c>
      <c r="M2469" s="3">
        <v>10</v>
      </c>
      <c r="N2469" s="3" t="s">
        <v>111</v>
      </c>
      <c r="O2469" s="3"/>
      <c r="P2469" s="3"/>
      <c r="Q2469" s="3">
        <v>0.86399999999999999</v>
      </c>
      <c r="R2469" s="3" t="s">
        <v>14</v>
      </c>
      <c r="S2469" s="3"/>
      <c r="T2469" s="3">
        <v>10</v>
      </c>
      <c r="U2469" s="3"/>
      <c r="V2469" s="3" t="s">
        <v>15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177</v>
      </c>
      <c r="B2470" s="3" t="s">
        <v>87</v>
      </c>
      <c r="C2470" s="3" t="s">
        <v>562</v>
      </c>
      <c r="D2470" s="3"/>
      <c r="E2470" s="3" t="s">
        <v>562</v>
      </c>
      <c r="F2470" s="3"/>
      <c r="G2470" s="3"/>
      <c r="H2470" s="3"/>
      <c r="I2470" s="3"/>
      <c r="J2470" s="3"/>
      <c r="K2470" s="3"/>
      <c r="L2470" s="3" t="s">
        <v>88</v>
      </c>
      <c r="M2470" s="3">
        <v>20</v>
      </c>
      <c r="N2470" s="3" t="s">
        <v>106</v>
      </c>
      <c r="O2470" s="3"/>
      <c r="P2470" s="3"/>
      <c r="Q2470" s="3">
        <v>0.86399999999999999</v>
      </c>
      <c r="R2470" s="3" t="s">
        <v>14</v>
      </c>
      <c r="S2470" s="3"/>
      <c r="T2470" s="3">
        <v>10</v>
      </c>
      <c r="U2470" s="3"/>
      <c r="V2470" s="3" t="s">
        <v>15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177</v>
      </c>
      <c r="B2471" s="3" t="s">
        <v>87</v>
      </c>
      <c r="C2471" s="3" t="s">
        <v>562</v>
      </c>
      <c r="D2471" s="3"/>
      <c r="E2471" s="3" t="s">
        <v>562</v>
      </c>
      <c r="F2471" s="3"/>
      <c r="G2471" s="3"/>
      <c r="H2471" s="3"/>
      <c r="I2471" s="3"/>
      <c r="J2471" s="3"/>
      <c r="K2471" s="3"/>
      <c r="L2471" s="3" t="s">
        <v>88</v>
      </c>
      <c r="M2471" s="3">
        <v>30</v>
      </c>
      <c r="N2471" s="3" t="s">
        <v>102</v>
      </c>
      <c r="O2471" s="3"/>
      <c r="P2471" s="3"/>
      <c r="Q2471" s="3">
        <v>297.18</v>
      </c>
      <c r="R2471" s="3" t="s">
        <v>14</v>
      </c>
      <c r="S2471" s="3"/>
      <c r="T2471" s="3">
        <v>10</v>
      </c>
      <c r="U2471" s="3"/>
      <c r="V2471" s="3" t="s">
        <v>13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177</v>
      </c>
      <c r="B2472" s="3" t="s">
        <v>87</v>
      </c>
      <c r="C2472" s="3" t="s">
        <v>562</v>
      </c>
      <c r="D2472" s="3"/>
      <c r="E2472" s="3" t="s">
        <v>562</v>
      </c>
      <c r="F2472" s="3"/>
      <c r="G2472" s="3"/>
      <c r="H2472" s="3"/>
      <c r="I2472" s="3"/>
      <c r="J2472" s="3"/>
      <c r="K2472" s="3"/>
      <c r="L2472" s="3" t="s">
        <v>88</v>
      </c>
      <c r="M2472" s="3">
        <v>40</v>
      </c>
      <c r="N2472" s="3" t="s">
        <v>16</v>
      </c>
      <c r="O2472" s="3"/>
      <c r="P2472" s="3"/>
      <c r="Q2472" s="3">
        <v>80.010000000000005</v>
      </c>
      <c r="R2472" s="3" t="s">
        <v>14</v>
      </c>
      <c r="S2472" s="3"/>
      <c r="T2472" s="3">
        <v>10</v>
      </c>
      <c r="U2472" s="3"/>
      <c r="V2472" s="3" t="s">
        <v>13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177</v>
      </c>
      <c r="B2473" s="3" t="s">
        <v>87</v>
      </c>
      <c r="C2473" s="3" t="s">
        <v>562</v>
      </c>
      <c r="D2473" s="3"/>
      <c r="E2473" s="3" t="s">
        <v>562</v>
      </c>
      <c r="F2473" s="3"/>
      <c r="G2473" s="3"/>
      <c r="H2473" s="3"/>
      <c r="I2473" s="3"/>
      <c r="J2473" s="3"/>
      <c r="K2473" s="3"/>
      <c r="L2473" s="3" t="s">
        <v>88</v>
      </c>
      <c r="M2473" s="3">
        <v>50</v>
      </c>
      <c r="N2473" s="3" t="s">
        <v>563</v>
      </c>
      <c r="O2473" s="3"/>
      <c r="P2473" s="3"/>
      <c r="Q2473" s="3">
        <v>1</v>
      </c>
      <c r="R2473" s="3" t="s">
        <v>11</v>
      </c>
      <c r="S2473" s="3"/>
      <c r="T2473" s="3">
        <v>10</v>
      </c>
      <c r="U2473" s="3"/>
      <c r="V2473" s="3" t="s">
        <v>15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177</v>
      </c>
      <c r="B2474" s="3" t="s">
        <v>87</v>
      </c>
      <c r="C2474" s="3" t="s">
        <v>562</v>
      </c>
      <c r="D2474" s="3"/>
      <c r="E2474" s="3" t="s">
        <v>562</v>
      </c>
      <c r="F2474" s="3"/>
      <c r="G2474" s="3"/>
      <c r="H2474" s="3"/>
      <c r="I2474" s="3"/>
      <c r="J2474" s="3"/>
      <c r="K2474" s="3"/>
      <c r="L2474" s="3" t="s">
        <v>88</v>
      </c>
      <c r="M2474" s="3">
        <v>60</v>
      </c>
      <c r="N2474" s="3" t="s">
        <v>113</v>
      </c>
      <c r="O2474" s="3"/>
      <c r="P2474" s="3"/>
      <c r="Q2474" s="3">
        <v>5.8419999999999996</v>
      </c>
      <c r="R2474" s="3" t="s">
        <v>14</v>
      </c>
      <c r="S2474" s="3"/>
      <c r="T2474" s="3">
        <v>10</v>
      </c>
      <c r="U2474" s="3"/>
      <c r="V2474" s="3" t="s">
        <v>13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177</v>
      </c>
      <c r="B2475" s="3" t="s">
        <v>87</v>
      </c>
      <c r="C2475" s="3" t="s">
        <v>562</v>
      </c>
      <c r="D2475" s="3"/>
      <c r="E2475" s="3" t="s">
        <v>562</v>
      </c>
      <c r="F2475" s="3"/>
      <c r="G2475" s="3"/>
      <c r="H2475" s="3"/>
      <c r="I2475" s="3"/>
      <c r="J2475" s="3"/>
      <c r="K2475" s="3"/>
      <c r="L2475" s="3" t="s">
        <v>88</v>
      </c>
      <c r="M2475" s="3">
        <v>70</v>
      </c>
      <c r="N2475" s="3" t="s">
        <v>16</v>
      </c>
      <c r="O2475" s="3"/>
      <c r="P2475" s="3"/>
      <c r="Q2475" s="3">
        <v>35.927999999999997</v>
      </c>
      <c r="R2475" s="3" t="s">
        <v>14</v>
      </c>
      <c r="S2475" s="3"/>
      <c r="T2475" s="3">
        <v>10</v>
      </c>
      <c r="U2475" s="3"/>
      <c r="V2475" s="3" t="s">
        <v>13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177</v>
      </c>
      <c r="B2476" s="3" t="s">
        <v>87</v>
      </c>
      <c r="C2476" s="3" t="s">
        <v>562</v>
      </c>
      <c r="D2476" s="3"/>
      <c r="E2476" s="3" t="s">
        <v>562</v>
      </c>
      <c r="F2476" s="3"/>
      <c r="G2476" s="3"/>
      <c r="H2476" s="3"/>
      <c r="I2476" s="3"/>
      <c r="J2476" s="3"/>
      <c r="K2476" s="3"/>
      <c r="L2476" s="3" t="s">
        <v>88</v>
      </c>
      <c r="M2476" s="3">
        <v>80</v>
      </c>
      <c r="N2476" s="3" t="s">
        <v>715</v>
      </c>
      <c r="O2476" s="3"/>
      <c r="P2476" s="3"/>
      <c r="Q2476" s="3">
        <v>1</v>
      </c>
      <c r="R2476" s="3" t="s">
        <v>11</v>
      </c>
      <c r="S2476" s="3"/>
      <c r="T2476" s="3">
        <v>10</v>
      </c>
      <c r="U2476" s="3"/>
      <c r="V2476" s="3" t="s">
        <v>13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177</v>
      </c>
      <c r="B2477" s="3" t="s">
        <v>87</v>
      </c>
      <c r="C2477" s="3" t="s">
        <v>562</v>
      </c>
      <c r="D2477" s="3"/>
      <c r="E2477" s="3" t="s">
        <v>562</v>
      </c>
      <c r="F2477" s="3"/>
      <c r="G2477" s="3"/>
      <c r="H2477" s="3"/>
      <c r="I2477" s="3"/>
      <c r="J2477" s="3"/>
      <c r="K2477" s="3"/>
      <c r="L2477" s="3" t="s">
        <v>88</v>
      </c>
      <c r="M2477" s="3">
        <v>90</v>
      </c>
      <c r="N2477" s="3" t="s">
        <v>714</v>
      </c>
      <c r="O2477" s="3"/>
      <c r="P2477" s="3"/>
      <c r="Q2477" s="3">
        <v>8.4000000000000005E-2</v>
      </c>
      <c r="R2477" s="3" t="s">
        <v>12</v>
      </c>
      <c r="S2477" s="3"/>
      <c r="T2477" s="3">
        <v>10</v>
      </c>
      <c r="U2477" s="3"/>
      <c r="V2477" s="3" t="s">
        <v>13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177</v>
      </c>
      <c r="B2478" s="3" t="s">
        <v>87</v>
      </c>
      <c r="C2478" s="3" t="s">
        <v>562</v>
      </c>
      <c r="D2478" s="3"/>
      <c r="E2478" s="3" t="s">
        <v>562</v>
      </c>
      <c r="F2478" s="3"/>
      <c r="G2478" s="3"/>
      <c r="H2478" s="3"/>
      <c r="I2478" s="3"/>
      <c r="J2478" s="3"/>
      <c r="K2478" s="3"/>
      <c r="L2478" s="3" t="s">
        <v>88</v>
      </c>
      <c r="M2478" s="3">
        <v>100</v>
      </c>
      <c r="N2478" s="3" t="s">
        <v>717</v>
      </c>
      <c r="O2478" s="3"/>
      <c r="P2478" s="3"/>
      <c r="Q2478" s="3">
        <v>4</v>
      </c>
      <c r="R2478" s="3" t="s">
        <v>11</v>
      </c>
      <c r="S2478" s="3"/>
      <c r="T2478" s="3">
        <v>10</v>
      </c>
      <c r="U2478" s="3"/>
      <c r="V2478" s="3" t="s">
        <v>13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177</v>
      </c>
      <c r="B2479" s="3" t="s">
        <v>87</v>
      </c>
      <c r="C2479" s="3" t="s">
        <v>562</v>
      </c>
      <c r="D2479" s="3"/>
      <c r="E2479" s="3" t="s">
        <v>562</v>
      </c>
      <c r="F2479" s="3"/>
      <c r="G2479" s="3"/>
      <c r="H2479" s="3"/>
      <c r="I2479" s="3"/>
      <c r="J2479" s="3"/>
      <c r="K2479" s="3"/>
      <c r="L2479" s="3" t="s">
        <v>88</v>
      </c>
      <c r="M2479" s="3">
        <v>110</v>
      </c>
      <c r="N2479" s="3" t="s">
        <v>20</v>
      </c>
      <c r="O2479" s="3"/>
      <c r="P2479" s="3"/>
      <c r="Q2479" s="3">
        <v>1</v>
      </c>
      <c r="R2479" s="3" t="s">
        <v>11</v>
      </c>
      <c r="S2479" s="3"/>
      <c r="T2479" s="3">
        <v>10</v>
      </c>
      <c r="U2479" s="3"/>
      <c r="V2479" s="3" t="s">
        <v>13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177</v>
      </c>
      <c r="B2480" s="3" t="s">
        <v>87</v>
      </c>
      <c r="C2480" s="3" t="s">
        <v>562</v>
      </c>
      <c r="D2480" s="3"/>
      <c r="E2480" s="3" t="s">
        <v>562</v>
      </c>
      <c r="F2480" s="3"/>
      <c r="G2480" s="3"/>
      <c r="H2480" s="3"/>
      <c r="I2480" s="3"/>
      <c r="J2480" s="3"/>
      <c r="K2480" s="3"/>
      <c r="L2480" s="3" t="s">
        <v>88</v>
      </c>
      <c r="M2480" s="3">
        <v>120</v>
      </c>
      <c r="N2480" s="3" t="s">
        <v>21</v>
      </c>
      <c r="O2480" s="3"/>
      <c r="P2480" s="3"/>
      <c r="Q2480" s="3">
        <v>1</v>
      </c>
      <c r="R2480" s="3" t="s">
        <v>11</v>
      </c>
      <c r="S2480" s="3"/>
      <c r="T2480" s="3">
        <v>10</v>
      </c>
      <c r="U2480" s="3"/>
      <c r="V2480" s="3" t="s">
        <v>13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177</v>
      </c>
      <c r="B2481" s="3" t="s">
        <v>87</v>
      </c>
      <c r="C2481" s="3" t="s">
        <v>562</v>
      </c>
      <c r="D2481" s="3"/>
      <c r="E2481" s="3" t="s">
        <v>562</v>
      </c>
      <c r="F2481" s="3"/>
      <c r="G2481" s="3"/>
      <c r="H2481" s="3"/>
      <c r="I2481" s="3"/>
      <c r="J2481" s="3"/>
      <c r="K2481" s="3"/>
      <c r="L2481" s="3" t="s">
        <v>88</v>
      </c>
      <c r="M2481" s="3">
        <v>130</v>
      </c>
      <c r="N2481" s="3" t="s">
        <v>105</v>
      </c>
      <c r="O2481" s="3"/>
      <c r="P2481" s="3"/>
      <c r="Q2481" s="3">
        <v>0.58099999999999996</v>
      </c>
      <c r="R2481" s="3" t="s">
        <v>12</v>
      </c>
      <c r="S2481" s="3"/>
      <c r="T2481" s="3">
        <v>10</v>
      </c>
      <c r="U2481" s="3"/>
      <c r="V2481" s="3" t="s">
        <v>13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177</v>
      </c>
      <c r="B2482" s="3" t="s">
        <v>87</v>
      </c>
      <c r="C2482" s="3" t="s">
        <v>562</v>
      </c>
      <c r="D2482" s="3"/>
      <c r="E2482" s="3" t="s">
        <v>562</v>
      </c>
      <c r="F2482" s="3"/>
      <c r="G2482" s="3"/>
      <c r="H2482" s="3"/>
      <c r="I2482" s="3"/>
      <c r="J2482" s="3"/>
      <c r="K2482" s="3"/>
      <c r="L2482" s="3" t="s">
        <v>88</v>
      </c>
      <c r="M2482" s="3">
        <v>140</v>
      </c>
      <c r="N2482" s="3" t="s">
        <v>564</v>
      </c>
      <c r="O2482" s="3"/>
      <c r="P2482" s="3"/>
      <c r="Q2482" s="3">
        <v>1</v>
      </c>
      <c r="R2482" s="3" t="s">
        <v>11</v>
      </c>
      <c r="S2482" s="3"/>
      <c r="T2482" s="3">
        <v>10</v>
      </c>
      <c r="U2482" s="3"/>
      <c r="V2482" s="3" t="s">
        <v>15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178</v>
      </c>
      <c r="B2483" s="3" t="s">
        <v>87</v>
      </c>
      <c r="C2483" s="3" t="s">
        <v>565</v>
      </c>
      <c r="D2483" s="3"/>
      <c r="E2483" s="3" t="s">
        <v>565</v>
      </c>
      <c r="F2483" s="3"/>
      <c r="G2483" s="3"/>
      <c r="H2483" s="3"/>
      <c r="I2483" s="3"/>
      <c r="J2483" s="3"/>
      <c r="K2483" s="3"/>
      <c r="L2483" s="3" t="s">
        <v>88</v>
      </c>
      <c r="M2483" s="3">
        <v>10</v>
      </c>
      <c r="N2483" s="3" t="s">
        <v>111</v>
      </c>
      <c r="O2483" s="3"/>
      <c r="P2483" s="3"/>
      <c r="Q2483" s="3">
        <v>1.016</v>
      </c>
      <c r="R2483" s="3" t="s">
        <v>14</v>
      </c>
      <c r="S2483" s="3"/>
      <c r="T2483" s="3">
        <v>10</v>
      </c>
      <c r="U2483" s="3"/>
      <c r="V2483" s="3" t="s">
        <v>15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178</v>
      </c>
      <c r="B2484" s="3" t="s">
        <v>87</v>
      </c>
      <c r="C2484" s="3" t="s">
        <v>565</v>
      </c>
      <c r="D2484" s="3"/>
      <c r="E2484" s="3" t="s">
        <v>565</v>
      </c>
      <c r="F2484" s="3"/>
      <c r="G2484" s="3"/>
      <c r="H2484" s="3"/>
      <c r="I2484" s="3"/>
      <c r="J2484" s="3"/>
      <c r="K2484" s="3"/>
      <c r="L2484" s="3" t="s">
        <v>88</v>
      </c>
      <c r="M2484" s="3">
        <v>20</v>
      </c>
      <c r="N2484" s="3" t="s">
        <v>106</v>
      </c>
      <c r="O2484" s="3"/>
      <c r="P2484" s="3"/>
      <c r="Q2484" s="3">
        <v>1.016</v>
      </c>
      <c r="R2484" s="3" t="s">
        <v>14</v>
      </c>
      <c r="S2484" s="3"/>
      <c r="T2484" s="3">
        <v>10</v>
      </c>
      <c r="U2484" s="3"/>
      <c r="V2484" s="3" t="s">
        <v>15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178</v>
      </c>
      <c r="B2485" s="3" t="s">
        <v>87</v>
      </c>
      <c r="C2485" s="3" t="s">
        <v>565</v>
      </c>
      <c r="D2485" s="3"/>
      <c r="E2485" s="3" t="s">
        <v>565</v>
      </c>
      <c r="F2485" s="3"/>
      <c r="G2485" s="3"/>
      <c r="H2485" s="3"/>
      <c r="I2485" s="3"/>
      <c r="J2485" s="3"/>
      <c r="K2485" s="3"/>
      <c r="L2485" s="3" t="s">
        <v>88</v>
      </c>
      <c r="M2485" s="3">
        <v>30</v>
      </c>
      <c r="N2485" s="3" t="s">
        <v>102</v>
      </c>
      <c r="O2485" s="3"/>
      <c r="P2485" s="3"/>
      <c r="Q2485" s="3">
        <v>313.02999999999997</v>
      </c>
      <c r="R2485" s="3" t="s">
        <v>14</v>
      </c>
      <c r="S2485" s="3"/>
      <c r="T2485" s="3">
        <v>10</v>
      </c>
      <c r="U2485" s="3"/>
      <c r="V2485" s="3" t="s">
        <v>13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178</v>
      </c>
      <c r="B2486" s="3" t="s">
        <v>87</v>
      </c>
      <c r="C2486" s="3" t="s">
        <v>565</v>
      </c>
      <c r="D2486" s="3"/>
      <c r="E2486" s="3" t="s">
        <v>565</v>
      </c>
      <c r="F2486" s="3"/>
      <c r="G2486" s="3"/>
      <c r="H2486" s="3"/>
      <c r="I2486" s="3"/>
      <c r="J2486" s="3"/>
      <c r="K2486" s="3"/>
      <c r="L2486" s="3" t="s">
        <v>88</v>
      </c>
      <c r="M2486" s="3">
        <v>40</v>
      </c>
      <c r="N2486" s="3" t="s">
        <v>16</v>
      </c>
      <c r="O2486" s="3"/>
      <c r="P2486" s="3"/>
      <c r="Q2486" s="3">
        <v>84.277000000000001</v>
      </c>
      <c r="R2486" s="3" t="s">
        <v>14</v>
      </c>
      <c r="S2486" s="3"/>
      <c r="T2486" s="3">
        <v>10</v>
      </c>
      <c r="U2486" s="3"/>
      <c r="V2486" s="3" t="s">
        <v>13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178</v>
      </c>
      <c r="B2487" s="3" t="s">
        <v>87</v>
      </c>
      <c r="C2487" s="3" t="s">
        <v>565</v>
      </c>
      <c r="D2487" s="3"/>
      <c r="E2487" s="3" t="s">
        <v>565</v>
      </c>
      <c r="F2487" s="3"/>
      <c r="G2487" s="3"/>
      <c r="H2487" s="3"/>
      <c r="I2487" s="3"/>
      <c r="J2487" s="3"/>
      <c r="K2487" s="3"/>
      <c r="L2487" s="3" t="s">
        <v>88</v>
      </c>
      <c r="M2487" s="3">
        <v>50</v>
      </c>
      <c r="N2487" s="3" t="s">
        <v>566</v>
      </c>
      <c r="O2487" s="3"/>
      <c r="P2487" s="3"/>
      <c r="Q2487" s="3">
        <v>1</v>
      </c>
      <c r="R2487" s="3" t="s">
        <v>11</v>
      </c>
      <c r="S2487" s="3"/>
      <c r="T2487" s="3">
        <v>10</v>
      </c>
      <c r="U2487" s="3"/>
      <c r="V2487" s="3" t="s">
        <v>15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178</v>
      </c>
      <c r="B2488" s="3" t="s">
        <v>87</v>
      </c>
      <c r="C2488" s="3" t="s">
        <v>565</v>
      </c>
      <c r="D2488" s="3"/>
      <c r="E2488" s="3" t="s">
        <v>565</v>
      </c>
      <c r="F2488" s="3"/>
      <c r="G2488" s="3"/>
      <c r="H2488" s="3"/>
      <c r="I2488" s="3"/>
      <c r="J2488" s="3"/>
      <c r="K2488" s="3"/>
      <c r="L2488" s="3" t="s">
        <v>88</v>
      </c>
      <c r="M2488" s="3">
        <v>60</v>
      </c>
      <c r="N2488" s="3" t="s">
        <v>113</v>
      </c>
      <c r="O2488" s="3"/>
      <c r="P2488" s="3"/>
      <c r="Q2488" s="3">
        <v>6.1470000000000002</v>
      </c>
      <c r="R2488" s="3" t="s">
        <v>14</v>
      </c>
      <c r="S2488" s="3"/>
      <c r="T2488" s="3">
        <v>10</v>
      </c>
      <c r="U2488" s="3"/>
      <c r="V2488" s="3" t="s">
        <v>13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178</v>
      </c>
      <c r="B2489" s="3" t="s">
        <v>87</v>
      </c>
      <c r="C2489" s="3" t="s">
        <v>565</v>
      </c>
      <c r="D2489" s="3"/>
      <c r="E2489" s="3" t="s">
        <v>565</v>
      </c>
      <c r="F2489" s="3"/>
      <c r="G2489" s="3"/>
      <c r="H2489" s="3"/>
      <c r="I2489" s="3"/>
      <c r="J2489" s="3"/>
      <c r="K2489" s="3"/>
      <c r="L2489" s="3" t="s">
        <v>88</v>
      </c>
      <c r="M2489" s="3">
        <v>70</v>
      </c>
      <c r="N2489" s="3" t="s">
        <v>16</v>
      </c>
      <c r="O2489" s="3"/>
      <c r="P2489" s="3"/>
      <c r="Q2489" s="3">
        <v>37.802999999999997</v>
      </c>
      <c r="R2489" s="3" t="s">
        <v>14</v>
      </c>
      <c r="S2489" s="3"/>
      <c r="T2489" s="3">
        <v>10</v>
      </c>
      <c r="U2489" s="3"/>
      <c r="V2489" s="3" t="s">
        <v>13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178</v>
      </c>
      <c r="B2490" s="3" t="s">
        <v>87</v>
      </c>
      <c r="C2490" s="3" t="s">
        <v>565</v>
      </c>
      <c r="D2490" s="3"/>
      <c r="E2490" s="3" t="s">
        <v>565</v>
      </c>
      <c r="F2490" s="3"/>
      <c r="G2490" s="3"/>
      <c r="H2490" s="3"/>
      <c r="I2490" s="3"/>
      <c r="J2490" s="3"/>
      <c r="K2490" s="3"/>
      <c r="L2490" s="3" t="s">
        <v>88</v>
      </c>
      <c r="M2490" s="3">
        <v>80</v>
      </c>
      <c r="N2490" s="3" t="s">
        <v>715</v>
      </c>
      <c r="O2490" s="3"/>
      <c r="P2490" s="3"/>
      <c r="Q2490" s="3">
        <v>1</v>
      </c>
      <c r="R2490" s="3" t="s">
        <v>11</v>
      </c>
      <c r="S2490" s="3"/>
      <c r="T2490" s="3">
        <v>10</v>
      </c>
      <c r="U2490" s="3"/>
      <c r="V2490" s="3" t="s">
        <v>13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178</v>
      </c>
      <c r="B2491" s="3" t="s">
        <v>87</v>
      </c>
      <c r="C2491" s="3" t="s">
        <v>565</v>
      </c>
      <c r="D2491" s="3"/>
      <c r="E2491" s="3" t="s">
        <v>565</v>
      </c>
      <c r="F2491" s="3"/>
      <c r="G2491" s="3"/>
      <c r="H2491" s="3"/>
      <c r="I2491" s="3"/>
      <c r="J2491" s="3"/>
      <c r="K2491" s="3"/>
      <c r="L2491" s="3" t="s">
        <v>88</v>
      </c>
      <c r="M2491" s="3">
        <v>90</v>
      </c>
      <c r="N2491" s="3" t="s">
        <v>714</v>
      </c>
      <c r="O2491" s="3"/>
      <c r="P2491" s="3"/>
      <c r="Q2491" s="3">
        <v>9.4E-2</v>
      </c>
      <c r="R2491" s="3" t="s">
        <v>12</v>
      </c>
      <c r="S2491" s="3"/>
      <c r="T2491" s="3">
        <v>10</v>
      </c>
      <c r="U2491" s="3"/>
      <c r="V2491" s="3" t="s">
        <v>13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178</v>
      </c>
      <c r="B2492" s="3" t="s">
        <v>87</v>
      </c>
      <c r="C2492" s="3" t="s">
        <v>565</v>
      </c>
      <c r="D2492" s="3"/>
      <c r="E2492" s="3" t="s">
        <v>565</v>
      </c>
      <c r="F2492" s="3"/>
      <c r="G2492" s="3"/>
      <c r="H2492" s="3"/>
      <c r="I2492" s="3"/>
      <c r="J2492" s="3"/>
      <c r="K2492" s="3"/>
      <c r="L2492" s="3" t="s">
        <v>88</v>
      </c>
      <c r="M2492" s="3">
        <v>100</v>
      </c>
      <c r="N2492" s="3" t="s">
        <v>717</v>
      </c>
      <c r="O2492" s="3"/>
      <c r="P2492" s="3"/>
      <c r="Q2492" s="3">
        <v>4</v>
      </c>
      <c r="R2492" s="3" t="s">
        <v>11</v>
      </c>
      <c r="S2492" s="3"/>
      <c r="T2492" s="3">
        <v>10</v>
      </c>
      <c r="U2492" s="3"/>
      <c r="V2492" s="3" t="s">
        <v>13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178</v>
      </c>
      <c r="B2493" s="3" t="s">
        <v>87</v>
      </c>
      <c r="C2493" s="3" t="s">
        <v>565</v>
      </c>
      <c r="D2493" s="3"/>
      <c r="E2493" s="3" t="s">
        <v>565</v>
      </c>
      <c r="F2493" s="3"/>
      <c r="G2493" s="3"/>
      <c r="H2493" s="3"/>
      <c r="I2493" s="3"/>
      <c r="J2493" s="3"/>
      <c r="K2493" s="3"/>
      <c r="L2493" s="3" t="s">
        <v>88</v>
      </c>
      <c r="M2493" s="3">
        <v>110</v>
      </c>
      <c r="N2493" s="3" t="s">
        <v>20</v>
      </c>
      <c r="O2493" s="3"/>
      <c r="P2493" s="3"/>
      <c r="Q2493" s="3">
        <v>1</v>
      </c>
      <c r="R2493" s="3" t="s">
        <v>11</v>
      </c>
      <c r="S2493" s="3"/>
      <c r="T2493" s="3">
        <v>10</v>
      </c>
      <c r="U2493" s="3"/>
      <c r="V2493" s="3" t="s">
        <v>13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178</v>
      </c>
      <c r="B2494" s="3" t="s">
        <v>87</v>
      </c>
      <c r="C2494" s="3" t="s">
        <v>565</v>
      </c>
      <c r="D2494" s="3"/>
      <c r="E2494" s="3" t="s">
        <v>565</v>
      </c>
      <c r="F2494" s="3"/>
      <c r="G2494" s="3"/>
      <c r="H2494" s="3"/>
      <c r="I2494" s="3"/>
      <c r="J2494" s="3"/>
      <c r="K2494" s="3"/>
      <c r="L2494" s="3" t="s">
        <v>88</v>
      </c>
      <c r="M2494" s="3">
        <v>120</v>
      </c>
      <c r="N2494" s="3" t="s">
        <v>21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13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178</v>
      </c>
      <c r="B2495" s="3" t="s">
        <v>87</v>
      </c>
      <c r="C2495" s="3" t="s">
        <v>565</v>
      </c>
      <c r="D2495" s="3"/>
      <c r="E2495" s="3" t="s">
        <v>565</v>
      </c>
      <c r="F2495" s="3"/>
      <c r="G2495" s="3"/>
      <c r="H2495" s="3"/>
      <c r="I2495" s="3"/>
      <c r="J2495" s="3"/>
      <c r="K2495" s="3"/>
      <c r="L2495" s="3" t="s">
        <v>88</v>
      </c>
      <c r="M2495" s="3">
        <v>130</v>
      </c>
      <c r="N2495" s="3" t="s">
        <v>105</v>
      </c>
      <c r="O2495" s="3"/>
      <c r="P2495" s="3"/>
      <c r="Q2495" s="3">
        <v>0.66200000000000003</v>
      </c>
      <c r="R2495" s="3" t="s">
        <v>12</v>
      </c>
      <c r="S2495" s="3"/>
      <c r="T2495" s="3">
        <v>10</v>
      </c>
      <c r="U2495" s="3"/>
      <c r="V2495" s="3" t="s">
        <v>13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178</v>
      </c>
      <c r="B2496" s="3" t="s">
        <v>87</v>
      </c>
      <c r="C2496" s="3" t="s">
        <v>565</v>
      </c>
      <c r="D2496" s="3"/>
      <c r="E2496" s="3" t="s">
        <v>565</v>
      </c>
      <c r="F2496" s="3"/>
      <c r="G2496" s="3"/>
      <c r="H2496" s="3"/>
      <c r="I2496" s="3"/>
      <c r="J2496" s="3"/>
      <c r="K2496" s="3"/>
      <c r="L2496" s="3" t="s">
        <v>88</v>
      </c>
      <c r="M2496" s="3">
        <v>140</v>
      </c>
      <c r="N2496" s="3" t="s">
        <v>567</v>
      </c>
      <c r="O2496" s="3"/>
      <c r="P2496" s="3"/>
      <c r="Q2496" s="3">
        <v>1</v>
      </c>
      <c r="R2496" s="3" t="s">
        <v>11</v>
      </c>
      <c r="S2496" s="3"/>
      <c r="T2496" s="3">
        <v>10</v>
      </c>
      <c r="U2496" s="3"/>
      <c r="V2496" s="3" t="s">
        <v>15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179</v>
      </c>
      <c r="B2497" s="3" t="s">
        <v>87</v>
      </c>
      <c r="C2497" s="3" t="s">
        <v>568</v>
      </c>
      <c r="D2497" s="3"/>
      <c r="E2497" s="3" t="s">
        <v>568</v>
      </c>
      <c r="F2497" s="3"/>
      <c r="G2497" s="3"/>
      <c r="H2497" s="3"/>
      <c r="I2497" s="3"/>
      <c r="J2497" s="3"/>
      <c r="K2497" s="3"/>
      <c r="L2497" s="3" t="s">
        <v>88</v>
      </c>
      <c r="M2497" s="3">
        <v>10</v>
      </c>
      <c r="N2497" s="3" t="s">
        <v>111</v>
      </c>
      <c r="O2497" s="3"/>
      <c r="P2497" s="3"/>
      <c r="Q2497" s="3">
        <v>1.1679999999999999</v>
      </c>
      <c r="R2497" s="3" t="s">
        <v>14</v>
      </c>
      <c r="S2497" s="3"/>
      <c r="T2497" s="3">
        <v>10</v>
      </c>
      <c r="U2497" s="3"/>
      <c r="V2497" s="3" t="s">
        <v>15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179</v>
      </c>
      <c r="B2498" s="3" t="s">
        <v>87</v>
      </c>
      <c r="C2498" s="3" t="s">
        <v>568</v>
      </c>
      <c r="D2498" s="3"/>
      <c r="E2498" s="3" t="s">
        <v>568</v>
      </c>
      <c r="F2498" s="3"/>
      <c r="G2498" s="3"/>
      <c r="H2498" s="3"/>
      <c r="I2498" s="3"/>
      <c r="J2498" s="3"/>
      <c r="K2498" s="3"/>
      <c r="L2498" s="3" t="s">
        <v>88</v>
      </c>
      <c r="M2498" s="3">
        <v>20</v>
      </c>
      <c r="N2498" s="3" t="s">
        <v>106</v>
      </c>
      <c r="O2498" s="3"/>
      <c r="P2498" s="3"/>
      <c r="Q2498" s="3">
        <v>1.1679999999999999</v>
      </c>
      <c r="R2498" s="3" t="s">
        <v>14</v>
      </c>
      <c r="S2498" s="3"/>
      <c r="T2498" s="3">
        <v>10</v>
      </c>
      <c r="U2498" s="3"/>
      <c r="V2498" s="3" t="s">
        <v>15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179</v>
      </c>
      <c r="B2499" s="3" t="s">
        <v>87</v>
      </c>
      <c r="C2499" s="3" t="s">
        <v>568</v>
      </c>
      <c r="D2499" s="3"/>
      <c r="E2499" s="3" t="s">
        <v>568</v>
      </c>
      <c r="F2499" s="3"/>
      <c r="G2499" s="3"/>
      <c r="H2499" s="3"/>
      <c r="I2499" s="3"/>
      <c r="J2499" s="3"/>
      <c r="K2499" s="3"/>
      <c r="L2499" s="3" t="s">
        <v>88</v>
      </c>
      <c r="M2499" s="3">
        <v>30</v>
      </c>
      <c r="N2499" s="3" t="s">
        <v>102</v>
      </c>
      <c r="O2499" s="3"/>
      <c r="P2499" s="3"/>
      <c r="Q2499" s="3">
        <v>328.87900000000002</v>
      </c>
      <c r="R2499" s="3" t="s">
        <v>14</v>
      </c>
      <c r="S2499" s="3"/>
      <c r="T2499" s="3">
        <v>10</v>
      </c>
      <c r="U2499" s="3"/>
      <c r="V2499" s="3" t="s">
        <v>13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179</v>
      </c>
      <c r="B2500" s="3" t="s">
        <v>87</v>
      </c>
      <c r="C2500" s="3" t="s">
        <v>568</v>
      </c>
      <c r="D2500" s="3"/>
      <c r="E2500" s="3" t="s">
        <v>568</v>
      </c>
      <c r="F2500" s="3"/>
      <c r="G2500" s="3"/>
      <c r="H2500" s="3"/>
      <c r="I2500" s="3"/>
      <c r="J2500" s="3"/>
      <c r="K2500" s="3"/>
      <c r="L2500" s="3" t="s">
        <v>88</v>
      </c>
      <c r="M2500" s="3">
        <v>40</v>
      </c>
      <c r="N2500" s="3" t="s">
        <v>16</v>
      </c>
      <c r="O2500" s="3"/>
      <c r="P2500" s="3"/>
      <c r="Q2500" s="3">
        <v>88.543999999999997</v>
      </c>
      <c r="R2500" s="3" t="s">
        <v>14</v>
      </c>
      <c r="S2500" s="3"/>
      <c r="T2500" s="3">
        <v>10</v>
      </c>
      <c r="U2500" s="3"/>
      <c r="V2500" s="3" t="s">
        <v>13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179</v>
      </c>
      <c r="B2501" s="3" t="s">
        <v>87</v>
      </c>
      <c r="C2501" s="3" t="s">
        <v>568</v>
      </c>
      <c r="D2501" s="3"/>
      <c r="E2501" s="3" t="s">
        <v>568</v>
      </c>
      <c r="F2501" s="3"/>
      <c r="G2501" s="3"/>
      <c r="H2501" s="3"/>
      <c r="I2501" s="3"/>
      <c r="J2501" s="3"/>
      <c r="K2501" s="3"/>
      <c r="L2501" s="3" t="s">
        <v>88</v>
      </c>
      <c r="M2501" s="3">
        <v>50</v>
      </c>
      <c r="N2501" s="3" t="s">
        <v>569</v>
      </c>
      <c r="O2501" s="3"/>
      <c r="P2501" s="3"/>
      <c r="Q2501" s="3">
        <v>1</v>
      </c>
      <c r="R2501" s="3" t="s">
        <v>11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179</v>
      </c>
      <c r="B2502" s="3" t="s">
        <v>87</v>
      </c>
      <c r="C2502" s="3" t="s">
        <v>568</v>
      </c>
      <c r="D2502" s="3"/>
      <c r="E2502" s="3" t="s">
        <v>568</v>
      </c>
      <c r="F2502" s="3"/>
      <c r="G2502" s="3"/>
      <c r="H2502" s="3"/>
      <c r="I2502" s="3"/>
      <c r="J2502" s="3"/>
      <c r="K2502" s="3"/>
      <c r="L2502" s="3" t="s">
        <v>88</v>
      </c>
      <c r="M2502" s="3">
        <v>60</v>
      </c>
      <c r="N2502" s="3" t="s">
        <v>113</v>
      </c>
      <c r="O2502" s="3"/>
      <c r="P2502" s="3"/>
      <c r="Q2502" s="3">
        <v>6.452</v>
      </c>
      <c r="R2502" s="3" t="s">
        <v>14</v>
      </c>
      <c r="S2502" s="3"/>
      <c r="T2502" s="3">
        <v>10</v>
      </c>
      <c r="U2502" s="3"/>
      <c r="V2502" s="3" t="s">
        <v>13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179</v>
      </c>
      <c r="B2503" s="3" t="s">
        <v>87</v>
      </c>
      <c r="C2503" s="3" t="s">
        <v>568</v>
      </c>
      <c r="D2503" s="3"/>
      <c r="E2503" s="3" t="s">
        <v>568</v>
      </c>
      <c r="F2503" s="3"/>
      <c r="G2503" s="3"/>
      <c r="H2503" s="3"/>
      <c r="I2503" s="3"/>
      <c r="J2503" s="3"/>
      <c r="K2503" s="3"/>
      <c r="L2503" s="3" t="s">
        <v>88</v>
      </c>
      <c r="M2503" s="3">
        <v>70</v>
      </c>
      <c r="N2503" s="3" t="s">
        <v>16</v>
      </c>
      <c r="O2503" s="3"/>
      <c r="P2503" s="3"/>
      <c r="Q2503" s="3">
        <v>39.677</v>
      </c>
      <c r="R2503" s="3" t="s">
        <v>14</v>
      </c>
      <c r="S2503" s="3"/>
      <c r="T2503" s="3">
        <v>10</v>
      </c>
      <c r="U2503" s="3"/>
      <c r="V2503" s="3" t="s">
        <v>13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179</v>
      </c>
      <c r="B2504" s="3" t="s">
        <v>87</v>
      </c>
      <c r="C2504" s="3" t="s">
        <v>568</v>
      </c>
      <c r="D2504" s="3"/>
      <c r="E2504" s="3" t="s">
        <v>568</v>
      </c>
      <c r="F2504" s="3"/>
      <c r="G2504" s="3"/>
      <c r="H2504" s="3"/>
      <c r="I2504" s="3"/>
      <c r="J2504" s="3"/>
      <c r="K2504" s="3"/>
      <c r="L2504" s="3" t="s">
        <v>88</v>
      </c>
      <c r="M2504" s="3">
        <v>80</v>
      </c>
      <c r="N2504" s="3" t="s">
        <v>715</v>
      </c>
      <c r="O2504" s="3"/>
      <c r="P2504" s="3"/>
      <c r="Q2504" s="3">
        <v>1</v>
      </c>
      <c r="R2504" s="3" t="s">
        <v>11</v>
      </c>
      <c r="S2504" s="3"/>
      <c r="T2504" s="3">
        <v>10</v>
      </c>
      <c r="U2504" s="3"/>
      <c r="V2504" s="3" t="s">
        <v>13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179</v>
      </c>
      <c r="B2505" s="3" t="s">
        <v>87</v>
      </c>
      <c r="C2505" s="3" t="s">
        <v>568</v>
      </c>
      <c r="D2505" s="3"/>
      <c r="E2505" s="3" t="s">
        <v>568</v>
      </c>
      <c r="F2505" s="3"/>
      <c r="G2505" s="3"/>
      <c r="H2505" s="3"/>
      <c r="I2505" s="3"/>
      <c r="J2505" s="3"/>
      <c r="K2505" s="3"/>
      <c r="L2505" s="3" t="s">
        <v>88</v>
      </c>
      <c r="M2505" s="3">
        <v>90</v>
      </c>
      <c r="N2505" s="3" t="s">
        <v>714</v>
      </c>
      <c r="O2505" s="3"/>
      <c r="P2505" s="3"/>
      <c r="Q2505" s="3">
        <v>0.105</v>
      </c>
      <c r="R2505" s="3" t="s">
        <v>12</v>
      </c>
      <c r="S2505" s="3"/>
      <c r="T2505" s="3">
        <v>10</v>
      </c>
      <c r="U2505" s="3"/>
      <c r="V2505" s="3" t="s">
        <v>13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179</v>
      </c>
      <c r="B2506" s="3" t="s">
        <v>87</v>
      </c>
      <c r="C2506" s="3" t="s">
        <v>568</v>
      </c>
      <c r="D2506" s="3"/>
      <c r="E2506" s="3" t="s">
        <v>568</v>
      </c>
      <c r="F2506" s="3"/>
      <c r="G2506" s="3"/>
      <c r="H2506" s="3"/>
      <c r="I2506" s="3"/>
      <c r="J2506" s="3"/>
      <c r="K2506" s="3"/>
      <c r="L2506" s="3" t="s">
        <v>88</v>
      </c>
      <c r="M2506" s="3">
        <v>100</v>
      </c>
      <c r="N2506" s="3" t="s">
        <v>717</v>
      </c>
      <c r="O2506" s="3"/>
      <c r="P2506" s="3"/>
      <c r="Q2506" s="3">
        <v>4</v>
      </c>
      <c r="R2506" s="3" t="s">
        <v>11</v>
      </c>
      <c r="S2506" s="3"/>
      <c r="T2506" s="3">
        <v>10</v>
      </c>
      <c r="U2506" s="3"/>
      <c r="V2506" s="3" t="s">
        <v>13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179</v>
      </c>
      <c r="B2507" s="3" t="s">
        <v>87</v>
      </c>
      <c r="C2507" s="3" t="s">
        <v>568</v>
      </c>
      <c r="D2507" s="3"/>
      <c r="E2507" s="3" t="s">
        <v>568</v>
      </c>
      <c r="F2507" s="3"/>
      <c r="G2507" s="3"/>
      <c r="H2507" s="3"/>
      <c r="I2507" s="3"/>
      <c r="J2507" s="3"/>
      <c r="K2507" s="3"/>
      <c r="L2507" s="3" t="s">
        <v>88</v>
      </c>
      <c r="M2507" s="3">
        <v>110</v>
      </c>
      <c r="N2507" s="3" t="s">
        <v>20</v>
      </c>
      <c r="O2507" s="3"/>
      <c r="P2507" s="3"/>
      <c r="Q2507" s="3">
        <v>1</v>
      </c>
      <c r="R2507" s="3" t="s">
        <v>11</v>
      </c>
      <c r="S2507" s="3"/>
      <c r="T2507" s="3">
        <v>10</v>
      </c>
      <c r="U2507" s="3"/>
      <c r="V2507" s="3" t="s">
        <v>13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179</v>
      </c>
      <c r="B2508" s="3" t="s">
        <v>87</v>
      </c>
      <c r="C2508" s="3" t="s">
        <v>568</v>
      </c>
      <c r="D2508" s="3"/>
      <c r="E2508" s="3" t="s">
        <v>568</v>
      </c>
      <c r="F2508" s="3"/>
      <c r="G2508" s="3"/>
      <c r="H2508" s="3"/>
      <c r="I2508" s="3"/>
      <c r="J2508" s="3"/>
      <c r="K2508" s="3"/>
      <c r="L2508" s="3" t="s">
        <v>88</v>
      </c>
      <c r="M2508" s="3">
        <v>120</v>
      </c>
      <c r="N2508" s="3" t="s">
        <v>21</v>
      </c>
      <c r="O2508" s="3"/>
      <c r="P2508" s="3"/>
      <c r="Q2508" s="3">
        <v>1</v>
      </c>
      <c r="R2508" s="3" t="s">
        <v>11</v>
      </c>
      <c r="S2508" s="3"/>
      <c r="T2508" s="3">
        <v>10</v>
      </c>
      <c r="U2508" s="3"/>
      <c r="V2508" s="3" t="s">
        <v>13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179</v>
      </c>
      <c r="B2509" s="3" t="s">
        <v>87</v>
      </c>
      <c r="C2509" s="3" t="s">
        <v>568</v>
      </c>
      <c r="D2509" s="3"/>
      <c r="E2509" s="3" t="s">
        <v>568</v>
      </c>
      <c r="F2509" s="3"/>
      <c r="G2509" s="3"/>
      <c r="H2509" s="3"/>
      <c r="I2509" s="3"/>
      <c r="J2509" s="3"/>
      <c r="K2509" s="3"/>
      <c r="L2509" s="3" t="s">
        <v>88</v>
      </c>
      <c r="M2509" s="3">
        <v>130</v>
      </c>
      <c r="N2509" s="3" t="s">
        <v>105</v>
      </c>
      <c r="O2509" s="3"/>
      <c r="P2509" s="3"/>
      <c r="Q2509" s="3">
        <v>0.74299999999999999</v>
      </c>
      <c r="R2509" s="3" t="s">
        <v>12</v>
      </c>
      <c r="S2509" s="3"/>
      <c r="T2509" s="3">
        <v>10</v>
      </c>
      <c r="U2509" s="3"/>
      <c r="V2509" s="3" t="s">
        <v>13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179</v>
      </c>
      <c r="B2510" s="3" t="s">
        <v>87</v>
      </c>
      <c r="C2510" s="3" t="s">
        <v>568</v>
      </c>
      <c r="D2510" s="3"/>
      <c r="E2510" s="3" t="s">
        <v>568</v>
      </c>
      <c r="F2510" s="3"/>
      <c r="G2510" s="3"/>
      <c r="H2510" s="3"/>
      <c r="I2510" s="3"/>
      <c r="J2510" s="3"/>
      <c r="K2510" s="3"/>
      <c r="L2510" s="3" t="s">
        <v>88</v>
      </c>
      <c r="M2510" s="3">
        <v>140</v>
      </c>
      <c r="N2510" s="3" t="s">
        <v>570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15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180</v>
      </c>
      <c r="B2511" s="3" t="s">
        <v>87</v>
      </c>
      <c r="C2511" s="3" t="s">
        <v>571</v>
      </c>
      <c r="D2511" s="3"/>
      <c r="E2511" s="3" t="s">
        <v>571</v>
      </c>
      <c r="F2511" s="3"/>
      <c r="G2511" s="3"/>
      <c r="H2511" s="3"/>
      <c r="I2511" s="3"/>
      <c r="J2511" s="3"/>
      <c r="K2511" s="3"/>
      <c r="L2511" s="3" t="s">
        <v>88</v>
      </c>
      <c r="M2511" s="3">
        <v>10</v>
      </c>
      <c r="N2511" s="3" t="s">
        <v>111</v>
      </c>
      <c r="O2511" s="3"/>
      <c r="P2511" s="3"/>
      <c r="Q2511" s="3">
        <v>1.321</v>
      </c>
      <c r="R2511" s="3" t="s">
        <v>14</v>
      </c>
      <c r="S2511" s="3"/>
      <c r="T2511" s="3">
        <v>10</v>
      </c>
      <c r="U2511" s="3"/>
      <c r="V2511" s="3" t="s">
        <v>15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180</v>
      </c>
      <c r="B2512" s="3" t="s">
        <v>87</v>
      </c>
      <c r="C2512" s="3" t="s">
        <v>571</v>
      </c>
      <c r="D2512" s="3"/>
      <c r="E2512" s="3" t="s">
        <v>571</v>
      </c>
      <c r="F2512" s="3"/>
      <c r="G2512" s="3"/>
      <c r="H2512" s="3"/>
      <c r="I2512" s="3"/>
      <c r="J2512" s="3"/>
      <c r="K2512" s="3"/>
      <c r="L2512" s="3" t="s">
        <v>88</v>
      </c>
      <c r="M2512" s="3">
        <v>20</v>
      </c>
      <c r="N2512" s="3" t="s">
        <v>106</v>
      </c>
      <c r="O2512" s="3"/>
      <c r="P2512" s="3"/>
      <c r="Q2512" s="3">
        <v>1.321</v>
      </c>
      <c r="R2512" s="3" t="s">
        <v>14</v>
      </c>
      <c r="S2512" s="3"/>
      <c r="T2512" s="3">
        <v>10</v>
      </c>
      <c r="U2512" s="3"/>
      <c r="V2512" s="3" t="s">
        <v>15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180</v>
      </c>
      <c r="B2513" s="3" t="s">
        <v>87</v>
      </c>
      <c r="C2513" s="3" t="s">
        <v>571</v>
      </c>
      <c r="D2513" s="3"/>
      <c r="E2513" s="3" t="s">
        <v>571</v>
      </c>
      <c r="F2513" s="3"/>
      <c r="G2513" s="3"/>
      <c r="H2513" s="3"/>
      <c r="I2513" s="3"/>
      <c r="J2513" s="3"/>
      <c r="K2513" s="3"/>
      <c r="L2513" s="3" t="s">
        <v>88</v>
      </c>
      <c r="M2513" s="3">
        <v>30</v>
      </c>
      <c r="N2513" s="3" t="s">
        <v>102</v>
      </c>
      <c r="O2513" s="3"/>
      <c r="P2513" s="3"/>
      <c r="Q2513" s="3">
        <v>344.72899999999998</v>
      </c>
      <c r="R2513" s="3" t="s">
        <v>14</v>
      </c>
      <c r="S2513" s="3"/>
      <c r="T2513" s="3">
        <v>10</v>
      </c>
      <c r="U2513" s="3"/>
      <c r="V2513" s="3" t="s">
        <v>13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180</v>
      </c>
      <c r="B2514" s="3" t="s">
        <v>87</v>
      </c>
      <c r="C2514" s="3" t="s">
        <v>571</v>
      </c>
      <c r="D2514" s="3"/>
      <c r="E2514" s="3" t="s">
        <v>571</v>
      </c>
      <c r="F2514" s="3"/>
      <c r="G2514" s="3"/>
      <c r="H2514" s="3"/>
      <c r="I2514" s="3"/>
      <c r="J2514" s="3"/>
      <c r="K2514" s="3"/>
      <c r="L2514" s="3" t="s">
        <v>88</v>
      </c>
      <c r="M2514" s="3">
        <v>40</v>
      </c>
      <c r="N2514" s="3" t="s">
        <v>16</v>
      </c>
      <c r="O2514" s="3"/>
      <c r="P2514" s="3"/>
      <c r="Q2514" s="3">
        <v>92.811999999999998</v>
      </c>
      <c r="R2514" s="3" t="s">
        <v>14</v>
      </c>
      <c r="S2514" s="3"/>
      <c r="T2514" s="3">
        <v>10</v>
      </c>
      <c r="U2514" s="3"/>
      <c r="V2514" s="3" t="s">
        <v>13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180</v>
      </c>
      <c r="B2515" s="3" t="s">
        <v>87</v>
      </c>
      <c r="C2515" s="3" t="s">
        <v>571</v>
      </c>
      <c r="D2515" s="3"/>
      <c r="E2515" s="3" t="s">
        <v>571</v>
      </c>
      <c r="F2515" s="3"/>
      <c r="G2515" s="3"/>
      <c r="H2515" s="3"/>
      <c r="I2515" s="3"/>
      <c r="J2515" s="3"/>
      <c r="K2515" s="3"/>
      <c r="L2515" s="3" t="s">
        <v>88</v>
      </c>
      <c r="M2515" s="3">
        <v>50</v>
      </c>
      <c r="N2515" s="3" t="s">
        <v>572</v>
      </c>
      <c r="O2515" s="3"/>
      <c r="P2515" s="3"/>
      <c r="Q2515" s="3">
        <v>1</v>
      </c>
      <c r="R2515" s="3" t="s">
        <v>11</v>
      </c>
      <c r="S2515" s="3"/>
      <c r="T2515" s="3">
        <v>10</v>
      </c>
      <c r="U2515" s="3"/>
      <c r="V2515" s="3" t="s">
        <v>15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180</v>
      </c>
      <c r="B2516" s="3" t="s">
        <v>87</v>
      </c>
      <c r="C2516" s="3" t="s">
        <v>571</v>
      </c>
      <c r="D2516" s="3"/>
      <c r="E2516" s="3" t="s">
        <v>571</v>
      </c>
      <c r="F2516" s="3"/>
      <c r="G2516" s="3"/>
      <c r="H2516" s="3"/>
      <c r="I2516" s="3"/>
      <c r="J2516" s="3"/>
      <c r="K2516" s="3"/>
      <c r="L2516" s="3" t="s">
        <v>88</v>
      </c>
      <c r="M2516" s="3">
        <v>60</v>
      </c>
      <c r="N2516" s="3" t="s">
        <v>113</v>
      </c>
      <c r="O2516" s="3"/>
      <c r="P2516" s="3"/>
      <c r="Q2516" s="3">
        <v>6.7560000000000002</v>
      </c>
      <c r="R2516" s="3" t="s">
        <v>14</v>
      </c>
      <c r="S2516" s="3"/>
      <c r="T2516" s="3">
        <v>10</v>
      </c>
      <c r="U2516" s="3"/>
      <c r="V2516" s="3" t="s">
        <v>13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180</v>
      </c>
      <c r="B2517" s="3" t="s">
        <v>87</v>
      </c>
      <c r="C2517" s="3" t="s">
        <v>571</v>
      </c>
      <c r="D2517" s="3"/>
      <c r="E2517" s="3" t="s">
        <v>571</v>
      </c>
      <c r="F2517" s="3"/>
      <c r="G2517" s="3"/>
      <c r="H2517" s="3"/>
      <c r="I2517" s="3"/>
      <c r="J2517" s="3"/>
      <c r="K2517" s="3"/>
      <c r="L2517" s="3" t="s">
        <v>88</v>
      </c>
      <c r="M2517" s="3">
        <v>70</v>
      </c>
      <c r="N2517" s="3" t="s">
        <v>16</v>
      </c>
      <c r="O2517" s="3"/>
      <c r="P2517" s="3"/>
      <c r="Q2517" s="3">
        <v>41.552</v>
      </c>
      <c r="R2517" s="3" t="s">
        <v>14</v>
      </c>
      <c r="S2517" s="3"/>
      <c r="T2517" s="3">
        <v>10</v>
      </c>
      <c r="U2517" s="3"/>
      <c r="V2517" s="3" t="s">
        <v>13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180</v>
      </c>
      <c r="B2518" s="3" t="s">
        <v>87</v>
      </c>
      <c r="C2518" s="3" t="s">
        <v>571</v>
      </c>
      <c r="D2518" s="3"/>
      <c r="E2518" s="3" t="s">
        <v>571</v>
      </c>
      <c r="F2518" s="3"/>
      <c r="G2518" s="3"/>
      <c r="H2518" s="3"/>
      <c r="I2518" s="3"/>
      <c r="J2518" s="3"/>
      <c r="K2518" s="3"/>
      <c r="L2518" s="3" t="s">
        <v>88</v>
      </c>
      <c r="M2518" s="3">
        <v>80</v>
      </c>
      <c r="N2518" s="3" t="s">
        <v>715</v>
      </c>
      <c r="O2518" s="3"/>
      <c r="P2518" s="3"/>
      <c r="Q2518" s="3">
        <v>1</v>
      </c>
      <c r="R2518" s="3" t="s">
        <v>11</v>
      </c>
      <c r="S2518" s="3"/>
      <c r="T2518" s="3">
        <v>10</v>
      </c>
      <c r="U2518" s="3"/>
      <c r="V2518" s="3" t="s">
        <v>13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180</v>
      </c>
      <c r="B2519" s="3" t="s">
        <v>87</v>
      </c>
      <c r="C2519" s="3" t="s">
        <v>571</v>
      </c>
      <c r="D2519" s="3"/>
      <c r="E2519" s="3" t="s">
        <v>571</v>
      </c>
      <c r="F2519" s="3"/>
      <c r="G2519" s="3"/>
      <c r="H2519" s="3"/>
      <c r="I2519" s="3"/>
      <c r="J2519" s="3"/>
      <c r="K2519" s="3"/>
      <c r="L2519" s="3" t="s">
        <v>88</v>
      </c>
      <c r="M2519" s="3">
        <v>90</v>
      </c>
      <c r="N2519" s="3" t="s">
        <v>714</v>
      </c>
      <c r="O2519" s="3"/>
      <c r="P2519" s="3"/>
      <c r="Q2519" s="3">
        <v>0.11600000000000001</v>
      </c>
      <c r="R2519" s="3" t="s">
        <v>12</v>
      </c>
      <c r="S2519" s="3"/>
      <c r="T2519" s="3">
        <v>10</v>
      </c>
      <c r="U2519" s="3"/>
      <c r="V2519" s="3" t="s">
        <v>13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180</v>
      </c>
      <c r="B2520" s="3" t="s">
        <v>87</v>
      </c>
      <c r="C2520" s="3" t="s">
        <v>571</v>
      </c>
      <c r="D2520" s="3"/>
      <c r="E2520" s="3" t="s">
        <v>571</v>
      </c>
      <c r="F2520" s="3"/>
      <c r="G2520" s="3"/>
      <c r="H2520" s="3"/>
      <c r="I2520" s="3"/>
      <c r="J2520" s="3"/>
      <c r="K2520" s="3"/>
      <c r="L2520" s="3" t="s">
        <v>88</v>
      </c>
      <c r="M2520" s="3">
        <v>100</v>
      </c>
      <c r="N2520" s="3" t="s">
        <v>717</v>
      </c>
      <c r="O2520" s="3"/>
      <c r="P2520" s="3"/>
      <c r="Q2520" s="3">
        <v>4</v>
      </c>
      <c r="R2520" s="3" t="s">
        <v>11</v>
      </c>
      <c r="S2520" s="3"/>
      <c r="T2520" s="3">
        <v>10</v>
      </c>
      <c r="U2520" s="3"/>
      <c r="V2520" s="3" t="s">
        <v>13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180</v>
      </c>
      <c r="B2521" s="3" t="s">
        <v>87</v>
      </c>
      <c r="C2521" s="3" t="s">
        <v>571</v>
      </c>
      <c r="D2521" s="3"/>
      <c r="E2521" s="3" t="s">
        <v>571</v>
      </c>
      <c r="F2521" s="3"/>
      <c r="G2521" s="3"/>
      <c r="H2521" s="3"/>
      <c r="I2521" s="3"/>
      <c r="J2521" s="3"/>
      <c r="K2521" s="3"/>
      <c r="L2521" s="3" t="s">
        <v>88</v>
      </c>
      <c r="M2521" s="3">
        <v>110</v>
      </c>
      <c r="N2521" s="3" t="s">
        <v>20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13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180</v>
      </c>
      <c r="B2522" s="3" t="s">
        <v>87</v>
      </c>
      <c r="C2522" s="3" t="s">
        <v>571</v>
      </c>
      <c r="D2522" s="3"/>
      <c r="E2522" s="3" t="s">
        <v>571</v>
      </c>
      <c r="F2522" s="3"/>
      <c r="G2522" s="3"/>
      <c r="H2522" s="3"/>
      <c r="I2522" s="3"/>
      <c r="J2522" s="3"/>
      <c r="K2522" s="3"/>
      <c r="L2522" s="3" t="s">
        <v>88</v>
      </c>
      <c r="M2522" s="3">
        <v>120</v>
      </c>
      <c r="N2522" s="3" t="s">
        <v>21</v>
      </c>
      <c r="O2522" s="3"/>
      <c r="P2522" s="3"/>
      <c r="Q2522" s="3">
        <v>1</v>
      </c>
      <c r="R2522" s="3" t="s">
        <v>11</v>
      </c>
      <c r="S2522" s="3"/>
      <c r="T2522" s="3">
        <v>10</v>
      </c>
      <c r="U2522" s="3"/>
      <c r="V2522" s="3" t="s">
        <v>13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180</v>
      </c>
      <c r="B2523" s="3" t="s">
        <v>87</v>
      </c>
      <c r="C2523" s="3" t="s">
        <v>571</v>
      </c>
      <c r="D2523" s="3"/>
      <c r="E2523" s="3" t="s">
        <v>571</v>
      </c>
      <c r="F2523" s="3"/>
      <c r="G2523" s="3"/>
      <c r="H2523" s="3"/>
      <c r="I2523" s="3"/>
      <c r="J2523" s="3"/>
      <c r="K2523" s="3"/>
      <c r="L2523" s="3" t="s">
        <v>88</v>
      </c>
      <c r="M2523" s="3">
        <v>130</v>
      </c>
      <c r="N2523" s="3" t="s">
        <v>105</v>
      </c>
      <c r="O2523" s="3"/>
      <c r="P2523" s="3"/>
      <c r="Q2523" s="3">
        <v>0.82399999999999995</v>
      </c>
      <c r="R2523" s="3" t="s">
        <v>12</v>
      </c>
      <c r="S2523" s="3"/>
      <c r="T2523" s="3">
        <v>10</v>
      </c>
      <c r="U2523" s="3"/>
      <c r="V2523" s="3" t="s">
        <v>13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180</v>
      </c>
      <c r="B2524" s="3" t="s">
        <v>87</v>
      </c>
      <c r="C2524" s="3" t="s">
        <v>571</v>
      </c>
      <c r="D2524" s="3"/>
      <c r="E2524" s="3" t="s">
        <v>571</v>
      </c>
      <c r="F2524" s="3"/>
      <c r="G2524" s="3"/>
      <c r="H2524" s="3"/>
      <c r="I2524" s="3"/>
      <c r="J2524" s="3"/>
      <c r="K2524" s="3"/>
      <c r="L2524" s="3" t="s">
        <v>88</v>
      </c>
      <c r="M2524" s="3">
        <v>140</v>
      </c>
      <c r="N2524" s="3" t="s">
        <v>573</v>
      </c>
      <c r="O2524" s="3"/>
      <c r="P2524" s="3"/>
      <c r="Q2524" s="3">
        <v>1</v>
      </c>
      <c r="R2524" s="3" t="s">
        <v>11</v>
      </c>
      <c r="S2524" s="3"/>
      <c r="T2524" s="3">
        <v>10</v>
      </c>
      <c r="U2524" s="3"/>
      <c r="V2524" s="3" t="s">
        <v>15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181</v>
      </c>
      <c r="B2525" s="3" t="s">
        <v>87</v>
      </c>
      <c r="C2525" s="3" t="s">
        <v>574</v>
      </c>
      <c r="D2525" s="3"/>
      <c r="E2525" s="3" t="s">
        <v>574</v>
      </c>
      <c r="F2525" s="3"/>
      <c r="G2525" s="3"/>
      <c r="H2525" s="3"/>
      <c r="I2525" s="3"/>
      <c r="J2525" s="3"/>
      <c r="K2525" s="3"/>
      <c r="L2525" s="3" t="s">
        <v>88</v>
      </c>
      <c r="M2525" s="3">
        <v>10</v>
      </c>
      <c r="N2525" s="3" t="s">
        <v>111</v>
      </c>
      <c r="O2525" s="3"/>
      <c r="P2525" s="3"/>
      <c r="Q2525" s="3">
        <v>1.397</v>
      </c>
      <c r="R2525" s="3" t="s">
        <v>14</v>
      </c>
      <c r="S2525" s="3"/>
      <c r="T2525" s="3">
        <v>10</v>
      </c>
      <c r="U2525" s="3"/>
      <c r="V2525" s="3" t="s">
        <v>15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181</v>
      </c>
      <c r="B2526" s="3" t="s">
        <v>87</v>
      </c>
      <c r="C2526" s="3" t="s">
        <v>574</v>
      </c>
      <c r="D2526" s="3"/>
      <c r="E2526" s="3" t="s">
        <v>574</v>
      </c>
      <c r="F2526" s="3"/>
      <c r="G2526" s="3"/>
      <c r="H2526" s="3"/>
      <c r="I2526" s="3"/>
      <c r="J2526" s="3"/>
      <c r="K2526" s="3"/>
      <c r="L2526" s="3" t="s">
        <v>88</v>
      </c>
      <c r="M2526" s="3">
        <v>20</v>
      </c>
      <c r="N2526" s="3" t="s">
        <v>106</v>
      </c>
      <c r="O2526" s="3"/>
      <c r="P2526" s="3"/>
      <c r="Q2526" s="3">
        <v>1.397</v>
      </c>
      <c r="R2526" s="3" t="s">
        <v>14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181</v>
      </c>
      <c r="B2527" s="3" t="s">
        <v>87</v>
      </c>
      <c r="C2527" s="3" t="s">
        <v>574</v>
      </c>
      <c r="D2527" s="3"/>
      <c r="E2527" s="3" t="s">
        <v>574</v>
      </c>
      <c r="F2527" s="3"/>
      <c r="G2527" s="3"/>
      <c r="H2527" s="3"/>
      <c r="I2527" s="3"/>
      <c r="J2527" s="3"/>
      <c r="K2527" s="3"/>
      <c r="L2527" s="3" t="s">
        <v>88</v>
      </c>
      <c r="M2527" s="3">
        <v>30</v>
      </c>
      <c r="N2527" s="3" t="s">
        <v>102</v>
      </c>
      <c r="O2527" s="3"/>
      <c r="P2527" s="3"/>
      <c r="Q2527" s="3">
        <v>352.654</v>
      </c>
      <c r="R2527" s="3" t="s">
        <v>14</v>
      </c>
      <c r="S2527" s="3"/>
      <c r="T2527" s="3">
        <v>10</v>
      </c>
      <c r="U2527" s="3"/>
      <c r="V2527" s="3" t="s">
        <v>13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181</v>
      </c>
      <c r="B2528" s="3" t="s">
        <v>87</v>
      </c>
      <c r="C2528" s="3" t="s">
        <v>574</v>
      </c>
      <c r="D2528" s="3"/>
      <c r="E2528" s="3" t="s">
        <v>574</v>
      </c>
      <c r="F2528" s="3"/>
      <c r="G2528" s="3"/>
      <c r="H2528" s="3"/>
      <c r="I2528" s="3"/>
      <c r="J2528" s="3"/>
      <c r="K2528" s="3"/>
      <c r="L2528" s="3" t="s">
        <v>88</v>
      </c>
      <c r="M2528" s="3">
        <v>40</v>
      </c>
      <c r="N2528" s="3" t="s">
        <v>16</v>
      </c>
      <c r="O2528" s="3"/>
      <c r="P2528" s="3"/>
      <c r="Q2528" s="3">
        <v>94.944999999999993</v>
      </c>
      <c r="R2528" s="3" t="s">
        <v>14</v>
      </c>
      <c r="S2528" s="3"/>
      <c r="T2528" s="3">
        <v>10</v>
      </c>
      <c r="U2528" s="3"/>
      <c r="V2528" s="3" t="s">
        <v>13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181</v>
      </c>
      <c r="B2529" s="3" t="s">
        <v>87</v>
      </c>
      <c r="C2529" s="3" t="s">
        <v>574</v>
      </c>
      <c r="D2529" s="3"/>
      <c r="E2529" s="3" t="s">
        <v>574</v>
      </c>
      <c r="F2529" s="3"/>
      <c r="G2529" s="3"/>
      <c r="H2529" s="3"/>
      <c r="I2529" s="3"/>
      <c r="J2529" s="3"/>
      <c r="K2529" s="3"/>
      <c r="L2529" s="3" t="s">
        <v>88</v>
      </c>
      <c r="M2529" s="3">
        <v>50</v>
      </c>
      <c r="N2529" s="3" t="s">
        <v>575</v>
      </c>
      <c r="O2529" s="3"/>
      <c r="P2529" s="3"/>
      <c r="Q2529" s="3">
        <v>1</v>
      </c>
      <c r="R2529" s="3" t="s">
        <v>11</v>
      </c>
      <c r="S2529" s="3"/>
      <c r="T2529" s="3">
        <v>10</v>
      </c>
      <c r="U2529" s="3"/>
      <c r="V2529" s="3" t="s">
        <v>15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181</v>
      </c>
      <c r="B2530" s="3" t="s">
        <v>87</v>
      </c>
      <c r="C2530" s="3" t="s">
        <v>574</v>
      </c>
      <c r="D2530" s="3"/>
      <c r="E2530" s="3" t="s">
        <v>574</v>
      </c>
      <c r="F2530" s="3"/>
      <c r="G2530" s="3"/>
      <c r="H2530" s="3"/>
      <c r="I2530" s="3"/>
      <c r="J2530" s="3"/>
      <c r="K2530" s="3"/>
      <c r="L2530" s="3" t="s">
        <v>88</v>
      </c>
      <c r="M2530" s="3">
        <v>60</v>
      </c>
      <c r="N2530" s="3" t="s">
        <v>113</v>
      </c>
      <c r="O2530" s="3"/>
      <c r="P2530" s="3"/>
      <c r="Q2530" s="3">
        <v>6.9089999999999998</v>
      </c>
      <c r="R2530" s="3" t="s">
        <v>14</v>
      </c>
      <c r="S2530" s="3"/>
      <c r="T2530" s="3">
        <v>10</v>
      </c>
      <c r="U2530" s="3"/>
      <c r="V2530" s="3" t="s">
        <v>13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181</v>
      </c>
      <c r="B2531" s="3" t="s">
        <v>87</v>
      </c>
      <c r="C2531" s="3" t="s">
        <v>574</v>
      </c>
      <c r="D2531" s="3"/>
      <c r="E2531" s="3" t="s">
        <v>574</v>
      </c>
      <c r="F2531" s="3"/>
      <c r="G2531" s="3"/>
      <c r="H2531" s="3"/>
      <c r="I2531" s="3"/>
      <c r="J2531" s="3"/>
      <c r="K2531" s="3"/>
      <c r="L2531" s="3" t="s">
        <v>88</v>
      </c>
      <c r="M2531" s="3">
        <v>70</v>
      </c>
      <c r="N2531" s="3" t="s">
        <v>16</v>
      </c>
      <c r="O2531" s="3"/>
      <c r="P2531" s="3"/>
      <c r="Q2531" s="3">
        <v>42.488999999999997</v>
      </c>
      <c r="R2531" s="3" t="s">
        <v>14</v>
      </c>
      <c r="S2531" s="3"/>
      <c r="T2531" s="3">
        <v>10</v>
      </c>
      <c r="U2531" s="3"/>
      <c r="V2531" s="3" t="s">
        <v>13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181</v>
      </c>
      <c r="B2532" s="3" t="s">
        <v>87</v>
      </c>
      <c r="C2532" s="3" t="s">
        <v>574</v>
      </c>
      <c r="D2532" s="3"/>
      <c r="E2532" s="3" t="s">
        <v>574</v>
      </c>
      <c r="F2532" s="3"/>
      <c r="G2532" s="3"/>
      <c r="H2532" s="3"/>
      <c r="I2532" s="3"/>
      <c r="J2532" s="3"/>
      <c r="K2532" s="3"/>
      <c r="L2532" s="3" t="s">
        <v>88</v>
      </c>
      <c r="M2532" s="3">
        <v>80</v>
      </c>
      <c r="N2532" s="3" t="s">
        <v>715</v>
      </c>
      <c r="O2532" s="3"/>
      <c r="P2532" s="3"/>
      <c r="Q2532" s="3">
        <v>1</v>
      </c>
      <c r="R2532" s="3" t="s">
        <v>11</v>
      </c>
      <c r="S2532" s="3"/>
      <c r="T2532" s="3">
        <v>10</v>
      </c>
      <c r="U2532" s="3"/>
      <c r="V2532" s="3" t="s">
        <v>13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181</v>
      </c>
      <c r="B2533" s="3" t="s">
        <v>87</v>
      </c>
      <c r="C2533" s="3" t="s">
        <v>574</v>
      </c>
      <c r="D2533" s="3"/>
      <c r="E2533" s="3" t="s">
        <v>574</v>
      </c>
      <c r="F2533" s="3"/>
      <c r="G2533" s="3"/>
      <c r="H2533" s="3"/>
      <c r="I2533" s="3"/>
      <c r="J2533" s="3"/>
      <c r="K2533" s="3"/>
      <c r="L2533" s="3" t="s">
        <v>88</v>
      </c>
      <c r="M2533" s="3">
        <v>90</v>
      </c>
      <c r="N2533" s="3" t="s">
        <v>714</v>
      </c>
      <c r="O2533" s="3"/>
      <c r="P2533" s="3"/>
      <c r="Q2533" s="3">
        <v>0.121</v>
      </c>
      <c r="R2533" s="3" t="s">
        <v>12</v>
      </c>
      <c r="S2533" s="3"/>
      <c r="T2533" s="3">
        <v>10</v>
      </c>
      <c r="U2533" s="3"/>
      <c r="V2533" s="3" t="s">
        <v>13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181</v>
      </c>
      <c r="B2534" s="3" t="s">
        <v>87</v>
      </c>
      <c r="C2534" s="3" t="s">
        <v>574</v>
      </c>
      <c r="D2534" s="3"/>
      <c r="E2534" s="3" t="s">
        <v>574</v>
      </c>
      <c r="F2534" s="3"/>
      <c r="G2534" s="3"/>
      <c r="H2534" s="3"/>
      <c r="I2534" s="3"/>
      <c r="J2534" s="3"/>
      <c r="K2534" s="3"/>
      <c r="L2534" s="3" t="s">
        <v>88</v>
      </c>
      <c r="M2534" s="3">
        <v>100</v>
      </c>
      <c r="N2534" s="3" t="s">
        <v>717</v>
      </c>
      <c r="O2534" s="3"/>
      <c r="P2534" s="3"/>
      <c r="Q2534" s="3">
        <v>4</v>
      </c>
      <c r="R2534" s="3" t="s">
        <v>11</v>
      </c>
      <c r="S2534" s="3"/>
      <c r="T2534" s="3">
        <v>10</v>
      </c>
      <c r="U2534" s="3"/>
      <c r="V2534" s="3" t="s">
        <v>13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181</v>
      </c>
      <c r="B2535" s="3" t="s">
        <v>87</v>
      </c>
      <c r="C2535" s="3" t="s">
        <v>574</v>
      </c>
      <c r="D2535" s="3"/>
      <c r="E2535" s="3" t="s">
        <v>574</v>
      </c>
      <c r="F2535" s="3"/>
      <c r="G2535" s="3"/>
      <c r="H2535" s="3"/>
      <c r="I2535" s="3"/>
      <c r="J2535" s="3"/>
      <c r="K2535" s="3"/>
      <c r="L2535" s="3" t="s">
        <v>88</v>
      </c>
      <c r="M2535" s="3">
        <v>110</v>
      </c>
      <c r="N2535" s="3" t="s">
        <v>20</v>
      </c>
      <c r="O2535" s="3"/>
      <c r="P2535" s="3"/>
      <c r="Q2535" s="3">
        <v>1</v>
      </c>
      <c r="R2535" s="3" t="s">
        <v>11</v>
      </c>
      <c r="S2535" s="3"/>
      <c r="T2535" s="3">
        <v>10</v>
      </c>
      <c r="U2535" s="3"/>
      <c r="V2535" s="3" t="s">
        <v>13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181</v>
      </c>
      <c r="B2536" s="3" t="s">
        <v>87</v>
      </c>
      <c r="C2536" s="3" t="s">
        <v>574</v>
      </c>
      <c r="D2536" s="3"/>
      <c r="E2536" s="3" t="s">
        <v>574</v>
      </c>
      <c r="F2536" s="3"/>
      <c r="G2536" s="3"/>
      <c r="H2536" s="3"/>
      <c r="I2536" s="3"/>
      <c r="J2536" s="3"/>
      <c r="K2536" s="3"/>
      <c r="L2536" s="3" t="s">
        <v>88</v>
      </c>
      <c r="M2536" s="3">
        <v>120</v>
      </c>
      <c r="N2536" s="3" t="s">
        <v>21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13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181</v>
      </c>
      <c r="B2537" s="3" t="s">
        <v>87</v>
      </c>
      <c r="C2537" s="3" t="s">
        <v>574</v>
      </c>
      <c r="D2537" s="3"/>
      <c r="E2537" s="3" t="s">
        <v>574</v>
      </c>
      <c r="F2537" s="3"/>
      <c r="G2537" s="3"/>
      <c r="H2537" s="3"/>
      <c r="I2537" s="3"/>
      <c r="J2537" s="3"/>
      <c r="K2537" s="3"/>
      <c r="L2537" s="3" t="s">
        <v>88</v>
      </c>
      <c r="M2537" s="3">
        <v>130</v>
      </c>
      <c r="N2537" s="3" t="s">
        <v>105</v>
      </c>
      <c r="O2537" s="3"/>
      <c r="P2537" s="3"/>
      <c r="Q2537" s="3">
        <v>0.86499999999999999</v>
      </c>
      <c r="R2537" s="3" t="s">
        <v>12</v>
      </c>
      <c r="S2537" s="3"/>
      <c r="T2537" s="3">
        <v>10</v>
      </c>
      <c r="U2537" s="3"/>
      <c r="V2537" s="3" t="s">
        <v>13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181</v>
      </c>
      <c r="B2538" s="3" t="s">
        <v>87</v>
      </c>
      <c r="C2538" s="3" t="s">
        <v>574</v>
      </c>
      <c r="D2538" s="3"/>
      <c r="E2538" s="3" t="s">
        <v>574</v>
      </c>
      <c r="F2538" s="3"/>
      <c r="G2538" s="3"/>
      <c r="H2538" s="3"/>
      <c r="I2538" s="3"/>
      <c r="J2538" s="3"/>
      <c r="K2538" s="3"/>
      <c r="L2538" s="3" t="s">
        <v>88</v>
      </c>
      <c r="M2538" s="3">
        <v>140</v>
      </c>
      <c r="N2538" s="3" t="s">
        <v>576</v>
      </c>
      <c r="O2538" s="3"/>
      <c r="P2538" s="3"/>
      <c r="Q2538" s="3">
        <v>1</v>
      </c>
      <c r="R2538" s="3" t="s">
        <v>11</v>
      </c>
      <c r="S2538" s="3"/>
      <c r="T2538" s="3">
        <v>10</v>
      </c>
      <c r="U2538" s="3"/>
      <c r="V2538" s="3" t="s">
        <v>15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182</v>
      </c>
      <c r="B2539" s="3" t="s">
        <v>87</v>
      </c>
      <c r="C2539" s="3" t="s">
        <v>577</v>
      </c>
      <c r="D2539" s="3"/>
      <c r="E2539" s="3" t="s">
        <v>577</v>
      </c>
      <c r="F2539" s="3"/>
      <c r="G2539" s="3"/>
      <c r="H2539" s="3"/>
      <c r="I2539" s="3"/>
      <c r="J2539" s="3"/>
      <c r="K2539" s="3"/>
      <c r="L2539" s="3" t="s">
        <v>88</v>
      </c>
      <c r="M2539" s="3">
        <v>10</v>
      </c>
      <c r="N2539" s="3" t="s">
        <v>111</v>
      </c>
      <c r="O2539" s="3"/>
      <c r="P2539" s="3"/>
      <c r="Q2539" s="3">
        <v>1.4730000000000001</v>
      </c>
      <c r="R2539" s="3" t="s">
        <v>14</v>
      </c>
      <c r="S2539" s="3"/>
      <c r="T2539" s="3">
        <v>10</v>
      </c>
      <c r="U2539" s="3"/>
      <c r="V2539" s="3" t="s">
        <v>15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182</v>
      </c>
      <c r="B2540" s="3" t="s">
        <v>87</v>
      </c>
      <c r="C2540" s="3" t="s">
        <v>577</v>
      </c>
      <c r="D2540" s="3"/>
      <c r="E2540" s="3" t="s">
        <v>577</v>
      </c>
      <c r="F2540" s="3"/>
      <c r="G2540" s="3"/>
      <c r="H2540" s="3"/>
      <c r="I2540" s="3"/>
      <c r="J2540" s="3"/>
      <c r="K2540" s="3"/>
      <c r="L2540" s="3" t="s">
        <v>88</v>
      </c>
      <c r="M2540" s="3">
        <v>20</v>
      </c>
      <c r="N2540" s="3" t="s">
        <v>106</v>
      </c>
      <c r="O2540" s="3"/>
      <c r="P2540" s="3"/>
      <c r="Q2540" s="3">
        <v>1.4730000000000001</v>
      </c>
      <c r="R2540" s="3" t="s">
        <v>14</v>
      </c>
      <c r="S2540" s="3"/>
      <c r="T2540" s="3">
        <v>10</v>
      </c>
      <c r="U2540" s="3"/>
      <c r="V2540" s="3" t="s">
        <v>15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182</v>
      </c>
      <c r="B2541" s="3" t="s">
        <v>87</v>
      </c>
      <c r="C2541" s="3" t="s">
        <v>577</v>
      </c>
      <c r="D2541" s="3"/>
      <c r="E2541" s="3" t="s">
        <v>577</v>
      </c>
      <c r="F2541" s="3"/>
      <c r="G2541" s="3"/>
      <c r="H2541" s="3"/>
      <c r="I2541" s="3"/>
      <c r="J2541" s="3"/>
      <c r="K2541" s="3"/>
      <c r="L2541" s="3" t="s">
        <v>88</v>
      </c>
      <c r="M2541" s="3">
        <v>30</v>
      </c>
      <c r="N2541" s="3" t="s">
        <v>102</v>
      </c>
      <c r="O2541" s="3"/>
      <c r="P2541" s="3"/>
      <c r="Q2541" s="3">
        <v>360.57799999999997</v>
      </c>
      <c r="R2541" s="3" t="s">
        <v>14</v>
      </c>
      <c r="S2541" s="3"/>
      <c r="T2541" s="3">
        <v>10</v>
      </c>
      <c r="U2541" s="3"/>
      <c r="V2541" s="3" t="s">
        <v>13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182</v>
      </c>
      <c r="B2542" s="3" t="s">
        <v>87</v>
      </c>
      <c r="C2542" s="3" t="s">
        <v>577</v>
      </c>
      <c r="D2542" s="3"/>
      <c r="E2542" s="3" t="s">
        <v>577</v>
      </c>
      <c r="F2542" s="3"/>
      <c r="G2542" s="3"/>
      <c r="H2542" s="3"/>
      <c r="I2542" s="3"/>
      <c r="J2542" s="3"/>
      <c r="K2542" s="3"/>
      <c r="L2542" s="3" t="s">
        <v>88</v>
      </c>
      <c r="M2542" s="3">
        <v>40</v>
      </c>
      <c r="N2542" s="3" t="s">
        <v>16</v>
      </c>
      <c r="O2542" s="3"/>
      <c r="P2542" s="3"/>
      <c r="Q2542" s="3">
        <v>97.078999999999994</v>
      </c>
      <c r="R2542" s="3" t="s">
        <v>14</v>
      </c>
      <c r="S2542" s="3"/>
      <c r="T2542" s="3">
        <v>10</v>
      </c>
      <c r="U2542" s="3"/>
      <c r="V2542" s="3" t="s">
        <v>13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182</v>
      </c>
      <c r="B2543" s="3" t="s">
        <v>87</v>
      </c>
      <c r="C2543" s="3" t="s">
        <v>577</v>
      </c>
      <c r="D2543" s="3"/>
      <c r="E2543" s="3" t="s">
        <v>577</v>
      </c>
      <c r="F2543" s="3"/>
      <c r="G2543" s="3"/>
      <c r="H2543" s="3"/>
      <c r="I2543" s="3"/>
      <c r="J2543" s="3"/>
      <c r="K2543" s="3"/>
      <c r="L2543" s="3" t="s">
        <v>88</v>
      </c>
      <c r="M2543" s="3">
        <v>50</v>
      </c>
      <c r="N2543" s="3" t="s">
        <v>578</v>
      </c>
      <c r="O2543" s="3"/>
      <c r="P2543" s="3"/>
      <c r="Q2543" s="3">
        <v>1</v>
      </c>
      <c r="R2543" s="3" t="s">
        <v>11</v>
      </c>
      <c r="S2543" s="3"/>
      <c r="T2543" s="3">
        <v>10</v>
      </c>
      <c r="U2543" s="3"/>
      <c r="V2543" s="3" t="s">
        <v>15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182</v>
      </c>
      <c r="B2544" s="3" t="s">
        <v>87</v>
      </c>
      <c r="C2544" s="3" t="s">
        <v>577</v>
      </c>
      <c r="D2544" s="3"/>
      <c r="E2544" s="3" t="s">
        <v>577</v>
      </c>
      <c r="F2544" s="3"/>
      <c r="G2544" s="3"/>
      <c r="H2544" s="3"/>
      <c r="I2544" s="3"/>
      <c r="J2544" s="3"/>
      <c r="K2544" s="3"/>
      <c r="L2544" s="3" t="s">
        <v>88</v>
      </c>
      <c r="M2544" s="3">
        <v>60</v>
      </c>
      <c r="N2544" s="3" t="s">
        <v>113</v>
      </c>
      <c r="O2544" s="3"/>
      <c r="P2544" s="3"/>
      <c r="Q2544" s="3">
        <v>7.0609999999999999</v>
      </c>
      <c r="R2544" s="3" t="s">
        <v>14</v>
      </c>
      <c r="S2544" s="3"/>
      <c r="T2544" s="3">
        <v>10</v>
      </c>
      <c r="U2544" s="3"/>
      <c r="V2544" s="3" t="s">
        <v>13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182</v>
      </c>
      <c r="B2545" s="3" t="s">
        <v>87</v>
      </c>
      <c r="C2545" s="3" t="s">
        <v>577</v>
      </c>
      <c r="D2545" s="3"/>
      <c r="E2545" s="3" t="s">
        <v>577</v>
      </c>
      <c r="F2545" s="3"/>
      <c r="G2545" s="3"/>
      <c r="H2545" s="3"/>
      <c r="I2545" s="3"/>
      <c r="J2545" s="3"/>
      <c r="K2545" s="3"/>
      <c r="L2545" s="3" t="s">
        <v>88</v>
      </c>
      <c r="M2545" s="3">
        <v>70</v>
      </c>
      <c r="N2545" s="3" t="s">
        <v>16</v>
      </c>
      <c r="O2545" s="3"/>
      <c r="P2545" s="3"/>
      <c r="Q2545" s="3">
        <v>43.426000000000002</v>
      </c>
      <c r="R2545" s="3" t="s">
        <v>14</v>
      </c>
      <c r="S2545" s="3"/>
      <c r="T2545" s="3">
        <v>10</v>
      </c>
      <c r="U2545" s="3"/>
      <c r="V2545" s="3" t="s">
        <v>13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182</v>
      </c>
      <c r="B2546" s="3" t="s">
        <v>87</v>
      </c>
      <c r="C2546" s="3" t="s">
        <v>577</v>
      </c>
      <c r="D2546" s="3"/>
      <c r="E2546" s="3" t="s">
        <v>577</v>
      </c>
      <c r="F2546" s="3"/>
      <c r="G2546" s="3"/>
      <c r="H2546" s="3"/>
      <c r="I2546" s="3"/>
      <c r="J2546" s="3"/>
      <c r="K2546" s="3"/>
      <c r="L2546" s="3" t="s">
        <v>88</v>
      </c>
      <c r="M2546" s="3">
        <v>80</v>
      </c>
      <c r="N2546" s="3" t="s">
        <v>715</v>
      </c>
      <c r="O2546" s="3"/>
      <c r="P2546" s="3"/>
      <c r="Q2546" s="3">
        <v>1</v>
      </c>
      <c r="R2546" s="3" t="s">
        <v>11</v>
      </c>
      <c r="S2546" s="3"/>
      <c r="T2546" s="3">
        <v>10</v>
      </c>
      <c r="U2546" s="3"/>
      <c r="V2546" s="3" t="s">
        <v>13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182</v>
      </c>
      <c r="B2547" s="3" t="s">
        <v>87</v>
      </c>
      <c r="C2547" s="3" t="s">
        <v>577</v>
      </c>
      <c r="D2547" s="3"/>
      <c r="E2547" s="3" t="s">
        <v>577</v>
      </c>
      <c r="F2547" s="3"/>
      <c r="G2547" s="3"/>
      <c r="H2547" s="3"/>
      <c r="I2547" s="3"/>
      <c r="J2547" s="3"/>
      <c r="K2547" s="3"/>
      <c r="L2547" s="3" t="s">
        <v>88</v>
      </c>
      <c r="M2547" s="3">
        <v>90</v>
      </c>
      <c r="N2547" s="3" t="s">
        <v>714</v>
      </c>
      <c r="O2547" s="3"/>
      <c r="P2547" s="3"/>
      <c r="Q2547" s="3">
        <v>0.126</v>
      </c>
      <c r="R2547" s="3" t="s">
        <v>12</v>
      </c>
      <c r="S2547" s="3"/>
      <c r="T2547" s="3">
        <v>10</v>
      </c>
      <c r="U2547" s="3"/>
      <c r="V2547" s="3" t="s">
        <v>13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182</v>
      </c>
      <c r="B2548" s="3" t="s">
        <v>87</v>
      </c>
      <c r="C2548" s="3" t="s">
        <v>577</v>
      </c>
      <c r="D2548" s="3"/>
      <c r="E2548" s="3" t="s">
        <v>577</v>
      </c>
      <c r="F2548" s="3"/>
      <c r="G2548" s="3"/>
      <c r="H2548" s="3"/>
      <c r="I2548" s="3"/>
      <c r="J2548" s="3"/>
      <c r="K2548" s="3"/>
      <c r="L2548" s="3" t="s">
        <v>88</v>
      </c>
      <c r="M2548" s="3">
        <v>100</v>
      </c>
      <c r="N2548" s="3" t="s">
        <v>717</v>
      </c>
      <c r="O2548" s="3"/>
      <c r="P2548" s="3"/>
      <c r="Q2548" s="3">
        <v>4</v>
      </c>
      <c r="R2548" s="3" t="s">
        <v>11</v>
      </c>
      <c r="S2548" s="3"/>
      <c r="T2548" s="3">
        <v>10</v>
      </c>
      <c r="U2548" s="3"/>
      <c r="V2548" s="3" t="s">
        <v>13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182</v>
      </c>
      <c r="B2549" s="3" t="s">
        <v>87</v>
      </c>
      <c r="C2549" s="3" t="s">
        <v>577</v>
      </c>
      <c r="D2549" s="3"/>
      <c r="E2549" s="3" t="s">
        <v>577</v>
      </c>
      <c r="F2549" s="3"/>
      <c r="G2549" s="3"/>
      <c r="H2549" s="3"/>
      <c r="I2549" s="3"/>
      <c r="J2549" s="3"/>
      <c r="K2549" s="3"/>
      <c r="L2549" s="3" t="s">
        <v>88</v>
      </c>
      <c r="M2549" s="3">
        <v>110</v>
      </c>
      <c r="N2549" s="3" t="s">
        <v>20</v>
      </c>
      <c r="O2549" s="3"/>
      <c r="P2549" s="3"/>
      <c r="Q2549" s="3">
        <v>1</v>
      </c>
      <c r="R2549" s="3" t="s">
        <v>11</v>
      </c>
      <c r="S2549" s="3"/>
      <c r="T2549" s="3">
        <v>10</v>
      </c>
      <c r="U2549" s="3"/>
      <c r="V2549" s="3" t="s">
        <v>13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182</v>
      </c>
      <c r="B2550" s="3" t="s">
        <v>87</v>
      </c>
      <c r="C2550" s="3" t="s">
        <v>577</v>
      </c>
      <c r="D2550" s="3"/>
      <c r="E2550" s="3" t="s">
        <v>577</v>
      </c>
      <c r="F2550" s="3"/>
      <c r="G2550" s="3"/>
      <c r="H2550" s="3"/>
      <c r="I2550" s="3"/>
      <c r="J2550" s="3"/>
      <c r="K2550" s="3"/>
      <c r="L2550" s="3" t="s">
        <v>88</v>
      </c>
      <c r="M2550" s="3">
        <v>120</v>
      </c>
      <c r="N2550" s="3" t="s">
        <v>21</v>
      </c>
      <c r="O2550" s="3"/>
      <c r="P2550" s="3"/>
      <c r="Q2550" s="3">
        <v>1</v>
      </c>
      <c r="R2550" s="3" t="s">
        <v>11</v>
      </c>
      <c r="S2550" s="3"/>
      <c r="T2550" s="3">
        <v>10</v>
      </c>
      <c r="U2550" s="3"/>
      <c r="V2550" s="3" t="s">
        <v>13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182</v>
      </c>
      <c r="B2551" s="3" t="s">
        <v>87</v>
      </c>
      <c r="C2551" s="3" t="s">
        <v>577</v>
      </c>
      <c r="D2551" s="3"/>
      <c r="E2551" s="3" t="s">
        <v>577</v>
      </c>
      <c r="F2551" s="3"/>
      <c r="G2551" s="3"/>
      <c r="H2551" s="3"/>
      <c r="I2551" s="3"/>
      <c r="J2551" s="3"/>
      <c r="K2551" s="3"/>
      <c r="L2551" s="3" t="s">
        <v>88</v>
      </c>
      <c r="M2551" s="3">
        <v>130</v>
      </c>
      <c r="N2551" s="3" t="s">
        <v>105</v>
      </c>
      <c r="O2551" s="3"/>
      <c r="P2551" s="3"/>
      <c r="Q2551" s="3">
        <v>0.90500000000000003</v>
      </c>
      <c r="R2551" s="3" t="s">
        <v>12</v>
      </c>
      <c r="S2551" s="3"/>
      <c r="T2551" s="3">
        <v>10</v>
      </c>
      <c r="U2551" s="3"/>
      <c r="V2551" s="3" t="s">
        <v>13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182</v>
      </c>
      <c r="B2552" s="3" t="s">
        <v>87</v>
      </c>
      <c r="C2552" s="3" t="s">
        <v>577</v>
      </c>
      <c r="D2552" s="3"/>
      <c r="E2552" s="3" t="s">
        <v>577</v>
      </c>
      <c r="F2552" s="3"/>
      <c r="G2552" s="3"/>
      <c r="H2552" s="3"/>
      <c r="I2552" s="3"/>
      <c r="J2552" s="3"/>
      <c r="K2552" s="3"/>
      <c r="L2552" s="3" t="s">
        <v>88</v>
      </c>
      <c r="M2552" s="3">
        <v>140</v>
      </c>
      <c r="N2552" s="3" t="s">
        <v>579</v>
      </c>
      <c r="O2552" s="3"/>
      <c r="P2552" s="3"/>
      <c r="Q2552" s="3">
        <v>1</v>
      </c>
      <c r="R2552" s="3" t="s">
        <v>11</v>
      </c>
      <c r="S2552" s="3"/>
      <c r="T2552" s="3">
        <v>10</v>
      </c>
      <c r="U2552" s="3"/>
      <c r="V2552" s="3" t="s">
        <v>15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183</v>
      </c>
      <c r="B2553" s="3" t="s">
        <v>87</v>
      </c>
      <c r="C2553" s="3" t="s">
        <v>580</v>
      </c>
      <c r="D2553" s="3"/>
      <c r="E2553" s="3" t="s">
        <v>580</v>
      </c>
      <c r="F2553" s="3"/>
      <c r="G2553" s="3"/>
      <c r="H2553" s="3"/>
      <c r="I2553" s="3"/>
      <c r="J2553" s="3"/>
      <c r="K2553" s="3"/>
      <c r="L2553" s="3" t="s">
        <v>88</v>
      </c>
      <c r="M2553" s="3">
        <v>10</v>
      </c>
      <c r="N2553" s="3" t="s">
        <v>111</v>
      </c>
      <c r="O2553" s="3"/>
      <c r="P2553" s="3"/>
      <c r="Q2553" s="3">
        <v>1.6259999999999999</v>
      </c>
      <c r="R2553" s="3" t="s">
        <v>14</v>
      </c>
      <c r="S2553" s="3"/>
      <c r="T2553" s="3">
        <v>10</v>
      </c>
      <c r="U2553" s="3"/>
      <c r="V2553" s="3" t="s">
        <v>15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183</v>
      </c>
      <c r="B2554" s="3" t="s">
        <v>87</v>
      </c>
      <c r="C2554" s="3" t="s">
        <v>580</v>
      </c>
      <c r="D2554" s="3"/>
      <c r="E2554" s="3" t="s">
        <v>580</v>
      </c>
      <c r="F2554" s="3"/>
      <c r="G2554" s="3"/>
      <c r="H2554" s="3"/>
      <c r="I2554" s="3"/>
      <c r="J2554" s="3"/>
      <c r="K2554" s="3"/>
      <c r="L2554" s="3" t="s">
        <v>88</v>
      </c>
      <c r="M2554" s="3">
        <v>20</v>
      </c>
      <c r="N2554" s="3" t="s">
        <v>106</v>
      </c>
      <c r="O2554" s="3"/>
      <c r="P2554" s="3"/>
      <c r="Q2554" s="3">
        <v>1.6259999999999999</v>
      </c>
      <c r="R2554" s="3" t="s">
        <v>14</v>
      </c>
      <c r="S2554" s="3"/>
      <c r="T2554" s="3">
        <v>10</v>
      </c>
      <c r="U2554" s="3"/>
      <c r="V2554" s="3" t="s">
        <v>15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183</v>
      </c>
      <c r="B2555" s="3" t="s">
        <v>87</v>
      </c>
      <c r="C2555" s="3" t="s">
        <v>580</v>
      </c>
      <c r="D2555" s="3"/>
      <c r="E2555" s="3" t="s">
        <v>580</v>
      </c>
      <c r="F2555" s="3"/>
      <c r="G2555" s="3"/>
      <c r="H2555" s="3"/>
      <c r="I2555" s="3"/>
      <c r="J2555" s="3"/>
      <c r="K2555" s="3"/>
      <c r="L2555" s="3" t="s">
        <v>88</v>
      </c>
      <c r="M2555" s="3">
        <v>30</v>
      </c>
      <c r="N2555" s="3" t="s">
        <v>102</v>
      </c>
      <c r="O2555" s="3"/>
      <c r="P2555" s="3"/>
      <c r="Q2555" s="3">
        <v>376.428</v>
      </c>
      <c r="R2555" s="3" t="s">
        <v>14</v>
      </c>
      <c r="S2555" s="3"/>
      <c r="T2555" s="3">
        <v>10</v>
      </c>
      <c r="U2555" s="3"/>
      <c r="V2555" s="3" t="s">
        <v>13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183</v>
      </c>
      <c r="B2556" s="3" t="s">
        <v>87</v>
      </c>
      <c r="C2556" s="3" t="s">
        <v>580</v>
      </c>
      <c r="D2556" s="3"/>
      <c r="E2556" s="3" t="s">
        <v>580</v>
      </c>
      <c r="F2556" s="3"/>
      <c r="G2556" s="3"/>
      <c r="H2556" s="3"/>
      <c r="I2556" s="3"/>
      <c r="J2556" s="3"/>
      <c r="K2556" s="3"/>
      <c r="L2556" s="3" t="s">
        <v>88</v>
      </c>
      <c r="M2556" s="3">
        <v>40</v>
      </c>
      <c r="N2556" s="3" t="s">
        <v>16</v>
      </c>
      <c r="O2556" s="3"/>
      <c r="P2556" s="3"/>
      <c r="Q2556" s="3">
        <v>101.346</v>
      </c>
      <c r="R2556" s="3" t="s">
        <v>14</v>
      </c>
      <c r="S2556" s="3"/>
      <c r="T2556" s="3">
        <v>10</v>
      </c>
      <c r="U2556" s="3"/>
      <c r="V2556" s="3" t="s">
        <v>13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183</v>
      </c>
      <c r="B2557" s="3" t="s">
        <v>87</v>
      </c>
      <c r="C2557" s="3" t="s">
        <v>580</v>
      </c>
      <c r="D2557" s="3"/>
      <c r="E2557" s="3" t="s">
        <v>580</v>
      </c>
      <c r="F2557" s="3"/>
      <c r="G2557" s="3"/>
      <c r="H2557" s="3"/>
      <c r="I2557" s="3"/>
      <c r="J2557" s="3"/>
      <c r="K2557" s="3"/>
      <c r="L2557" s="3" t="s">
        <v>88</v>
      </c>
      <c r="M2557" s="3">
        <v>50</v>
      </c>
      <c r="N2557" s="3" t="s">
        <v>581</v>
      </c>
      <c r="O2557" s="3"/>
      <c r="P2557" s="3"/>
      <c r="Q2557" s="3">
        <v>1</v>
      </c>
      <c r="R2557" s="3" t="s">
        <v>11</v>
      </c>
      <c r="S2557" s="3"/>
      <c r="T2557" s="3">
        <v>10</v>
      </c>
      <c r="U2557" s="3"/>
      <c r="V2557" s="3" t="s">
        <v>15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183</v>
      </c>
      <c r="B2558" s="3" t="s">
        <v>87</v>
      </c>
      <c r="C2558" s="3" t="s">
        <v>580</v>
      </c>
      <c r="D2558" s="3"/>
      <c r="E2558" s="3" t="s">
        <v>580</v>
      </c>
      <c r="F2558" s="3"/>
      <c r="G2558" s="3"/>
      <c r="H2558" s="3"/>
      <c r="I2558" s="3"/>
      <c r="J2558" s="3"/>
      <c r="K2558" s="3"/>
      <c r="L2558" s="3" t="s">
        <v>88</v>
      </c>
      <c r="M2558" s="3">
        <v>60</v>
      </c>
      <c r="N2558" s="3" t="s">
        <v>113</v>
      </c>
      <c r="O2558" s="3"/>
      <c r="P2558" s="3"/>
      <c r="Q2558" s="3">
        <v>7.3659999999999997</v>
      </c>
      <c r="R2558" s="3" t="s">
        <v>14</v>
      </c>
      <c r="S2558" s="3"/>
      <c r="T2558" s="3">
        <v>10</v>
      </c>
      <c r="U2558" s="3"/>
      <c r="V2558" s="3" t="s">
        <v>13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183</v>
      </c>
      <c r="B2559" s="3" t="s">
        <v>87</v>
      </c>
      <c r="C2559" s="3" t="s">
        <v>580</v>
      </c>
      <c r="D2559" s="3"/>
      <c r="E2559" s="3" t="s">
        <v>580</v>
      </c>
      <c r="F2559" s="3"/>
      <c r="G2559" s="3"/>
      <c r="H2559" s="3"/>
      <c r="I2559" s="3"/>
      <c r="J2559" s="3"/>
      <c r="K2559" s="3"/>
      <c r="L2559" s="3" t="s">
        <v>88</v>
      </c>
      <c r="M2559" s="3">
        <v>70</v>
      </c>
      <c r="N2559" s="3" t="s">
        <v>16</v>
      </c>
      <c r="O2559" s="3"/>
      <c r="P2559" s="3"/>
      <c r="Q2559" s="3">
        <v>45.301000000000002</v>
      </c>
      <c r="R2559" s="3" t="s">
        <v>14</v>
      </c>
      <c r="S2559" s="3"/>
      <c r="T2559" s="3">
        <v>10</v>
      </c>
      <c r="U2559" s="3"/>
      <c r="V2559" s="3" t="s">
        <v>13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183</v>
      </c>
      <c r="B2560" s="3" t="s">
        <v>87</v>
      </c>
      <c r="C2560" s="3" t="s">
        <v>580</v>
      </c>
      <c r="D2560" s="3"/>
      <c r="E2560" s="3" t="s">
        <v>580</v>
      </c>
      <c r="F2560" s="3"/>
      <c r="G2560" s="3"/>
      <c r="H2560" s="3"/>
      <c r="I2560" s="3"/>
      <c r="J2560" s="3"/>
      <c r="K2560" s="3"/>
      <c r="L2560" s="3" t="s">
        <v>88</v>
      </c>
      <c r="M2560" s="3">
        <v>80</v>
      </c>
      <c r="N2560" s="3" t="s">
        <v>715</v>
      </c>
      <c r="O2560" s="3"/>
      <c r="P2560" s="3"/>
      <c r="Q2560" s="3">
        <v>1</v>
      </c>
      <c r="R2560" s="3" t="s">
        <v>11</v>
      </c>
      <c r="S2560" s="3"/>
      <c r="T2560" s="3">
        <v>10</v>
      </c>
      <c r="U2560" s="3"/>
      <c r="V2560" s="3" t="s">
        <v>13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183</v>
      </c>
      <c r="B2561" s="3" t="s">
        <v>87</v>
      </c>
      <c r="C2561" s="3" t="s">
        <v>580</v>
      </c>
      <c r="D2561" s="3"/>
      <c r="E2561" s="3" t="s">
        <v>580</v>
      </c>
      <c r="F2561" s="3"/>
      <c r="G2561" s="3"/>
      <c r="H2561" s="3"/>
      <c r="I2561" s="3"/>
      <c r="J2561" s="3"/>
      <c r="K2561" s="3"/>
      <c r="L2561" s="3" t="s">
        <v>88</v>
      </c>
      <c r="M2561" s="3">
        <v>90</v>
      </c>
      <c r="N2561" s="3" t="s">
        <v>714</v>
      </c>
      <c r="O2561" s="3"/>
      <c r="P2561" s="3"/>
      <c r="Q2561" s="3">
        <v>0.13700000000000001</v>
      </c>
      <c r="R2561" s="3" t="s">
        <v>12</v>
      </c>
      <c r="S2561" s="3"/>
      <c r="T2561" s="3">
        <v>10</v>
      </c>
      <c r="U2561" s="3"/>
      <c r="V2561" s="3" t="s">
        <v>13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183</v>
      </c>
      <c r="B2562" s="3" t="s">
        <v>87</v>
      </c>
      <c r="C2562" s="3" t="s">
        <v>580</v>
      </c>
      <c r="D2562" s="3"/>
      <c r="E2562" s="3" t="s">
        <v>580</v>
      </c>
      <c r="F2562" s="3"/>
      <c r="G2562" s="3"/>
      <c r="H2562" s="3"/>
      <c r="I2562" s="3"/>
      <c r="J2562" s="3"/>
      <c r="K2562" s="3"/>
      <c r="L2562" s="3" t="s">
        <v>88</v>
      </c>
      <c r="M2562" s="3">
        <v>100</v>
      </c>
      <c r="N2562" s="3" t="s">
        <v>717</v>
      </c>
      <c r="O2562" s="3"/>
      <c r="P2562" s="3"/>
      <c r="Q2562" s="3">
        <v>4</v>
      </c>
      <c r="R2562" s="3" t="s">
        <v>11</v>
      </c>
      <c r="S2562" s="3"/>
      <c r="T2562" s="3">
        <v>10</v>
      </c>
      <c r="U2562" s="3"/>
      <c r="V2562" s="3" t="s">
        <v>13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183</v>
      </c>
      <c r="B2563" s="3" t="s">
        <v>87</v>
      </c>
      <c r="C2563" s="3" t="s">
        <v>580</v>
      </c>
      <c r="D2563" s="3"/>
      <c r="E2563" s="3" t="s">
        <v>580</v>
      </c>
      <c r="F2563" s="3"/>
      <c r="G2563" s="3"/>
      <c r="H2563" s="3"/>
      <c r="I2563" s="3"/>
      <c r="J2563" s="3"/>
      <c r="K2563" s="3"/>
      <c r="L2563" s="3" t="s">
        <v>88</v>
      </c>
      <c r="M2563" s="3">
        <v>110</v>
      </c>
      <c r="N2563" s="3" t="s">
        <v>20</v>
      </c>
      <c r="O2563" s="3"/>
      <c r="P2563" s="3"/>
      <c r="Q2563" s="3">
        <v>1</v>
      </c>
      <c r="R2563" s="3" t="s">
        <v>11</v>
      </c>
      <c r="S2563" s="3"/>
      <c r="T2563" s="3">
        <v>10</v>
      </c>
      <c r="U2563" s="3"/>
      <c r="V2563" s="3" t="s">
        <v>13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183</v>
      </c>
      <c r="B2564" s="3" t="s">
        <v>87</v>
      </c>
      <c r="C2564" s="3" t="s">
        <v>580</v>
      </c>
      <c r="D2564" s="3"/>
      <c r="E2564" s="3" t="s">
        <v>580</v>
      </c>
      <c r="F2564" s="3"/>
      <c r="G2564" s="3"/>
      <c r="H2564" s="3"/>
      <c r="I2564" s="3"/>
      <c r="J2564" s="3"/>
      <c r="K2564" s="3"/>
      <c r="L2564" s="3" t="s">
        <v>88</v>
      </c>
      <c r="M2564" s="3">
        <v>120</v>
      </c>
      <c r="N2564" s="3" t="s">
        <v>21</v>
      </c>
      <c r="O2564" s="3"/>
      <c r="P2564" s="3"/>
      <c r="Q2564" s="3">
        <v>1</v>
      </c>
      <c r="R2564" s="3" t="s">
        <v>11</v>
      </c>
      <c r="S2564" s="3"/>
      <c r="T2564" s="3">
        <v>10</v>
      </c>
      <c r="U2564" s="3"/>
      <c r="V2564" s="3" t="s">
        <v>13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183</v>
      </c>
      <c r="B2565" s="3" t="s">
        <v>87</v>
      </c>
      <c r="C2565" s="3" t="s">
        <v>580</v>
      </c>
      <c r="D2565" s="3"/>
      <c r="E2565" s="3" t="s">
        <v>580</v>
      </c>
      <c r="F2565" s="3"/>
      <c r="G2565" s="3"/>
      <c r="H2565" s="3"/>
      <c r="I2565" s="3"/>
      <c r="J2565" s="3"/>
      <c r="K2565" s="3"/>
      <c r="L2565" s="3" t="s">
        <v>88</v>
      </c>
      <c r="M2565" s="3">
        <v>130</v>
      </c>
      <c r="N2565" s="3" t="s">
        <v>105</v>
      </c>
      <c r="O2565" s="3"/>
      <c r="P2565" s="3"/>
      <c r="Q2565" s="3">
        <v>0.98599999999999999</v>
      </c>
      <c r="R2565" s="3" t="s">
        <v>12</v>
      </c>
      <c r="S2565" s="3"/>
      <c r="T2565" s="3">
        <v>10</v>
      </c>
      <c r="U2565" s="3"/>
      <c r="V2565" s="3" t="s">
        <v>13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183</v>
      </c>
      <c r="B2566" s="3" t="s">
        <v>87</v>
      </c>
      <c r="C2566" s="3" t="s">
        <v>580</v>
      </c>
      <c r="D2566" s="3"/>
      <c r="E2566" s="3" t="s">
        <v>580</v>
      </c>
      <c r="F2566" s="3"/>
      <c r="G2566" s="3"/>
      <c r="H2566" s="3"/>
      <c r="I2566" s="3"/>
      <c r="J2566" s="3"/>
      <c r="K2566" s="3"/>
      <c r="L2566" s="3" t="s">
        <v>88</v>
      </c>
      <c r="M2566" s="3">
        <v>140</v>
      </c>
      <c r="N2566" s="3" t="s">
        <v>582</v>
      </c>
      <c r="O2566" s="3"/>
      <c r="P2566" s="3"/>
      <c r="Q2566" s="3">
        <v>1</v>
      </c>
      <c r="R2566" s="3" t="s">
        <v>11</v>
      </c>
      <c r="S2566" s="3"/>
      <c r="T2566" s="3">
        <v>10</v>
      </c>
      <c r="U2566" s="3"/>
      <c r="V2566" s="3" t="s">
        <v>15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184</v>
      </c>
      <c r="B2567" s="3" t="s">
        <v>87</v>
      </c>
      <c r="C2567" s="3" t="s">
        <v>583</v>
      </c>
      <c r="D2567" s="3"/>
      <c r="E2567" s="3" t="s">
        <v>583</v>
      </c>
      <c r="F2567" s="3"/>
      <c r="G2567" s="3"/>
      <c r="H2567" s="3"/>
      <c r="I2567" s="3"/>
      <c r="J2567" s="3"/>
      <c r="K2567" s="3"/>
      <c r="L2567" s="3" t="s">
        <v>88</v>
      </c>
      <c r="M2567" s="3">
        <v>10</v>
      </c>
      <c r="N2567" s="3" t="s">
        <v>111</v>
      </c>
      <c r="O2567" s="3"/>
      <c r="P2567" s="3"/>
      <c r="Q2567" s="3">
        <v>1.778</v>
      </c>
      <c r="R2567" s="3" t="s">
        <v>14</v>
      </c>
      <c r="S2567" s="3"/>
      <c r="T2567" s="3">
        <v>10</v>
      </c>
      <c r="U2567" s="3"/>
      <c r="V2567" s="3" t="s">
        <v>15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184</v>
      </c>
      <c r="B2568" s="3" t="s">
        <v>87</v>
      </c>
      <c r="C2568" s="3" t="s">
        <v>583</v>
      </c>
      <c r="D2568" s="3"/>
      <c r="E2568" s="3" t="s">
        <v>583</v>
      </c>
      <c r="F2568" s="3"/>
      <c r="G2568" s="3"/>
      <c r="H2568" s="3"/>
      <c r="I2568" s="3"/>
      <c r="J2568" s="3"/>
      <c r="K2568" s="3"/>
      <c r="L2568" s="3" t="s">
        <v>88</v>
      </c>
      <c r="M2568" s="3">
        <v>20</v>
      </c>
      <c r="N2568" s="3" t="s">
        <v>106</v>
      </c>
      <c r="O2568" s="3"/>
      <c r="P2568" s="3"/>
      <c r="Q2568" s="3">
        <v>1.778</v>
      </c>
      <c r="R2568" s="3" t="s">
        <v>14</v>
      </c>
      <c r="S2568" s="3"/>
      <c r="T2568" s="3">
        <v>10</v>
      </c>
      <c r="U2568" s="3"/>
      <c r="V2568" s="3" t="s">
        <v>15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184</v>
      </c>
      <c r="B2569" s="3" t="s">
        <v>87</v>
      </c>
      <c r="C2569" s="3" t="s">
        <v>583</v>
      </c>
      <c r="D2569" s="3"/>
      <c r="E2569" s="3" t="s">
        <v>583</v>
      </c>
      <c r="F2569" s="3"/>
      <c r="G2569" s="3"/>
      <c r="H2569" s="3"/>
      <c r="I2569" s="3"/>
      <c r="J2569" s="3"/>
      <c r="K2569" s="3"/>
      <c r="L2569" s="3" t="s">
        <v>88</v>
      </c>
      <c r="M2569" s="3">
        <v>30</v>
      </c>
      <c r="N2569" s="3" t="s">
        <v>102</v>
      </c>
      <c r="O2569" s="3"/>
      <c r="P2569" s="3"/>
      <c r="Q2569" s="3">
        <v>392.27800000000002</v>
      </c>
      <c r="R2569" s="3" t="s">
        <v>14</v>
      </c>
      <c r="S2569" s="3"/>
      <c r="T2569" s="3">
        <v>10</v>
      </c>
      <c r="U2569" s="3"/>
      <c r="V2569" s="3" t="s">
        <v>13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184</v>
      </c>
      <c r="B2570" s="3" t="s">
        <v>87</v>
      </c>
      <c r="C2570" s="3" t="s">
        <v>583</v>
      </c>
      <c r="D2570" s="3"/>
      <c r="E2570" s="3" t="s">
        <v>583</v>
      </c>
      <c r="F2570" s="3"/>
      <c r="G2570" s="3"/>
      <c r="H2570" s="3"/>
      <c r="I2570" s="3"/>
      <c r="J2570" s="3"/>
      <c r="K2570" s="3"/>
      <c r="L2570" s="3" t="s">
        <v>88</v>
      </c>
      <c r="M2570" s="3">
        <v>40</v>
      </c>
      <c r="N2570" s="3" t="s">
        <v>16</v>
      </c>
      <c r="O2570" s="3"/>
      <c r="P2570" s="3"/>
      <c r="Q2570" s="3">
        <v>105.613</v>
      </c>
      <c r="R2570" s="3" t="s">
        <v>14</v>
      </c>
      <c r="S2570" s="3"/>
      <c r="T2570" s="3">
        <v>10</v>
      </c>
      <c r="U2570" s="3"/>
      <c r="V2570" s="3" t="s">
        <v>13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184</v>
      </c>
      <c r="B2571" s="3" t="s">
        <v>87</v>
      </c>
      <c r="C2571" s="3" t="s">
        <v>583</v>
      </c>
      <c r="D2571" s="3"/>
      <c r="E2571" s="3" t="s">
        <v>583</v>
      </c>
      <c r="F2571" s="3"/>
      <c r="G2571" s="3"/>
      <c r="H2571" s="3"/>
      <c r="I2571" s="3"/>
      <c r="J2571" s="3"/>
      <c r="K2571" s="3"/>
      <c r="L2571" s="3" t="s">
        <v>88</v>
      </c>
      <c r="M2571" s="3">
        <v>50</v>
      </c>
      <c r="N2571" s="3" t="s">
        <v>584</v>
      </c>
      <c r="O2571" s="3"/>
      <c r="P2571" s="3"/>
      <c r="Q2571" s="3">
        <v>1</v>
      </c>
      <c r="R2571" s="3" t="s">
        <v>11</v>
      </c>
      <c r="S2571" s="3"/>
      <c r="T2571" s="3">
        <v>10</v>
      </c>
      <c r="U2571" s="3"/>
      <c r="V2571" s="3" t="s">
        <v>15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184</v>
      </c>
      <c r="B2572" s="3" t="s">
        <v>87</v>
      </c>
      <c r="C2572" s="3" t="s">
        <v>583</v>
      </c>
      <c r="D2572" s="3"/>
      <c r="E2572" s="3" t="s">
        <v>583</v>
      </c>
      <c r="F2572" s="3"/>
      <c r="G2572" s="3"/>
      <c r="H2572" s="3"/>
      <c r="I2572" s="3"/>
      <c r="J2572" s="3"/>
      <c r="K2572" s="3"/>
      <c r="L2572" s="3" t="s">
        <v>88</v>
      </c>
      <c r="M2572" s="3">
        <v>60</v>
      </c>
      <c r="N2572" s="3" t="s">
        <v>113</v>
      </c>
      <c r="O2572" s="3"/>
      <c r="P2572" s="3"/>
      <c r="Q2572" s="3">
        <v>7.6710000000000003</v>
      </c>
      <c r="R2572" s="3" t="s">
        <v>14</v>
      </c>
      <c r="S2572" s="3"/>
      <c r="T2572" s="3">
        <v>10</v>
      </c>
      <c r="U2572" s="3"/>
      <c r="V2572" s="3" t="s">
        <v>13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184</v>
      </c>
      <c r="B2573" s="3" t="s">
        <v>87</v>
      </c>
      <c r="C2573" s="3" t="s">
        <v>583</v>
      </c>
      <c r="D2573" s="3"/>
      <c r="E2573" s="3" t="s">
        <v>583</v>
      </c>
      <c r="F2573" s="3"/>
      <c r="G2573" s="3"/>
      <c r="H2573" s="3"/>
      <c r="I2573" s="3"/>
      <c r="J2573" s="3"/>
      <c r="K2573" s="3"/>
      <c r="L2573" s="3" t="s">
        <v>88</v>
      </c>
      <c r="M2573" s="3">
        <v>70</v>
      </c>
      <c r="N2573" s="3" t="s">
        <v>16</v>
      </c>
      <c r="O2573" s="3"/>
      <c r="P2573" s="3"/>
      <c r="Q2573" s="3">
        <v>47.174999999999997</v>
      </c>
      <c r="R2573" s="3" t="s">
        <v>14</v>
      </c>
      <c r="S2573" s="3"/>
      <c r="T2573" s="3">
        <v>10</v>
      </c>
      <c r="U2573" s="3"/>
      <c r="V2573" s="3" t="s">
        <v>13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184</v>
      </c>
      <c r="B2574" s="3" t="s">
        <v>87</v>
      </c>
      <c r="C2574" s="3" t="s">
        <v>583</v>
      </c>
      <c r="D2574" s="3"/>
      <c r="E2574" s="3" t="s">
        <v>583</v>
      </c>
      <c r="F2574" s="3"/>
      <c r="G2574" s="3"/>
      <c r="H2574" s="3"/>
      <c r="I2574" s="3"/>
      <c r="J2574" s="3"/>
      <c r="K2574" s="3"/>
      <c r="L2574" s="3" t="s">
        <v>88</v>
      </c>
      <c r="M2574" s="3">
        <v>80</v>
      </c>
      <c r="N2574" s="3" t="s">
        <v>715</v>
      </c>
      <c r="O2574" s="3"/>
      <c r="P2574" s="3"/>
      <c r="Q2574" s="3">
        <v>1</v>
      </c>
      <c r="R2574" s="3" t="s">
        <v>11</v>
      </c>
      <c r="S2574" s="3"/>
      <c r="T2574" s="3">
        <v>10</v>
      </c>
      <c r="U2574" s="3"/>
      <c r="V2574" s="3" t="s">
        <v>13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184</v>
      </c>
      <c r="B2575" s="3" t="s">
        <v>87</v>
      </c>
      <c r="C2575" s="3" t="s">
        <v>583</v>
      </c>
      <c r="D2575" s="3"/>
      <c r="E2575" s="3" t="s">
        <v>583</v>
      </c>
      <c r="F2575" s="3"/>
      <c r="G2575" s="3"/>
      <c r="H2575" s="3"/>
      <c r="I2575" s="3"/>
      <c r="J2575" s="3"/>
      <c r="K2575" s="3"/>
      <c r="L2575" s="3" t="s">
        <v>88</v>
      </c>
      <c r="M2575" s="3">
        <v>90</v>
      </c>
      <c r="N2575" s="3" t="s">
        <v>714</v>
      </c>
      <c r="O2575" s="3"/>
      <c r="P2575" s="3"/>
      <c r="Q2575" s="3">
        <v>0.14799999999999999</v>
      </c>
      <c r="R2575" s="3" t="s">
        <v>12</v>
      </c>
      <c r="S2575" s="3"/>
      <c r="T2575" s="3">
        <v>10</v>
      </c>
      <c r="U2575" s="3"/>
      <c r="V2575" s="3" t="s">
        <v>13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184</v>
      </c>
      <c r="B2576" s="3" t="s">
        <v>87</v>
      </c>
      <c r="C2576" s="3" t="s">
        <v>583</v>
      </c>
      <c r="D2576" s="3"/>
      <c r="E2576" s="3" t="s">
        <v>583</v>
      </c>
      <c r="F2576" s="3"/>
      <c r="G2576" s="3"/>
      <c r="H2576" s="3"/>
      <c r="I2576" s="3"/>
      <c r="J2576" s="3"/>
      <c r="K2576" s="3"/>
      <c r="L2576" s="3" t="s">
        <v>88</v>
      </c>
      <c r="M2576" s="3">
        <v>100</v>
      </c>
      <c r="N2576" s="3" t="s">
        <v>717</v>
      </c>
      <c r="O2576" s="3"/>
      <c r="P2576" s="3"/>
      <c r="Q2576" s="3">
        <v>4</v>
      </c>
      <c r="R2576" s="3" t="s">
        <v>11</v>
      </c>
      <c r="S2576" s="3"/>
      <c r="T2576" s="3">
        <v>10</v>
      </c>
      <c r="U2576" s="3"/>
      <c r="V2576" s="3" t="s">
        <v>13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184</v>
      </c>
      <c r="B2577" s="3" t="s">
        <v>87</v>
      </c>
      <c r="C2577" s="3" t="s">
        <v>583</v>
      </c>
      <c r="D2577" s="3"/>
      <c r="E2577" s="3" t="s">
        <v>583</v>
      </c>
      <c r="F2577" s="3"/>
      <c r="G2577" s="3"/>
      <c r="H2577" s="3"/>
      <c r="I2577" s="3"/>
      <c r="J2577" s="3"/>
      <c r="K2577" s="3"/>
      <c r="L2577" s="3" t="s">
        <v>88</v>
      </c>
      <c r="M2577" s="3">
        <v>110</v>
      </c>
      <c r="N2577" s="3" t="s">
        <v>20</v>
      </c>
      <c r="O2577" s="3"/>
      <c r="P2577" s="3"/>
      <c r="Q2577" s="3">
        <v>1</v>
      </c>
      <c r="R2577" s="3" t="s">
        <v>11</v>
      </c>
      <c r="S2577" s="3"/>
      <c r="T2577" s="3">
        <v>10</v>
      </c>
      <c r="U2577" s="3"/>
      <c r="V2577" s="3" t="s">
        <v>13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184</v>
      </c>
      <c r="B2578" s="3" t="s">
        <v>87</v>
      </c>
      <c r="C2578" s="3" t="s">
        <v>583</v>
      </c>
      <c r="D2578" s="3"/>
      <c r="E2578" s="3" t="s">
        <v>583</v>
      </c>
      <c r="F2578" s="3"/>
      <c r="G2578" s="3"/>
      <c r="H2578" s="3"/>
      <c r="I2578" s="3"/>
      <c r="J2578" s="3"/>
      <c r="K2578" s="3"/>
      <c r="L2578" s="3" t="s">
        <v>88</v>
      </c>
      <c r="M2578" s="3">
        <v>120</v>
      </c>
      <c r="N2578" s="3" t="s">
        <v>21</v>
      </c>
      <c r="O2578" s="3"/>
      <c r="P2578" s="3"/>
      <c r="Q2578" s="3">
        <v>1</v>
      </c>
      <c r="R2578" s="3" t="s">
        <v>11</v>
      </c>
      <c r="S2578" s="3"/>
      <c r="T2578" s="3">
        <v>10</v>
      </c>
      <c r="U2578" s="3"/>
      <c r="V2578" s="3" t="s">
        <v>13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184</v>
      </c>
      <c r="B2579" s="3" t="s">
        <v>87</v>
      </c>
      <c r="C2579" s="3" t="s">
        <v>583</v>
      </c>
      <c r="D2579" s="3"/>
      <c r="E2579" s="3" t="s">
        <v>583</v>
      </c>
      <c r="F2579" s="3"/>
      <c r="G2579" s="3"/>
      <c r="H2579" s="3"/>
      <c r="I2579" s="3"/>
      <c r="J2579" s="3"/>
      <c r="K2579" s="3"/>
      <c r="L2579" s="3" t="s">
        <v>88</v>
      </c>
      <c r="M2579" s="3">
        <v>130</v>
      </c>
      <c r="N2579" s="3" t="s">
        <v>105</v>
      </c>
      <c r="O2579" s="3"/>
      <c r="P2579" s="3"/>
      <c r="Q2579" s="3">
        <v>1.0669999999999999</v>
      </c>
      <c r="R2579" s="3" t="s">
        <v>12</v>
      </c>
      <c r="S2579" s="3"/>
      <c r="T2579" s="3">
        <v>10</v>
      </c>
      <c r="U2579" s="3"/>
      <c r="V2579" s="3" t="s">
        <v>13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184</v>
      </c>
      <c r="B2580" s="3" t="s">
        <v>87</v>
      </c>
      <c r="C2580" s="3" t="s">
        <v>583</v>
      </c>
      <c r="D2580" s="3"/>
      <c r="E2580" s="3" t="s">
        <v>583</v>
      </c>
      <c r="F2580" s="3"/>
      <c r="G2580" s="3"/>
      <c r="H2580" s="3"/>
      <c r="I2580" s="3"/>
      <c r="J2580" s="3"/>
      <c r="K2580" s="3"/>
      <c r="L2580" s="3" t="s">
        <v>88</v>
      </c>
      <c r="M2580" s="3">
        <v>140</v>
      </c>
      <c r="N2580" s="3" t="s">
        <v>585</v>
      </c>
      <c r="O2580" s="3"/>
      <c r="P2580" s="3"/>
      <c r="Q2580" s="3">
        <v>1</v>
      </c>
      <c r="R2580" s="3" t="s">
        <v>11</v>
      </c>
      <c r="S2580" s="3"/>
      <c r="T2580" s="3">
        <v>10</v>
      </c>
      <c r="U2580" s="3"/>
      <c r="V2580" s="3" t="s">
        <v>15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185</v>
      </c>
      <c r="B2581" s="3" t="s">
        <v>87</v>
      </c>
      <c r="C2581" s="3" t="s">
        <v>586</v>
      </c>
      <c r="D2581" s="3"/>
      <c r="E2581" s="3" t="s">
        <v>586</v>
      </c>
      <c r="F2581" s="3"/>
      <c r="G2581" s="3"/>
      <c r="H2581" s="3"/>
      <c r="I2581" s="3"/>
      <c r="J2581" s="3"/>
      <c r="K2581" s="3"/>
      <c r="L2581" s="3" t="s">
        <v>88</v>
      </c>
      <c r="M2581" s="3">
        <v>10</v>
      </c>
      <c r="N2581" s="3" t="s">
        <v>111</v>
      </c>
      <c r="O2581" s="3"/>
      <c r="P2581" s="3"/>
      <c r="Q2581" s="3">
        <v>2.0569999999999999</v>
      </c>
      <c r="R2581" s="3" t="s">
        <v>14</v>
      </c>
      <c r="S2581" s="3"/>
      <c r="T2581" s="3">
        <v>10</v>
      </c>
      <c r="U2581" s="3"/>
      <c r="V2581" s="3" t="s">
        <v>15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185</v>
      </c>
      <c r="B2582" s="3" t="s">
        <v>87</v>
      </c>
      <c r="C2582" s="3" t="s">
        <v>586</v>
      </c>
      <c r="D2582" s="3"/>
      <c r="E2582" s="3" t="s">
        <v>586</v>
      </c>
      <c r="F2582" s="3"/>
      <c r="G2582" s="3"/>
      <c r="H2582" s="3"/>
      <c r="I2582" s="3"/>
      <c r="J2582" s="3"/>
      <c r="K2582" s="3"/>
      <c r="L2582" s="3" t="s">
        <v>88</v>
      </c>
      <c r="M2582" s="3">
        <v>20</v>
      </c>
      <c r="N2582" s="3" t="s">
        <v>106</v>
      </c>
      <c r="O2582" s="3"/>
      <c r="P2582" s="3"/>
      <c r="Q2582" s="3">
        <v>2.0569999999999999</v>
      </c>
      <c r="R2582" s="3" t="s">
        <v>14</v>
      </c>
      <c r="S2582" s="3"/>
      <c r="T2582" s="3">
        <v>10</v>
      </c>
      <c r="U2582" s="3"/>
      <c r="V2582" s="3" t="s">
        <v>15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185</v>
      </c>
      <c r="B2583" s="3" t="s">
        <v>87</v>
      </c>
      <c r="C2583" s="3" t="s">
        <v>586</v>
      </c>
      <c r="D2583" s="3"/>
      <c r="E2583" s="3" t="s">
        <v>586</v>
      </c>
      <c r="F2583" s="3"/>
      <c r="G2583" s="3"/>
      <c r="H2583" s="3"/>
      <c r="I2583" s="3"/>
      <c r="J2583" s="3"/>
      <c r="K2583" s="3"/>
      <c r="L2583" s="3" t="s">
        <v>88</v>
      </c>
      <c r="M2583" s="3">
        <v>30</v>
      </c>
      <c r="N2583" s="3" t="s">
        <v>102</v>
      </c>
      <c r="O2583" s="3"/>
      <c r="P2583" s="3"/>
      <c r="Q2583" s="3">
        <v>302.46300000000002</v>
      </c>
      <c r="R2583" s="3" t="s">
        <v>14</v>
      </c>
      <c r="S2583" s="3"/>
      <c r="T2583" s="3">
        <v>10</v>
      </c>
      <c r="U2583" s="3"/>
      <c r="V2583" s="3" t="s">
        <v>13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185</v>
      </c>
      <c r="B2584" s="3" t="s">
        <v>87</v>
      </c>
      <c r="C2584" s="3" t="s">
        <v>586</v>
      </c>
      <c r="D2584" s="3"/>
      <c r="E2584" s="3" t="s">
        <v>586</v>
      </c>
      <c r="F2584" s="3"/>
      <c r="G2584" s="3"/>
      <c r="H2584" s="3"/>
      <c r="I2584" s="3"/>
      <c r="J2584" s="3"/>
      <c r="K2584" s="3"/>
      <c r="L2584" s="3" t="s">
        <v>88</v>
      </c>
      <c r="M2584" s="3">
        <v>40</v>
      </c>
      <c r="N2584" s="3" t="s">
        <v>16</v>
      </c>
      <c r="O2584" s="3"/>
      <c r="P2584" s="3"/>
      <c r="Q2584" s="3">
        <v>81.432000000000002</v>
      </c>
      <c r="R2584" s="3" t="s">
        <v>14</v>
      </c>
      <c r="S2584" s="3"/>
      <c r="T2584" s="3">
        <v>10</v>
      </c>
      <c r="U2584" s="3"/>
      <c r="V2584" s="3" t="s">
        <v>13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185</v>
      </c>
      <c r="B2585" s="3" t="s">
        <v>87</v>
      </c>
      <c r="C2585" s="3" t="s">
        <v>586</v>
      </c>
      <c r="D2585" s="3"/>
      <c r="E2585" s="3" t="s">
        <v>586</v>
      </c>
      <c r="F2585" s="3"/>
      <c r="G2585" s="3"/>
      <c r="H2585" s="3"/>
      <c r="I2585" s="3"/>
      <c r="J2585" s="3"/>
      <c r="K2585" s="3"/>
      <c r="L2585" s="3" t="s">
        <v>88</v>
      </c>
      <c r="M2585" s="3">
        <v>50</v>
      </c>
      <c r="N2585" s="3" t="s">
        <v>587</v>
      </c>
      <c r="O2585" s="3"/>
      <c r="P2585" s="3"/>
      <c r="Q2585" s="3">
        <v>1</v>
      </c>
      <c r="R2585" s="3" t="s">
        <v>11</v>
      </c>
      <c r="S2585" s="3"/>
      <c r="T2585" s="3">
        <v>10</v>
      </c>
      <c r="U2585" s="3"/>
      <c r="V2585" s="3" t="s">
        <v>15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185</v>
      </c>
      <c r="B2586" s="3" t="s">
        <v>87</v>
      </c>
      <c r="C2586" s="3" t="s">
        <v>586</v>
      </c>
      <c r="D2586" s="3"/>
      <c r="E2586" s="3" t="s">
        <v>586</v>
      </c>
      <c r="F2586" s="3"/>
      <c r="G2586" s="3"/>
      <c r="H2586" s="3"/>
      <c r="I2586" s="3"/>
      <c r="J2586" s="3"/>
      <c r="K2586" s="3"/>
      <c r="L2586" s="3" t="s">
        <v>88</v>
      </c>
      <c r="M2586" s="3">
        <v>60</v>
      </c>
      <c r="N2586" s="3" t="s">
        <v>113</v>
      </c>
      <c r="O2586" s="3"/>
      <c r="P2586" s="3"/>
      <c r="Q2586" s="3">
        <v>5.944</v>
      </c>
      <c r="R2586" s="3" t="s">
        <v>14</v>
      </c>
      <c r="S2586" s="3"/>
      <c r="T2586" s="3">
        <v>10</v>
      </c>
      <c r="U2586" s="3"/>
      <c r="V2586" s="3" t="s">
        <v>13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185</v>
      </c>
      <c r="B2587" s="3" t="s">
        <v>87</v>
      </c>
      <c r="C2587" s="3" t="s">
        <v>586</v>
      </c>
      <c r="D2587" s="3"/>
      <c r="E2587" s="3" t="s">
        <v>586</v>
      </c>
      <c r="F2587" s="3"/>
      <c r="G2587" s="3"/>
      <c r="H2587" s="3"/>
      <c r="I2587" s="3"/>
      <c r="J2587" s="3"/>
      <c r="K2587" s="3"/>
      <c r="L2587" s="3" t="s">
        <v>88</v>
      </c>
      <c r="M2587" s="3">
        <v>70</v>
      </c>
      <c r="N2587" s="3" t="s">
        <v>16</v>
      </c>
      <c r="O2587" s="3"/>
      <c r="P2587" s="3"/>
      <c r="Q2587" s="3">
        <v>36.552999999999997</v>
      </c>
      <c r="R2587" s="3" t="s">
        <v>14</v>
      </c>
      <c r="S2587" s="3"/>
      <c r="T2587" s="3">
        <v>10</v>
      </c>
      <c r="U2587" s="3"/>
      <c r="V2587" s="3" t="s">
        <v>13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185</v>
      </c>
      <c r="B2588" s="3" t="s">
        <v>87</v>
      </c>
      <c r="C2588" s="3" t="s">
        <v>586</v>
      </c>
      <c r="D2588" s="3"/>
      <c r="E2588" s="3" t="s">
        <v>586</v>
      </c>
      <c r="F2588" s="3"/>
      <c r="G2588" s="3"/>
      <c r="H2588" s="3"/>
      <c r="I2588" s="3"/>
      <c r="J2588" s="3"/>
      <c r="K2588" s="3"/>
      <c r="L2588" s="3" t="s">
        <v>88</v>
      </c>
      <c r="M2588" s="3">
        <v>80</v>
      </c>
      <c r="N2588" s="3" t="s">
        <v>715</v>
      </c>
      <c r="O2588" s="3"/>
      <c r="P2588" s="3"/>
      <c r="Q2588" s="3">
        <v>1</v>
      </c>
      <c r="R2588" s="3" t="s">
        <v>11</v>
      </c>
      <c r="S2588" s="3"/>
      <c r="T2588" s="3">
        <v>10</v>
      </c>
      <c r="U2588" s="3"/>
      <c r="V2588" s="3" t="s">
        <v>13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185</v>
      </c>
      <c r="B2589" s="3" t="s">
        <v>87</v>
      </c>
      <c r="C2589" s="3" t="s">
        <v>586</v>
      </c>
      <c r="D2589" s="3"/>
      <c r="E2589" s="3" t="s">
        <v>586</v>
      </c>
      <c r="F2589" s="3"/>
      <c r="G2589" s="3"/>
      <c r="H2589" s="3"/>
      <c r="I2589" s="3"/>
      <c r="J2589" s="3"/>
      <c r="K2589" s="3"/>
      <c r="L2589" s="3" t="s">
        <v>88</v>
      </c>
      <c r="M2589" s="3">
        <v>90</v>
      </c>
      <c r="N2589" s="3" t="s">
        <v>714</v>
      </c>
      <c r="O2589" s="3"/>
      <c r="P2589" s="3"/>
      <c r="Q2589" s="3">
        <v>8.4000000000000005E-2</v>
      </c>
      <c r="R2589" s="3" t="s">
        <v>12</v>
      </c>
      <c r="S2589" s="3"/>
      <c r="T2589" s="3">
        <v>10</v>
      </c>
      <c r="U2589" s="3"/>
      <c r="V2589" s="3" t="s">
        <v>13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185</v>
      </c>
      <c r="B2590" s="3" t="s">
        <v>87</v>
      </c>
      <c r="C2590" s="3" t="s">
        <v>586</v>
      </c>
      <c r="D2590" s="3"/>
      <c r="E2590" s="3" t="s">
        <v>586</v>
      </c>
      <c r="F2590" s="3"/>
      <c r="G2590" s="3"/>
      <c r="H2590" s="3"/>
      <c r="I2590" s="3"/>
      <c r="J2590" s="3"/>
      <c r="K2590" s="3"/>
      <c r="L2590" s="3" t="s">
        <v>88</v>
      </c>
      <c r="M2590" s="3">
        <v>100</v>
      </c>
      <c r="N2590" s="3" t="s">
        <v>717</v>
      </c>
      <c r="O2590" s="3"/>
      <c r="P2590" s="3"/>
      <c r="Q2590" s="3">
        <v>4</v>
      </c>
      <c r="R2590" s="3" t="s">
        <v>11</v>
      </c>
      <c r="S2590" s="3"/>
      <c r="T2590" s="3">
        <v>10</v>
      </c>
      <c r="U2590" s="3"/>
      <c r="V2590" s="3" t="s">
        <v>13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185</v>
      </c>
      <c r="B2591" s="3" t="s">
        <v>87</v>
      </c>
      <c r="C2591" s="3" t="s">
        <v>586</v>
      </c>
      <c r="D2591" s="3"/>
      <c r="E2591" s="3" t="s">
        <v>586</v>
      </c>
      <c r="F2591" s="3"/>
      <c r="G2591" s="3"/>
      <c r="H2591" s="3"/>
      <c r="I2591" s="3"/>
      <c r="J2591" s="3"/>
      <c r="K2591" s="3"/>
      <c r="L2591" s="3" t="s">
        <v>88</v>
      </c>
      <c r="M2591" s="3">
        <v>110</v>
      </c>
      <c r="N2591" s="3" t="s">
        <v>20</v>
      </c>
      <c r="O2591" s="3"/>
      <c r="P2591" s="3"/>
      <c r="Q2591" s="3">
        <v>1</v>
      </c>
      <c r="R2591" s="3" t="s">
        <v>11</v>
      </c>
      <c r="S2591" s="3"/>
      <c r="T2591" s="3">
        <v>10</v>
      </c>
      <c r="U2591" s="3"/>
      <c r="V2591" s="3" t="s">
        <v>13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185</v>
      </c>
      <c r="B2592" s="3" t="s">
        <v>87</v>
      </c>
      <c r="C2592" s="3" t="s">
        <v>586</v>
      </c>
      <c r="D2592" s="3"/>
      <c r="E2592" s="3" t="s">
        <v>586</v>
      </c>
      <c r="F2592" s="3"/>
      <c r="G2592" s="3"/>
      <c r="H2592" s="3"/>
      <c r="I2592" s="3"/>
      <c r="J2592" s="3"/>
      <c r="K2592" s="3"/>
      <c r="L2592" s="3" t="s">
        <v>88</v>
      </c>
      <c r="M2592" s="3">
        <v>120</v>
      </c>
      <c r="N2592" s="3" t="s">
        <v>21</v>
      </c>
      <c r="O2592" s="3"/>
      <c r="P2592" s="3"/>
      <c r="Q2592" s="3">
        <v>1</v>
      </c>
      <c r="R2592" s="3" t="s">
        <v>11</v>
      </c>
      <c r="S2592" s="3"/>
      <c r="T2592" s="3">
        <v>10</v>
      </c>
      <c r="U2592" s="3"/>
      <c r="V2592" s="3" t="s">
        <v>13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185</v>
      </c>
      <c r="B2593" s="3" t="s">
        <v>87</v>
      </c>
      <c r="C2593" s="3" t="s">
        <v>586</v>
      </c>
      <c r="D2593" s="3"/>
      <c r="E2593" s="3" t="s">
        <v>586</v>
      </c>
      <c r="F2593" s="3"/>
      <c r="G2593" s="3"/>
      <c r="H2593" s="3"/>
      <c r="I2593" s="3"/>
      <c r="J2593" s="3"/>
      <c r="K2593" s="3"/>
      <c r="L2593" s="3" t="s">
        <v>88</v>
      </c>
      <c r="M2593" s="3">
        <v>130</v>
      </c>
      <c r="N2593" s="3" t="s">
        <v>105</v>
      </c>
      <c r="O2593" s="3"/>
      <c r="P2593" s="3"/>
      <c r="Q2593" s="3">
        <v>1.216</v>
      </c>
      <c r="R2593" s="3" t="s">
        <v>12</v>
      </c>
      <c r="S2593" s="3"/>
      <c r="T2593" s="3">
        <v>10</v>
      </c>
      <c r="U2593" s="3"/>
      <c r="V2593" s="3" t="s">
        <v>13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185</v>
      </c>
      <c r="B2594" s="3" t="s">
        <v>87</v>
      </c>
      <c r="C2594" s="3" t="s">
        <v>586</v>
      </c>
      <c r="D2594" s="3"/>
      <c r="E2594" s="3" t="s">
        <v>586</v>
      </c>
      <c r="F2594" s="3"/>
      <c r="G2594" s="3"/>
      <c r="H2594" s="3"/>
      <c r="I2594" s="3"/>
      <c r="J2594" s="3"/>
      <c r="K2594" s="3"/>
      <c r="L2594" s="3" t="s">
        <v>88</v>
      </c>
      <c r="M2594" s="3">
        <v>140</v>
      </c>
      <c r="N2594" s="3" t="s">
        <v>588</v>
      </c>
      <c r="O2594" s="3"/>
      <c r="P2594" s="3"/>
      <c r="Q2594" s="3">
        <v>1</v>
      </c>
      <c r="R2594" s="3" t="s">
        <v>11</v>
      </c>
      <c r="S2594" s="3"/>
      <c r="T2594" s="3">
        <v>10</v>
      </c>
      <c r="U2594" s="3"/>
      <c r="V2594" s="3" t="s">
        <v>15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186</v>
      </c>
      <c r="B2595" s="3" t="s">
        <v>87</v>
      </c>
      <c r="C2595" s="3" t="s">
        <v>589</v>
      </c>
      <c r="D2595" s="3"/>
      <c r="E2595" s="3" t="s">
        <v>589</v>
      </c>
      <c r="F2595" s="3"/>
      <c r="G2595" s="3"/>
      <c r="H2595" s="3"/>
      <c r="I2595" s="3"/>
      <c r="J2595" s="3"/>
      <c r="K2595" s="3"/>
      <c r="L2595" s="3" t="s">
        <v>88</v>
      </c>
      <c r="M2595" s="3">
        <v>10</v>
      </c>
      <c r="N2595" s="3" t="s">
        <v>111</v>
      </c>
      <c r="O2595" s="3"/>
      <c r="P2595" s="3"/>
      <c r="Q2595" s="3">
        <v>2.0569999999999999</v>
      </c>
      <c r="R2595" s="3" t="s">
        <v>14</v>
      </c>
      <c r="S2595" s="3"/>
      <c r="T2595" s="3">
        <v>10</v>
      </c>
      <c r="U2595" s="3"/>
      <c r="V2595" s="3" t="s">
        <v>15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186</v>
      </c>
      <c r="B2596" s="3" t="s">
        <v>87</v>
      </c>
      <c r="C2596" s="3" t="s">
        <v>589</v>
      </c>
      <c r="D2596" s="3"/>
      <c r="E2596" s="3" t="s">
        <v>589</v>
      </c>
      <c r="F2596" s="3"/>
      <c r="G2596" s="3"/>
      <c r="H2596" s="3"/>
      <c r="I2596" s="3"/>
      <c r="J2596" s="3"/>
      <c r="K2596" s="3"/>
      <c r="L2596" s="3" t="s">
        <v>88</v>
      </c>
      <c r="M2596" s="3">
        <v>20</v>
      </c>
      <c r="N2596" s="3" t="s">
        <v>106</v>
      </c>
      <c r="O2596" s="3"/>
      <c r="P2596" s="3"/>
      <c r="Q2596" s="3">
        <v>2.0569999999999999</v>
      </c>
      <c r="R2596" s="3" t="s">
        <v>14</v>
      </c>
      <c r="S2596" s="3"/>
      <c r="T2596" s="3">
        <v>10</v>
      </c>
      <c r="U2596" s="3"/>
      <c r="V2596" s="3" t="s">
        <v>15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186</v>
      </c>
      <c r="B2597" s="3" t="s">
        <v>87</v>
      </c>
      <c r="C2597" s="3" t="s">
        <v>589</v>
      </c>
      <c r="D2597" s="3"/>
      <c r="E2597" s="3" t="s">
        <v>589</v>
      </c>
      <c r="F2597" s="3"/>
      <c r="G2597" s="3"/>
      <c r="H2597" s="3"/>
      <c r="I2597" s="3"/>
      <c r="J2597" s="3"/>
      <c r="K2597" s="3"/>
      <c r="L2597" s="3" t="s">
        <v>88</v>
      </c>
      <c r="M2597" s="3">
        <v>30</v>
      </c>
      <c r="N2597" s="3" t="s">
        <v>102</v>
      </c>
      <c r="O2597" s="3"/>
      <c r="P2597" s="3"/>
      <c r="Q2597" s="3">
        <v>318.31299999999999</v>
      </c>
      <c r="R2597" s="3" t="s">
        <v>14</v>
      </c>
      <c r="S2597" s="3"/>
      <c r="T2597" s="3">
        <v>10</v>
      </c>
      <c r="U2597" s="3"/>
      <c r="V2597" s="3" t="s">
        <v>13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186</v>
      </c>
      <c r="B2598" s="3" t="s">
        <v>87</v>
      </c>
      <c r="C2598" s="3" t="s">
        <v>589</v>
      </c>
      <c r="D2598" s="3"/>
      <c r="E2598" s="3" t="s">
        <v>589</v>
      </c>
      <c r="F2598" s="3"/>
      <c r="G2598" s="3"/>
      <c r="H2598" s="3"/>
      <c r="I2598" s="3"/>
      <c r="J2598" s="3"/>
      <c r="K2598" s="3"/>
      <c r="L2598" s="3" t="s">
        <v>88</v>
      </c>
      <c r="M2598" s="3">
        <v>40</v>
      </c>
      <c r="N2598" s="3" t="s">
        <v>16</v>
      </c>
      <c r="O2598" s="3"/>
      <c r="P2598" s="3"/>
      <c r="Q2598" s="3">
        <v>85.7</v>
      </c>
      <c r="R2598" s="3" t="s">
        <v>14</v>
      </c>
      <c r="S2598" s="3"/>
      <c r="T2598" s="3">
        <v>10</v>
      </c>
      <c r="U2598" s="3"/>
      <c r="V2598" s="3" t="s">
        <v>13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186</v>
      </c>
      <c r="B2599" s="3" t="s">
        <v>87</v>
      </c>
      <c r="C2599" s="3" t="s">
        <v>589</v>
      </c>
      <c r="D2599" s="3"/>
      <c r="E2599" s="3" t="s">
        <v>589</v>
      </c>
      <c r="F2599" s="3"/>
      <c r="G2599" s="3"/>
      <c r="H2599" s="3"/>
      <c r="I2599" s="3"/>
      <c r="J2599" s="3"/>
      <c r="K2599" s="3"/>
      <c r="L2599" s="3" t="s">
        <v>88</v>
      </c>
      <c r="M2599" s="3">
        <v>50</v>
      </c>
      <c r="N2599" s="3" t="s">
        <v>590</v>
      </c>
      <c r="O2599" s="3"/>
      <c r="P2599" s="3"/>
      <c r="Q2599" s="3">
        <v>1</v>
      </c>
      <c r="R2599" s="3" t="s">
        <v>11</v>
      </c>
      <c r="S2599" s="3"/>
      <c r="T2599" s="3">
        <v>10</v>
      </c>
      <c r="U2599" s="3"/>
      <c r="V2599" s="3" t="s">
        <v>15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186</v>
      </c>
      <c r="B2600" s="3" t="s">
        <v>87</v>
      </c>
      <c r="C2600" s="3" t="s">
        <v>589</v>
      </c>
      <c r="D2600" s="3"/>
      <c r="E2600" s="3" t="s">
        <v>589</v>
      </c>
      <c r="F2600" s="3"/>
      <c r="G2600" s="3"/>
      <c r="H2600" s="3"/>
      <c r="I2600" s="3"/>
      <c r="J2600" s="3"/>
      <c r="K2600" s="3"/>
      <c r="L2600" s="3" t="s">
        <v>88</v>
      </c>
      <c r="M2600" s="3">
        <v>60</v>
      </c>
      <c r="N2600" s="3" t="s">
        <v>113</v>
      </c>
      <c r="O2600" s="3"/>
      <c r="P2600" s="3"/>
      <c r="Q2600" s="3">
        <v>6.2480000000000002</v>
      </c>
      <c r="R2600" s="3" t="s">
        <v>14</v>
      </c>
      <c r="S2600" s="3"/>
      <c r="T2600" s="3">
        <v>10</v>
      </c>
      <c r="U2600" s="3"/>
      <c r="V2600" s="3" t="s">
        <v>13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186</v>
      </c>
      <c r="B2601" s="3" t="s">
        <v>87</v>
      </c>
      <c r="C2601" s="3" t="s">
        <v>589</v>
      </c>
      <c r="D2601" s="3"/>
      <c r="E2601" s="3" t="s">
        <v>589</v>
      </c>
      <c r="F2601" s="3"/>
      <c r="G2601" s="3"/>
      <c r="H2601" s="3"/>
      <c r="I2601" s="3"/>
      <c r="J2601" s="3"/>
      <c r="K2601" s="3"/>
      <c r="L2601" s="3" t="s">
        <v>88</v>
      </c>
      <c r="M2601" s="3">
        <v>70</v>
      </c>
      <c r="N2601" s="3" t="s">
        <v>16</v>
      </c>
      <c r="O2601" s="3"/>
      <c r="P2601" s="3"/>
      <c r="Q2601" s="3">
        <v>38.427999999999997</v>
      </c>
      <c r="R2601" s="3" t="s">
        <v>14</v>
      </c>
      <c r="S2601" s="3"/>
      <c r="T2601" s="3">
        <v>10</v>
      </c>
      <c r="U2601" s="3"/>
      <c r="V2601" s="3" t="s">
        <v>13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186</v>
      </c>
      <c r="B2602" s="3" t="s">
        <v>87</v>
      </c>
      <c r="C2602" s="3" t="s">
        <v>589</v>
      </c>
      <c r="D2602" s="3"/>
      <c r="E2602" s="3" t="s">
        <v>589</v>
      </c>
      <c r="F2602" s="3"/>
      <c r="G2602" s="3"/>
      <c r="H2602" s="3"/>
      <c r="I2602" s="3"/>
      <c r="J2602" s="3"/>
      <c r="K2602" s="3"/>
      <c r="L2602" s="3" t="s">
        <v>88</v>
      </c>
      <c r="M2602" s="3">
        <v>80</v>
      </c>
      <c r="N2602" s="3" t="s">
        <v>715</v>
      </c>
      <c r="O2602" s="3"/>
      <c r="P2602" s="3"/>
      <c r="Q2602" s="3">
        <v>1</v>
      </c>
      <c r="R2602" s="3" t="s">
        <v>11</v>
      </c>
      <c r="S2602" s="3"/>
      <c r="T2602" s="3">
        <v>10</v>
      </c>
      <c r="U2602" s="3"/>
      <c r="V2602" s="3" t="s">
        <v>13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186</v>
      </c>
      <c r="B2603" s="3" t="s">
        <v>87</v>
      </c>
      <c r="C2603" s="3" t="s">
        <v>589</v>
      </c>
      <c r="D2603" s="3"/>
      <c r="E2603" s="3" t="s">
        <v>589</v>
      </c>
      <c r="F2603" s="3"/>
      <c r="G2603" s="3"/>
      <c r="H2603" s="3"/>
      <c r="I2603" s="3"/>
      <c r="J2603" s="3"/>
      <c r="K2603" s="3"/>
      <c r="L2603" s="3" t="s">
        <v>88</v>
      </c>
      <c r="M2603" s="3">
        <v>90</v>
      </c>
      <c r="N2603" s="3" t="s">
        <v>714</v>
      </c>
      <c r="O2603" s="3"/>
      <c r="P2603" s="3"/>
      <c r="Q2603" s="3">
        <v>9.4E-2</v>
      </c>
      <c r="R2603" s="3" t="s">
        <v>12</v>
      </c>
      <c r="S2603" s="3"/>
      <c r="T2603" s="3">
        <v>10</v>
      </c>
      <c r="U2603" s="3"/>
      <c r="V2603" s="3" t="s">
        <v>13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186</v>
      </c>
      <c r="B2604" s="3" t="s">
        <v>87</v>
      </c>
      <c r="C2604" s="3" t="s">
        <v>589</v>
      </c>
      <c r="D2604" s="3"/>
      <c r="E2604" s="3" t="s">
        <v>589</v>
      </c>
      <c r="F2604" s="3"/>
      <c r="G2604" s="3"/>
      <c r="H2604" s="3"/>
      <c r="I2604" s="3"/>
      <c r="J2604" s="3"/>
      <c r="K2604" s="3"/>
      <c r="L2604" s="3" t="s">
        <v>88</v>
      </c>
      <c r="M2604" s="3">
        <v>100</v>
      </c>
      <c r="N2604" s="3" t="s">
        <v>717</v>
      </c>
      <c r="O2604" s="3"/>
      <c r="P2604" s="3"/>
      <c r="Q2604" s="3">
        <v>4</v>
      </c>
      <c r="R2604" s="3" t="s">
        <v>11</v>
      </c>
      <c r="S2604" s="3"/>
      <c r="T2604" s="3">
        <v>10</v>
      </c>
      <c r="U2604" s="3"/>
      <c r="V2604" s="3" t="s">
        <v>13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186</v>
      </c>
      <c r="B2605" s="3" t="s">
        <v>87</v>
      </c>
      <c r="C2605" s="3" t="s">
        <v>589</v>
      </c>
      <c r="D2605" s="3"/>
      <c r="E2605" s="3" t="s">
        <v>589</v>
      </c>
      <c r="F2605" s="3"/>
      <c r="G2605" s="3"/>
      <c r="H2605" s="3"/>
      <c r="I2605" s="3"/>
      <c r="J2605" s="3"/>
      <c r="K2605" s="3"/>
      <c r="L2605" s="3" t="s">
        <v>88</v>
      </c>
      <c r="M2605" s="3">
        <v>110</v>
      </c>
      <c r="N2605" s="3" t="s">
        <v>20</v>
      </c>
      <c r="O2605" s="3"/>
      <c r="P2605" s="3"/>
      <c r="Q2605" s="3">
        <v>1</v>
      </c>
      <c r="R2605" s="3" t="s">
        <v>11</v>
      </c>
      <c r="S2605" s="3"/>
      <c r="T2605" s="3">
        <v>10</v>
      </c>
      <c r="U2605" s="3"/>
      <c r="V2605" s="3" t="s">
        <v>13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186</v>
      </c>
      <c r="B2606" s="3" t="s">
        <v>87</v>
      </c>
      <c r="C2606" s="3" t="s">
        <v>589</v>
      </c>
      <c r="D2606" s="3"/>
      <c r="E2606" s="3" t="s">
        <v>589</v>
      </c>
      <c r="F2606" s="3"/>
      <c r="G2606" s="3"/>
      <c r="H2606" s="3"/>
      <c r="I2606" s="3"/>
      <c r="J2606" s="3"/>
      <c r="K2606" s="3"/>
      <c r="L2606" s="3" t="s">
        <v>88</v>
      </c>
      <c r="M2606" s="3">
        <v>120</v>
      </c>
      <c r="N2606" s="3" t="s">
        <v>21</v>
      </c>
      <c r="O2606" s="3"/>
      <c r="P2606" s="3"/>
      <c r="Q2606" s="3">
        <v>1</v>
      </c>
      <c r="R2606" s="3" t="s">
        <v>11</v>
      </c>
      <c r="S2606" s="3"/>
      <c r="T2606" s="3">
        <v>10</v>
      </c>
      <c r="U2606" s="3"/>
      <c r="V2606" s="3" t="s">
        <v>13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186</v>
      </c>
      <c r="B2607" s="3" t="s">
        <v>87</v>
      </c>
      <c r="C2607" s="3" t="s">
        <v>589</v>
      </c>
      <c r="D2607" s="3"/>
      <c r="E2607" s="3" t="s">
        <v>589</v>
      </c>
      <c r="F2607" s="3"/>
      <c r="G2607" s="3"/>
      <c r="H2607" s="3"/>
      <c r="I2607" s="3"/>
      <c r="J2607" s="3"/>
      <c r="K2607" s="3"/>
      <c r="L2607" s="3" t="s">
        <v>88</v>
      </c>
      <c r="M2607" s="3">
        <v>130</v>
      </c>
      <c r="N2607" s="3" t="s">
        <v>105</v>
      </c>
      <c r="O2607" s="3"/>
      <c r="P2607" s="3"/>
      <c r="Q2607" s="3">
        <v>1.216</v>
      </c>
      <c r="R2607" s="3" t="s">
        <v>12</v>
      </c>
      <c r="S2607" s="3"/>
      <c r="T2607" s="3">
        <v>10</v>
      </c>
      <c r="U2607" s="3"/>
      <c r="V2607" s="3" t="s">
        <v>13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186</v>
      </c>
      <c r="B2608" s="3" t="s">
        <v>87</v>
      </c>
      <c r="C2608" s="3" t="s">
        <v>589</v>
      </c>
      <c r="D2608" s="3"/>
      <c r="E2608" s="3" t="s">
        <v>589</v>
      </c>
      <c r="F2608" s="3"/>
      <c r="G2608" s="3"/>
      <c r="H2608" s="3"/>
      <c r="I2608" s="3"/>
      <c r="J2608" s="3"/>
      <c r="K2608" s="3"/>
      <c r="L2608" s="3" t="s">
        <v>88</v>
      </c>
      <c r="M2608" s="3">
        <v>140</v>
      </c>
      <c r="N2608" s="3" t="s">
        <v>591</v>
      </c>
      <c r="O2608" s="3"/>
      <c r="P2608" s="3"/>
      <c r="Q2608" s="3">
        <v>1</v>
      </c>
      <c r="R2608" s="3" t="s">
        <v>11</v>
      </c>
      <c r="S2608" s="3"/>
      <c r="T2608" s="3">
        <v>10</v>
      </c>
      <c r="U2608" s="3"/>
      <c r="V2608" s="3" t="s">
        <v>15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187</v>
      </c>
      <c r="B2609" s="3" t="s">
        <v>87</v>
      </c>
      <c r="C2609" s="3" t="s">
        <v>592</v>
      </c>
      <c r="D2609" s="3"/>
      <c r="E2609" s="3" t="s">
        <v>592</v>
      </c>
      <c r="F2609" s="3"/>
      <c r="G2609" s="3"/>
      <c r="H2609" s="3"/>
      <c r="I2609" s="3"/>
      <c r="J2609" s="3"/>
      <c r="K2609" s="3"/>
      <c r="L2609" s="3" t="s">
        <v>88</v>
      </c>
      <c r="M2609" s="3">
        <v>10</v>
      </c>
      <c r="N2609" s="3" t="s">
        <v>111</v>
      </c>
      <c r="O2609" s="3"/>
      <c r="P2609" s="3"/>
      <c r="Q2609" s="3">
        <v>2.0569999999999999</v>
      </c>
      <c r="R2609" s="3" t="s">
        <v>14</v>
      </c>
      <c r="S2609" s="3"/>
      <c r="T2609" s="3">
        <v>10</v>
      </c>
      <c r="U2609" s="3"/>
      <c r="V2609" s="3" t="s">
        <v>15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187</v>
      </c>
      <c r="B2610" s="3" t="s">
        <v>87</v>
      </c>
      <c r="C2610" s="3" t="s">
        <v>592</v>
      </c>
      <c r="D2610" s="3"/>
      <c r="E2610" s="3" t="s">
        <v>592</v>
      </c>
      <c r="F2610" s="3"/>
      <c r="G2610" s="3"/>
      <c r="H2610" s="3"/>
      <c r="I2610" s="3"/>
      <c r="J2610" s="3"/>
      <c r="K2610" s="3"/>
      <c r="L2610" s="3" t="s">
        <v>88</v>
      </c>
      <c r="M2610" s="3">
        <v>20</v>
      </c>
      <c r="N2610" s="3" t="s">
        <v>106</v>
      </c>
      <c r="O2610" s="3"/>
      <c r="P2610" s="3"/>
      <c r="Q2610" s="3">
        <v>2.0569999999999999</v>
      </c>
      <c r="R2610" s="3" t="s">
        <v>14</v>
      </c>
      <c r="S2610" s="3"/>
      <c r="T2610" s="3">
        <v>10</v>
      </c>
      <c r="U2610" s="3"/>
      <c r="V2610" s="3" t="s">
        <v>15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187</v>
      </c>
      <c r="B2611" s="3" t="s">
        <v>87</v>
      </c>
      <c r="C2611" s="3" t="s">
        <v>592</v>
      </c>
      <c r="D2611" s="3"/>
      <c r="E2611" s="3" t="s">
        <v>592</v>
      </c>
      <c r="F2611" s="3"/>
      <c r="G2611" s="3"/>
      <c r="H2611" s="3"/>
      <c r="I2611" s="3"/>
      <c r="J2611" s="3"/>
      <c r="K2611" s="3"/>
      <c r="L2611" s="3" t="s">
        <v>88</v>
      </c>
      <c r="M2611" s="3">
        <v>30</v>
      </c>
      <c r="N2611" s="3" t="s">
        <v>102</v>
      </c>
      <c r="O2611" s="3"/>
      <c r="P2611" s="3"/>
      <c r="Q2611" s="3">
        <v>334.16199999999998</v>
      </c>
      <c r="R2611" s="3" t="s">
        <v>14</v>
      </c>
      <c r="S2611" s="3"/>
      <c r="T2611" s="3">
        <v>10</v>
      </c>
      <c r="U2611" s="3"/>
      <c r="V2611" s="3" t="s">
        <v>13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187</v>
      </c>
      <c r="B2612" s="3" t="s">
        <v>87</v>
      </c>
      <c r="C2612" s="3" t="s">
        <v>592</v>
      </c>
      <c r="D2612" s="3"/>
      <c r="E2612" s="3" t="s">
        <v>592</v>
      </c>
      <c r="F2612" s="3"/>
      <c r="G2612" s="3"/>
      <c r="H2612" s="3"/>
      <c r="I2612" s="3"/>
      <c r="J2612" s="3"/>
      <c r="K2612" s="3"/>
      <c r="L2612" s="3" t="s">
        <v>88</v>
      </c>
      <c r="M2612" s="3">
        <v>40</v>
      </c>
      <c r="N2612" s="3" t="s">
        <v>16</v>
      </c>
      <c r="O2612" s="3"/>
      <c r="P2612" s="3"/>
      <c r="Q2612" s="3">
        <v>89.966999999999999</v>
      </c>
      <c r="R2612" s="3" t="s">
        <v>14</v>
      </c>
      <c r="S2612" s="3"/>
      <c r="T2612" s="3">
        <v>10</v>
      </c>
      <c r="U2612" s="3"/>
      <c r="V2612" s="3" t="s">
        <v>13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187</v>
      </c>
      <c r="B2613" s="3" t="s">
        <v>87</v>
      </c>
      <c r="C2613" s="3" t="s">
        <v>592</v>
      </c>
      <c r="D2613" s="3"/>
      <c r="E2613" s="3" t="s">
        <v>592</v>
      </c>
      <c r="F2613" s="3"/>
      <c r="G2613" s="3"/>
      <c r="H2613" s="3"/>
      <c r="I2613" s="3"/>
      <c r="J2613" s="3"/>
      <c r="K2613" s="3"/>
      <c r="L2613" s="3" t="s">
        <v>88</v>
      </c>
      <c r="M2613" s="3">
        <v>50</v>
      </c>
      <c r="N2613" s="3" t="s">
        <v>593</v>
      </c>
      <c r="O2613" s="3"/>
      <c r="P2613" s="3"/>
      <c r="Q2613" s="3">
        <v>1</v>
      </c>
      <c r="R2613" s="3" t="s">
        <v>11</v>
      </c>
      <c r="S2613" s="3"/>
      <c r="T2613" s="3">
        <v>10</v>
      </c>
      <c r="U2613" s="3"/>
      <c r="V2613" s="3" t="s">
        <v>15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187</v>
      </c>
      <c r="B2614" s="3" t="s">
        <v>87</v>
      </c>
      <c r="C2614" s="3" t="s">
        <v>592</v>
      </c>
      <c r="D2614" s="3"/>
      <c r="E2614" s="3" t="s">
        <v>592</v>
      </c>
      <c r="F2614" s="3"/>
      <c r="G2614" s="3"/>
      <c r="H2614" s="3"/>
      <c r="I2614" s="3"/>
      <c r="J2614" s="3"/>
      <c r="K2614" s="3"/>
      <c r="L2614" s="3" t="s">
        <v>88</v>
      </c>
      <c r="M2614" s="3">
        <v>60</v>
      </c>
      <c r="N2614" s="3" t="s">
        <v>113</v>
      </c>
      <c r="O2614" s="3"/>
      <c r="P2614" s="3"/>
      <c r="Q2614" s="3">
        <v>6.5529999999999999</v>
      </c>
      <c r="R2614" s="3" t="s">
        <v>14</v>
      </c>
      <c r="S2614" s="3"/>
      <c r="T2614" s="3">
        <v>10</v>
      </c>
      <c r="U2614" s="3"/>
      <c r="V2614" s="3" t="s">
        <v>13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187</v>
      </c>
      <c r="B2615" s="3" t="s">
        <v>87</v>
      </c>
      <c r="C2615" s="3" t="s">
        <v>592</v>
      </c>
      <c r="D2615" s="3"/>
      <c r="E2615" s="3" t="s">
        <v>592</v>
      </c>
      <c r="F2615" s="3"/>
      <c r="G2615" s="3"/>
      <c r="H2615" s="3"/>
      <c r="I2615" s="3"/>
      <c r="J2615" s="3"/>
      <c r="K2615" s="3"/>
      <c r="L2615" s="3" t="s">
        <v>88</v>
      </c>
      <c r="M2615" s="3">
        <v>70</v>
      </c>
      <c r="N2615" s="3" t="s">
        <v>16</v>
      </c>
      <c r="O2615" s="3"/>
      <c r="P2615" s="3"/>
      <c r="Q2615" s="3">
        <v>40.302</v>
      </c>
      <c r="R2615" s="3" t="s">
        <v>14</v>
      </c>
      <c r="S2615" s="3"/>
      <c r="T2615" s="3">
        <v>10</v>
      </c>
      <c r="U2615" s="3"/>
      <c r="V2615" s="3" t="s">
        <v>13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187</v>
      </c>
      <c r="B2616" s="3" t="s">
        <v>87</v>
      </c>
      <c r="C2616" s="3" t="s">
        <v>592</v>
      </c>
      <c r="D2616" s="3"/>
      <c r="E2616" s="3" t="s">
        <v>592</v>
      </c>
      <c r="F2616" s="3"/>
      <c r="G2616" s="3"/>
      <c r="H2616" s="3"/>
      <c r="I2616" s="3"/>
      <c r="J2616" s="3"/>
      <c r="K2616" s="3"/>
      <c r="L2616" s="3" t="s">
        <v>88</v>
      </c>
      <c r="M2616" s="3">
        <v>80</v>
      </c>
      <c r="N2616" s="3" t="s">
        <v>715</v>
      </c>
      <c r="O2616" s="3"/>
      <c r="P2616" s="3"/>
      <c r="Q2616" s="3">
        <v>1</v>
      </c>
      <c r="R2616" s="3" t="s">
        <v>11</v>
      </c>
      <c r="S2616" s="3"/>
      <c r="T2616" s="3">
        <v>10</v>
      </c>
      <c r="U2616" s="3"/>
      <c r="V2616" s="3" t="s">
        <v>13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187</v>
      </c>
      <c r="B2617" s="3" t="s">
        <v>87</v>
      </c>
      <c r="C2617" s="3" t="s">
        <v>592</v>
      </c>
      <c r="D2617" s="3"/>
      <c r="E2617" s="3" t="s">
        <v>592</v>
      </c>
      <c r="F2617" s="3"/>
      <c r="G2617" s="3"/>
      <c r="H2617" s="3"/>
      <c r="I2617" s="3"/>
      <c r="J2617" s="3"/>
      <c r="K2617" s="3"/>
      <c r="L2617" s="3" t="s">
        <v>88</v>
      </c>
      <c r="M2617" s="3">
        <v>90</v>
      </c>
      <c r="N2617" s="3" t="s">
        <v>714</v>
      </c>
      <c r="O2617" s="3"/>
      <c r="P2617" s="3"/>
      <c r="Q2617" s="3">
        <v>0.105</v>
      </c>
      <c r="R2617" s="3" t="s">
        <v>12</v>
      </c>
      <c r="S2617" s="3"/>
      <c r="T2617" s="3">
        <v>10</v>
      </c>
      <c r="U2617" s="3"/>
      <c r="V2617" s="3" t="s">
        <v>13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187</v>
      </c>
      <c r="B2618" s="3" t="s">
        <v>87</v>
      </c>
      <c r="C2618" s="3" t="s">
        <v>592</v>
      </c>
      <c r="D2618" s="3"/>
      <c r="E2618" s="3" t="s">
        <v>592</v>
      </c>
      <c r="F2618" s="3"/>
      <c r="G2618" s="3"/>
      <c r="H2618" s="3"/>
      <c r="I2618" s="3"/>
      <c r="J2618" s="3"/>
      <c r="K2618" s="3"/>
      <c r="L2618" s="3" t="s">
        <v>88</v>
      </c>
      <c r="M2618" s="3">
        <v>100</v>
      </c>
      <c r="N2618" s="3" t="s">
        <v>717</v>
      </c>
      <c r="O2618" s="3"/>
      <c r="P2618" s="3"/>
      <c r="Q2618" s="3">
        <v>4</v>
      </c>
      <c r="R2618" s="3" t="s">
        <v>11</v>
      </c>
      <c r="S2618" s="3"/>
      <c r="T2618" s="3">
        <v>10</v>
      </c>
      <c r="U2618" s="3"/>
      <c r="V2618" s="3" t="s">
        <v>13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187</v>
      </c>
      <c r="B2619" s="3" t="s">
        <v>87</v>
      </c>
      <c r="C2619" s="3" t="s">
        <v>592</v>
      </c>
      <c r="D2619" s="3"/>
      <c r="E2619" s="3" t="s">
        <v>592</v>
      </c>
      <c r="F2619" s="3"/>
      <c r="G2619" s="3"/>
      <c r="H2619" s="3"/>
      <c r="I2619" s="3"/>
      <c r="J2619" s="3"/>
      <c r="K2619" s="3"/>
      <c r="L2619" s="3" t="s">
        <v>88</v>
      </c>
      <c r="M2619" s="3">
        <v>110</v>
      </c>
      <c r="N2619" s="3" t="s">
        <v>20</v>
      </c>
      <c r="O2619" s="3"/>
      <c r="P2619" s="3"/>
      <c r="Q2619" s="3">
        <v>1</v>
      </c>
      <c r="R2619" s="3" t="s">
        <v>11</v>
      </c>
      <c r="S2619" s="3"/>
      <c r="T2619" s="3">
        <v>10</v>
      </c>
      <c r="U2619" s="3"/>
      <c r="V2619" s="3" t="s">
        <v>13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187</v>
      </c>
      <c r="B2620" s="3" t="s">
        <v>87</v>
      </c>
      <c r="C2620" s="3" t="s">
        <v>592</v>
      </c>
      <c r="D2620" s="3"/>
      <c r="E2620" s="3" t="s">
        <v>592</v>
      </c>
      <c r="F2620" s="3"/>
      <c r="G2620" s="3"/>
      <c r="H2620" s="3"/>
      <c r="I2620" s="3"/>
      <c r="J2620" s="3"/>
      <c r="K2620" s="3"/>
      <c r="L2620" s="3" t="s">
        <v>88</v>
      </c>
      <c r="M2620" s="3">
        <v>120</v>
      </c>
      <c r="N2620" s="3" t="s">
        <v>21</v>
      </c>
      <c r="O2620" s="3"/>
      <c r="P2620" s="3"/>
      <c r="Q2620" s="3">
        <v>1</v>
      </c>
      <c r="R2620" s="3" t="s">
        <v>11</v>
      </c>
      <c r="S2620" s="3"/>
      <c r="T2620" s="3">
        <v>10</v>
      </c>
      <c r="U2620" s="3"/>
      <c r="V2620" s="3" t="s">
        <v>13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187</v>
      </c>
      <c r="B2621" s="3" t="s">
        <v>87</v>
      </c>
      <c r="C2621" s="3" t="s">
        <v>592</v>
      </c>
      <c r="D2621" s="3"/>
      <c r="E2621" s="3" t="s">
        <v>592</v>
      </c>
      <c r="F2621" s="3"/>
      <c r="G2621" s="3"/>
      <c r="H2621" s="3"/>
      <c r="I2621" s="3"/>
      <c r="J2621" s="3"/>
      <c r="K2621" s="3"/>
      <c r="L2621" s="3" t="s">
        <v>88</v>
      </c>
      <c r="M2621" s="3">
        <v>130</v>
      </c>
      <c r="N2621" s="3" t="s">
        <v>105</v>
      </c>
      <c r="O2621" s="3"/>
      <c r="P2621" s="3"/>
      <c r="Q2621" s="3">
        <v>1.216</v>
      </c>
      <c r="R2621" s="3" t="s">
        <v>12</v>
      </c>
      <c r="S2621" s="3"/>
      <c r="T2621" s="3">
        <v>10</v>
      </c>
      <c r="U2621" s="3"/>
      <c r="V2621" s="3" t="s">
        <v>13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187</v>
      </c>
      <c r="B2622" s="3" t="s">
        <v>87</v>
      </c>
      <c r="C2622" s="3" t="s">
        <v>592</v>
      </c>
      <c r="D2622" s="3"/>
      <c r="E2622" s="3" t="s">
        <v>592</v>
      </c>
      <c r="F2622" s="3"/>
      <c r="G2622" s="3"/>
      <c r="H2622" s="3"/>
      <c r="I2622" s="3"/>
      <c r="J2622" s="3"/>
      <c r="K2622" s="3"/>
      <c r="L2622" s="3" t="s">
        <v>88</v>
      </c>
      <c r="M2622" s="3">
        <v>140</v>
      </c>
      <c r="N2622" s="3" t="s">
        <v>594</v>
      </c>
      <c r="O2622" s="3"/>
      <c r="P2622" s="3"/>
      <c r="Q2622" s="3">
        <v>1</v>
      </c>
      <c r="R2622" s="3" t="s">
        <v>11</v>
      </c>
      <c r="S2622" s="3"/>
      <c r="T2622" s="3">
        <v>10</v>
      </c>
      <c r="U2622" s="3"/>
      <c r="V2622" s="3" t="s">
        <v>15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188</v>
      </c>
      <c r="B2623" s="3" t="s">
        <v>87</v>
      </c>
      <c r="C2623" s="3" t="s">
        <v>595</v>
      </c>
      <c r="D2623" s="3"/>
      <c r="E2623" s="3" t="s">
        <v>595</v>
      </c>
      <c r="F2623" s="3"/>
      <c r="G2623" s="3"/>
      <c r="H2623" s="3"/>
      <c r="I2623" s="3"/>
      <c r="J2623" s="3"/>
      <c r="K2623" s="3"/>
      <c r="L2623" s="3" t="s">
        <v>88</v>
      </c>
      <c r="M2623" s="3">
        <v>10</v>
      </c>
      <c r="N2623" s="3" t="s">
        <v>111</v>
      </c>
      <c r="O2623" s="3"/>
      <c r="P2623" s="3"/>
      <c r="Q2623" s="3">
        <v>2.0569999999999999</v>
      </c>
      <c r="R2623" s="3" t="s">
        <v>14</v>
      </c>
      <c r="S2623" s="3"/>
      <c r="T2623" s="3">
        <v>10</v>
      </c>
      <c r="U2623" s="3"/>
      <c r="V2623" s="3" t="s">
        <v>15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188</v>
      </c>
      <c r="B2624" s="3" t="s">
        <v>87</v>
      </c>
      <c r="C2624" s="3" t="s">
        <v>595</v>
      </c>
      <c r="D2624" s="3"/>
      <c r="E2624" s="3" t="s">
        <v>595</v>
      </c>
      <c r="F2624" s="3"/>
      <c r="G2624" s="3"/>
      <c r="H2624" s="3"/>
      <c r="I2624" s="3"/>
      <c r="J2624" s="3"/>
      <c r="K2624" s="3"/>
      <c r="L2624" s="3" t="s">
        <v>88</v>
      </c>
      <c r="M2624" s="3">
        <v>20</v>
      </c>
      <c r="N2624" s="3" t="s">
        <v>106</v>
      </c>
      <c r="O2624" s="3"/>
      <c r="P2624" s="3"/>
      <c r="Q2624" s="3">
        <v>2.0569999999999999</v>
      </c>
      <c r="R2624" s="3" t="s">
        <v>14</v>
      </c>
      <c r="S2624" s="3"/>
      <c r="T2624" s="3">
        <v>10</v>
      </c>
      <c r="U2624" s="3"/>
      <c r="V2624" s="3" t="s">
        <v>15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188</v>
      </c>
      <c r="B2625" s="3" t="s">
        <v>87</v>
      </c>
      <c r="C2625" s="3" t="s">
        <v>595</v>
      </c>
      <c r="D2625" s="3"/>
      <c r="E2625" s="3" t="s">
        <v>595</v>
      </c>
      <c r="F2625" s="3"/>
      <c r="G2625" s="3"/>
      <c r="H2625" s="3"/>
      <c r="I2625" s="3"/>
      <c r="J2625" s="3"/>
      <c r="K2625" s="3"/>
      <c r="L2625" s="3" t="s">
        <v>88</v>
      </c>
      <c r="M2625" s="3">
        <v>30</v>
      </c>
      <c r="N2625" s="3" t="s">
        <v>102</v>
      </c>
      <c r="O2625" s="3"/>
      <c r="P2625" s="3"/>
      <c r="Q2625" s="3">
        <v>350.012</v>
      </c>
      <c r="R2625" s="3" t="s">
        <v>14</v>
      </c>
      <c r="S2625" s="3"/>
      <c r="T2625" s="3">
        <v>10</v>
      </c>
      <c r="U2625" s="3"/>
      <c r="V2625" s="3" t="s">
        <v>13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188</v>
      </c>
      <c r="B2626" s="3" t="s">
        <v>87</v>
      </c>
      <c r="C2626" s="3" t="s">
        <v>595</v>
      </c>
      <c r="D2626" s="3"/>
      <c r="E2626" s="3" t="s">
        <v>595</v>
      </c>
      <c r="F2626" s="3"/>
      <c r="G2626" s="3"/>
      <c r="H2626" s="3"/>
      <c r="I2626" s="3"/>
      <c r="J2626" s="3"/>
      <c r="K2626" s="3"/>
      <c r="L2626" s="3" t="s">
        <v>88</v>
      </c>
      <c r="M2626" s="3">
        <v>40</v>
      </c>
      <c r="N2626" s="3" t="s">
        <v>16</v>
      </c>
      <c r="O2626" s="3"/>
      <c r="P2626" s="3"/>
      <c r="Q2626" s="3">
        <v>94.233999999999995</v>
      </c>
      <c r="R2626" s="3" t="s">
        <v>14</v>
      </c>
      <c r="S2626" s="3"/>
      <c r="T2626" s="3">
        <v>10</v>
      </c>
      <c r="U2626" s="3"/>
      <c r="V2626" s="3" t="s">
        <v>13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188</v>
      </c>
      <c r="B2627" s="3" t="s">
        <v>87</v>
      </c>
      <c r="C2627" s="3" t="s">
        <v>595</v>
      </c>
      <c r="D2627" s="3"/>
      <c r="E2627" s="3" t="s">
        <v>595</v>
      </c>
      <c r="F2627" s="3"/>
      <c r="G2627" s="3"/>
      <c r="H2627" s="3"/>
      <c r="I2627" s="3"/>
      <c r="J2627" s="3"/>
      <c r="K2627" s="3"/>
      <c r="L2627" s="3" t="s">
        <v>88</v>
      </c>
      <c r="M2627" s="3">
        <v>50</v>
      </c>
      <c r="N2627" s="3" t="s">
        <v>596</v>
      </c>
      <c r="O2627" s="3"/>
      <c r="P2627" s="3"/>
      <c r="Q2627" s="3">
        <v>1</v>
      </c>
      <c r="R2627" s="3" t="s">
        <v>11</v>
      </c>
      <c r="S2627" s="3"/>
      <c r="T2627" s="3">
        <v>10</v>
      </c>
      <c r="U2627" s="3"/>
      <c r="V2627" s="3" t="s">
        <v>15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188</v>
      </c>
      <c r="B2628" s="3" t="s">
        <v>87</v>
      </c>
      <c r="C2628" s="3" t="s">
        <v>595</v>
      </c>
      <c r="D2628" s="3"/>
      <c r="E2628" s="3" t="s">
        <v>595</v>
      </c>
      <c r="F2628" s="3"/>
      <c r="G2628" s="3"/>
      <c r="H2628" s="3"/>
      <c r="I2628" s="3"/>
      <c r="J2628" s="3"/>
      <c r="K2628" s="3"/>
      <c r="L2628" s="3" t="s">
        <v>88</v>
      </c>
      <c r="M2628" s="3">
        <v>60</v>
      </c>
      <c r="N2628" s="3" t="s">
        <v>113</v>
      </c>
      <c r="O2628" s="3"/>
      <c r="P2628" s="3"/>
      <c r="Q2628" s="3">
        <v>6.8579999999999997</v>
      </c>
      <c r="R2628" s="3" t="s">
        <v>14</v>
      </c>
      <c r="S2628" s="3"/>
      <c r="T2628" s="3">
        <v>10</v>
      </c>
      <c r="U2628" s="3"/>
      <c r="V2628" s="3" t="s">
        <v>13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188</v>
      </c>
      <c r="B2629" s="3" t="s">
        <v>87</v>
      </c>
      <c r="C2629" s="3" t="s">
        <v>595</v>
      </c>
      <c r="D2629" s="3"/>
      <c r="E2629" s="3" t="s">
        <v>595</v>
      </c>
      <c r="F2629" s="3"/>
      <c r="G2629" s="3"/>
      <c r="H2629" s="3"/>
      <c r="I2629" s="3"/>
      <c r="J2629" s="3"/>
      <c r="K2629" s="3"/>
      <c r="L2629" s="3" t="s">
        <v>88</v>
      </c>
      <c r="M2629" s="3">
        <v>70</v>
      </c>
      <c r="N2629" s="3" t="s">
        <v>16</v>
      </c>
      <c r="O2629" s="3"/>
      <c r="P2629" s="3"/>
      <c r="Q2629" s="3">
        <v>42.177</v>
      </c>
      <c r="R2629" s="3" t="s">
        <v>14</v>
      </c>
      <c r="S2629" s="3"/>
      <c r="T2629" s="3">
        <v>10</v>
      </c>
      <c r="U2629" s="3"/>
      <c r="V2629" s="3" t="s">
        <v>13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188</v>
      </c>
      <c r="B2630" s="3" t="s">
        <v>87</v>
      </c>
      <c r="C2630" s="3" t="s">
        <v>595</v>
      </c>
      <c r="D2630" s="3"/>
      <c r="E2630" s="3" t="s">
        <v>595</v>
      </c>
      <c r="F2630" s="3"/>
      <c r="G2630" s="3"/>
      <c r="H2630" s="3"/>
      <c r="I2630" s="3"/>
      <c r="J2630" s="3"/>
      <c r="K2630" s="3"/>
      <c r="L2630" s="3" t="s">
        <v>88</v>
      </c>
      <c r="M2630" s="3">
        <v>80</v>
      </c>
      <c r="N2630" s="3" t="s">
        <v>715</v>
      </c>
      <c r="O2630" s="3"/>
      <c r="P2630" s="3"/>
      <c r="Q2630" s="3">
        <v>1</v>
      </c>
      <c r="R2630" s="3" t="s">
        <v>11</v>
      </c>
      <c r="S2630" s="3"/>
      <c r="T2630" s="3">
        <v>10</v>
      </c>
      <c r="U2630" s="3"/>
      <c r="V2630" s="3" t="s">
        <v>13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188</v>
      </c>
      <c r="B2631" s="3" t="s">
        <v>87</v>
      </c>
      <c r="C2631" s="3" t="s">
        <v>595</v>
      </c>
      <c r="D2631" s="3"/>
      <c r="E2631" s="3" t="s">
        <v>595</v>
      </c>
      <c r="F2631" s="3"/>
      <c r="G2631" s="3"/>
      <c r="H2631" s="3"/>
      <c r="I2631" s="3"/>
      <c r="J2631" s="3"/>
      <c r="K2631" s="3"/>
      <c r="L2631" s="3" t="s">
        <v>88</v>
      </c>
      <c r="M2631" s="3">
        <v>90</v>
      </c>
      <c r="N2631" s="3" t="s">
        <v>714</v>
      </c>
      <c r="O2631" s="3"/>
      <c r="P2631" s="3"/>
      <c r="Q2631" s="3">
        <v>0.11600000000000001</v>
      </c>
      <c r="R2631" s="3" t="s">
        <v>12</v>
      </c>
      <c r="S2631" s="3"/>
      <c r="T2631" s="3">
        <v>10</v>
      </c>
      <c r="U2631" s="3"/>
      <c r="V2631" s="3" t="s">
        <v>13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188</v>
      </c>
      <c r="B2632" s="3" t="s">
        <v>87</v>
      </c>
      <c r="C2632" s="3" t="s">
        <v>595</v>
      </c>
      <c r="D2632" s="3"/>
      <c r="E2632" s="3" t="s">
        <v>595</v>
      </c>
      <c r="F2632" s="3"/>
      <c r="G2632" s="3"/>
      <c r="H2632" s="3"/>
      <c r="I2632" s="3"/>
      <c r="J2632" s="3"/>
      <c r="K2632" s="3"/>
      <c r="L2632" s="3" t="s">
        <v>88</v>
      </c>
      <c r="M2632" s="3">
        <v>100</v>
      </c>
      <c r="N2632" s="3" t="s">
        <v>717</v>
      </c>
      <c r="O2632" s="3"/>
      <c r="P2632" s="3"/>
      <c r="Q2632" s="3">
        <v>4</v>
      </c>
      <c r="R2632" s="3" t="s">
        <v>11</v>
      </c>
      <c r="S2632" s="3"/>
      <c r="T2632" s="3">
        <v>10</v>
      </c>
      <c r="U2632" s="3"/>
      <c r="V2632" s="3" t="s">
        <v>13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188</v>
      </c>
      <c r="B2633" s="3" t="s">
        <v>87</v>
      </c>
      <c r="C2633" s="3" t="s">
        <v>595</v>
      </c>
      <c r="D2633" s="3"/>
      <c r="E2633" s="3" t="s">
        <v>595</v>
      </c>
      <c r="F2633" s="3"/>
      <c r="G2633" s="3"/>
      <c r="H2633" s="3"/>
      <c r="I2633" s="3"/>
      <c r="J2633" s="3"/>
      <c r="K2633" s="3"/>
      <c r="L2633" s="3" t="s">
        <v>88</v>
      </c>
      <c r="M2633" s="3">
        <v>110</v>
      </c>
      <c r="N2633" s="3" t="s">
        <v>20</v>
      </c>
      <c r="O2633" s="3"/>
      <c r="P2633" s="3"/>
      <c r="Q2633" s="3">
        <v>1</v>
      </c>
      <c r="R2633" s="3" t="s">
        <v>11</v>
      </c>
      <c r="S2633" s="3"/>
      <c r="T2633" s="3">
        <v>10</v>
      </c>
      <c r="U2633" s="3"/>
      <c r="V2633" s="3" t="s">
        <v>13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188</v>
      </c>
      <c r="B2634" s="3" t="s">
        <v>87</v>
      </c>
      <c r="C2634" s="3" t="s">
        <v>595</v>
      </c>
      <c r="D2634" s="3"/>
      <c r="E2634" s="3" t="s">
        <v>595</v>
      </c>
      <c r="F2634" s="3"/>
      <c r="G2634" s="3"/>
      <c r="H2634" s="3"/>
      <c r="I2634" s="3"/>
      <c r="J2634" s="3"/>
      <c r="K2634" s="3"/>
      <c r="L2634" s="3" t="s">
        <v>88</v>
      </c>
      <c r="M2634" s="3">
        <v>120</v>
      </c>
      <c r="N2634" s="3" t="s">
        <v>21</v>
      </c>
      <c r="O2634" s="3"/>
      <c r="P2634" s="3"/>
      <c r="Q2634" s="3">
        <v>1</v>
      </c>
      <c r="R2634" s="3" t="s">
        <v>11</v>
      </c>
      <c r="S2634" s="3"/>
      <c r="T2634" s="3">
        <v>10</v>
      </c>
      <c r="U2634" s="3"/>
      <c r="V2634" s="3" t="s">
        <v>13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188</v>
      </c>
      <c r="B2635" s="3" t="s">
        <v>87</v>
      </c>
      <c r="C2635" s="3" t="s">
        <v>595</v>
      </c>
      <c r="D2635" s="3"/>
      <c r="E2635" s="3" t="s">
        <v>595</v>
      </c>
      <c r="F2635" s="3"/>
      <c r="G2635" s="3"/>
      <c r="H2635" s="3"/>
      <c r="I2635" s="3"/>
      <c r="J2635" s="3"/>
      <c r="K2635" s="3"/>
      <c r="L2635" s="3" t="s">
        <v>88</v>
      </c>
      <c r="M2635" s="3">
        <v>130</v>
      </c>
      <c r="N2635" s="3" t="s">
        <v>105</v>
      </c>
      <c r="O2635" s="3"/>
      <c r="P2635" s="3"/>
      <c r="Q2635" s="3">
        <v>1.216</v>
      </c>
      <c r="R2635" s="3" t="s">
        <v>12</v>
      </c>
      <c r="S2635" s="3"/>
      <c r="T2635" s="3">
        <v>10</v>
      </c>
      <c r="U2635" s="3"/>
      <c r="V2635" s="3" t="s">
        <v>13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188</v>
      </c>
      <c r="B2636" s="3" t="s">
        <v>87</v>
      </c>
      <c r="C2636" s="3" t="s">
        <v>595</v>
      </c>
      <c r="D2636" s="3"/>
      <c r="E2636" s="3" t="s">
        <v>595</v>
      </c>
      <c r="F2636" s="3"/>
      <c r="G2636" s="3"/>
      <c r="H2636" s="3"/>
      <c r="I2636" s="3"/>
      <c r="J2636" s="3"/>
      <c r="K2636" s="3"/>
      <c r="L2636" s="3" t="s">
        <v>88</v>
      </c>
      <c r="M2636" s="3">
        <v>140</v>
      </c>
      <c r="N2636" s="3" t="s">
        <v>597</v>
      </c>
      <c r="O2636" s="3"/>
      <c r="P2636" s="3"/>
      <c r="Q2636" s="3">
        <v>1</v>
      </c>
      <c r="R2636" s="3" t="s">
        <v>11</v>
      </c>
      <c r="S2636" s="3"/>
      <c r="T2636" s="3">
        <v>10</v>
      </c>
      <c r="U2636" s="3"/>
      <c r="V2636" s="3" t="s">
        <v>15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189</v>
      </c>
      <c r="B2637" s="3" t="s">
        <v>87</v>
      </c>
      <c r="C2637" s="3" t="s">
        <v>598</v>
      </c>
      <c r="D2637" s="3"/>
      <c r="E2637" s="3" t="s">
        <v>598</v>
      </c>
      <c r="F2637" s="3"/>
      <c r="G2637" s="3"/>
      <c r="H2637" s="3"/>
      <c r="I2637" s="3"/>
      <c r="J2637" s="3"/>
      <c r="K2637" s="3"/>
      <c r="L2637" s="3" t="s">
        <v>88</v>
      </c>
      <c r="M2637" s="3">
        <v>10</v>
      </c>
      <c r="N2637" s="3" t="s">
        <v>111</v>
      </c>
      <c r="O2637" s="3"/>
      <c r="P2637" s="3"/>
      <c r="Q2637" s="3">
        <v>2.0569999999999999</v>
      </c>
      <c r="R2637" s="3" t="s">
        <v>14</v>
      </c>
      <c r="S2637" s="3"/>
      <c r="T2637" s="3">
        <v>10</v>
      </c>
      <c r="U2637" s="3"/>
      <c r="V2637" s="3" t="s">
        <v>15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189</v>
      </c>
      <c r="B2638" s="3" t="s">
        <v>87</v>
      </c>
      <c r="C2638" s="3" t="s">
        <v>598</v>
      </c>
      <c r="D2638" s="3"/>
      <c r="E2638" s="3" t="s">
        <v>598</v>
      </c>
      <c r="F2638" s="3"/>
      <c r="G2638" s="3"/>
      <c r="H2638" s="3"/>
      <c r="I2638" s="3"/>
      <c r="J2638" s="3"/>
      <c r="K2638" s="3"/>
      <c r="L2638" s="3" t="s">
        <v>88</v>
      </c>
      <c r="M2638" s="3">
        <v>20</v>
      </c>
      <c r="N2638" s="3" t="s">
        <v>106</v>
      </c>
      <c r="O2638" s="3"/>
      <c r="P2638" s="3"/>
      <c r="Q2638" s="3">
        <v>2.0569999999999999</v>
      </c>
      <c r="R2638" s="3" t="s">
        <v>14</v>
      </c>
      <c r="S2638" s="3"/>
      <c r="T2638" s="3">
        <v>10</v>
      </c>
      <c r="U2638" s="3"/>
      <c r="V2638" s="3" t="s">
        <v>15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189</v>
      </c>
      <c r="B2639" s="3" t="s">
        <v>87</v>
      </c>
      <c r="C2639" s="3" t="s">
        <v>598</v>
      </c>
      <c r="D2639" s="3"/>
      <c r="E2639" s="3" t="s">
        <v>598</v>
      </c>
      <c r="F2639" s="3"/>
      <c r="G2639" s="3"/>
      <c r="H2639" s="3"/>
      <c r="I2639" s="3"/>
      <c r="J2639" s="3"/>
      <c r="K2639" s="3"/>
      <c r="L2639" s="3" t="s">
        <v>88</v>
      </c>
      <c r="M2639" s="3">
        <v>30</v>
      </c>
      <c r="N2639" s="3" t="s">
        <v>102</v>
      </c>
      <c r="O2639" s="3"/>
      <c r="P2639" s="3"/>
      <c r="Q2639" s="3">
        <v>357.93700000000001</v>
      </c>
      <c r="R2639" s="3" t="s">
        <v>14</v>
      </c>
      <c r="S2639" s="3"/>
      <c r="T2639" s="3">
        <v>10</v>
      </c>
      <c r="U2639" s="3"/>
      <c r="V2639" s="3" t="s">
        <v>13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189</v>
      </c>
      <c r="B2640" s="3" t="s">
        <v>87</v>
      </c>
      <c r="C2640" s="3" t="s">
        <v>598</v>
      </c>
      <c r="D2640" s="3"/>
      <c r="E2640" s="3" t="s">
        <v>598</v>
      </c>
      <c r="F2640" s="3"/>
      <c r="G2640" s="3"/>
      <c r="H2640" s="3"/>
      <c r="I2640" s="3"/>
      <c r="J2640" s="3"/>
      <c r="K2640" s="3"/>
      <c r="L2640" s="3" t="s">
        <v>88</v>
      </c>
      <c r="M2640" s="3">
        <v>40</v>
      </c>
      <c r="N2640" s="3" t="s">
        <v>16</v>
      </c>
      <c r="O2640" s="3"/>
      <c r="P2640" s="3"/>
      <c r="Q2640" s="3">
        <v>96.367999999999995</v>
      </c>
      <c r="R2640" s="3" t="s">
        <v>14</v>
      </c>
      <c r="S2640" s="3"/>
      <c r="T2640" s="3">
        <v>10</v>
      </c>
      <c r="U2640" s="3"/>
      <c r="V2640" s="3" t="s">
        <v>13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189</v>
      </c>
      <c r="B2641" s="3" t="s">
        <v>87</v>
      </c>
      <c r="C2641" s="3" t="s">
        <v>598</v>
      </c>
      <c r="D2641" s="3"/>
      <c r="E2641" s="3" t="s">
        <v>598</v>
      </c>
      <c r="F2641" s="3"/>
      <c r="G2641" s="3"/>
      <c r="H2641" s="3"/>
      <c r="I2641" s="3"/>
      <c r="J2641" s="3"/>
      <c r="K2641" s="3"/>
      <c r="L2641" s="3" t="s">
        <v>88</v>
      </c>
      <c r="M2641" s="3">
        <v>50</v>
      </c>
      <c r="N2641" s="3" t="s">
        <v>599</v>
      </c>
      <c r="O2641" s="3"/>
      <c r="P2641" s="3"/>
      <c r="Q2641" s="3">
        <v>1</v>
      </c>
      <c r="R2641" s="3" t="s">
        <v>11</v>
      </c>
      <c r="S2641" s="3"/>
      <c r="T2641" s="3">
        <v>10</v>
      </c>
      <c r="U2641" s="3"/>
      <c r="V2641" s="3" t="s">
        <v>15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189</v>
      </c>
      <c r="B2642" s="3" t="s">
        <v>87</v>
      </c>
      <c r="C2642" s="3" t="s">
        <v>598</v>
      </c>
      <c r="D2642" s="3"/>
      <c r="E2642" s="3" t="s">
        <v>598</v>
      </c>
      <c r="F2642" s="3"/>
      <c r="G2642" s="3"/>
      <c r="H2642" s="3"/>
      <c r="I2642" s="3"/>
      <c r="J2642" s="3"/>
      <c r="K2642" s="3"/>
      <c r="L2642" s="3" t="s">
        <v>88</v>
      </c>
      <c r="M2642" s="3">
        <v>60</v>
      </c>
      <c r="N2642" s="3" t="s">
        <v>113</v>
      </c>
      <c r="O2642" s="3"/>
      <c r="P2642" s="3"/>
      <c r="Q2642" s="3">
        <v>7.01</v>
      </c>
      <c r="R2642" s="3" t="s">
        <v>14</v>
      </c>
      <c r="S2642" s="3"/>
      <c r="T2642" s="3">
        <v>10</v>
      </c>
      <c r="U2642" s="3"/>
      <c r="V2642" s="3" t="s">
        <v>13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189</v>
      </c>
      <c r="B2643" s="3" t="s">
        <v>87</v>
      </c>
      <c r="C2643" s="3" t="s">
        <v>598</v>
      </c>
      <c r="D2643" s="3"/>
      <c r="E2643" s="3" t="s">
        <v>598</v>
      </c>
      <c r="F2643" s="3"/>
      <c r="G2643" s="3"/>
      <c r="H2643" s="3"/>
      <c r="I2643" s="3"/>
      <c r="J2643" s="3"/>
      <c r="K2643" s="3"/>
      <c r="L2643" s="3" t="s">
        <v>88</v>
      </c>
      <c r="M2643" s="3">
        <v>70</v>
      </c>
      <c r="N2643" s="3" t="s">
        <v>16</v>
      </c>
      <c r="O2643" s="3"/>
      <c r="P2643" s="3"/>
      <c r="Q2643" s="3">
        <v>43.113999999999997</v>
      </c>
      <c r="R2643" s="3" t="s">
        <v>14</v>
      </c>
      <c r="S2643" s="3"/>
      <c r="T2643" s="3">
        <v>10</v>
      </c>
      <c r="U2643" s="3"/>
      <c r="V2643" s="3" t="s">
        <v>13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189</v>
      </c>
      <c r="B2644" s="3" t="s">
        <v>87</v>
      </c>
      <c r="C2644" s="3" t="s">
        <v>598</v>
      </c>
      <c r="D2644" s="3"/>
      <c r="E2644" s="3" t="s">
        <v>598</v>
      </c>
      <c r="F2644" s="3"/>
      <c r="G2644" s="3"/>
      <c r="H2644" s="3"/>
      <c r="I2644" s="3"/>
      <c r="J2644" s="3"/>
      <c r="K2644" s="3"/>
      <c r="L2644" s="3" t="s">
        <v>88</v>
      </c>
      <c r="M2644" s="3">
        <v>80</v>
      </c>
      <c r="N2644" s="3" t="s">
        <v>715</v>
      </c>
      <c r="O2644" s="3"/>
      <c r="P2644" s="3"/>
      <c r="Q2644" s="3">
        <v>1</v>
      </c>
      <c r="R2644" s="3" t="s">
        <v>11</v>
      </c>
      <c r="S2644" s="3"/>
      <c r="T2644" s="3">
        <v>10</v>
      </c>
      <c r="U2644" s="3"/>
      <c r="V2644" s="3" t="s">
        <v>13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189</v>
      </c>
      <c r="B2645" s="3" t="s">
        <v>87</v>
      </c>
      <c r="C2645" s="3" t="s">
        <v>598</v>
      </c>
      <c r="D2645" s="3"/>
      <c r="E2645" s="3" t="s">
        <v>598</v>
      </c>
      <c r="F2645" s="3"/>
      <c r="G2645" s="3"/>
      <c r="H2645" s="3"/>
      <c r="I2645" s="3"/>
      <c r="J2645" s="3"/>
      <c r="K2645" s="3"/>
      <c r="L2645" s="3" t="s">
        <v>88</v>
      </c>
      <c r="M2645" s="3">
        <v>90</v>
      </c>
      <c r="N2645" s="3" t="s">
        <v>714</v>
      </c>
      <c r="O2645" s="3"/>
      <c r="P2645" s="3"/>
      <c r="Q2645" s="3">
        <v>0.121</v>
      </c>
      <c r="R2645" s="3" t="s">
        <v>12</v>
      </c>
      <c r="S2645" s="3"/>
      <c r="T2645" s="3">
        <v>10</v>
      </c>
      <c r="U2645" s="3"/>
      <c r="V2645" s="3" t="s">
        <v>13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189</v>
      </c>
      <c r="B2646" s="3" t="s">
        <v>87</v>
      </c>
      <c r="C2646" s="3" t="s">
        <v>598</v>
      </c>
      <c r="D2646" s="3"/>
      <c r="E2646" s="3" t="s">
        <v>598</v>
      </c>
      <c r="F2646" s="3"/>
      <c r="G2646" s="3"/>
      <c r="H2646" s="3"/>
      <c r="I2646" s="3"/>
      <c r="J2646" s="3"/>
      <c r="K2646" s="3"/>
      <c r="L2646" s="3" t="s">
        <v>88</v>
      </c>
      <c r="M2646" s="3">
        <v>100</v>
      </c>
      <c r="N2646" s="3" t="s">
        <v>717</v>
      </c>
      <c r="O2646" s="3"/>
      <c r="P2646" s="3"/>
      <c r="Q2646" s="3">
        <v>4</v>
      </c>
      <c r="R2646" s="3" t="s">
        <v>11</v>
      </c>
      <c r="S2646" s="3"/>
      <c r="T2646" s="3">
        <v>10</v>
      </c>
      <c r="U2646" s="3"/>
      <c r="V2646" s="3" t="s">
        <v>13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189</v>
      </c>
      <c r="B2647" s="3" t="s">
        <v>87</v>
      </c>
      <c r="C2647" s="3" t="s">
        <v>598</v>
      </c>
      <c r="D2647" s="3"/>
      <c r="E2647" s="3" t="s">
        <v>598</v>
      </c>
      <c r="F2647" s="3"/>
      <c r="G2647" s="3"/>
      <c r="H2647" s="3"/>
      <c r="I2647" s="3"/>
      <c r="J2647" s="3"/>
      <c r="K2647" s="3"/>
      <c r="L2647" s="3" t="s">
        <v>88</v>
      </c>
      <c r="M2647" s="3">
        <v>110</v>
      </c>
      <c r="N2647" s="3" t="s">
        <v>20</v>
      </c>
      <c r="O2647" s="3"/>
      <c r="P2647" s="3"/>
      <c r="Q2647" s="3">
        <v>1</v>
      </c>
      <c r="R2647" s="3" t="s">
        <v>11</v>
      </c>
      <c r="S2647" s="3"/>
      <c r="T2647" s="3">
        <v>10</v>
      </c>
      <c r="U2647" s="3"/>
      <c r="V2647" s="3" t="s">
        <v>13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189</v>
      </c>
      <c r="B2648" s="3" t="s">
        <v>87</v>
      </c>
      <c r="C2648" s="3" t="s">
        <v>598</v>
      </c>
      <c r="D2648" s="3"/>
      <c r="E2648" s="3" t="s">
        <v>598</v>
      </c>
      <c r="F2648" s="3"/>
      <c r="G2648" s="3"/>
      <c r="H2648" s="3"/>
      <c r="I2648" s="3"/>
      <c r="J2648" s="3"/>
      <c r="K2648" s="3"/>
      <c r="L2648" s="3" t="s">
        <v>88</v>
      </c>
      <c r="M2648" s="3">
        <v>120</v>
      </c>
      <c r="N2648" s="3" t="s">
        <v>21</v>
      </c>
      <c r="O2648" s="3"/>
      <c r="P2648" s="3"/>
      <c r="Q2648" s="3">
        <v>1</v>
      </c>
      <c r="R2648" s="3" t="s">
        <v>11</v>
      </c>
      <c r="S2648" s="3"/>
      <c r="T2648" s="3">
        <v>10</v>
      </c>
      <c r="U2648" s="3"/>
      <c r="V2648" s="3" t="s">
        <v>13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189</v>
      </c>
      <c r="B2649" s="3" t="s">
        <v>87</v>
      </c>
      <c r="C2649" s="3" t="s">
        <v>598</v>
      </c>
      <c r="D2649" s="3"/>
      <c r="E2649" s="3" t="s">
        <v>598</v>
      </c>
      <c r="F2649" s="3"/>
      <c r="G2649" s="3"/>
      <c r="H2649" s="3"/>
      <c r="I2649" s="3"/>
      <c r="J2649" s="3"/>
      <c r="K2649" s="3"/>
      <c r="L2649" s="3" t="s">
        <v>88</v>
      </c>
      <c r="M2649" s="3">
        <v>130</v>
      </c>
      <c r="N2649" s="3" t="s">
        <v>105</v>
      </c>
      <c r="O2649" s="3"/>
      <c r="P2649" s="3"/>
      <c r="Q2649" s="3">
        <v>1.216</v>
      </c>
      <c r="R2649" s="3" t="s">
        <v>12</v>
      </c>
      <c r="S2649" s="3"/>
      <c r="T2649" s="3">
        <v>10</v>
      </c>
      <c r="U2649" s="3"/>
      <c r="V2649" s="3" t="s">
        <v>13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189</v>
      </c>
      <c r="B2650" s="3" t="s">
        <v>87</v>
      </c>
      <c r="C2650" s="3" t="s">
        <v>598</v>
      </c>
      <c r="D2650" s="3"/>
      <c r="E2650" s="3" t="s">
        <v>598</v>
      </c>
      <c r="F2650" s="3"/>
      <c r="G2650" s="3"/>
      <c r="H2650" s="3"/>
      <c r="I2650" s="3"/>
      <c r="J2650" s="3"/>
      <c r="K2650" s="3"/>
      <c r="L2650" s="3" t="s">
        <v>88</v>
      </c>
      <c r="M2650" s="3">
        <v>140</v>
      </c>
      <c r="N2650" s="3" t="s">
        <v>600</v>
      </c>
      <c r="O2650" s="3"/>
      <c r="P2650" s="3"/>
      <c r="Q2650" s="3">
        <v>1</v>
      </c>
      <c r="R2650" s="3" t="s">
        <v>11</v>
      </c>
      <c r="S2650" s="3"/>
      <c r="T2650" s="3">
        <v>10</v>
      </c>
      <c r="U2650" s="3"/>
      <c r="V2650" s="3" t="s">
        <v>15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190</v>
      </c>
      <c r="B2651" s="3" t="s">
        <v>87</v>
      </c>
      <c r="C2651" s="3" t="s">
        <v>601</v>
      </c>
      <c r="D2651" s="3"/>
      <c r="E2651" s="3" t="s">
        <v>601</v>
      </c>
      <c r="F2651" s="3"/>
      <c r="G2651" s="3"/>
      <c r="H2651" s="3"/>
      <c r="I2651" s="3"/>
      <c r="J2651" s="3"/>
      <c r="K2651" s="3"/>
      <c r="L2651" s="3" t="s">
        <v>88</v>
      </c>
      <c r="M2651" s="3">
        <v>10</v>
      </c>
      <c r="N2651" s="3" t="s">
        <v>111</v>
      </c>
      <c r="O2651" s="3"/>
      <c r="P2651" s="3"/>
      <c r="Q2651" s="3">
        <v>2.0569999999999999</v>
      </c>
      <c r="R2651" s="3" t="s">
        <v>14</v>
      </c>
      <c r="S2651" s="3"/>
      <c r="T2651" s="3">
        <v>10</v>
      </c>
      <c r="U2651" s="3"/>
      <c r="V2651" s="3" t="s">
        <v>15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190</v>
      </c>
      <c r="B2652" s="3" t="s">
        <v>87</v>
      </c>
      <c r="C2652" s="3" t="s">
        <v>601</v>
      </c>
      <c r="D2652" s="3"/>
      <c r="E2652" s="3" t="s">
        <v>601</v>
      </c>
      <c r="F2652" s="3"/>
      <c r="G2652" s="3"/>
      <c r="H2652" s="3"/>
      <c r="I2652" s="3"/>
      <c r="J2652" s="3"/>
      <c r="K2652" s="3"/>
      <c r="L2652" s="3" t="s">
        <v>88</v>
      </c>
      <c r="M2652" s="3">
        <v>20</v>
      </c>
      <c r="N2652" s="3" t="s">
        <v>106</v>
      </c>
      <c r="O2652" s="3"/>
      <c r="P2652" s="3"/>
      <c r="Q2652" s="3">
        <v>2.0569999999999999</v>
      </c>
      <c r="R2652" s="3" t="s">
        <v>14</v>
      </c>
      <c r="S2652" s="3"/>
      <c r="T2652" s="3">
        <v>10</v>
      </c>
      <c r="U2652" s="3"/>
      <c r="V2652" s="3" t="s">
        <v>15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190</v>
      </c>
      <c r="B2653" s="3" t="s">
        <v>87</v>
      </c>
      <c r="C2653" s="3" t="s">
        <v>601</v>
      </c>
      <c r="D2653" s="3"/>
      <c r="E2653" s="3" t="s">
        <v>601</v>
      </c>
      <c r="F2653" s="3"/>
      <c r="G2653" s="3"/>
      <c r="H2653" s="3"/>
      <c r="I2653" s="3"/>
      <c r="J2653" s="3"/>
      <c r="K2653" s="3"/>
      <c r="L2653" s="3" t="s">
        <v>88</v>
      </c>
      <c r="M2653" s="3">
        <v>30</v>
      </c>
      <c r="N2653" s="3" t="s">
        <v>102</v>
      </c>
      <c r="O2653" s="3"/>
      <c r="P2653" s="3"/>
      <c r="Q2653" s="3">
        <v>365.86200000000002</v>
      </c>
      <c r="R2653" s="3" t="s">
        <v>14</v>
      </c>
      <c r="S2653" s="3"/>
      <c r="T2653" s="3">
        <v>10</v>
      </c>
      <c r="U2653" s="3"/>
      <c r="V2653" s="3" t="s">
        <v>13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190</v>
      </c>
      <c r="B2654" s="3" t="s">
        <v>87</v>
      </c>
      <c r="C2654" s="3" t="s">
        <v>601</v>
      </c>
      <c r="D2654" s="3"/>
      <c r="E2654" s="3" t="s">
        <v>601</v>
      </c>
      <c r="F2654" s="3"/>
      <c r="G2654" s="3"/>
      <c r="H2654" s="3"/>
      <c r="I2654" s="3"/>
      <c r="J2654" s="3"/>
      <c r="K2654" s="3"/>
      <c r="L2654" s="3" t="s">
        <v>88</v>
      </c>
      <c r="M2654" s="3">
        <v>40</v>
      </c>
      <c r="N2654" s="3" t="s">
        <v>16</v>
      </c>
      <c r="O2654" s="3"/>
      <c r="P2654" s="3"/>
      <c r="Q2654" s="3">
        <v>98.501000000000005</v>
      </c>
      <c r="R2654" s="3" t="s">
        <v>14</v>
      </c>
      <c r="S2654" s="3"/>
      <c r="T2654" s="3">
        <v>10</v>
      </c>
      <c r="U2654" s="3"/>
      <c r="V2654" s="3" t="s">
        <v>13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190</v>
      </c>
      <c r="B2655" s="3" t="s">
        <v>87</v>
      </c>
      <c r="C2655" s="3" t="s">
        <v>601</v>
      </c>
      <c r="D2655" s="3"/>
      <c r="E2655" s="3" t="s">
        <v>601</v>
      </c>
      <c r="F2655" s="3"/>
      <c r="G2655" s="3"/>
      <c r="H2655" s="3"/>
      <c r="I2655" s="3"/>
      <c r="J2655" s="3"/>
      <c r="K2655" s="3"/>
      <c r="L2655" s="3" t="s">
        <v>88</v>
      </c>
      <c r="M2655" s="3">
        <v>50</v>
      </c>
      <c r="N2655" s="3" t="s">
        <v>602</v>
      </c>
      <c r="O2655" s="3"/>
      <c r="P2655" s="3"/>
      <c r="Q2655" s="3">
        <v>1</v>
      </c>
      <c r="R2655" s="3" t="s">
        <v>11</v>
      </c>
      <c r="S2655" s="3"/>
      <c r="T2655" s="3">
        <v>10</v>
      </c>
      <c r="U2655" s="3"/>
      <c r="V2655" s="3" t="s">
        <v>15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190</v>
      </c>
      <c r="B2656" s="3" t="s">
        <v>87</v>
      </c>
      <c r="C2656" s="3" t="s">
        <v>601</v>
      </c>
      <c r="D2656" s="3"/>
      <c r="E2656" s="3" t="s">
        <v>601</v>
      </c>
      <c r="F2656" s="3"/>
      <c r="G2656" s="3"/>
      <c r="H2656" s="3"/>
      <c r="I2656" s="3"/>
      <c r="J2656" s="3"/>
      <c r="K2656" s="3"/>
      <c r="L2656" s="3" t="s">
        <v>88</v>
      </c>
      <c r="M2656" s="3">
        <v>60</v>
      </c>
      <c r="N2656" s="3" t="s">
        <v>113</v>
      </c>
      <c r="O2656" s="3"/>
      <c r="P2656" s="3"/>
      <c r="Q2656" s="3">
        <v>7.1630000000000003</v>
      </c>
      <c r="R2656" s="3" t="s">
        <v>14</v>
      </c>
      <c r="S2656" s="3"/>
      <c r="T2656" s="3">
        <v>10</v>
      </c>
      <c r="U2656" s="3"/>
      <c r="V2656" s="3" t="s">
        <v>13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190</v>
      </c>
      <c r="B2657" s="3" t="s">
        <v>87</v>
      </c>
      <c r="C2657" s="3" t="s">
        <v>601</v>
      </c>
      <c r="D2657" s="3"/>
      <c r="E2657" s="3" t="s">
        <v>601</v>
      </c>
      <c r="F2657" s="3"/>
      <c r="G2657" s="3"/>
      <c r="H2657" s="3"/>
      <c r="I2657" s="3"/>
      <c r="J2657" s="3"/>
      <c r="K2657" s="3"/>
      <c r="L2657" s="3" t="s">
        <v>88</v>
      </c>
      <c r="M2657" s="3">
        <v>70</v>
      </c>
      <c r="N2657" s="3" t="s">
        <v>16</v>
      </c>
      <c r="O2657" s="3"/>
      <c r="P2657" s="3"/>
      <c r="Q2657" s="3">
        <v>44.051000000000002</v>
      </c>
      <c r="R2657" s="3" t="s">
        <v>14</v>
      </c>
      <c r="S2657" s="3"/>
      <c r="T2657" s="3">
        <v>10</v>
      </c>
      <c r="U2657" s="3"/>
      <c r="V2657" s="3" t="s">
        <v>13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190</v>
      </c>
      <c r="B2658" s="3" t="s">
        <v>87</v>
      </c>
      <c r="C2658" s="3" t="s">
        <v>601</v>
      </c>
      <c r="D2658" s="3"/>
      <c r="E2658" s="3" t="s">
        <v>601</v>
      </c>
      <c r="F2658" s="3"/>
      <c r="G2658" s="3"/>
      <c r="H2658" s="3"/>
      <c r="I2658" s="3"/>
      <c r="J2658" s="3"/>
      <c r="K2658" s="3"/>
      <c r="L2658" s="3" t="s">
        <v>88</v>
      </c>
      <c r="M2658" s="3">
        <v>80</v>
      </c>
      <c r="N2658" s="3" t="s">
        <v>715</v>
      </c>
      <c r="O2658" s="3"/>
      <c r="P2658" s="3"/>
      <c r="Q2658" s="3">
        <v>1</v>
      </c>
      <c r="R2658" s="3" t="s">
        <v>11</v>
      </c>
      <c r="S2658" s="3"/>
      <c r="T2658" s="3">
        <v>10</v>
      </c>
      <c r="U2658" s="3"/>
      <c r="V2658" s="3" t="s">
        <v>13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190</v>
      </c>
      <c r="B2659" s="3" t="s">
        <v>87</v>
      </c>
      <c r="C2659" s="3" t="s">
        <v>601</v>
      </c>
      <c r="D2659" s="3"/>
      <c r="E2659" s="3" t="s">
        <v>601</v>
      </c>
      <c r="F2659" s="3"/>
      <c r="G2659" s="3"/>
      <c r="H2659" s="3"/>
      <c r="I2659" s="3"/>
      <c r="J2659" s="3"/>
      <c r="K2659" s="3"/>
      <c r="L2659" s="3" t="s">
        <v>88</v>
      </c>
      <c r="M2659" s="3">
        <v>90</v>
      </c>
      <c r="N2659" s="3" t="s">
        <v>714</v>
      </c>
      <c r="O2659" s="3"/>
      <c r="P2659" s="3"/>
      <c r="Q2659" s="3">
        <v>0.126</v>
      </c>
      <c r="R2659" s="3" t="s">
        <v>12</v>
      </c>
      <c r="S2659" s="3"/>
      <c r="T2659" s="3">
        <v>10</v>
      </c>
      <c r="U2659" s="3"/>
      <c r="V2659" s="3" t="s">
        <v>13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190</v>
      </c>
      <c r="B2660" s="3" t="s">
        <v>87</v>
      </c>
      <c r="C2660" s="3" t="s">
        <v>601</v>
      </c>
      <c r="D2660" s="3"/>
      <c r="E2660" s="3" t="s">
        <v>601</v>
      </c>
      <c r="F2660" s="3"/>
      <c r="G2660" s="3"/>
      <c r="H2660" s="3"/>
      <c r="I2660" s="3"/>
      <c r="J2660" s="3"/>
      <c r="K2660" s="3"/>
      <c r="L2660" s="3" t="s">
        <v>88</v>
      </c>
      <c r="M2660" s="3">
        <v>100</v>
      </c>
      <c r="N2660" s="3" t="s">
        <v>717</v>
      </c>
      <c r="O2660" s="3"/>
      <c r="P2660" s="3"/>
      <c r="Q2660" s="3">
        <v>4</v>
      </c>
      <c r="R2660" s="3" t="s">
        <v>11</v>
      </c>
      <c r="S2660" s="3"/>
      <c r="T2660" s="3">
        <v>10</v>
      </c>
      <c r="U2660" s="3"/>
      <c r="V2660" s="3" t="s">
        <v>13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190</v>
      </c>
      <c r="B2661" s="3" t="s">
        <v>87</v>
      </c>
      <c r="C2661" s="3" t="s">
        <v>601</v>
      </c>
      <c r="D2661" s="3"/>
      <c r="E2661" s="3" t="s">
        <v>601</v>
      </c>
      <c r="F2661" s="3"/>
      <c r="G2661" s="3"/>
      <c r="H2661" s="3"/>
      <c r="I2661" s="3"/>
      <c r="J2661" s="3"/>
      <c r="K2661" s="3"/>
      <c r="L2661" s="3" t="s">
        <v>88</v>
      </c>
      <c r="M2661" s="3">
        <v>110</v>
      </c>
      <c r="N2661" s="3" t="s">
        <v>20</v>
      </c>
      <c r="O2661" s="3"/>
      <c r="P2661" s="3"/>
      <c r="Q2661" s="3">
        <v>1</v>
      </c>
      <c r="R2661" s="3" t="s">
        <v>11</v>
      </c>
      <c r="S2661" s="3"/>
      <c r="T2661" s="3">
        <v>10</v>
      </c>
      <c r="U2661" s="3"/>
      <c r="V2661" s="3" t="s">
        <v>13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190</v>
      </c>
      <c r="B2662" s="3" t="s">
        <v>87</v>
      </c>
      <c r="C2662" s="3" t="s">
        <v>601</v>
      </c>
      <c r="D2662" s="3"/>
      <c r="E2662" s="3" t="s">
        <v>601</v>
      </c>
      <c r="F2662" s="3"/>
      <c r="G2662" s="3"/>
      <c r="H2662" s="3"/>
      <c r="I2662" s="3"/>
      <c r="J2662" s="3"/>
      <c r="K2662" s="3"/>
      <c r="L2662" s="3" t="s">
        <v>88</v>
      </c>
      <c r="M2662" s="3">
        <v>120</v>
      </c>
      <c r="N2662" s="3" t="s">
        <v>21</v>
      </c>
      <c r="O2662" s="3"/>
      <c r="P2662" s="3"/>
      <c r="Q2662" s="3">
        <v>1</v>
      </c>
      <c r="R2662" s="3" t="s">
        <v>11</v>
      </c>
      <c r="S2662" s="3"/>
      <c r="T2662" s="3">
        <v>10</v>
      </c>
      <c r="U2662" s="3"/>
      <c r="V2662" s="3" t="s">
        <v>13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190</v>
      </c>
      <c r="B2663" s="3" t="s">
        <v>87</v>
      </c>
      <c r="C2663" s="3" t="s">
        <v>601</v>
      </c>
      <c r="D2663" s="3"/>
      <c r="E2663" s="3" t="s">
        <v>601</v>
      </c>
      <c r="F2663" s="3"/>
      <c r="G2663" s="3"/>
      <c r="H2663" s="3"/>
      <c r="I2663" s="3"/>
      <c r="J2663" s="3"/>
      <c r="K2663" s="3"/>
      <c r="L2663" s="3" t="s">
        <v>88</v>
      </c>
      <c r="M2663" s="3">
        <v>130</v>
      </c>
      <c r="N2663" s="3" t="s">
        <v>105</v>
      </c>
      <c r="O2663" s="3"/>
      <c r="P2663" s="3"/>
      <c r="Q2663" s="3">
        <v>1.216</v>
      </c>
      <c r="R2663" s="3" t="s">
        <v>12</v>
      </c>
      <c r="S2663" s="3"/>
      <c r="T2663" s="3">
        <v>10</v>
      </c>
      <c r="U2663" s="3"/>
      <c r="V2663" s="3" t="s">
        <v>13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190</v>
      </c>
      <c r="B2664" s="3" t="s">
        <v>87</v>
      </c>
      <c r="C2664" s="3" t="s">
        <v>601</v>
      </c>
      <c r="D2664" s="3"/>
      <c r="E2664" s="3" t="s">
        <v>601</v>
      </c>
      <c r="F2664" s="3"/>
      <c r="G2664" s="3"/>
      <c r="H2664" s="3"/>
      <c r="I2664" s="3"/>
      <c r="J2664" s="3"/>
      <c r="K2664" s="3"/>
      <c r="L2664" s="3" t="s">
        <v>88</v>
      </c>
      <c r="M2664" s="3">
        <v>140</v>
      </c>
      <c r="N2664" s="3" t="s">
        <v>603</v>
      </c>
      <c r="O2664" s="3"/>
      <c r="P2664" s="3"/>
      <c r="Q2664" s="3">
        <v>1</v>
      </c>
      <c r="R2664" s="3" t="s">
        <v>11</v>
      </c>
      <c r="S2664" s="3"/>
      <c r="T2664" s="3">
        <v>10</v>
      </c>
      <c r="U2664" s="3"/>
      <c r="V2664" s="3" t="s">
        <v>15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191</v>
      </c>
      <c r="B2665" s="3" t="s">
        <v>87</v>
      </c>
      <c r="C2665" s="3" t="s">
        <v>604</v>
      </c>
      <c r="D2665" s="3"/>
      <c r="E2665" s="3" t="s">
        <v>604</v>
      </c>
      <c r="F2665" s="3"/>
      <c r="G2665" s="3"/>
      <c r="H2665" s="3"/>
      <c r="I2665" s="3"/>
      <c r="J2665" s="3"/>
      <c r="K2665" s="3"/>
      <c r="L2665" s="3" t="s">
        <v>88</v>
      </c>
      <c r="M2665" s="3">
        <v>10</v>
      </c>
      <c r="N2665" s="3" t="s">
        <v>111</v>
      </c>
      <c r="O2665" s="3"/>
      <c r="P2665" s="3"/>
      <c r="Q2665" s="3">
        <v>2.0569999999999999</v>
      </c>
      <c r="R2665" s="3" t="s">
        <v>14</v>
      </c>
      <c r="S2665" s="3"/>
      <c r="T2665" s="3">
        <v>10</v>
      </c>
      <c r="U2665" s="3"/>
      <c r="V2665" s="3" t="s">
        <v>15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191</v>
      </c>
      <c r="B2666" s="3" t="s">
        <v>87</v>
      </c>
      <c r="C2666" s="3" t="s">
        <v>604</v>
      </c>
      <c r="D2666" s="3"/>
      <c r="E2666" s="3" t="s">
        <v>604</v>
      </c>
      <c r="F2666" s="3"/>
      <c r="G2666" s="3"/>
      <c r="H2666" s="3"/>
      <c r="I2666" s="3"/>
      <c r="J2666" s="3"/>
      <c r="K2666" s="3"/>
      <c r="L2666" s="3" t="s">
        <v>88</v>
      </c>
      <c r="M2666" s="3">
        <v>20</v>
      </c>
      <c r="N2666" s="3" t="s">
        <v>106</v>
      </c>
      <c r="O2666" s="3"/>
      <c r="P2666" s="3"/>
      <c r="Q2666" s="3">
        <v>2.0569999999999999</v>
      </c>
      <c r="R2666" s="3" t="s">
        <v>14</v>
      </c>
      <c r="S2666" s="3"/>
      <c r="T2666" s="3">
        <v>10</v>
      </c>
      <c r="U2666" s="3"/>
      <c r="V2666" s="3" t="s">
        <v>15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191</v>
      </c>
      <c r="B2667" s="3" t="s">
        <v>87</v>
      </c>
      <c r="C2667" s="3" t="s">
        <v>604</v>
      </c>
      <c r="D2667" s="3"/>
      <c r="E2667" s="3" t="s">
        <v>604</v>
      </c>
      <c r="F2667" s="3"/>
      <c r="G2667" s="3"/>
      <c r="H2667" s="3"/>
      <c r="I2667" s="3"/>
      <c r="J2667" s="3"/>
      <c r="K2667" s="3"/>
      <c r="L2667" s="3" t="s">
        <v>88</v>
      </c>
      <c r="M2667" s="3">
        <v>30</v>
      </c>
      <c r="N2667" s="3" t="s">
        <v>102</v>
      </c>
      <c r="O2667" s="3"/>
      <c r="P2667" s="3"/>
      <c r="Q2667" s="3">
        <v>381.71100000000001</v>
      </c>
      <c r="R2667" s="3" t="s">
        <v>14</v>
      </c>
      <c r="S2667" s="3"/>
      <c r="T2667" s="3">
        <v>10</v>
      </c>
      <c r="U2667" s="3"/>
      <c r="V2667" s="3" t="s">
        <v>13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191</v>
      </c>
      <c r="B2668" s="3" t="s">
        <v>87</v>
      </c>
      <c r="C2668" s="3" t="s">
        <v>604</v>
      </c>
      <c r="D2668" s="3"/>
      <c r="E2668" s="3" t="s">
        <v>604</v>
      </c>
      <c r="F2668" s="3"/>
      <c r="G2668" s="3"/>
      <c r="H2668" s="3"/>
      <c r="I2668" s="3"/>
      <c r="J2668" s="3"/>
      <c r="K2668" s="3"/>
      <c r="L2668" s="3" t="s">
        <v>88</v>
      </c>
      <c r="M2668" s="3">
        <v>40</v>
      </c>
      <c r="N2668" s="3" t="s">
        <v>16</v>
      </c>
      <c r="O2668" s="3"/>
      <c r="P2668" s="3"/>
      <c r="Q2668" s="3">
        <v>102.768</v>
      </c>
      <c r="R2668" s="3" t="s">
        <v>14</v>
      </c>
      <c r="S2668" s="3"/>
      <c r="T2668" s="3">
        <v>10</v>
      </c>
      <c r="U2668" s="3"/>
      <c r="V2668" s="3" t="s">
        <v>13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191</v>
      </c>
      <c r="B2669" s="3" t="s">
        <v>87</v>
      </c>
      <c r="C2669" s="3" t="s">
        <v>604</v>
      </c>
      <c r="D2669" s="3"/>
      <c r="E2669" s="3" t="s">
        <v>604</v>
      </c>
      <c r="F2669" s="3"/>
      <c r="G2669" s="3"/>
      <c r="H2669" s="3"/>
      <c r="I2669" s="3"/>
      <c r="J2669" s="3"/>
      <c r="K2669" s="3"/>
      <c r="L2669" s="3" t="s">
        <v>88</v>
      </c>
      <c r="M2669" s="3">
        <v>50</v>
      </c>
      <c r="N2669" s="3" t="s">
        <v>605</v>
      </c>
      <c r="O2669" s="3"/>
      <c r="P2669" s="3"/>
      <c r="Q2669" s="3">
        <v>1</v>
      </c>
      <c r="R2669" s="3" t="s">
        <v>11</v>
      </c>
      <c r="S2669" s="3"/>
      <c r="T2669" s="3">
        <v>10</v>
      </c>
      <c r="U2669" s="3"/>
      <c r="V2669" s="3" t="s">
        <v>15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191</v>
      </c>
      <c r="B2670" s="3" t="s">
        <v>87</v>
      </c>
      <c r="C2670" s="3" t="s">
        <v>604</v>
      </c>
      <c r="D2670" s="3"/>
      <c r="E2670" s="3" t="s">
        <v>604</v>
      </c>
      <c r="F2670" s="3"/>
      <c r="G2670" s="3"/>
      <c r="H2670" s="3"/>
      <c r="I2670" s="3"/>
      <c r="J2670" s="3"/>
      <c r="K2670" s="3"/>
      <c r="L2670" s="3" t="s">
        <v>88</v>
      </c>
      <c r="M2670" s="3">
        <v>60</v>
      </c>
      <c r="N2670" s="3" t="s">
        <v>113</v>
      </c>
      <c r="O2670" s="3"/>
      <c r="P2670" s="3"/>
      <c r="Q2670" s="3">
        <v>7.468</v>
      </c>
      <c r="R2670" s="3" t="s">
        <v>14</v>
      </c>
      <c r="S2670" s="3"/>
      <c r="T2670" s="3">
        <v>10</v>
      </c>
      <c r="U2670" s="3"/>
      <c r="V2670" s="3" t="s">
        <v>13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191</v>
      </c>
      <c r="B2671" s="3" t="s">
        <v>87</v>
      </c>
      <c r="C2671" s="3" t="s">
        <v>604</v>
      </c>
      <c r="D2671" s="3"/>
      <c r="E2671" s="3" t="s">
        <v>604</v>
      </c>
      <c r="F2671" s="3"/>
      <c r="G2671" s="3"/>
      <c r="H2671" s="3"/>
      <c r="I2671" s="3"/>
      <c r="J2671" s="3"/>
      <c r="K2671" s="3"/>
      <c r="L2671" s="3" t="s">
        <v>88</v>
      </c>
      <c r="M2671" s="3">
        <v>70</v>
      </c>
      <c r="N2671" s="3" t="s">
        <v>16</v>
      </c>
      <c r="O2671" s="3"/>
      <c r="P2671" s="3"/>
      <c r="Q2671" s="3">
        <v>45.926000000000002</v>
      </c>
      <c r="R2671" s="3" t="s">
        <v>14</v>
      </c>
      <c r="S2671" s="3"/>
      <c r="T2671" s="3">
        <v>10</v>
      </c>
      <c r="U2671" s="3"/>
      <c r="V2671" s="3" t="s">
        <v>13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191</v>
      </c>
      <c r="B2672" s="3" t="s">
        <v>87</v>
      </c>
      <c r="C2672" s="3" t="s">
        <v>604</v>
      </c>
      <c r="D2672" s="3"/>
      <c r="E2672" s="3" t="s">
        <v>604</v>
      </c>
      <c r="F2672" s="3"/>
      <c r="G2672" s="3"/>
      <c r="H2672" s="3"/>
      <c r="I2672" s="3"/>
      <c r="J2672" s="3"/>
      <c r="K2672" s="3"/>
      <c r="L2672" s="3" t="s">
        <v>88</v>
      </c>
      <c r="M2672" s="3">
        <v>80</v>
      </c>
      <c r="N2672" s="3" t="s">
        <v>715</v>
      </c>
      <c r="O2672" s="3"/>
      <c r="P2672" s="3"/>
      <c r="Q2672" s="3">
        <v>1</v>
      </c>
      <c r="R2672" s="3" t="s">
        <v>11</v>
      </c>
      <c r="S2672" s="3"/>
      <c r="T2672" s="3">
        <v>10</v>
      </c>
      <c r="U2672" s="3"/>
      <c r="V2672" s="3" t="s">
        <v>13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191</v>
      </c>
      <c r="B2673" s="3" t="s">
        <v>87</v>
      </c>
      <c r="C2673" s="3" t="s">
        <v>604</v>
      </c>
      <c r="D2673" s="3"/>
      <c r="E2673" s="3" t="s">
        <v>604</v>
      </c>
      <c r="F2673" s="3"/>
      <c r="G2673" s="3"/>
      <c r="H2673" s="3"/>
      <c r="I2673" s="3"/>
      <c r="J2673" s="3"/>
      <c r="K2673" s="3"/>
      <c r="L2673" s="3" t="s">
        <v>88</v>
      </c>
      <c r="M2673" s="3">
        <v>90</v>
      </c>
      <c r="N2673" s="3" t="s">
        <v>714</v>
      </c>
      <c r="O2673" s="3"/>
      <c r="P2673" s="3"/>
      <c r="Q2673" s="3">
        <v>0.13700000000000001</v>
      </c>
      <c r="R2673" s="3" t="s">
        <v>12</v>
      </c>
      <c r="S2673" s="3"/>
      <c r="T2673" s="3">
        <v>10</v>
      </c>
      <c r="U2673" s="3"/>
      <c r="V2673" s="3" t="s">
        <v>13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191</v>
      </c>
      <c r="B2674" s="3" t="s">
        <v>87</v>
      </c>
      <c r="C2674" s="3" t="s">
        <v>604</v>
      </c>
      <c r="D2674" s="3"/>
      <c r="E2674" s="3" t="s">
        <v>604</v>
      </c>
      <c r="F2674" s="3"/>
      <c r="G2674" s="3"/>
      <c r="H2674" s="3"/>
      <c r="I2674" s="3"/>
      <c r="J2674" s="3"/>
      <c r="K2674" s="3"/>
      <c r="L2674" s="3" t="s">
        <v>88</v>
      </c>
      <c r="M2674" s="3">
        <v>100</v>
      </c>
      <c r="N2674" s="3" t="s">
        <v>717</v>
      </c>
      <c r="O2674" s="3"/>
      <c r="P2674" s="3"/>
      <c r="Q2674" s="3">
        <v>4</v>
      </c>
      <c r="R2674" s="3" t="s">
        <v>11</v>
      </c>
      <c r="S2674" s="3"/>
      <c r="T2674" s="3">
        <v>10</v>
      </c>
      <c r="U2674" s="3"/>
      <c r="V2674" s="3" t="s">
        <v>13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191</v>
      </c>
      <c r="B2675" s="3" t="s">
        <v>87</v>
      </c>
      <c r="C2675" s="3" t="s">
        <v>604</v>
      </c>
      <c r="D2675" s="3"/>
      <c r="E2675" s="3" t="s">
        <v>604</v>
      </c>
      <c r="F2675" s="3"/>
      <c r="G2675" s="3"/>
      <c r="H2675" s="3"/>
      <c r="I2675" s="3"/>
      <c r="J2675" s="3"/>
      <c r="K2675" s="3"/>
      <c r="L2675" s="3" t="s">
        <v>88</v>
      </c>
      <c r="M2675" s="3">
        <v>110</v>
      </c>
      <c r="N2675" s="3" t="s">
        <v>20</v>
      </c>
      <c r="O2675" s="3"/>
      <c r="P2675" s="3"/>
      <c r="Q2675" s="3">
        <v>1</v>
      </c>
      <c r="R2675" s="3" t="s">
        <v>11</v>
      </c>
      <c r="S2675" s="3"/>
      <c r="T2675" s="3">
        <v>10</v>
      </c>
      <c r="U2675" s="3"/>
      <c r="V2675" s="3" t="s">
        <v>13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191</v>
      </c>
      <c r="B2676" s="3" t="s">
        <v>87</v>
      </c>
      <c r="C2676" s="3" t="s">
        <v>604</v>
      </c>
      <c r="D2676" s="3"/>
      <c r="E2676" s="3" t="s">
        <v>604</v>
      </c>
      <c r="F2676" s="3"/>
      <c r="G2676" s="3"/>
      <c r="H2676" s="3"/>
      <c r="I2676" s="3"/>
      <c r="J2676" s="3"/>
      <c r="K2676" s="3"/>
      <c r="L2676" s="3" t="s">
        <v>88</v>
      </c>
      <c r="M2676" s="3">
        <v>120</v>
      </c>
      <c r="N2676" s="3" t="s">
        <v>21</v>
      </c>
      <c r="O2676" s="3"/>
      <c r="P2676" s="3"/>
      <c r="Q2676" s="3">
        <v>1</v>
      </c>
      <c r="R2676" s="3" t="s">
        <v>11</v>
      </c>
      <c r="S2676" s="3"/>
      <c r="T2676" s="3">
        <v>10</v>
      </c>
      <c r="U2676" s="3"/>
      <c r="V2676" s="3" t="s">
        <v>13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191</v>
      </c>
      <c r="B2677" s="3" t="s">
        <v>87</v>
      </c>
      <c r="C2677" s="3" t="s">
        <v>604</v>
      </c>
      <c r="D2677" s="3"/>
      <c r="E2677" s="3" t="s">
        <v>604</v>
      </c>
      <c r="F2677" s="3"/>
      <c r="G2677" s="3"/>
      <c r="H2677" s="3"/>
      <c r="I2677" s="3"/>
      <c r="J2677" s="3"/>
      <c r="K2677" s="3"/>
      <c r="L2677" s="3" t="s">
        <v>88</v>
      </c>
      <c r="M2677" s="3">
        <v>130</v>
      </c>
      <c r="N2677" s="3" t="s">
        <v>105</v>
      </c>
      <c r="O2677" s="3"/>
      <c r="P2677" s="3"/>
      <c r="Q2677" s="3">
        <v>1.216</v>
      </c>
      <c r="R2677" s="3" t="s">
        <v>12</v>
      </c>
      <c r="S2677" s="3"/>
      <c r="T2677" s="3">
        <v>10</v>
      </c>
      <c r="U2677" s="3"/>
      <c r="V2677" s="3" t="s">
        <v>13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191</v>
      </c>
      <c r="B2678" s="3" t="s">
        <v>87</v>
      </c>
      <c r="C2678" s="3" t="s">
        <v>604</v>
      </c>
      <c r="D2678" s="3"/>
      <c r="E2678" s="3" t="s">
        <v>604</v>
      </c>
      <c r="F2678" s="3"/>
      <c r="G2678" s="3"/>
      <c r="H2678" s="3"/>
      <c r="I2678" s="3"/>
      <c r="J2678" s="3"/>
      <c r="K2678" s="3"/>
      <c r="L2678" s="3" t="s">
        <v>88</v>
      </c>
      <c r="M2678" s="3">
        <v>140</v>
      </c>
      <c r="N2678" s="3" t="s">
        <v>606</v>
      </c>
      <c r="O2678" s="3"/>
      <c r="P2678" s="3"/>
      <c r="Q2678" s="3">
        <v>1</v>
      </c>
      <c r="R2678" s="3" t="s">
        <v>11</v>
      </c>
      <c r="S2678" s="3"/>
      <c r="T2678" s="3">
        <v>10</v>
      </c>
      <c r="U2678" s="3"/>
      <c r="V2678" s="3" t="s">
        <v>15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192</v>
      </c>
      <c r="B2679" s="3" t="s">
        <v>87</v>
      </c>
      <c r="C2679" s="3" t="s">
        <v>607</v>
      </c>
      <c r="D2679" s="3"/>
      <c r="E2679" s="3" t="s">
        <v>607</v>
      </c>
      <c r="F2679" s="3"/>
      <c r="G2679" s="3"/>
      <c r="H2679" s="3"/>
      <c r="I2679" s="3"/>
      <c r="J2679" s="3"/>
      <c r="K2679" s="3"/>
      <c r="L2679" s="3" t="s">
        <v>88</v>
      </c>
      <c r="M2679" s="3">
        <v>10</v>
      </c>
      <c r="N2679" s="3" t="s">
        <v>111</v>
      </c>
      <c r="O2679" s="3"/>
      <c r="P2679" s="3"/>
      <c r="Q2679" s="3">
        <v>2.0569999999999999</v>
      </c>
      <c r="R2679" s="3" t="s">
        <v>14</v>
      </c>
      <c r="S2679" s="3"/>
      <c r="T2679" s="3">
        <v>10</v>
      </c>
      <c r="U2679" s="3"/>
      <c r="V2679" s="3" t="s">
        <v>15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192</v>
      </c>
      <c r="B2680" s="3" t="s">
        <v>87</v>
      </c>
      <c r="C2680" s="3" t="s">
        <v>607</v>
      </c>
      <c r="D2680" s="3"/>
      <c r="E2680" s="3" t="s">
        <v>607</v>
      </c>
      <c r="F2680" s="3"/>
      <c r="G2680" s="3"/>
      <c r="H2680" s="3"/>
      <c r="I2680" s="3"/>
      <c r="J2680" s="3"/>
      <c r="K2680" s="3"/>
      <c r="L2680" s="3" t="s">
        <v>88</v>
      </c>
      <c r="M2680" s="3">
        <v>20</v>
      </c>
      <c r="N2680" s="3" t="s">
        <v>106</v>
      </c>
      <c r="O2680" s="3"/>
      <c r="P2680" s="3"/>
      <c r="Q2680" s="3">
        <v>2.0569999999999999</v>
      </c>
      <c r="R2680" s="3" t="s">
        <v>14</v>
      </c>
      <c r="S2680" s="3"/>
      <c r="T2680" s="3">
        <v>10</v>
      </c>
      <c r="U2680" s="3"/>
      <c r="V2680" s="3" t="s">
        <v>15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192</v>
      </c>
      <c r="B2681" s="3" t="s">
        <v>87</v>
      </c>
      <c r="C2681" s="3" t="s">
        <v>607</v>
      </c>
      <c r="D2681" s="3"/>
      <c r="E2681" s="3" t="s">
        <v>607</v>
      </c>
      <c r="F2681" s="3"/>
      <c r="G2681" s="3"/>
      <c r="H2681" s="3"/>
      <c r="I2681" s="3"/>
      <c r="J2681" s="3"/>
      <c r="K2681" s="3"/>
      <c r="L2681" s="3" t="s">
        <v>88</v>
      </c>
      <c r="M2681" s="3">
        <v>30</v>
      </c>
      <c r="N2681" s="3" t="s">
        <v>102</v>
      </c>
      <c r="O2681" s="3"/>
      <c r="P2681" s="3"/>
      <c r="Q2681" s="3">
        <v>397.56099999999998</v>
      </c>
      <c r="R2681" s="3" t="s">
        <v>14</v>
      </c>
      <c r="S2681" s="3"/>
      <c r="T2681" s="3">
        <v>10</v>
      </c>
      <c r="U2681" s="3"/>
      <c r="V2681" s="3" t="s">
        <v>13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192</v>
      </c>
      <c r="B2682" s="3" t="s">
        <v>87</v>
      </c>
      <c r="C2682" s="3" t="s">
        <v>607</v>
      </c>
      <c r="D2682" s="3"/>
      <c r="E2682" s="3" t="s">
        <v>607</v>
      </c>
      <c r="F2682" s="3"/>
      <c r="G2682" s="3"/>
      <c r="H2682" s="3"/>
      <c r="I2682" s="3"/>
      <c r="J2682" s="3"/>
      <c r="K2682" s="3"/>
      <c r="L2682" s="3" t="s">
        <v>88</v>
      </c>
      <c r="M2682" s="3">
        <v>40</v>
      </c>
      <c r="N2682" s="3" t="s">
        <v>16</v>
      </c>
      <c r="O2682" s="3"/>
      <c r="P2682" s="3"/>
      <c r="Q2682" s="3">
        <v>107.036</v>
      </c>
      <c r="R2682" s="3" t="s">
        <v>14</v>
      </c>
      <c r="S2682" s="3"/>
      <c r="T2682" s="3">
        <v>10</v>
      </c>
      <c r="U2682" s="3"/>
      <c r="V2682" s="3" t="s">
        <v>13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192</v>
      </c>
      <c r="B2683" s="3" t="s">
        <v>87</v>
      </c>
      <c r="C2683" s="3" t="s">
        <v>607</v>
      </c>
      <c r="D2683" s="3"/>
      <c r="E2683" s="3" t="s">
        <v>607</v>
      </c>
      <c r="F2683" s="3"/>
      <c r="G2683" s="3"/>
      <c r="H2683" s="3"/>
      <c r="I2683" s="3"/>
      <c r="J2683" s="3"/>
      <c r="K2683" s="3"/>
      <c r="L2683" s="3" t="s">
        <v>88</v>
      </c>
      <c r="M2683" s="3">
        <v>50</v>
      </c>
      <c r="N2683" s="3" t="s">
        <v>608</v>
      </c>
      <c r="O2683" s="3"/>
      <c r="P2683" s="3"/>
      <c r="Q2683" s="3">
        <v>1</v>
      </c>
      <c r="R2683" s="3" t="s">
        <v>11</v>
      </c>
      <c r="S2683" s="3"/>
      <c r="T2683" s="3">
        <v>10</v>
      </c>
      <c r="U2683" s="3"/>
      <c r="V2683" s="3" t="s">
        <v>15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192</v>
      </c>
      <c r="B2684" s="3" t="s">
        <v>87</v>
      </c>
      <c r="C2684" s="3" t="s">
        <v>607</v>
      </c>
      <c r="D2684" s="3"/>
      <c r="E2684" s="3" t="s">
        <v>607</v>
      </c>
      <c r="F2684" s="3"/>
      <c r="G2684" s="3"/>
      <c r="H2684" s="3"/>
      <c r="I2684" s="3"/>
      <c r="J2684" s="3"/>
      <c r="K2684" s="3"/>
      <c r="L2684" s="3" t="s">
        <v>88</v>
      </c>
      <c r="M2684" s="3">
        <v>60</v>
      </c>
      <c r="N2684" s="3" t="s">
        <v>113</v>
      </c>
      <c r="O2684" s="3"/>
      <c r="P2684" s="3"/>
      <c r="Q2684" s="3">
        <v>7.7720000000000002</v>
      </c>
      <c r="R2684" s="3" t="s">
        <v>14</v>
      </c>
      <c r="S2684" s="3"/>
      <c r="T2684" s="3">
        <v>10</v>
      </c>
      <c r="U2684" s="3"/>
      <c r="V2684" s="3" t="s">
        <v>13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192</v>
      </c>
      <c r="B2685" s="3" t="s">
        <v>87</v>
      </c>
      <c r="C2685" s="3" t="s">
        <v>607</v>
      </c>
      <c r="D2685" s="3"/>
      <c r="E2685" s="3" t="s">
        <v>607</v>
      </c>
      <c r="F2685" s="3"/>
      <c r="G2685" s="3"/>
      <c r="H2685" s="3"/>
      <c r="I2685" s="3"/>
      <c r="J2685" s="3"/>
      <c r="K2685" s="3"/>
      <c r="L2685" s="3" t="s">
        <v>88</v>
      </c>
      <c r="M2685" s="3">
        <v>70</v>
      </c>
      <c r="N2685" s="3" t="s">
        <v>16</v>
      </c>
      <c r="O2685" s="3"/>
      <c r="P2685" s="3"/>
      <c r="Q2685" s="3">
        <v>47.8</v>
      </c>
      <c r="R2685" s="3" t="s">
        <v>14</v>
      </c>
      <c r="S2685" s="3"/>
      <c r="T2685" s="3">
        <v>10</v>
      </c>
      <c r="U2685" s="3"/>
      <c r="V2685" s="3" t="s">
        <v>13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192</v>
      </c>
      <c r="B2686" s="3" t="s">
        <v>87</v>
      </c>
      <c r="C2686" s="3" t="s">
        <v>607</v>
      </c>
      <c r="D2686" s="3"/>
      <c r="E2686" s="3" t="s">
        <v>607</v>
      </c>
      <c r="F2686" s="3"/>
      <c r="G2686" s="3"/>
      <c r="H2686" s="3"/>
      <c r="I2686" s="3"/>
      <c r="J2686" s="3"/>
      <c r="K2686" s="3"/>
      <c r="L2686" s="3" t="s">
        <v>88</v>
      </c>
      <c r="M2686" s="3">
        <v>80</v>
      </c>
      <c r="N2686" s="3" t="s">
        <v>715</v>
      </c>
      <c r="O2686" s="3"/>
      <c r="P2686" s="3"/>
      <c r="Q2686" s="3">
        <v>1</v>
      </c>
      <c r="R2686" s="3" t="s">
        <v>11</v>
      </c>
      <c r="S2686" s="3"/>
      <c r="T2686" s="3">
        <v>10</v>
      </c>
      <c r="U2686" s="3"/>
      <c r="V2686" s="3" t="s">
        <v>13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192</v>
      </c>
      <c r="B2687" s="3" t="s">
        <v>87</v>
      </c>
      <c r="C2687" s="3" t="s">
        <v>607</v>
      </c>
      <c r="D2687" s="3"/>
      <c r="E2687" s="3" t="s">
        <v>607</v>
      </c>
      <c r="F2687" s="3"/>
      <c r="G2687" s="3"/>
      <c r="H2687" s="3"/>
      <c r="I2687" s="3"/>
      <c r="J2687" s="3"/>
      <c r="K2687" s="3"/>
      <c r="L2687" s="3" t="s">
        <v>88</v>
      </c>
      <c r="M2687" s="3">
        <v>90</v>
      </c>
      <c r="N2687" s="3" t="s">
        <v>714</v>
      </c>
      <c r="O2687" s="3"/>
      <c r="P2687" s="3"/>
      <c r="Q2687" s="3">
        <v>0.14799999999999999</v>
      </c>
      <c r="R2687" s="3" t="s">
        <v>12</v>
      </c>
      <c r="S2687" s="3"/>
      <c r="T2687" s="3">
        <v>10</v>
      </c>
      <c r="U2687" s="3"/>
      <c r="V2687" s="3" t="s">
        <v>13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192</v>
      </c>
      <c r="B2688" s="3" t="s">
        <v>87</v>
      </c>
      <c r="C2688" s="3" t="s">
        <v>607</v>
      </c>
      <c r="D2688" s="3"/>
      <c r="E2688" s="3" t="s">
        <v>607</v>
      </c>
      <c r="F2688" s="3"/>
      <c r="G2688" s="3"/>
      <c r="H2688" s="3"/>
      <c r="I2688" s="3"/>
      <c r="J2688" s="3"/>
      <c r="K2688" s="3"/>
      <c r="L2688" s="3" t="s">
        <v>88</v>
      </c>
      <c r="M2688" s="3">
        <v>100</v>
      </c>
      <c r="N2688" s="3" t="s">
        <v>717</v>
      </c>
      <c r="O2688" s="3"/>
      <c r="P2688" s="3"/>
      <c r="Q2688" s="3">
        <v>4</v>
      </c>
      <c r="R2688" s="3" t="s">
        <v>11</v>
      </c>
      <c r="S2688" s="3"/>
      <c r="T2688" s="3">
        <v>10</v>
      </c>
      <c r="U2688" s="3"/>
      <c r="V2688" s="3" t="s">
        <v>13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192</v>
      </c>
      <c r="B2689" s="3" t="s">
        <v>87</v>
      </c>
      <c r="C2689" s="3" t="s">
        <v>607</v>
      </c>
      <c r="D2689" s="3"/>
      <c r="E2689" s="3" t="s">
        <v>607</v>
      </c>
      <c r="F2689" s="3"/>
      <c r="G2689" s="3"/>
      <c r="H2689" s="3"/>
      <c r="I2689" s="3"/>
      <c r="J2689" s="3"/>
      <c r="K2689" s="3"/>
      <c r="L2689" s="3" t="s">
        <v>88</v>
      </c>
      <c r="M2689" s="3">
        <v>110</v>
      </c>
      <c r="N2689" s="3" t="s">
        <v>20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13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192</v>
      </c>
      <c r="B2690" s="3" t="s">
        <v>87</v>
      </c>
      <c r="C2690" s="3" t="s">
        <v>607</v>
      </c>
      <c r="D2690" s="3"/>
      <c r="E2690" s="3" t="s">
        <v>607</v>
      </c>
      <c r="F2690" s="3"/>
      <c r="G2690" s="3"/>
      <c r="H2690" s="3"/>
      <c r="I2690" s="3"/>
      <c r="J2690" s="3"/>
      <c r="K2690" s="3"/>
      <c r="L2690" s="3" t="s">
        <v>88</v>
      </c>
      <c r="M2690" s="3">
        <v>120</v>
      </c>
      <c r="N2690" s="3" t="s">
        <v>21</v>
      </c>
      <c r="O2690" s="3"/>
      <c r="P2690" s="3"/>
      <c r="Q2690" s="3">
        <v>1</v>
      </c>
      <c r="R2690" s="3" t="s">
        <v>11</v>
      </c>
      <c r="S2690" s="3"/>
      <c r="T2690" s="3">
        <v>10</v>
      </c>
      <c r="U2690" s="3"/>
      <c r="V2690" s="3" t="s">
        <v>13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192</v>
      </c>
      <c r="B2691" s="3" t="s">
        <v>87</v>
      </c>
      <c r="C2691" s="3" t="s">
        <v>607</v>
      </c>
      <c r="D2691" s="3"/>
      <c r="E2691" s="3" t="s">
        <v>607</v>
      </c>
      <c r="F2691" s="3"/>
      <c r="G2691" s="3"/>
      <c r="H2691" s="3"/>
      <c r="I2691" s="3"/>
      <c r="J2691" s="3"/>
      <c r="K2691" s="3"/>
      <c r="L2691" s="3" t="s">
        <v>88</v>
      </c>
      <c r="M2691" s="3">
        <v>130</v>
      </c>
      <c r="N2691" s="3" t="s">
        <v>105</v>
      </c>
      <c r="O2691" s="3"/>
      <c r="P2691" s="3"/>
      <c r="Q2691" s="3">
        <v>1.216</v>
      </c>
      <c r="R2691" s="3" t="s">
        <v>12</v>
      </c>
      <c r="S2691" s="3"/>
      <c r="T2691" s="3">
        <v>10</v>
      </c>
      <c r="U2691" s="3"/>
      <c r="V2691" s="3" t="s">
        <v>13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192</v>
      </c>
      <c r="B2692" s="3" t="s">
        <v>87</v>
      </c>
      <c r="C2692" s="3" t="s">
        <v>607</v>
      </c>
      <c r="D2692" s="3"/>
      <c r="E2692" s="3" t="s">
        <v>607</v>
      </c>
      <c r="F2692" s="3"/>
      <c r="G2692" s="3"/>
      <c r="H2692" s="3"/>
      <c r="I2692" s="3"/>
      <c r="J2692" s="3"/>
      <c r="K2692" s="3"/>
      <c r="L2692" s="3" t="s">
        <v>88</v>
      </c>
      <c r="M2692" s="3">
        <v>140</v>
      </c>
      <c r="N2692" s="3" t="s">
        <v>609</v>
      </c>
      <c r="O2692" s="3"/>
      <c r="P2692" s="3"/>
      <c r="Q2692" s="3">
        <v>1</v>
      </c>
      <c r="R2692" s="3" t="s">
        <v>11</v>
      </c>
      <c r="S2692" s="3"/>
      <c r="T2692" s="3">
        <v>10</v>
      </c>
      <c r="U2692" s="3"/>
      <c r="V2692" s="3" t="s">
        <v>15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193</v>
      </c>
      <c r="B2693" s="3" t="s">
        <v>87</v>
      </c>
      <c r="C2693" s="3" t="s">
        <v>610</v>
      </c>
      <c r="D2693" s="3"/>
      <c r="E2693" s="3" t="s">
        <v>610</v>
      </c>
      <c r="F2693" s="3"/>
      <c r="G2693" s="3"/>
      <c r="H2693" s="3"/>
      <c r="I2693" s="3"/>
      <c r="J2693" s="3"/>
      <c r="K2693" s="3"/>
      <c r="L2693" s="3" t="s">
        <v>88</v>
      </c>
      <c r="M2693" s="3">
        <v>10</v>
      </c>
      <c r="N2693" s="3" t="s">
        <v>111</v>
      </c>
      <c r="O2693" s="3"/>
      <c r="P2693" s="3"/>
      <c r="Q2693" s="3">
        <v>2.1589999999999998</v>
      </c>
      <c r="R2693" s="3" t="s">
        <v>14</v>
      </c>
      <c r="S2693" s="3"/>
      <c r="T2693" s="3">
        <v>10</v>
      </c>
      <c r="U2693" s="3"/>
      <c r="V2693" s="3" t="s">
        <v>15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193</v>
      </c>
      <c r="B2694" s="3" t="s">
        <v>87</v>
      </c>
      <c r="C2694" s="3" t="s">
        <v>610</v>
      </c>
      <c r="D2694" s="3"/>
      <c r="E2694" s="3" t="s">
        <v>610</v>
      </c>
      <c r="F2694" s="3"/>
      <c r="G2694" s="3"/>
      <c r="H2694" s="3"/>
      <c r="I2694" s="3"/>
      <c r="J2694" s="3"/>
      <c r="K2694" s="3"/>
      <c r="L2694" s="3" t="s">
        <v>88</v>
      </c>
      <c r="M2694" s="3">
        <v>20</v>
      </c>
      <c r="N2694" s="3" t="s">
        <v>106</v>
      </c>
      <c r="O2694" s="3"/>
      <c r="P2694" s="3"/>
      <c r="Q2694" s="3">
        <v>2.1589999999999998</v>
      </c>
      <c r="R2694" s="3" t="s">
        <v>14</v>
      </c>
      <c r="S2694" s="3"/>
      <c r="T2694" s="3">
        <v>10</v>
      </c>
      <c r="U2694" s="3"/>
      <c r="V2694" s="3" t="s">
        <v>15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193</v>
      </c>
      <c r="B2695" s="3" t="s">
        <v>87</v>
      </c>
      <c r="C2695" s="3" t="s">
        <v>610</v>
      </c>
      <c r="D2695" s="3"/>
      <c r="E2695" s="3" t="s">
        <v>610</v>
      </c>
      <c r="F2695" s="3"/>
      <c r="G2695" s="3"/>
      <c r="H2695" s="3"/>
      <c r="I2695" s="3"/>
      <c r="J2695" s="3"/>
      <c r="K2695" s="3"/>
      <c r="L2695" s="3" t="s">
        <v>88</v>
      </c>
      <c r="M2695" s="3">
        <v>30</v>
      </c>
      <c r="N2695" s="3" t="s">
        <v>102</v>
      </c>
      <c r="O2695" s="3"/>
      <c r="P2695" s="3"/>
      <c r="Q2695" s="3">
        <v>313.02999999999997</v>
      </c>
      <c r="R2695" s="3" t="s">
        <v>14</v>
      </c>
      <c r="S2695" s="3"/>
      <c r="T2695" s="3">
        <v>10</v>
      </c>
      <c r="U2695" s="3"/>
      <c r="V2695" s="3" t="s">
        <v>13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193</v>
      </c>
      <c r="B2696" s="3" t="s">
        <v>87</v>
      </c>
      <c r="C2696" s="3" t="s">
        <v>610</v>
      </c>
      <c r="D2696" s="3"/>
      <c r="E2696" s="3" t="s">
        <v>610</v>
      </c>
      <c r="F2696" s="3"/>
      <c r="G2696" s="3"/>
      <c r="H2696" s="3"/>
      <c r="I2696" s="3"/>
      <c r="J2696" s="3"/>
      <c r="K2696" s="3"/>
      <c r="L2696" s="3" t="s">
        <v>88</v>
      </c>
      <c r="M2696" s="3">
        <v>40</v>
      </c>
      <c r="N2696" s="3" t="s">
        <v>16</v>
      </c>
      <c r="O2696" s="3"/>
      <c r="P2696" s="3"/>
      <c r="Q2696" s="3">
        <v>84.277000000000001</v>
      </c>
      <c r="R2696" s="3" t="s">
        <v>14</v>
      </c>
      <c r="S2696" s="3"/>
      <c r="T2696" s="3">
        <v>10</v>
      </c>
      <c r="U2696" s="3"/>
      <c r="V2696" s="3" t="s">
        <v>13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193</v>
      </c>
      <c r="B2697" s="3" t="s">
        <v>87</v>
      </c>
      <c r="C2697" s="3" t="s">
        <v>610</v>
      </c>
      <c r="D2697" s="3"/>
      <c r="E2697" s="3" t="s">
        <v>610</v>
      </c>
      <c r="F2697" s="3"/>
      <c r="G2697" s="3"/>
      <c r="H2697" s="3"/>
      <c r="I2697" s="3"/>
      <c r="J2697" s="3"/>
      <c r="K2697" s="3"/>
      <c r="L2697" s="3" t="s">
        <v>88</v>
      </c>
      <c r="M2697" s="3">
        <v>50</v>
      </c>
      <c r="N2697" s="3" t="s">
        <v>611</v>
      </c>
      <c r="O2697" s="3"/>
      <c r="P2697" s="3"/>
      <c r="Q2697" s="3">
        <v>1</v>
      </c>
      <c r="R2697" s="3" t="s">
        <v>11</v>
      </c>
      <c r="S2697" s="3"/>
      <c r="T2697" s="3">
        <v>10</v>
      </c>
      <c r="U2697" s="3"/>
      <c r="V2697" s="3" t="s">
        <v>15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193</v>
      </c>
      <c r="B2698" s="3" t="s">
        <v>87</v>
      </c>
      <c r="C2698" s="3" t="s">
        <v>610</v>
      </c>
      <c r="D2698" s="3"/>
      <c r="E2698" s="3" t="s">
        <v>610</v>
      </c>
      <c r="F2698" s="3"/>
      <c r="G2698" s="3"/>
      <c r="H2698" s="3"/>
      <c r="I2698" s="3"/>
      <c r="J2698" s="3"/>
      <c r="K2698" s="3"/>
      <c r="L2698" s="3" t="s">
        <v>88</v>
      </c>
      <c r="M2698" s="3">
        <v>60</v>
      </c>
      <c r="N2698" s="3" t="s">
        <v>113</v>
      </c>
      <c r="O2698" s="3"/>
      <c r="P2698" s="3"/>
      <c r="Q2698" s="3">
        <v>6.1470000000000002</v>
      </c>
      <c r="R2698" s="3" t="s">
        <v>14</v>
      </c>
      <c r="S2698" s="3"/>
      <c r="T2698" s="3">
        <v>10</v>
      </c>
      <c r="U2698" s="3"/>
      <c r="V2698" s="3" t="s">
        <v>13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193</v>
      </c>
      <c r="B2699" s="3" t="s">
        <v>87</v>
      </c>
      <c r="C2699" s="3" t="s">
        <v>610</v>
      </c>
      <c r="D2699" s="3"/>
      <c r="E2699" s="3" t="s">
        <v>610</v>
      </c>
      <c r="F2699" s="3"/>
      <c r="G2699" s="3"/>
      <c r="H2699" s="3"/>
      <c r="I2699" s="3"/>
      <c r="J2699" s="3"/>
      <c r="K2699" s="3"/>
      <c r="L2699" s="3" t="s">
        <v>88</v>
      </c>
      <c r="M2699" s="3">
        <v>70</v>
      </c>
      <c r="N2699" s="3" t="s">
        <v>16</v>
      </c>
      <c r="O2699" s="3"/>
      <c r="P2699" s="3"/>
      <c r="Q2699" s="3">
        <v>37.802999999999997</v>
      </c>
      <c r="R2699" s="3" t="s">
        <v>14</v>
      </c>
      <c r="S2699" s="3"/>
      <c r="T2699" s="3">
        <v>10</v>
      </c>
      <c r="U2699" s="3"/>
      <c r="V2699" s="3" t="s">
        <v>13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193</v>
      </c>
      <c r="B2700" s="3" t="s">
        <v>87</v>
      </c>
      <c r="C2700" s="3" t="s">
        <v>610</v>
      </c>
      <c r="D2700" s="3"/>
      <c r="E2700" s="3" t="s">
        <v>610</v>
      </c>
      <c r="F2700" s="3"/>
      <c r="G2700" s="3"/>
      <c r="H2700" s="3"/>
      <c r="I2700" s="3"/>
      <c r="J2700" s="3"/>
      <c r="K2700" s="3"/>
      <c r="L2700" s="3" t="s">
        <v>88</v>
      </c>
      <c r="M2700" s="3">
        <v>80</v>
      </c>
      <c r="N2700" s="3" t="s">
        <v>715</v>
      </c>
      <c r="O2700" s="3"/>
      <c r="P2700" s="3"/>
      <c r="Q2700" s="3">
        <v>1</v>
      </c>
      <c r="R2700" s="3" t="s">
        <v>11</v>
      </c>
      <c r="S2700" s="3"/>
      <c r="T2700" s="3">
        <v>10</v>
      </c>
      <c r="U2700" s="3"/>
      <c r="V2700" s="3" t="s">
        <v>13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193</v>
      </c>
      <c r="B2701" s="3" t="s">
        <v>87</v>
      </c>
      <c r="C2701" s="3" t="s">
        <v>610</v>
      </c>
      <c r="D2701" s="3"/>
      <c r="E2701" s="3" t="s">
        <v>610</v>
      </c>
      <c r="F2701" s="3"/>
      <c r="G2701" s="3"/>
      <c r="H2701" s="3"/>
      <c r="I2701" s="3"/>
      <c r="J2701" s="3"/>
      <c r="K2701" s="3"/>
      <c r="L2701" s="3" t="s">
        <v>88</v>
      </c>
      <c r="M2701" s="3">
        <v>90</v>
      </c>
      <c r="N2701" s="3" t="s">
        <v>714</v>
      </c>
      <c r="O2701" s="3"/>
      <c r="P2701" s="3"/>
      <c r="Q2701" s="3">
        <v>8.4000000000000005E-2</v>
      </c>
      <c r="R2701" s="3" t="s">
        <v>12</v>
      </c>
      <c r="S2701" s="3"/>
      <c r="T2701" s="3">
        <v>10</v>
      </c>
      <c r="U2701" s="3"/>
      <c r="V2701" s="3" t="s">
        <v>13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193</v>
      </c>
      <c r="B2702" s="3" t="s">
        <v>87</v>
      </c>
      <c r="C2702" s="3" t="s">
        <v>610</v>
      </c>
      <c r="D2702" s="3"/>
      <c r="E2702" s="3" t="s">
        <v>610</v>
      </c>
      <c r="F2702" s="3"/>
      <c r="G2702" s="3"/>
      <c r="H2702" s="3"/>
      <c r="I2702" s="3"/>
      <c r="J2702" s="3"/>
      <c r="K2702" s="3"/>
      <c r="L2702" s="3" t="s">
        <v>88</v>
      </c>
      <c r="M2702" s="3">
        <v>100</v>
      </c>
      <c r="N2702" s="3" t="s">
        <v>717</v>
      </c>
      <c r="O2702" s="3"/>
      <c r="P2702" s="3"/>
      <c r="Q2702" s="3">
        <v>4</v>
      </c>
      <c r="R2702" s="3" t="s">
        <v>11</v>
      </c>
      <c r="S2702" s="3"/>
      <c r="T2702" s="3">
        <v>10</v>
      </c>
      <c r="U2702" s="3"/>
      <c r="V2702" s="3" t="s">
        <v>13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193</v>
      </c>
      <c r="B2703" s="3" t="s">
        <v>87</v>
      </c>
      <c r="C2703" s="3" t="s">
        <v>610</v>
      </c>
      <c r="D2703" s="3"/>
      <c r="E2703" s="3" t="s">
        <v>610</v>
      </c>
      <c r="F2703" s="3"/>
      <c r="G2703" s="3"/>
      <c r="H2703" s="3"/>
      <c r="I2703" s="3"/>
      <c r="J2703" s="3"/>
      <c r="K2703" s="3"/>
      <c r="L2703" s="3" t="s">
        <v>88</v>
      </c>
      <c r="M2703" s="3">
        <v>110</v>
      </c>
      <c r="N2703" s="3" t="s">
        <v>20</v>
      </c>
      <c r="O2703" s="3"/>
      <c r="P2703" s="3"/>
      <c r="Q2703" s="3">
        <v>1</v>
      </c>
      <c r="R2703" s="3" t="s">
        <v>11</v>
      </c>
      <c r="S2703" s="3"/>
      <c r="T2703" s="3">
        <v>10</v>
      </c>
      <c r="U2703" s="3"/>
      <c r="V2703" s="3" t="s">
        <v>13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193</v>
      </c>
      <c r="B2704" s="3" t="s">
        <v>87</v>
      </c>
      <c r="C2704" s="3" t="s">
        <v>610</v>
      </c>
      <c r="D2704" s="3"/>
      <c r="E2704" s="3" t="s">
        <v>610</v>
      </c>
      <c r="F2704" s="3"/>
      <c r="G2704" s="3"/>
      <c r="H2704" s="3"/>
      <c r="I2704" s="3"/>
      <c r="J2704" s="3"/>
      <c r="K2704" s="3"/>
      <c r="L2704" s="3" t="s">
        <v>88</v>
      </c>
      <c r="M2704" s="3">
        <v>120</v>
      </c>
      <c r="N2704" s="3" t="s">
        <v>21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13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193</v>
      </c>
      <c r="B2705" s="3" t="s">
        <v>87</v>
      </c>
      <c r="C2705" s="3" t="s">
        <v>610</v>
      </c>
      <c r="D2705" s="3"/>
      <c r="E2705" s="3" t="s">
        <v>610</v>
      </c>
      <c r="F2705" s="3"/>
      <c r="G2705" s="3"/>
      <c r="H2705" s="3"/>
      <c r="I2705" s="3"/>
      <c r="J2705" s="3"/>
      <c r="K2705" s="3"/>
      <c r="L2705" s="3" t="s">
        <v>88</v>
      </c>
      <c r="M2705" s="3">
        <v>130</v>
      </c>
      <c r="N2705" s="3" t="s">
        <v>105</v>
      </c>
      <c r="O2705" s="3"/>
      <c r="P2705" s="3"/>
      <c r="Q2705" s="3">
        <v>1.27</v>
      </c>
      <c r="R2705" s="3" t="s">
        <v>12</v>
      </c>
      <c r="S2705" s="3"/>
      <c r="T2705" s="3">
        <v>10</v>
      </c>
      <c r="U2705" s="3"/>
      <c r="V2705" s="3" t="s">
        <v>13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193</v>
      </c>
      <c r="B2706" s="3" t="s">
        <v>87</v>
      </c>
      <c r="C2706" s="3" t="s">
        <v>610</v>
      </c>
      <c r="D2706" s="3"/>
      <c r="E2706" s="3" t="s">
        <v>610</v>
      </c>
      <c r="F2706" s="3"/>
      <c r="G2706" s="3"/>
      <c r="H2706" s="3"/>
      <c r="I2706" s="3"/>
      <c r="J2706" s="3"/>
      <c r="K2706" s="3"/>
      <c r="L2706" s="3" t="s">
        <v>88</v>
      </c>
      <c r="M2706" s="3">
        <v>140</v>
      </c>
      <c r="N2706" s="3" t="s">
        <v>612</v>
      </c>
      <c r="O2706" s="3"/>
      <c r="P2706" s="3"/>
      <c r="Q2706" s="3">
        <v>1</v>
      </c>
      <c r="R2706" s="3" t="s">
        <v>11</v>
      </c>
      <c r="S2706" s="3"/>
      <c r="T2706" s="3">
        <v>10</v>
      </c>
      <c r="U2706" s="3"/>
      <c r="V2706" s="3" t="s">
        <v>15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194</v>
      </c>
      <c r="B2707" s="3" t="s">
        <v>87</v>
      </c>
      <c r="C2707" s="3" t="s">
        <v>613</v>
      </c>
      <c r="D2707" s="3"/>
      <c r="E2707" s="3" t="s">
        <v>613</v>
      </c>
      <c r="F2707" s="3"/>
      <c r="G2707" s="3"/>
      <c r="H2707" s="3"/>
      <c r="I2707" s="3"/>
      <c r="J2707" s="3"/>
      <c r="K2707" s="3"/>
      <c r="L2707" s="3" t="s">
        <v>88</v>
      </c>
      <c r="M2707" s="3">
        <v>10</v>
      </c>
      <c r="N2707" s="3" t="s">
        <v>111</v>
      </c>
      <c r="O2707" s="3"/>
      <c r="P2707" s="3"/>
      <c r="Q2707" s="3">
        <v>2.1589999999999998</v>
      </c>
      <c r="R2707" s="3" t="s">
        <v>14</v>
      </c>
      <c r="S2707" s="3"/>
      <c r="T2707" s="3">
        <v>10</v>
      </c>
      <c r="U2707" s="3"/>
      <c r="V2707" s="3" t="s">
        <v>15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194</v>
      </c>
      <c r="B2708" s="3" t="s">
        <v>87</v>
      </c>
      <c r="C2708" s="3" t="s">
        <v>613</v>
      </c>
      <c r="D2708" s="3"/>
      <c r="E2708" s="3" t="s">
        <v>613</v>
      </c>
      <c r="F2708" s="3"/>
      <c r="G2708" s="3"/>
      <c r="H2708" s="3"/>
      <c r="I2708" s="3"/>
      <c r="J2708" s="3"/>
      <c r="K2708" s="3"/>
      <c r="L2708" s="3" t="s">
        <v>88</v>
      </c>
      <c r="M2708" s="3">
        <v>20</v>
      </c>
      <c r="N2708" s="3" t="s">
        <v>106</v>
      </c>
      <c r="O2708" s="3"/>
      <c r="P2708" s="3"/>
      <c r="Q2708" s="3">
        <v>2.1589999999999998</v>
      </c>
      <c r="R2708" s="3" t="s">
        <v>14</v>
      </c>
      <c r="S2708" s="3"/>
      <c r="T2708" s="3">
        <v>10</v>
      </c>
      <c r="U2708" s="3"/>
      <c r="V2708" s="3" t="s">
        <v>15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194</v>
      </c>
      <c r="B2709" s="3" t="s">
        <v>87</v>
      </c>
      <c r="C2709" s="3" t="s">
        <v>613</v>
      </c>
      <c r="D2709" s="3"/>
      <c r="E2709" s="3" t="s">
        <v>613</v>
      </c>
      <c r="F2709" s="3"/>
      <c r="G2709" s="3"/>
      <c r="H2709" s="3"/>
      <c r="I2709" s="3"/>
      <c r="J2709" s="3"/>
      <c r="K2709" s="3"/>
      <c r="L2709" s="3" t="s">
        <v>88</v>
      </c>
      <c r="M2709" s="3">
        <v>30</v>
      </c>
      <c r="N2709" s="3" t="s">
        <v>102</v>
      </c>
      <c r="O2709" s="3"/>
      <c r="P2709" s="3"/>
      <c r="Q2709" s="3">
        <v>328.87900000000002</v>
      </c>
      <c r="R2709" s="3" t="s">
        <v>14</v>
      </c>
      <c r="S2709" s="3"/>
      <c r="T2709" s="3">
        <v>10</v>
      </c>
      <c r="U2709" s="3"/>
      <c r="V2709" s="3" t="s">
        <v>13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194</v>
      </c>
      <c r="B2710" s="3" t="s">
        <v>87</v>
      </c>
      <c r="C2710" s="3" t="s">
        <v>613</v>
      </c>
      <c r="D2710" s="3"/>
      <c r="E2710" s="3" t="s">
        <v>613</v>
      </c>
      <c r="F2710" s="3"/>
      <c r="G2710" s="3"/>
      <c r="H2710" s="3"/>
      <c r="I2710" s="3"/>
      <c r="J2710" s="3"/>
      <c r="K2710" s="3"/>
      <c r="L2710" s="3" t="s">
        <v>88</v>
      </c>
      <c r="M2710" s="3">
        <v>40</v>
      </c>
      <c r="N2710" s="3" t="s">
        <v>16</v>
      </c>
      <c r="O2710" s="3"/>
      <c r="P2710" s="3"/>
      <c r="Q2710" s="3">
        <v>88.543999999999997</v>
      </c>
      <c r="R2710" s="3" t="s">
        <v>14</v>
      </c>
      <c r="S2710" s="3"/>
      <c r="T2710" s="3">
        <v>10</v>
      </c>
      <c r="U2710" s="3"/>
      <c r="V2710" s="3" t="s">
        <v>13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194</v>
      </c>
      <c r="B2711" s="3" t="s">
        <v>87</v>
      </c>
      <c r="C2711" s="3" t="s">
        <v>613</v>
      </c>
      <c r="D2711" s="3"/>
      <c r="E2711" s="3" t="s">
        <v>613</v>
      </c>
      <c r="F2711" s="3"/>
      <c r="G2711" s="3"/>
      <c r="H2711" s="3"/>
      <c r="I2711" s="3"/>
      <c r="J2711" s="3"/>
      <c r="K2711" s="3"/>
      <c r="L2711" s="3" t="s">
        <v>88</v>
      </c>
      <c r="M2711" s="3">
        <v>50</v>
      </c>
      <c r="N2711" s="3" t="s">
        <v>614</v>
      </c>
      <c r="O2711" s="3"/>
      <c r="P2711" s="3"/>
      <c r="Q2711" s="3">
        <v>1</v>
      </c>
      <c r="R2711" s="3" t="s">
        <v>11</v>
      </c>
      <c r="S2711" s="3"/>
      <c r="T2711" s="3">
        <v>10</v>
      </c>
      <c r="U2711" s="3"/>
      <c r="V2711" s="3" t="s">
        <v>15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194</v>
      </c>
      <c r="B2712" s="3" t="s">
        <v>87</v>
      </c>
      <c r="C2712" s="3" t="s">
        <v>613</v>
      </c>
      <c r="D2712" s="3"/>
      <c r="E2712" s="3" t="s">
        <v>613</v>
      </c>
      <c r="F2712" s="3"/>
      <c r="G2712" s="3"/>
      <c r="H2712" s="3"/>
      <c r="I2712" s="3"/>
      <c r="J2712" s="3"/>
      <c r="K2712" s="3"/>
      <c r="L2712" s="3" t="s">
        <v>88</v>
      </c>
      <c r="M2712" s="3">
        <v>60</v>
      </c>
      <c r="N2712" s="3" t="s">
        <v>113</v>
      </c>
      <c r="O2712" s="3"/>
      <c r="P2712" s="3"/>
      <c r="Q2712" s="3">
        <v>6.452</v>
      </c>
      <c r="R2712" s="3" t="s">
        <v>14</v>
      </c>
      <c r="S2712" s="3"/>
      <c r="T2712" s="3">
        <v>10</v>
      </c>
      <c r="U2712" s="3"/>
      <c r="V2712" s="3" t="s">
        <v>13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194</v>
      </c>
      <c r="B2713" s="3" t="s">
        <v>87</v>
      </c>
      <c r="C2713" s="3" t="s">
        <v>613</v>
      </c>
      <c r="D2713" s="3"/>
      <c r="E2713" s="3" t="s">
        <v>613</v>
      </c>
      <c r="F2713" s="3"/>
      <c r="G2713" s="3"/>
      <c r="H2713" s="3"/>
      <c r="I2713" s="3"/>
      <c r="J2713" s="3"/>
      <c r="K2713" s="3"/>
      <c r="L2713" s="3" t="s">
        <v>88</v>
      </c>
      <c r="M2713" s="3">
        <v>70</v>
      </c>
      <c r="N2713" s="3" t="s">
        <v>16</v>
      </c>
      <c r="O2713" s="3"/>
      <c r="P2713" s="3"/>
      <c r="Q2713" s="3">
        <v>39.677</v>
      </c>
      <c r="R2713" s="3" t="s">
        <v>14</v>
      </c>
      <c r="S2713" s="3"/>
      <c r="T2713" s="3">
        <v>10</v>
      </c>
      <c r="U2713" s="3"/>
      <c r="V2713" s="3" t="s">
        <v>13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194</v>
      </c>
      <c r="B2714" s="3" t="s">
        <v>87</v>
      </c>
      <c r="C2714" s="3" t="s">
        <v>613</v>
      </c>
      <c r="D2714" s="3"/>
      <c r="E2714" s="3" t="s">
        <v>613</v>
      </c>
      <c r="F2714" s="3"/>
      <c r="G2714" s="3"/>
      <c r="H2714" s="3"/>
      <c r="I2714" s="3"/>
      <c r="J2714" s="3"/>
      <c r="K2714" s="3"/>
      <c r="L2714" s="3" t="s">
        <v>88</v>
      </c>
      <c r="M2714" s="3">
        <v>80</v>
      </c>
      <c r="N2714" s="3" t="s">
        <v>715</v>
      </c>
      <c r="O2714" s="3"/>
      <c r="P2714" s="3"/>
      <c r="Q2714" s="3">
        <v>1</v>
      </c>
      <c r="R2714" s="3" t="s">
        <v>11</v>
      </c>
      <c r="S2714" s="3"/>
      <c r="T2714" s="3">
        <v>10</v>
      </c>
      <c r="U2714" s="3"/>
      <c r="V2714" s="3" t="s">
        <v>13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194</v>
      </c>
      <c r="B2715" s="3" t="s">
        <v>87</v>
      </c>
      <c r="C2715" s="3" t="s">
        <v>613</v>
      </c>
      <c r="D2715" s="3"/>
      <c r="E2715" s="3" t="s">
        <v>613</v>
      </c>
      <c r="F2715" s="3"/>
      <c r="G2715" s="3"/>
      <c r="H2715" s="3"/>
      <c r="I2715" s="3"/>
      <c r="J2715" s="3"/>
      <c r="K2715" s="3"/>
      <c r="L2715" s="3" t="s">
        <v>88</v>
      </c>
      <c r="M2715" s="3">
        <v>90</v>
      </c>
      <c r="N2715" s="3" t="s">
        <v>714</v>
      </c>
      <c r="O2715" s="3"/>
      <c r="P2715" s="3"/>
      <c r="Q2715" s="3">
        <v>9.4E-2</v>
      </c>
      <c r="R2715" s="3" t="s">
        <v>12</v>
      </c>
      <c r="S2715" s="3"/>
      <c r="T2715" s="3">
        <v>10</v>
      </c>
      <c r="U2715" s="3"/>
      <c r="V2715" s="3" t="s">
        <v>13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194</v>
      </c>
      <c r="B2716" s="3" t="s">
        <v>87</v>
      </c>
      <c r="C2716" s="3" t="s">
        <v>613</v>
      </c>
      <c r="D2716" s="3"/>
      <c r="E2716" s="3" t="s">
        <v>613</v>
      </c>
      <c r="F2716" s="3"/>
      <c r="G2716" s="3"/>
      <c r="H2716" s="3"/>
      <c r="I2716" s="3"/>
      <c r="J2716" s="3"/>
      <c r="K2716" s="3"/>
      <c r="L2716" s="3" t="s">
        <v>88</v>
      </c>
      <c r="M2716" s="3">
        <v>100</v>
      </c>
      <c r="N2716" s="3" t="s">
        <v>717</v>
      </c>
      <c r="O2716" s="3"/>
      <c r="P2716" s="3"/>
      <c r="Q2716" s="3">
        <v>4</v>
      </c>
      <c r="R2716" s="3" t="s">
        <v>11</v>
      </c>
      <c r="S2716" s="3"/>
      <c r="T2716" s="3">
        <v>10</v>
      </c>
      <c r="U2716" s="3"/>
      <c r="V2716" s="3" t="s">
        <v>13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194</v>
      </c>
      <c r="B2717" s="3" t="s">
        <v>87</v>
      </c>
      <c r="C2717" s="3" t="s">
        <v>613</v>
      </c>
      <c r="D2717" s="3"/>
      <c r="E2717" s="3" t="s">
        <v>613</v>
      </c>
      <c r="F2717" s="3"/>
      <c r="G2717" s="3"/>
      <c r="H2717" s="3"/>
      <c r="I2717" s="3"/>
      <c r="J2717" s="3"/>
      <c r="K2717" s="3"/>
      <c r="L2717" s="3" t="s">
        <v>88</v>
      </c>
      <c r="M2717" s="3">
        <v>110</v>
      </c>
      <c r="N2717" s="3" t="s">
        <v>20</v>
      </c>
      <c r="O2717" s="3"/>
      <c r="P2717" s="3"/>
      <c r="Q2717" s="3">
        <v>1</v>
      </c>
      <c r="R2717" s="3" t="s">
        <v>11</v>
      </c>
      <c r="S2717" s="3"/>
      <c r="T2717" s="3">
        <v>10</v>
      </c>
      <c r="U2717" s="3"/>
      <c r="V2717" s="3" t="s">
        <v>13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194</v>
      </c>
      <c r="B2718" s="3" t="s">
        <v>87</v>
      </c>
      <c r="C2718" s="3" t="s">
        <v>613</v>
      </c>
      <c r="D2718" s="3"/>
      <c r="E2718" s="3" t="s">
        <v>613</v>
      </c>
      <c r="F2718" s="3"/>
      <c r="G2718" s="3"/>
      <c r="H2718" s="3"/>
      <c r="I2718" s="3"/>
      <c r="J2718" s="3"/>
      <c r="K2718" s="3"/>
      <c r="L2718" s="3" t="s">
        <v>88</v>
      </c>
      <c r="M2718" s="3">
        <v>120</v>
      </c>
      <c r="N2718" s="3" t="s">
        <v>21</v>
      </c>
      <c r="O2718" s="3"/>
      <c r="P2718" s="3"/>
      <c r="Q2718" s="3">
        <v>1</v>
      </c>
      <c r="R2718" s="3" t="s">
        <v>11</v>
      </c>
      <c r="S2718" s="3"/>
      <c r="T2718" s="3">
        <v>10</v>
      </c>
      <c r="U2718" s="3"/>
      <c r="V2718" s="3" t="s">
        <v>13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194</v>
      </c>
      <c r="B2719" s="3" t="s">
        <v>87</v>
      </c>
      <c r="C2719" s="3" t="s">
        <v>613</v>
      </c>
      <c r="D2719" s="3"/>
      <c r="E2719" s="3" t="s">
        <v>613</v>
      </c>
      <c r="F2719" s="3"/>
      <c r="G2719" s="3"/>
      <c r="H2719" s="3"/>
      <c r="I2719" s="3"/>
      <c r="J2719" s="3"/>
      <c r="K2719" s="3"/>
      <c r="L2719" s="3" t="s">
        <v>88</v>
      </c>
      <c r="M2719" s="3">
        <v>130</v>
      </c>
      <c r="N2719" s="3" t="s">
        <v>105</v>
      </c>
      <c r="O2719" s="3"/>
      <c r="P2719" s="3"/>
      <c r="Q2719" s="3">
        <v>1.27</v>
      </c>
      <c r="R2719" s="3" t="s">
        <v>12</v>
      </c>
      <c r="S2719" s="3"/>
      <c r="T2719" s="3">
        <v>10</v>
      </c>
      <c r="U2719" s="3"/>
      <c r="V2719" s="3" t="s">
        <v>13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194</v>
      </c>
      <c r="B2720" s="3" t="s">
        <v>87</v>
      </c>
      <c r="C2720" s="3" t="s">
        <v>613</v>
      </c>
      <c r="D2720" s="3"/>
      <c r="E2720" s="3" t="s">
        <v>613</v>
      </c>
      <c r="F2720" s="3"/>
      <c r="G2720" s="3"/>
      <c r="H2720" s="3"/>
      <c r="I2720" s="3"/>
      <c r="J2720" s="3"/>
      <c r="K2720" s="3"/>
      <c r="L2720" s="3" t="s">
        <v>88</v>
      </c>
      <c r="M2720" s="3">
        <v>140</v>
      </c>
      <c r="N2720" s="3" t="s">
        <v>615</v>
      </c>
      <c r="O2720" s="3"/>
      <c r="P2720" s="3"/>
      <c r="Q2720" s="3">
        <v>1</v>
      </c>
      <c r="R2720" s="3" t="s">
        <v>11</v>
      </c>
      <c r="S2720" s="3"/>
      <c r="T2720" s="3">
        <v>10</v>
      </c>
      <c r="U2720" s="3"/>
      <c r="V2720" s="3" t="s">
        <v>15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195</v>
      </c>
      <c r="B2721" s="3" t="s">
        <v>87</v>
      </c>
      <c r="C2721" s="3" t="s">
        <v>616</v>
      </c>
      <c r="D2721" s="3"/>
      <c r="E2721" s="3" t="s">
        <v>616</v>
      </c>
      <c r="F2721" s="3"/>
      <c r="G2721" s="3"/>
      <c r="H2721" s="3"/>
      <c r="I2721" s="3"/>
      <c r="J2721" s="3"/>
      <c r="K2721" s="3"/>
      <c r="L2721" s="3" t="s">
        <v>88</v>
      </c>
      <c r="M2721" s="3">
        <v>10</v>
      </c>
      <c r="N2721" s="3" t="s">
        <v>111</v>
      </c>
      <c r="O2721" s="3"/>
      <c r="P2721" s="3"/>
      <c r="Q2721" s="3">
        <v>2.1589999999999998</v>
      </c>
      <c r="R2721" s="3" t="s">
        <v>14</v>
      </c>
      <c r="S2721" s="3"/>
      <c r="T2721" s="3">
        <v>10</v>
      </c>
      <c r="U2721" s="3"/>
      <c r="V2721" s="3" t="s">
        <v>15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195</v>
      </c>
      <c r="B2722" s="3" t="s">
        <v>87</v>
      </c>
      <c r="C2722" s="3" t="s">
        <v>616</v>
      </c>
      <c r="D2722" s="3"/>
      <c r="E2722" s="3" t="s">
        <v>616</v>
      </c>
      <c r="F2722" s="3"/>
      <c r="G2722" s="3"/>
      <c r="H2722" s="3"/>
      <c r="I2722" s="3"/>
      <c r="J2722" s="3"/>
      <c r="K2722" s="3"/>
      <c r="L2722" s="3" t="s">
        <v>88</v>
      </c>
      <c r="M2722" s="3">
        <v>20</v>
      </c>
      <c r="N2722" s="3" t="s">
        <v>106</v>
      </c>
      <c r="O2722" s="3"/>
      <c r="P2722" s="3"/>
      <c r="Q2722" s="3">
        <v>2.1589999999999998</v>
      </c>
      <c r="R2722" s="3" t="s">
        <v>14</v>
      </c>
      <c r="S2722" s="3"/>
      <c r="T2722" s="3">
        <v>10</v>
      </c>
      <c r="U2722" s="3"/>
      <c r="V2722" s="3" t="s">
        <v>15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195</v>
      </c>
      <c r="B2723" s="3" t="s">
        <v>87</v>
      </c>
      <c r="C2723" s="3" t="s">
        <v>616</v>
      </c>
      <c r="D2723" s="3"/>
      <c r="E2723" s="3" t="s">
        <v>616</v>
      </c>
      <c r="F2723" s="3"/>
      <c r="G2723" s="3"/>
      <c r="H2723" s="3"/>
      <c r="I2723" s="3"/>
      <c r="J2723" s="3"/>
      <c r="K2723" s="3"/>
      <c r="L2723" s="3" t="s">
        <v>88</v>
      </c>
      <c r="M2723" s="3">
        <v>30</v>
      </c>
      <c r="N2723" s="3" t="s">
        <v>102</v>
      </c>
      <c r="O2723" s="3"/>
      <c r="P2723" s="3"/>
      <c r="Q2723" s="3">
        <v>344.72899999999998</v>
      </c>
      <c r="R2723" s="3" t="s">
        <v>14</v>
      </c>
      <c r="S2723" s="3"/>
      <c r="T2723" s="3">
        <v>10</v>
      </c>
      <c r="U2723" s="3"/>
      <c r="V2723" s="3" t="s">
        <v>13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195</v>
      </c>
      <c r="B2724" s="3" t="s">
        <v>87</v>
      </c>
      <c r="C2724" s="3" t="s">
        <v>616</v>
      </c>
      <c r="D2724" s="3"/>
      <c r="E2724" s="3" t="s">
        <v>616</v>
      </c>
      <c r="F2724" s="3"/>
      <c r="G2724" s="3"/>
      <c r="H2724" s="3"/>
      <c r="I2724" s="3"/>
      <c r="J2724" s="3"/>
      <c r="K2724" s="3"/>
      <c r="L2724" s="3" t="s">
        <v>88</v>
      </c>
      <c r="M2724" s="3">
        <v>40</v>
      </c>
      <c r="N2724" s="3" t="s">
        <v>16</v>
      </c>
      <c r="O2724" s="3"/>
      <c r="P2724" s="3"/>
      <c r="Q2724" s="3">
        <v>92.811999999999998</v>
      </c>
      <c r="R2724" s="3" t="s">
        <v>14</v>
      </c>
      <c r="S2724" s="3"/>
      <c r="T2724" s="3">
        <v>10</v>
      </c>
      <c r="U2724" s="3"/>
      <c r="V2724" s="3" t="s">
        <v>13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195</v>
      </c>
      <c r="B2725" s="3" t="s">
        <v>87</v>
      </c>
      <c r="C2725" s="3" t="s">
        <v>616</v>
      </c>
      <c r="D2725" s="3"/>
      <c r="E2725" s="3" t="s">
        <v>616</v>
      </c>
      <c r="F2725" s="3"/>
      <c r="G2725" s="3"/>
      <c r="H2725" s="3"/>
      <c r="I2725" s="3"/>
      <c r="J2725" s="3"/>
      <c r="K2725" s="3"/>
      <c r="L2725" s="3" t="s">
        <v>88</v>
      </c>
      <c r="M2725" s="3">
        <v>50</v>
      </c>
      <c r="N2725" s="3" t="s">
        <v>617</v>
      </c>
      <c r="O2725" s="3"/>
      <c r="P2725" s="3"/>
      <c r="Q2725" s="3">
        <v>1</v>
      </c>
      <c r="R2725" s="3" t="s">
        <v>11</v>
      </c>
      <c r="S2725" s="3"/>
      <c r="T2725" s="3">
        <v>10</v>
      </c>
      <c r="U2725" s="3"/>
      <c r="V2725" s="3" t="s">
        <v>15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195</v>
      </c>
      <c r="B2726" s="3" t="s">
        <v>87</v>
      </c>
      <c r="C2726" s="3" t="s">
        <v>616</v>
      </c>
      <c r="D2726" s="3"/>
      <c r="E2726" s="3" t="s">
        <v>616</v>
      </c>
      <c r="F2726" s="3"/>
      <c r="G2726" s="3"/>
      <c r="H2726" s="3"/>
      <c r="I2726" s="3"/>
      <c r="J2726" s="3"/>
      <c r="K2726" s="3"/>
      <c r="L2726" s="3" t="s">
        <v>88</v>
      </c>
      <c r="M2726" s="3">
        <v>60</v>
      </c>
      <c r="N2726" s="3" t="s">
        <v>113</v>
      </c>
      <c r="O2726" s="3"/>
      <c r="P2726" s="3"/>
      <c r="Q2726" s="3">
        <v>6.7560000000000002</v>
      </c>
      <c r="R2726" s="3" t="s">
        <v>14</v>
      </c>
      <c r="S2726" s="3"/>
      <c r="T2726" s="3">
        <v>10</v>
      </c>
      <c r="U2726" s="3"/>
      <c r="V2726" s="3" t="s">
        <v>13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195</v>
      </c>
      <c r="B2727" s="3" t="s">
        <v>87</v>
      </c>
      <c r="C2727" s="3" t="s">
        <v>616</v>
      </c>
      <c r="D2727" s="3"/>
      <c r="E2727" s="3" t="s">
        <v>616</v>
      </c>
      <c r="F2727" s="3"/>
      <c r="G2727" s="3"/>
      <c r="H2727" s="3"/>
      <c r="I2727" s="3"/>
      <c r="J2727" s="3"/>
      <c r="K2727" s="3"/>
      <c r="L2727" s="3" t="s">
        <v>88</v>
      </c>
      <c r="M2727" s="3">
        <v>70</v>
      </c>
      <c r="N2727" s="3" t="s">
        <v>16</v>
      </c>
      <c r="O2727" s="3"/>
      <c r="P2727" s="3"/>
      <c r="Q2727" s="3">
        <v>41.552</v>
      </c>
      <c r="R2727" s="3" t="s">
        <v>14</v>
      </c>
      <c r="S2727" s="3"/>
      <c r="T2727" s="3">
        <v>10</v>
      </c>
      <c r="U2727" s="3"/>
      <c r="V2727" s="3" t="s">
        <v>13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195</v>
      </c>
      <c r="B2728" s="3" t="s">
        <v>87</v>
      </c>
      <c r="C2728" s="3" t="s">
        <v>616</v>
      </c>
      <c r="D2728" s="3"/>
      <c r="E2728" s="3" t="s">
        <v>616</v>
      </c>
      <c r="F2728" s="3"/>
      <c r="G2728" s="3"/>
      <c r="H2728" s="3"/>
      <c r="I2728" s="3"/>
      <c r="J2728" s="3"/>
      <c r="K2728" s="3"/>
      <c r="L2728" s="3" t="s">
        <v>88</v>
      </c>
      <c r="M2728" s="3">
        <v>80</v>
      </c>
      <c r="N2728" s="3" t="s">
        <v>715</v>
      </c>
      <c r="O2728" s="3"/>
      <c r="P2728" s="3"/>
      <c r="Q2728" s="3">
        <v>1</v>
      </c>
      <c r="R2728" s="3" t="s">
        <v>11</v>
      </c>
      <c r="S2728" s="3"/>
      <c r="T2728" s="3">
        <v>10</v>
      </c>
      <c r="U2728" s="3"/>
      <c r="V2728" s="3" t="s">
        <v>13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195</v>
      </c>
      <c r="B2729" s="3" t="s">
        <v>87</v>
      </c>
      <c r="C2729" s="3" t="s">
        <v>616</v>
      </c>
      <c r="D2729" s="3"/>
      <c r="E2729" s="3" t="s">
        <v>616</v>
      </c>
      <c r="F2729" s="3"/>
      <c r="G2729" s="3"/>
      <c r="H2729" s="3"/>
      <c r="I2729" s="3"/>
      <c r="J2729" s="3"/>
      <c r="K2729" s="3"/>
      <c r="L2729" s="3" t="s">
        <v>88</v>
      </c>
      <c r="M2729" s="3">
        <v>90</v>
      </c>
      <c r="N2729" s="3" t="s">
        <v>714</v>
      </c>
      <c r="O2729" s="3"/>
      <c r="P2729" s="3"/>
      <c r="Q2729" s="3">
        <v>0.105</v>
      </c>
      <c r="R2729" s="3" t="s">
        <v>12</v>
      </c>
      <c r="S2729" s="3"/>
      <c r="T2729" s="3">
        <v>10</v>
      </c>
      <c r="U2729" s="3"/>
      <c r="V2729" s="3" t="s">
        <v>13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195</v>
      </c>
      <c r="B2730" s="3" t="s">
        <v>87</v>
      </c>
      <c r="C2730" s="3" t="s">
        <v>616</v>
      </c>
      <c r="D2730" s="3"/>
      <c r="E2730" s="3" t="s">
        <v>616</v>
      </c>
      <c r="F2730" s="3"/>
      <c r="G2730" s="3"/>
      <c r="H2730" s="3"/>
      <c r="I2730" s="3"/>
      <c r="J2730" s="3"/>
      <c r="K2730" s="3"/>
      <c r="L2730" s="3" t="s">
        <v>88</v>
      </c>
      <c r="M2730" s="3">
        <v>100</v>
      </c>
      <c r="N2730" s="3" t="s">
        <v>717</v>
      </c>
      <c r="O2730" s="3"/>
      <c r="P2730" s="3"/>
      <c r="Q2730" s="3">
        <v>4</v>
      </c>
      <c r="R2730" s="3" t="s">
        <v>11</v>
      </c>
      <c r="S2730" s="3"/>
      <c r="T2730" s="3">
        <v>10</v>
      </c>
      <c r="U2730" s="3"/>
      <c r="V2730" s="3" t="s">
        <v>13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195</v>
      </c>
      <c r="B2731" s="3" t="s">
        <v>87</v>
      </c>
      <c r="C2731" s="3" t="s">
        <v>616</v>
      </c>
      <c r="D2731" s="3"/>
      <c r="E2731" s="3" t="s">
        <v>616</v>
      </c>
      <c r="F2731" s="3"/>
      <c r="G2731" s="3"/>
      <c r="H2731" s="3"/>
      <c r="I2731" s="3"/>
      <c r="J2731" s="3"/>
      <c r="K2731" s="3"/>
      <c r="L2731" s="3" t="s">
        <v>88</v>
      </c>
      <c r="M2731" s="3">
        <v>110</v>
      </c>
      <c r="N2731" s="3" t="s">
        <v>20</v>
      </c>
      <c r="O2731" s="3"/>
      <c r="P2731" s="3"/>
      <c r="Q2731" s="3">
        <v>1</v>
      </c>
      <c r="R2731" s="3" t="s">
        <v>11</v>
      </c>
      <c r="S2731" s="3"/>
      <c r="T2731" s="3">
        <v>10</v>
      </c>
      <c r="U2731" s="3"/>
      <c r="V2731" s="3" t="s">
        <v>13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195</v>
      </c>
      <c r="B2732" s="3" t="s">
        <v>87</v>
      </c>
      <c r="C2732" s="3" t="s">
        <v>616</v>
      </c>
      <c r="D2732" s="3"/>
      <c r="E2732" s="3" t="s">
        <v>616</v>
      </c>
      <c r="F2732" s="3"/>
      <c r="G2732" s="3"/>
      <c r="H2732" s="3"/>
      <c r="I2732" s="3"/>
      <c r="J2732" s="3"/>
      <c r="K2732" s="3"/>
      <c r="L2732" s="3" t="s">
        <v>88</v>
      </c>
      <c r="M2732" s="3">
        <v>120</v>
      </c>
      <c r="N2732" s="3" t="s">
        <v>21</v>
      </c>
      <c r="O2732" s="3"/>
      <c r="P2732" s="3"/>
      <c r="Q2732" s="3">
        <v>1</v>
      </c>
      <c r="R2732" s="3" t="s">
        <v>11</v>
      </c>
      <c r="S2732" s="3"/>
      <c r="T2732" s="3">
        <v>10</v>
      </c>
      <c r="U2732" s="3"/>
      <c r="V2732" s="3" t="s">
        <v>13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195</v>
      </c>
      <c r="B2733" s="3" t="s">
        <v>87</v>
      </c>
      <c r="C2733" s="3" t="s">
        <v>616</v>
      </c>
      <c r="D2733" s="3"/>
      <c r="E2733" s="3" t="s">
        <v>616</v>
      </c>
      <c r="F2733" s="3"/>
      <c r="G2733" s="3"/>
      <c r="H2733" s="3"/>
      <c r="I2733" s="3"/>
      <c r="J2733" s="3"/>
      <c r="K2733" s="3"/>
      <c r="L2733" s="3" t="s">
        <v>88</v>
      </c>
      <c r="M2733" s="3">
        <v>130</v>
      </c>
      <c r="N2733" s="3" t="s">
        <v>105</v>
      </c>
      <c r="O2733" s="3"/>
      <c r="P2733" s="3"/>
      <c r="Q2733" s="3">
        <v>1.27</v>
      </c>
      <c r="R2733" s="3" t="s">
        <v>12</v>
      </c>
      <c r="S2733" s="3"/>
      <c r="T2733" s="3">
        <v>10</v>
      </c>
      <c r="U2733" s="3"/>
      <c r="V2733" s="3" t="s">
        <v>13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195</v>
      </c>
      <c r="B2734" s="3" t="s">
        <v>87</v>
      </c>
      <c r="C2734" s="3" t="s">
        <v>616</v>
      </c>
      <c r="D2734" s="3"/>
      <c r="E2734" s="3" t="s">
        <v>616</v>
      </c>
      <c r="F2734" s="3"/>
      <c r="G2734" s="3"/>
      <c r="H2734" s="3"/>
      <c r="I2734" s="3"/>
      <c r="J2734" s="3"/>
      <c r="K2734" s="3"/>
      <c r="L2734" s="3" t="s">
        <v>88</v>
      </c>
      <c r="M2734" s="3">
        <v>140</v>
      </c>
      <c r="N2734" s="3" t="s">
        <v>618</v>
      </c>
      <c r="O2734" s="3"/>
      <c r="P2734" s="3"/>
      <c r="Q2734" s="3">
        <v>1</v>
      </c>
      <c r="R2734" s="3" t="s">
        <v>11</v>
      </c>
      <c r="S2734" s="3"/>
      <c r="T2734" s="3">
        <v>10</v>
      </c>
      <c r="U2734" s="3"/>
      <c r="V2734" s="3" t="s">
        <v>15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196</v>
      </c>
      <c r="B2735" s="3" t="s">
        <v>87</v>
      </c>
      <c r="C2735" s="3" t="s">
        <v>619</v>
      </c>
      <c r="D2735" s="3"/>
      <c r="E2735" s="3" t="s">
        <v>619</v>
      </c>
      <c r="F2735" s="3"/>
      <c r="G2735" s="3"/>
      <c r="H2735" s="3"/>
      <c r="I2735" s="3"/>
      <c r="J2735" s="3"/>
      <c r="K2735" s="3"/>
      <c r="L2735" s="3" t="s">
        <v>88</v>
      </c>
      <c r="M2735" s="3">
        <v>10</v>
      </c>
      <c r="N2735" s="3" t="s">
        <v>111</v>
      </c>
      <c r="O2735" s="3"/>
      <c r="P2735" s="3"/>
      <c r="Q2735" s="3">
        <v>2.1589999999999998</v>
      </c>
      <c r="R2735" s="3" t="s">
        <v>14</v>
      </c>
      <c r="S2735" s="3"/>
      <c r="T2735" s="3">
        <v>10</v>
      </c>
      <c r="U2735" s="3"/>
      <c r="V2735" s="3" t="s">
        <v>15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196</v>
      </c>
      <c r="B2736" s="3" t="s">
        <v>87</v>
      </c>
      <c r="C2736" s="3" t="s">
        <v>619</v>
      </c>
      <c r="D2736" s="3"/>
      <c r="E2736" s="3" t="s">
        <v>619</v>
      </c>
      <c r="F2736" s="3"/>
      <c r="G2736" s="3"/>
      <c r="H2736" s="3"/>
      <c r="I2736" s="3"/>
      <c r="J2736" s="3"/>
      <c r="K2736" s="3"/>
      <c r="L2736" s="3" t="s">
        <v>88</v>
      </c>
      <c r="M2736" s="3">
        <v>20</v>
      </c>
      <c r="N2736" s="3" t="s">
        <v>106</v>
      </c>
      <c r="O2736" s="3"/>
      <c r="P2736" s="3"/>
      <c r="Q2736" s="3">
        <v>2.1589999999999998</v>
      </c>
      <c r="R2736" s="3" t="s">
        <v>14</v>
      </c>
      <c r="S2736" s="3"/>
      <c r="T2736" s="3">
        <v>10</v>
      </c>
      <c r="U2736" s="3"/>
      <c r="V2736" s="3" t="s">
        <v>15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196</v>
      </c>
      <c r="B2737" s="3" t="s">
        <v>87</v>
      </c>
      <c r="C2737" s="3" t="s">
        <v>619</v>
      </c>
      <c r="D2737" s="3"/>
      <c r="E2737" s="3" t="s">
        <v>619</v>
      </c>
      <c r="F2737" s="3"/>
      <c r="G2737" s="3"/>
      <c r="H2737" s="3"/>
      <c r="I2737" s="3"/>
      <c r="J2737" s="3"/>
      <c r="K2737" s="3"/>
      <c r="L2737" s="3" t="s">
        <v>88</v>
      </c>
      <c r="M2737" s="3">
        <v>30</v>
      </c>
      <c r="N2737" s="3" t="s">
        <v>102</v>
      </c>
      <c r="O2737" s="3"/>
      <c r="P2737" s="3"/>
      <c r="Q2737" s="3">
        <v>360.57799999999997</v>
      </c>
      <c r="R2737" s="3" t="s">
        <v>14</v>
      </c>
      <c r="S2737" s="3"/>
      <c r="T2737" s="3">
        <v>10</v>
      </c>
      <c r="U2737" s="3"/>
      <c r="V2737" s="3" t="s">
        <v>13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196</v>
      </c>
      <c r="B2738" s="3" t="s">
        <v>87</v>
      </c>
      <c r="C2738" s="3" t="s">
        <v>619</v>
      </c>
      <c r="D2738" s="3"/>
      <c r="E2738" s="3" t="s">
        <v>619</v>
      </c>
      <c r="F2738" s="3"/>
      <c r="G2738" s="3"/>
      <c r="H2738" s="3"/>
      <c r="I2738" s="3"/>
      <c r="J2738" s="3"/>
      <c r="K2738" s="3"/>
      <c r="L2738" s="3" t="s">
        <v>88</v>
      </c>
      <c r="M2738" s="3">
        <v>40</v>
      </c>
      <c r="N2738" s="3" t="s">
        <v>16</v>
      </c>
      <c r="O2738" s="3"/>
      <c r="P2738" s="3"/>
      <c r="Q2738" s="3">
        <v>97.078999999999994</v>
      </c>
      <c r="R2738" s="3" t="s">
        <v>14</v>
      </c>
      <c r="S2738" s="3"/>
      <c r="T2738" s="3">
        <v>10</v>
      </c>
      <c r="U2738" s="3"/>
      <c r="V2738" s="3" t="s">
        <v>13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196</v>
      </c>
      <c r="B2739" s="3" t="s">
        <v>87</v>
      </c>
      <c r="C2739" s="3" t="s">
        <v>619</v>
      </c>
      <c r="D2739" s="3"/>
      <c r="E2739" s="3" t="s">
        <v>619</v>
      </c>
      <c r="F2739" s="3"/>
      <c r="G2739" s="3"/>
      <c r="H2739" s="3"/>
      <c r="I2739" s="3"/>
      <c r="J2739" s="3"/>
      <c r="K2739" s="3"/>
      <c r="L2739" s="3" t="s">
        <v>88</v>
      </c>
      <c r="M2739" s="3">
        <v>50</v>
      </c>
      <c r="N2739" s="3" t="s">
        <v>620</v>
      </c>
      <c r="O2739" s="3"/>
      <c r="P2739" s="3"/>
      <c r="Q2739" s="3">
        <v>1</v>
      </c>
      <c r="R2739" s="3" t="s">
        <v>11</v>
      </c>
      <c r="S2739" s="3"/>
      <c r="T2739" s="3">
        <v>10</v>
      </c>
      <c r="U2739" s="3"/>
      <c r="V2739" s="3" t="s">
        <v>15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196</v>
      </c>
      <c r="B2740" s="3" t="s">
        <v>87</v>
      </c>
      <c r="C2740" s="3" t="s">
        <v>619</v>
      </c>
      <c r="D2740" s="3"/>
      <c r="E2740" s="3" t="s">
        <v>619</v>
      </c>
      <c r="F2740" s="3"/>
      <c r="G2740" s="3"/>
      <c r="H2740" s="3"/>
      <c r="I2740" s="3"/>
      <c r="J2740" s="3"/>
      <c r="K2740" s="3"/>
      <c r="L2740" s="3" t="s">
        <v>88</v>
      </c>
      <c r="M2740" s="3">
        <v>60</v>
      </c>
      <c r="N2740" s="3" t="s">
        <v>113</v>
      </c>
      <c r="O2740" s="3"/>
      <c r="P2740" s="3"/>
      <c r="Q2740" s="3">
        <v>7.0609999999999999</v>
      </c>
      <c r="R2740" s="3" t="s">
        <v>14</v>
      </c>
      <c r="S2740" s="3"/>
      <c r="T2740" s="3">
        <v>10</v>
      </c>
      <c r="U2740" s="3"/>
      <c r="V2740" s="3" t="s">
        <v>13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196</v>
      </c>
      <c r="B2741" s="3" t="s">
        <v>87</v>
      </c>
      <c r="C2741" s="3" t="s">
        <v>619</v>
      </c>
      <c r="D2741" s="3"/>
      <c r="E2741" s="3" t="s">
        <v>619</v>
      </c>
      <c r="F2741" s="3"/>
      <c r="G2741" s="3"/>
      <c r="H2741" s="3"/>
      <c r="I2741" s="3"/>
      <c r="J2741" s="3"/>
      <c r="K2741" s="3"/>
      <c r="L2741" s="3" t="s">
        <v>88</v>
      </c>
      <c r="M2741" s="3">
        <v>70</v>
      </c>
      <c r="N2741" s="3" t="s">
        <v>16</v>
      </c>
      <c r="O2741" s="3"/>
      <c r="P2741" s="3"/>
      <c r="Q2741" s="3">
        <v>43.426000000000002</v>
      </c>
      <c r="R2741" s="3" t="s">
        <v>14</v>
      </c>
      <c r="S2741" s="3"/>
      <c r="T2741" s="3">
        <v>10</v>
      </c>
      <c r="U2741" s="3"/>
      <c r="V2741" s="3" t="s">
        <v>13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196</v>
      </c>
      <c r="B2742" s="3" t="s">
        <v>87</v>
      </c>
      <c r="C2742" s="3" t="s">
        <v>619</v>
      </c>
      <c r="D2742" s="3"/>
      <c r="E2742" s="3" t="s">
        <v>619</v>
      </c>
      <c r="F2742" s="3"/>
      <c r="G2742" s="3"/>
      <c r="H2742" s="3"/>
      <c r="I2742" s="3"/>
      <c r="J2742" s="3"/>
      <c r="K2742" s="3"/>
      <c r="L2742" s="3" t="s">
        <v>88</v>
      </c>
      <c r="M2742" s="3">
        <v>80</v>
      </c>
      <c r="N2742" s="3" t="s">
        <v>715</v>
      </c>
      <c r="O2742" s="3"/>
      <c r="P2742" s="3"/>
      <c r="Q2742" s="3">
        <v>1</v>
      </c>
      <c r="R2742" s="3" t="s">
        <v>11</v>
      </c>
      <c r="S2742" s="3"/>
      <c r="T2742" s="3">
        <v>10</v>
      </c>
      <c r="U2742" s="3"/>
      <c r="V2742" s="3" t="s">
        <v>13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196</v>
      </c>
      <c r="B2743" s="3" t="s">
        <v>87</v>
      </c>
      <c r="C2743" s="3" t="s">
        <v>619</v>
      </c>
      <c r="D2743" s="3"/>
      <c r="E2743" s="3" t="s">
        <v>619</v>
      </c>
      <c r="F2743" s="3"/>
      <c r="G2743" s="3"/>
      <c r="H2743" s="3"/>
      <c r="I2743" s="3"/>
      <c r="J2743" s="3"/>
      <c r="K2743" s="3"/>
      <c r="L2743" s="3" t="s">
        <v>88</v>
      </c>
      <c r="M2743" s="3">
        <v>90</v>
      </c>
      <c r="N2743" s="3" t="s">
        <v>714</v>
      </c>
      <c r="O2743" s="3"/>
      <c r="P2743" s="3"/>
      <c r="Q2743" s="3">
        <v>0.11600000000000001</v>
      </c>
      <c r="R2743" s="3" t="s">
        <v>12</v>
      </c>
      <c r="S2743" s="3"/>
      <c r="T2743" s="3">
        <v>10</v>
      </c>
      <c r="U2743" s="3"/>
      <c r="V2743" s="3" t="s">
        <v>13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196</v>
      </c>
      <c r="B2744" s="3" t="s">
        <v>87</v>
      </c>
      <c r="C2744" s="3" t="s">
        <v>619</v>
      </c>
      <c r="D2744" s="3"/>
      <c r="E2744" s="3" t="s">
        <v>619</v>
      </c>
      <c r="F2744" s="3"/>
      <c r="G2744" s="3"/>
      <c r="H2744" s="3"/>
      <c r="I2744" s="3"/>
      <c r="J2744" s="3"/>
      <c r="K2744" s="3"/>
      <c r="L2744" s="3" t="s">
        <v>88</v>
      </c>
      <c r="M2744" s="3">
        <v>100</v>
      </c>
      <c r="N2744" s="3" t="s">
        <v>717</v>
      </c>
      <c r="O2744" s="3"/>
      <c r="P2744" s="3"/>
      <c r="Q2744" s="3">
        <v>4</v>
      </c>
      <c r="R2744" s="3" t="s">
        <v>11</v>
      </c>
      <c r="S2744" s="3"/>
      <c r="T2744" s="3">
        <v>10</v>
      </c>
      <c r="U2744" s="3"/>
      <c r="V2744" s="3" t="s">
        <v>13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196</v>
      </c>
      <c r="B2745" s="3" t="s">
        <v>87</v>
      </c>
      <c r="C2745" s="3" t="s">
        <v>619</v>
      </c>
      <c r="D2745" s="3"/>
      <c r="E2745" s="3" t="s">
        <v>619</v>
      </c>
      <c r="F2745" s="3"/>
      <c r="G2745" s="3"/>
      <c r="H2745" s="3"/>
      <c r="I2745" s="3"/>
      <c r="J2745" s="3"/>
      <c r="K2745" s="3"/>
      <c r="L2745" s="3" t="s">
        <v>88</v>
      </c>
      <c r="M2745" s="3">
        <v>110</v>
      </c>
      <c r="N2745" s="3" t="s">
        <v>20</v>
      </c>
      <c r="O2745" s="3"/>
      <c r="P2745" s="3"/>
      <c r="Q2745" s="3">
        <v>1</v>
      </c>
      <c r="R2745" s="3" t="s">
        <v>11</v>
      </c>
      <c r="S2745" s="3"/>
      <c r="T2745" s="3">
        <v>10</v>
      </c>
      <c r="U2745" s="3"/>
      <c r="V2745" s="3" t="s">
        <v>13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196</v>
      </c>
      <c r="B2746" s="3" t="s">
        <v>87</v>
      </c>
      <c r="C2746" s="3" t="s">
        <v>619</v>
      </c>
      <c r="D2746" s="3"/>
      <c r="E2746" s="3" t="s">
        <v>619</v>
      </c>
      <c r="F2746" s="3"/>
      <c r="G2746" s="3"/>
      <c r="H2746" s="3"/>
      <c r="I2746" s="3"/>
      <c r="J2746" s="3"/>
      <c r="K2746" s="3"/>
      <c r="L2746" s="3" t="s">
        <v>88</v>
      </c>
      <c r="M2746" s="3">
        <v>120</v>
      </c>
      <c r="N2746" s="3" t="s">
        <v>21</v>
      </c>
      <c r="O2746" s="3"/>
      <c r="P2746" s="3"/>
      <c r="Q2746" s="3">
        <v>1</v>
      </c>
      <c r="R2746" s="3" t="s">
        <v>11</v>
      </c>
      <c r="S2746" s="3"/>
      <c r="T2746" s="3">
        <v>10</v>
      </c>
      <c r="U2746" s="3"/>
      <c r="V2746" s="3" t="s">
        <v>13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196</v>
      </c>
      <c r="B2747" s="3" t="s">
        <v>87</v>
      </c>
      <c r="C2747" s="3" t="s">
        <v>619</v>
      </c>
      <c r="D2747" s="3"/>
      <c r="E2747" s="3" t="s">
        <v>619</v>
      </c>
      <c r="F2747" s="3"/>
      <c r="G2747" s="3"/>
      <c r="H2747" s="3"/>
      <c r="I2747" s="3"/>
      <c r="J2747" s="3"/>
      <c r="K2747" s="3"/>
      <c r="L2747" s="3" t="s">
        <v>88</v>
      </c>
      <c r="M2747" s="3">
        <v>130</v>
      </c>
      <c r="N2747" s="3" t="s">
        <v>105</v>
      </c>
      <c r="O2747" s="3"/>
      <c r="P2747" s="3"/>
      <c r="Q2747" s="3">
        <v>1.27</v>
      </c>
      <c r="R2747" s="3" t="s">
        <v>12</v>
      </c>
      <c r="S2747" s="3"/>
      <c r="T2747" s="3">
        <v>10</v>
      </c>
      <c r="U2747" s="3"/>
      <c r="V2747" s="3" t="s">
        <v>13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196</v>
      </c>
      <c r="B2748" s="3" t="s">
        <v>87</v>
      </c>
      <c r="C2748" s="3" t="s">
        <v>619</v>
      </c>
      <c r="D2748" s="3"/>
      <c r="E2748" s="3" t="s">
        <v>619</v>
      </c>
      <c r="F2748" s="3"/>
      <c r="G2748" s="3"/>
      <c r="H2748" s="3"/>
      <c r="I2748" s="3"/>
      <c r="J2748" s="3"/>
      <c r="K2748" s="3"/>
      <c r="L2748" s="3" t="s">
        <v>88</v>
      </c>
      <c r="M2748" s="3">
        <v>140</v>
      </c>
      <c r="N2748" s="3" t="s">
        <v>621</v>
      </c>
      <c r="O2748" s="3"/>
      <c r="P2748" s="3"/>
      <c r="Q2748" s="3">
        <v>1</v>
      </c>
      <c r="R2748" s="3" t="s">
        <v>11</v>
      </c>
      <c r="S2748" s="3"/>
      <c r="T2748" s="3">
        <v>10</v>
      </c>
      <c r="U2748" s="3"/>
      <c r="V2748" s="3" t="s">
        <v>15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197</v>
      </c>
      <c r="B2749" s="3" t="s">
        <v>87</v>
      </c>
      <c r="C2749" s="3" t="s">
        <v>622</v>
      </c>
      <c r="D2749" s="3"/>
      <c r="E2749" s="3" t="s">
        <v>622</v>
      </c>
      <c r="F2749" s="3"/>
      <c r="G2749" s="3"/>
      <c r="H2749" s="3"/>
      <c r="I2749" s="3"/>
      <c r="J2749" s="3"/>
      <c r="K2749" s="3"/>
      <c r="L2749" s="3" t="s">
        <v>88</v>
      </c>
      <c r="M2749" s="3">
        <v>10</v>
      </c>
      <c r="N2749" s="3" t="s">
        <v>111</v>
      </c>
      <c r="O2749" s="3"/>
      <c r="P2749" s="3"/>
      <c r="Q2749" s="3">
        <v>2.1589999999999998</v>
      </c>
      <c r="R2749" s="3" t="s">
        <v>14</v>
      </c>
      <c r="S2749" s="3"/>
      <c r="T2749" s="3">
        <v>10</v>
      </c>
      <c r="U2749" s="3"/>
      <c r="V2749" s="3" t="s">
        <v>15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197</v>
      </c>
      <c r="B2750" s="3" t="s">
        <v>87</v>
      </c>
      <c r="C2750" s="3" t="s">
        <v>622</v>
      </c>
      <c r="D2750" s="3"/>
      <c r="E2750" s="3" t="s">
        <v>622</v>
      </c>
      <c r="F2750" s="3"/>
      <c r="G2750" s="3"/>
      <c r="H2750" s="3"/>
      <c r="I2750" s="3"/>
      <c r="J2750" s="3"/>
      <c r="K2750" s="3"/>
      <c r="L2750" s="3" t="s">
        <v>88</v>
      </c>
      <c r="M2750" s="3">
        <v>20</v>
      </c>
      <c r="N2750" s="3" t="s">
        <v>106</v>
      </c>
      <c r="O2750" s="3"/>
      <c r="P2750" s="3"/>
      <c r="Q2750" s="3">
        <v>2.1589999999999998</v>
      </c>
      <c r="R2750" s="3" t="s">
        <v>14</v>
      </c>
      <c r="S2750" s="3"/>
      <c r="T2750" s="3">
        <v>10</v>
      </c>
      <c r="U2750" s="3"/>
      <c r="V2750" s="3" t="s">
        <v>15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197</v>
      </c>
      <c r="B2751" s="3" t="s">
        <v>87</v>
      </c>
      <c r="C2751" s="3" t="s">
        <v>622</v>
      </c>
      <c r="D2751" s="3"/>
      <c r="E2751" s="3" t="s">
        <v>622</v>
      </c>
      <c r="F2751" s="3"/>
      <c r="G2751" s="3"/>
      <c r="H2751" s="3"/>
      <c r="I2751" s="3"/>
      <c r="J2751" s="3"/>
      <c r="K2751" s="3"/>
      <c r="L2751" s="3" t="s">
        <v>88</v>
      </c>
      <c r="M2751" s="3">
        <v>30</v>
      </c>
      <c r="N2751" s="3" t="s">
        <v>102</v>
      </c>
      <c r="O2751" s="3"/>
      <c r="P2751" s="3"/>
      <c r="Q2751" s="3">
        <v>368.50299999999999</v>
      </c>
      <c r="R2751" s="3" t="s">
        <v>14</v>
      </c>
      <c r="S2751" s="3"/>
      <c r="T2751" s="3">
        <v>10</v>
      </c>
      <c r="U2751" s="3"/>
      <c r="V2751" s="3" t="s">
        <v>13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197</v>
      </c>
      <c r="B2752" s="3" t="s">
        <v>87</v>
      </c>
      <c r="C2752" s="3" t="s">
        <v>622</v>
      </c>
      <c r="D2752" s="3"/>
      <c r="E2752" s="3" t="s">
        <v>622</v>
      </c>
      <c r="F2752" s="3"/>
      <c r="G2752" s="3"/>
      <c r="H2752" s="3"/>
      <c r="I2752" s="3"/>
      <c r="J2752" s="3"/>
      <c r="K2752" s="3"/>
      <c r="L2752" s="3" t="s">
        <v>88</v>
      </c>
      <c r="M2752" s="3">
        <v>40</v>
      </c>
      <c r="N2752" s="3" t="s">
        <v>16</v>
      </c>
      <c r="O2752" s="3"/>
      <c r="P2752" s="3"/>
      <c r="Q2752" s="3">
        <v>99.212000000000003</v>
      </c>
      <c r="R2752" s="3" t="s">
        <v>14</v>
      </c>
      <c r="S2752" s="3"/>
      <c r="T2752" s="3">
        <v>10</v>
      </c>
      <c r="U2752" s="3"/>
      <c r="V2752" s="3" t="s">
        <v>13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197</v>
      </c>
      <c r="B2753" s="3" t="s">
        <v>87</v>
      </c>
      <c r="C2753" s="3" t="s">
        <v>622</v>
      </c>
      <c r="D2753" s="3"/>
      <c r="E2753" s="3" t="s">
        <v>622</v>
      </c>
      <c r="F2753" s="3"/>
      <c r="G2753" s="3"/>
      <c r="H2753" s="3"/>
      <c r="I2753" s="3"/>
      <c r="J2753" s="3"/>
      <c r="K2753" s="3"/>
      <c r="L2753" s="3" t="s">
        <v>88</v>
      </c>
      <c r="M2753" s="3">
        <v>50</v>
      </c>
      <c r="N2753" s="3" t="s">
        <v>623</v>
      </c>
      <c r="O2753" s="3"/>
      <c r="P2753" s="3"/>
      <c r="Q2753" s="3">
        <v>1</v>
      </c>
      <c r="R2753" s="3" t="s">
        <v>11</v>
      </c>
      <c r="S2753" s="3"/>
      <c r="T2753" s="3">
        <v>10</v>
      </c>
      <c r="U2753" s="3"/>
      <c r="V2753" s="3" t="s">
        <v>15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197</v>
      </c>
      <c r="B2754" s="3" t="s">
        <v>87</v>
      </c>
      <c r="C2754" s="3" t="s">
        <v>622</v>
      </c>
      <c r="D2754" s="3"/>
      <c r="E2754" s="3" t="s">
        <v>622</v>
      </c>
      <c r="F2754" s="3"/>
      <c r="G2754" s="3"/>
      <c r="H2754" s="3"/>
      <c r="I2754" s="3"/>
      <c r="J2754" s="3"/>
      <c r="K2754" s="3"/>
      <c r="L2754" s="3" t="s">
        <v>88</v>
      </c>
      <c r="M2754" s="3">
        <v>60</v>
      </c>
      <c r="N2754" s="3" t="s">
        <v>113</v>
      </c>
      <c r="O2754" s="3"/>
      <c r="P2754" s="3"/>
      <c r="Q2754" s="3">
        <v>7.2140000000000004</v>
      </c>
      <c r="R2754" s="3" t="s">
        <v>14</v>
      </c>
      <c r="S2754" s="3"/>
      <c r="T2754" s="3">
        <v>10</v>
      </c>
      <c r="U2754" s="3"/>
      <c r="V2754" s="3" t="s">
        <v>13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197</v>
      </c>
      <c r="B2755" s="3" t="s">
        <v>87</v>
      </c>
      <c r="C2755" s="3" t="s">
        <v>622</v>
      </c>
      <c r="D2755" s="3"/>
      <c r="E2755" s="3" t="s">
        <v>622</v>
      </c>
      <c r="F2755" s="3"/>
      <c r="G2755" s="3"/>
      <c r="H2755" s="3"/>
      <c r="I2755" s="3"/>
      <c r="J2755" s="3"/>
      <c r="K2755" s="3"/>
      <c r="L2755" s="3" t="s">
        <v>88</v>
      </c>
      <c r="M2755" s="3">
        <v>70</v>
      </c>
      <c r="N2755" s="3" t="s">
        <v>16</v>
      </c>
      <c r="O2755" s="3"/>
      <c r="P2755" s="3"/>
      <c r="Q2755" s="3">
        <v>44.363999999999997</v>
      </c>
      <c r="R2755" s="3" t="s">
        <v>14</v>
      </c>
      <c r="S2755" s="3"/>
      <c r="T2755" s="3">
        <v>10</v>
      </c>
      <c r="U2755" s="3"/>
      <c r="V2755" s="3" t="s">
        <v>13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197</v>
      </c>
      <c r="B2756" s="3" t="s">
        <v>87</v>
      </c>
      <c r="C2756" s="3" t="s">
        <v>622</v>
      </c>
      <c r="D2756" s="3"/>
      <c r="E2756" s="3" t="s">
        <v>622</v>
      </c>
      <c r="F2756" s="3"/>
      <c r="G2756" s="3"/>
      <c r="H2756" s="3"/>
      <c r="I2756" s="3"/>
      <c r="J2756" s="3"/>
      <c r="K2756" s="3"/>
      <c r="L2756" s="3" t="s">
        <v>88</v>
      </c>
      <c r="M2756" s="3">
        <v>80</v>
      </c>
      <c r="N2756" s="3" t="s">
        <v>715</v>
      </c>
      <c r="O2756" s="3"/>
      <c r="P2756" s="3"/>
      <c r="Q2756" s="3">
        <v>1</v>
      </c>
      <c r="R2756" s="3" t="s">
        <v>11</v>
      </c>
      <c r="S2756" s="3"/>
      <c r="T2756" s="3">
        <v>10</v>
      </c>
      <c r="U2756" s="3"/>
      <c r="V2756" s="3" t="s">
        <v>13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197</v>
      </c>
      <c r="B2757" s="3" t="s">
        <v>87</v>
      </c>
      <c r="C2757" s="3" t="s">
        <v>622</v>
      </c>
      <c r="D2757" s="3"/>
      <c r="E2757" s="3" t="s">
        <v>622</v>
      </c>
      <c r="F2757" s="3"/>
      <c r="G2757" s="3"/>
      <c r="H2757" s="3"/>
      <c r="I2757" s="3"/>
      <c r="J2757" s="3"/>
      <c r="K2757" s="3"/>
      <c r="L2757" s="3" t="s">
        <v>88</v>
      </c>
      <c r="M2757" s="3">
        <v>90</v>
      </c>
      <c r="N2757" s="3" t="s">
        <v>714</v>
      </c>
      <c r="O2757" s="3"/>
      <c r="P2757" s="3"/>
      <c r="Q2757" s="3">
        <v>0.121</v>
      </c>
      <c r="R2757" s="3" t="s">
        <v>12</v>
      </c>
      <c r="S2757" s="3"/>
      <c r="T2757" s="3">
        <v>10</v>
      </c>
      <c r="U2757" s="3"/>
      <c r="V2757" s="3" t="s">
        <v>13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197</v>
      </c>
      <c r="B2758" s="3" t="s">
        <v>87</v>
      </c>
      <c r="C2758" s="3" t="s">
        <v>622</v>
      </c>
      <c r="D2758" s="3"/>
      <c r="E2758" s="3" t="s">
        <v>622</v>
      </c>
      <c r="F2758" s="3"/>
      <c r="G2758" s="3"/>
      <c r="H2758" s="3"/>
      <c r="I2758" s="3"/>
      <c r="J2758" s="3"/>
      <c r="K2758" s="3"/>
      <c r="L2758" s="3" t="s">
        <v>88</v>
      </c>
      <c r="M2758" s="3">
        <v>100</v>
      </c>
      <c r="N2758" s="3" t="s">
        <v>717</v>
      </c>
      <c r="O2758" s="3"/>
      <c r="P2758" s="3"/>
      <c r="Q2758" s="3">
        <v>4</v>
      </c>
      <c r="R2758" s="3" t="s">
        <v>11</v>
      </c>
      <c r="S2758" s="3"/>
      <c r="T2758" s="3">
        <v>10</v>
      </c>
      <c r="U2758" s="3"/>
      <c r="V2758" s="3" t="s">
        <v>13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197</v>
      </c>
      <c r="B2759" s="3" t="s">
        <v>87</v>
      </c>
      <c r="C2759" s="3" t="s">
        <v>622</v>
      </c>
      <c r="D2759" s="3"/>
      <c r="E2759" s="3" t="s">
        <v>622</v>
      </c>
      <c r="F2759" s="3"/>
      <c r="G2759" s="3"/>
      <c r="H2759" s="3"/>
      <c r="I2759" s="3"/>
      <c r="J2759" s="3"/>
      <c r="K2759" s="3"/>
      <c r="L2759" s="3" t="s">
        <v>88</v>
      </c>
      <c r="M2759" s="3">
        <v>110</v>
      </c>
      <c r="N2759" s="3" t="s">
        <v>20</v>
      </c>
      <c r="O2759" s="3"/>
      <c r="P2759" s="3"/>
      <c r="Q2759" s="3">
        <v>1</v>
      </c>
      <c r="R2759" s="3" t="s">
        <v>11</v>
      </c>
      <c r="S2759" s="3"/>
      <c r="T2759" s="3">
        <v>10</v>
      </c>
      <c r="U2759" s="3"/>
      <c r="V2759" s="3" t="s">
        <v>13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197</v>
      </c>
      <c r="B2760" s="3" t="s">
        <v>87</v>
      </c>
      <c r="C2760" s="3" t="s">
        <v>622</v>
      </c>
      <c r="D2760" s="3"/>
      <c r="E2760" s="3" t="s">
        <v>622</v>
      </c>
      <c r="F2760" s="3"/>
      <c r="G2760" s="3"/>
      <c r="H2760" s="3"/>
      <c r="I2760" s="3"/>
      <c r="J2760" s="3"/>
      <c r="K2760" s="3"/>
      <c r="L2760" s="3" t="s">
        <v>88</v>
      </c>
      <c r="M2760" s="3">
        <v>120</v>
      </c>
      <c r="N2760" s="3" t="s">
        <v>21</v>
      </c>
      <c r="O2760" s="3"/>
      <c r="P2760" s="3"/>
      <c r="Q2760" s="3">
        <v>1</v>
      </c>
      <c r="R2760" s="3" t="s">
        <v>11</v>
      </c>
      <c r="S2760" s="3"/>
      <c r="T2760" s="3">
        <v>10</v>
      </c>
      <c r="U2760" s="3"/>
      <c r="V2760" s="3" t="s">
        <v>13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197</v>
      </c>
      <c r="B2761" s="3" t="s">
        <v>87</v>
      </c>
      <c r="C2761" s="3" t="s">
        <v>622</v>
      </c>
      <c r="D2761" s="3"/>
      <c r="E2761" s="3" t="s">
        <v>622</v>
      </c>
      <c r="F2761" s="3"/>
      <c r="G2761" s="3"/>
      <c r="H2761" s="3"/>
      <c r="I2761" s="3"/>
      <c r="J2761" s="3"/>
      <c r="K2761" s="3"/>
      <c r="L2761" s="3" t="s">
        <v>88</v>
      </c>
      <c r="M2761" s="3">
        <v>130</v>
      </c>
      <c r="N2761" s="3" t="s">
        <v>105</v>
      </c>
      <c r="O2761" s="3"/>
      <c r="P2761" s="3"/>
      <c r="Q2761" s="3">
        <v>1.27</v>
      </c>
      <c r="R2761" s="3" t="s">
        <v>12</v>
      </c>
      <c r="S2761" s="3"/>
      <c r="T2761" s="3">
        <v>10</v>
      </c>
      <c r="U2761" s="3"/>
      <c r="V2761" s="3" t="s">
        <v>13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197</v>
      </c>
      <c r="B2762" s="3" t="s">
        <v>87</v>
      </c>
      <c r="C2762" s="3" t="s">
        <v>622</v>
      </c>
      <c r="D2762" s="3"/>
      <c r="E2762" s="3" t="s">
        <v>622</v>
      </c>
      <c r="F2762" s="3"/>
      <c r="G2762" s="3"/>
      <c r="H2762" s="3"/>
      <c r="I2762" s="3"/>
      <c r="J2762" s="3"/>
      <c r="K2762" s="3"/>
      <c r="L2762" s="3" t="s">
        <v>88</v>
      </c>
      <c r="M2762" s="3">
        <v>140</v>
      </c>
      <c r="N2762" s="3" t="s">
        <v>624</v>
      </c>
      <c r="O2762" s="3"/>
      <c r="P2762" s="3"/>
      <c r="Q2762" s="3">
        <v>1</v>
      </c>
      <c r="R2762" s="3" t="s">
        <v>11</v>
      </c>
      <c r="S2762" s="3"/>
      <c r="T2762" s="3">
        <v>10</v>
      </c>
      <c r="U2762" s="3"/>
      <c r="V2762" s="3" t="s">
        <v>15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198</v>
      </c>
      <c r="B2763" s="3" t="s">
        <v>87</v>
      </c>
      <c r="C2763" s="3" t="s">
        <v>625</v>
      </c>
      <c r="D2763" s="3"/>
      <c r="E2763" s="3" t="s">
        <v>625</v>
      </c>
      <c r="F2763" s="3"/>
      <c r="G2763" s="3"/>
      <c r="H2763" s="3"/>
      <c r="I2763" s="3"/>
      <c r="J2763" s="3"/>
      <c r="K2763" s="3"/>
      <c r="L2763" s="3" t="s">
        <v>88</v>
      </c>
      <c r="M2763" s="3">
        <v>10</v>
      </c>
      <c r="N2763" s="3" t="s">
        <v>111</v>
      </c>
      <c r="O2763" s="3"/>
      <c r="P2763" s="3"/>
      <c r="Q2763" s="3">
        <v>2.1589999999999998</v>
      </c>
      <c r="R2763" s="3" t="s">
        <v>14</v>
      </c>
      <c r="S2763" s="3"/>
      <c r="T2763" s="3">
        <v>10</v>
      </c>
      <c r="U2763" s="3"/>
      <c r="V2763" s="3" t="s">
        <v>15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198</v>
      </c>
      <c r="B2764" s="3" t="s">
        <v>87</v>
      </c>
      <c r="C2764" s="3" t="s">
        <v>625</v>
      </c>
      <c r="D2764" s="3"/>
      <c r="E2764" s="3" t="s">
        <v>625</v>
      </c>
      <c r="F2764" s="3"/>
      <c r="G2764" s="3"/>
      <c r="H2764" s="3"/>
      <c r="I2764" s="3"/>
      <c r="J2764" s="3"/>
      <c r="K2764" s="3"/>
      <c r="L2764" s="3" t="s">
        <v>88</v>
      </c>
      <c r="M2764" s="3">
        <v>20</v>
      </c>
      <c r="N2764" s="3" t="s">
        <v>106</v>
      </c>
      <c r="O2764" s="3"/>
      <c r="P2764" s="3"/>
      <c r="Q2764" s="3">
        <v>2.1589999999999998</v>
      </c>
      <c r="R2764" s="3" t="s">
        <v>14</v>
      </c>
      <c r="S2764" s="3"/>
      <c r="T2764" s="3">
        <v>10</v>
      </c>
      <c r="U2764" s="3"/>
      <c r="V2764" s="3" t="s">
        <v>15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198</v>
      </c>
      <c r="B2765" s="3" t="s">
        <v>87</v>
      </c>
      <c r="C2765" s="3" t="s">
        <v>625</v>
      </c>
      <c r="D2765" s="3"/>
      <c r="E2765" s="3" t="s">
        <v>625</v>
      </c>
      <c r="F2765" s="3"/>
      <c r="G2765" s="3"/>
      <c r="H2765" s="3"/>
      <c r="I2765" s="3"/>
      <c r="J2765" s="3"/>
      <c r="K2765" s="3"/>
      <c r="L2765" s="3" t="s">
        <v>88</v>
      </c>
      <c r="M2765" s="3">
        <v>30</v>
      </c>
      <c r="N2765" s="3" t="s">
        <v>102</v>
      </c>
      <c r="O2765" s="3"/>
      <c r="P2765" s="3"/>
      <c r="Q2765" s="3">
        <v>376.428</v>
      </c>
      <c r="R2765" s="3" t="s">
        <v>14</v>
      </c>
      <c r="S2765" s="3"/>
      <c r="T2765" s="3">
        <v>10</v>
      </c>
      <c r="U2765" s="3"/>
      <c r="V2765" s="3" t="s">
        <v>13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198</v>
      </c>
      <c r="B2766" s="3" t="s">
        <v>87</v>
      </c>
      <c r="C2766" s="3" t="s">
        <v>625</v>
      </c>
      <c r="D2766" s="3"/>
      <c r="E2766" s="3" t="s">
        <v>625</v>
      </c>
      <c r="F2766" s="3"/>
      <c r="G2766" s="3"/>
      <c r="H2766" s="3"/>
      <c r="I2766" s="3"/>
      <c r="J2766" s="3"/>
      <c r="K2766" s="3"/>
      <c r="L2766" s="3" t="s">
        <v>88</v>
      </c>
      <c r="M2766" s="3">
        <v>40</v>
      </c>
      <c r="N2766" s="3" t="s">
        <v>16</v>
      </c>
      <c r="O2766" s="3"/>
      <c r="P2766" s="3"/>
      <c r="Q2766" s="3">
        <v>101.346</v>
      </c>
      <c r="R2766" s="3" t="s">
        <v>14</v>
      </c>
      <c r="S2766" s="3"/>
      <c r="T2766" s="3">
        <v>10</v>
      </c>
      <c r="U2766" s="3"/>
      <c r="V2766" s="3" t="s">
        <v>13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198</v>
      </c>
      <c r="B2767" s="3" t="s">
        <v>87</v>
      </c>
      <c r="C2767" s="3" t="s">
        <v>625</v>
      </c>
      <c r="D2767" s="3"/>
      <c r="E2767" s="3" t="s">
        <v>625</v>
      </c>
      <c r="F2767" s="3"/>
      <c r="G2767" s="3"/>
      <c r="H2767" s="3"/>
      <c r="I2767" s="3"/>
      <c r="J2767" s="3"/>
      <c r="K2767" s="3"/>
      <c r="L2767" s="3" t="s">
        <v>88</v>
      </c>
      <c r="M2767" s="3">
        <v>50</v>
      </c>
      <c r="N2767" s="3" t="s">
        <v>626</v>
      </c>
      <c r="O2767" s="3"/>
      <c r="P2767" s="3"/>
      <c r="Q2767" s="3">
        <v>1</v>
      </c>
      <c r="R2767" s="3" t="s">
        <v>11</v>
      </c>
      <c r="S2767" s="3"/>
      <c r="T2767" s="3">
        <v>10</v>
      </c>
      <c r="U2767" s="3"/>
      <c r="V2767" s="3" t="s">
        <v>15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198</v>
      </c>
      <c r="B2768" s="3" t="s">
        <v>87</v>
      </c>
      <c r="C2768" s="3" t="s">
        <v>625</v>
      </c>
      <c r="D2768" s="3"/>
      <c r="E2768" s="3" t="s">
        <v>625</v>
      </c>
      <c r="F2768" s="3"/>
      <c r="G2768" s="3"/>
      <c r="H2768" s="3"/>
      <c r="I2768" s="3"/>
      <c r="J2768" s="3"/>
      <c r="K2768" s="3"/>
      <c r="L2768" s="3" t="s">
        <v>88</v>
      </c>
      <c r="M2768" s="3">
        <v>60</v>
      </c>
      <c r="N2768" s="3" t="s">
        <v>113</v>
      </c>
      <c r="O2768" s="3"/>
      <c r="P2768" s="3"/>
      <c r="Q2768" s="3">
        <v>7.3659999999999997</v>
      </c>
      <c r="R2768" s="3" t="s">
        <v>14</v>
      </c>
      <c r="S2768" s="3"/>
      <c r="T2768" s="3">
        <v>10</v>
      </c>
      <c r="U2768" s="3"/>
      <c r="V2768" s="3" t="s">
        <v>13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198</v>
      </c>
      <c r="B2769" s="3" t="s">
        <v>87</v>
      </c>
      <c r="C2769" s="3" t="s">
        <v>625</v>
      </c>
      <c r="D2769" s="3"/>
      <c r="E2769" s="3" t="s">
        <v>625</v>
      </c>
      <c r="F2769" s="3"/>
      <c r="G2769" s="3"/>
      <c r="H2769" s="3"/>
      <c r="I2769" s="3"/>
      <c r="J2769" s="3"/>
      <c r="K2769" s="3"/>
      <c r="L2769" s="3" t="s">
        <v>88</v>
      </c>
      <c r="M2769" s="3">
        <v>70</v>
      </c>
      <c r="N2769" s="3" t="s">
        <v>16</v>
      </c>
      <c r="O2769" s="3"/>
      <c r="P2769" s="3"/>
      <c r="Q2769" s="3">
        <v>45.301000000000002</v>
      </c>
      <c r="R2769" s="3" t="s">
        <v>14</v>
      </c>
      <c r="S2769" s="3"/>
      <c r="T2769" s="3">
        <v>10</v>
      </c>
      <c r="U2769" s="3"/>
      <c r="V2769" s="3" t="s">
        <v>13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198</v>
      </c>
      <c r="B2770" s="3" t="s">
        <v>87</v>
      </c>
      <c r="C2770" s="3" t="s">
        <v>625</v>
      </c>
      <c r="D2770" s="3"/>
      <c r="E2770" s="3" t="s">
        <v>625</v>
      </c>
      <c r="F2770" s="3"/>
      <c r="G2770" s="3"/>
      <c r="H2770" s="3"/>
      <c r="I2770" s="3"/>
      <c r="J2770" s="3"/>
      <c r="K2770" s="3"/>
      <c r="L2770" s="3" t="s">
        <v>88</v>
      </c>
      <c r="M2770" s="3">
        <v>80</v>
      </c>
      <c r="N2770" s="3" t="s">
        <v>715</v>
      </c>
      <c r="O2770" s="3"/>
      <c r="P2770" s="3"/>
      <c r="Q2770" s="3">
        <v>1</v>
      </c>
      <c r="R2770" s="3" t="s">
        <v>11</v>
      </c>
      <c r="S2770" s="3"/>
      <c r="T2770" s="3">
        <v>10</v>
      </c>
      <c r="U2770" s="3"/>
      <c r="V2770" s="3" t="s">
        <v>13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198</v>
      </c>
      <c r="B2771" s="3" t="s">
        <v>87</v>
      </c>
      <c r="C2771" s="3" t="s">
        <v>625</v>
      </c>
      <c r="D2771" s="3"/>
      <c r="E2771" s="3" t="s">
        <v>625</v>
      </c>
      <c r="F2771" s="3"/>
      <c r="G2771" s="3"/>
      <c r="H2771" s="3"/>
      <c r="I2771" s="3"/>
      <c r="J2771" s="3"/>
      <c r="K2771" s="3"/>
      <c r="L2771" s="3" t="s">
        <v>88</v>
      </c>
      <c r="M2771" s="3">
        <v>90</v>
      </c>
      <c r="N2771" s="3" t="s">
        <v>714</v>
      </c>
      <c r="O2771" s="3"/>
      <c r="P2771" s="3"/>
      <c r="Q2771" s="3">
        <v>0.126</v>
      </c>
      <c r="R2771" s="3" t="s">
        <v>12</v>
      </c>
      <c r="S2771" s="3"/>
      <c r="T2771" s="3">
        <v>10</v>
      </c>
      <c r="U2771" s="3"/>
      <c r="V2771" s="3" t="s">
        <v>13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198</v>
      </c>
      <c r="B2772" s="3" t="s">
        <v>87</v>
      </c>
      <c r="C2772" s="3" t="s">
        <v>625</v>
      </c>
      <c r="D2772" s="3"/>
      <c r="E2772" s="3" t="s">
        <v>625</v>
      </c>
      <c r="F2772" s="3"/>
      <c r="G2772" s="3"/>
      <c r="H2772" s="3"/>
      <c r="I2772" s="3"/>
      <c r="J2772" s="3"/>
      <c r="K2772" s="3"/>
      <c r="L2772" s="3" t="s">
        <v>88</v>
      </c>
      <c r="M2772" s="3">
        <v>100</v>
      </c>
      <c r="N2772" s="3" t="s">
        <v>717</v>
      </c>
      <c r="O2772" s="3"/>
      <c r="P2772" s="3"/>
      <c r="Q2772" s="3">
        <v>4</v>
      </c>
      <c r="R2772" s="3" t="s">
        <v>11</v>
      </c>
      <c r="S2772" s="3"/>
      <c r="T2772" s="3">
        <v>10</v>
      </c>
      <c r="U2772" s="3"/>
      <c r="V2772" s="3" t="s">
        <v>13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198</v>
      </c>
      <c r="B2773" s="3" t="s">
        <v>87</v>
      </c>
      <c r="C2773" s="3" t="s">
        <v>625</v>
      </c>
      <c r="D2773" s="3"/>
      <c r="E2773" s="3" t="s">
        <v>625</v>
      </c>
      <c r="F2773" s="3"/>
      <c r="G2773" s="3"/>
      <c r="H2773" s="3"/>
      <c r="I2773" s="3"/>
      <c r="J2773" s="3"/>
      <c r="K2773" s="3"/>
      <c r="L2773" s="3" t="s">
        <v>88</v>
      </c>
      <c r="M2773" s="3">
        <v>110</v>
      </c>
      <c r="N2773" s="3" t="s">
        <v>20</v>
      </c>
      <c r="O2773" s="3"/>
      <c r="P2773" s="3"/>
      <c r="Q2773" s="3">
        <v>1</v>
      </c>
      <c r="R2773" s="3" t="s">
        <v>11</v>
      </c>
      <c r="S2773" s="3"/>
      <c r="T2773" s="3">
        <v>10</v>
      </c>
      <c r="U2773" s="3"/>
      <c r="V2773" s="3" t="s">
        <v>13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198</v>
      </c>
      <c r="B2774" s="3" t="s">
        <v>87</v>
      </c>
      <c r="C2774" s="3" t="s">
        <v>625</v>
      </c>
      <c r="D2774" s="3"/>
      <c r="E2774" s="3" t="s">
        <v>625</v>
      </c>
      <c r="F2774" s="3"/>
      <c r="G2774" s="3"/>
      <c r="H2774" s="3"/>
      <c r="I2774" s="3"/>
      <c r="J2774" s="3"/>
      <c r="K2774" s="3"/>
      <c r="L2774" s="3" t="s">
        <v>88</v>
      </c>
      <c r="M2774" s="3">
        <v>120</v>
      </c>
      <c r="N2774" s="3" t="s">
        <v>21</v>
      </c>
      <c r="O2774" s="3"/>
      <c r="P2774" s="3"/>
      <c r="Q2774" s="3">
        <v>1</v>
      </c>
      <c r="R2774" s="3" t="s">
        <v>11</v>
      </c>
      <c r="S2774" s="3"/>
      <c r="T2774" s="3">
        <v>10</v>
      </c>
      <c r="U2774" s="3"/>
      <c r="V2774" s="3" t="s">
        <v>13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198</v>
      </c>
      <c r="B2775" s="3" t="s">
        <v>87</v>
      </c>
      <c r="C2775" s="3" t="s">
        <v>625</v>
      </c>
      <c r="D2775" s="3"/>
      <c r="E2775" s="3" t="s">
        <v>625</v>
      </c>
      <c r="F2775" s="3"/>
      <c r="G2775" s="3"/>
      <c r="H2775" s="3"/>
      <c r="I2775" s="3"/>
      <c r="J2775" s="3"/>
      <c r="K2775" s="3"/>
      <c r="L2775" s="3" t="s">
        <v>88</v>
      </c>
      <c r="M2775" s="3">
        <v>130</v>
      </c>
      <c r="N2775" s="3" t="s">
        <v>105</v>
      </c>
      <c r="O2775" s="3"/>
      <c r="P2775" s="3"/>
      <c r="Q2775" s="3">
        <v>1.27</v>
      </c>
      <c r="R2775" s="3" t="s">
        <v>12</v>
      </c>
      <c r="S2775" s="3"/>
      <c r="T2775" s="3">
        <v>10</v>
      </c>
      <c r="U2775" s="3"/>
      <c r="V2775" s="3" t="s">
        <v>13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198</v>
      </c>
      <c r="B2776" s="3" t="s">
        <v>87</v>
      </c>
      <c r="C2776" s="3" t="s">
        <v>625</v>
      </c>
      <c r="D2776" s="3"/>
      <c r="E2776" s="3" t="s">
        <v>625</v>
      </c>
      <c r="F2776" s="3"/>
      <c r="G2776" s="3"/>
      <c r="H2776" s="3"/>
      <c r="I2776" s="3"/>
      <c r="J2776" s="3"/>
      <c r="K2776" s="3"/>
      <c r="L2776" s="3" t="s">
        <v>88</v>
      </c>
      <c r="M2776" s="3">
        <v>140</v>
      </c>
      <c r="N2776" s="3" t="s">
        <v>627</v>
      </c>
      <c r="O2776" s="3"/>
      <c r="P2776" s="3"/>
      <c r="Q2776" s="3">
        <v>1</v>
      </c>
      <c r="R2776" s="3" t="s">
        <v>11</v>
      </c>
      <c r="S2776" s="3"/>
      <c r="T2776" s="3">
        <v>10</v>
      </c>
      <c r="U2776" s="3"/>
      <c r="V2776" s="3" t="s">
        <v>15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199</v>
      </c>
      <c r="B2777" s="3" t="s">
        <v>87</v>
      </c>
      <c r="C2777" s="3" t="s">
        <v>628</v>
      </c>
      <c r="D2777" s="3"/>
      <c r="E2777" s="3" t="s">
        <v>628</v>
      </c>
      <c r="F2777" s="3"/>
      <c r="G2777" s="3"/>
      <c r="H2777" s="3"/>
      <c r="I2777" s="3"/>
      <c r="J2777" s="3"/>
      <c r="K2777" s="3"/>
      <c r="L2777" s="3" t="s">
        <v>88</v>
      </c>
      <c r="M2777" s="3">
        <v>10</v>
      </c>
      <c r="N2777" s="3" t="s">
        <v>111</v>
      </c>
      <c r="O2777" s="3"/>
      <c r="P2777" s="3"/>
      <c r="Q2777" s="3">
        <v>2.1589999999999998</v>
      </c>
      <c r="R2777" s="3" t="s">
        <v>14</v>
      </c>
      <c r="S2777" s="3"/>
      <c r="T2777" s="3">
        <v>10</v>
      </c>
      <c r="U2777" s="3"/>
      <c r="V2777" s="3" t="s">
        <v>15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199</v>
      </c>
      <c r="B2778" s="3" t="s">
        <v>87</v>
      </c>
      <c r="C2778" s="3" t="s">
        <v>628</v>
      </c>
      <c r="D2778" s="3"/>
      <c r="E2778" s="3" t="s">
        <v>628</v>
      </c>
      <c r="F2778" s="3"/>
      <c r="G2778" s="3"/>
      <c r="H2778" s="3"/>
      <c r="I2778" s="3"/>
      <c r="J2778" s="3"/>
      <c r="K2778" s="3"/>
      <c r="L2778" s="3" t="s">
        <v>88</v>
      </c>
      <c r="M2778" s="3">
        <v>20</v>
      </c>
      <c r="N2778" s="3" t="s">
        <v>106</v>
      </c>
      <c r="O2778" s="3"/>
      <c r="P2778" s="3"/>
      <c r="Q2778" s="3">
        <v>2.1589999999999998</v>
      </c>
      <c r="R2778" s="3" t="s">
        <v>14</v>
      </c>
      <c r="S2778" s="3"/>
      <c r="T2778" s="3">
        <v>10</v>
      </c>
      <c r="U2778" s="3"/>
      <c r="V2778" s="3" t="s">
        <v>15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199</v>
      </c>
      <c r="B2779" s="3" t="s">
        <v>87</v>
      </c>
      <c r="C2779" s="3" t="s">
        <v>628</v>
      </c>
      <c r="D2779" s="3"/>
      <c r="E2779" s="3" t="s">
        <v>628</v>
      </c>
      <c r="F2779" s="3"/>
      <c r="G2779" s="3"/>
      <c r="H2779" s="3"/>
      <c r="I2779" s="3"/>
      <c r="J2779" s="3"/>
      <c r="K2779" s="3"/>
      <c r="L2779" s="3" t="s">
        <v>88</v>
      </c>
      <c r="M2779" s="3">
        <v>30</v>
      </c>
      <c r="N2779" s="3" t="s">
        <v>102</v>
      </c>
      <c r="O2779" s="3"/>
      <c r="P2779" s="3"/>
      <c r="Q2779" s="3">
        <v>392.27800000000002</v>
      </c>
      <c r="R2779" s="3" t="s">
        <v>14</v>
      </c>
      <c r="S2779" s="3"/>
      <c r="T2779" s="3">
        <v>10</v>
      </c>
      <c r="U2779" s="3"/>
      <c r="V2779" s="3" t="s">
        <v>13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199</v>
      </c>
      <c r="B2780" s="3" t="s">
        <v>87</v>
      </c>
      <c r="C2780" s="3" t="s">
        <v>628</v>
      </c>
      <c r="D2780" s="3"/>
      <c r="E2780" s="3" t="s">
        <v>628</v>
      </c>
      <c r="F2780" s="3"/>
      <c r="G2780" s="3"/>
      <c r="H2780" s="3"/>
      <c r="I2780" s="3"/>
      <c r="J2780" s="3"/>
      <c r="K2780" s="3"/>
      <c r="L2780" s="3" t="s">
        <v>88</v>
      </c>
      <c r="M2780" s="3">
        <v>40</v>
      </c>
      <c r="N2780" s="3" t="s">
        <v>16</v>
      </c>
      <c r="O2780" s="3"/>
      <c r="P2780" s="3"/>
      <c r="Q2780" s="3">
        <v>105.613</v>
      </c>
      <c r="R2780" s="3" t="s">
        <v>14</v>
      </c>
      <c r="S2780" s="3"/>
      <c r="T2780" s="3">
        <v>10</v>
      </c>
      <c r="U2780" s="3"/>
      <c r="V2780" s="3" t="s">
        <v>13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199</v>
      </c>
      <c r="B2781" s="3" t="s">
        <v>87</v>
      </c>
      <c r="C2781" s="3" t="s">
        <v>628</v>
      </c>
      <c r="D2781" s="3"/>
      <c r="E2781" s="3" t="s">
        <v>628</v>
      </c>
      <c r="F2781" s="3"/>
      <c r="G2781" s="3"/>
      <c r="H2781" s="3"/>
      <c r="I2781" s="3"/>
      <c r="J2781" s="3"/>
      <c r="K2781" s="3"/>
      <c r="L2781" s="3" t="s">
        <v>88</v>
      </c>
      <c r="M2781" s="3">
        <v>50</v>
      </c>
      <c r="N2781" s="3" t="s">
        <v>629</v>
      </c>
      <c r="O2781" s="3"/>
      <c r="P2781" s="3"/>
      <c r="Q2781" s="3">
        <v>1</v>
      </c>
      <c r="R2781" s="3" t="s">
        <v>11</v>
      </c>
      <c r="S2781" s="3"/>
      <c r="T2781" s="3">
        <v>10</v>
      </c>
      <c r="U2781" s="3"/>
      <c r="V2781" s="3" t="s">
        <v>15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199</v>
      </c>
      <c r="B2782" s="3" t="s">
        <v>87</v>
      </c>
      <c r="C2782" s="3" t="s">
        <v>628</v>
      </c>
      <c r="D2782" s="3"/>
      <c r="E2782" s="3" t="s">
        <v>628</v>
      </c>
      <c r="F2782" s="3"/>
      <c r="G2782" s="3"/>
      <c r="H2782" s="3"/>
      <c r="I2782" s="3"/>
      <c r="J2782" s="3"/>
      <c r="K2782" s="3"/>
      <c r="L2782" s="3" t="s">
        <v>88</v>
      </c>
      <c r="M2782" s="3">
        <v>60</v>
      </c>
      <c r="N2782" s="3" t="s">
        <v>113</v>
      </c>
      <c r="O2782" s="3"/>
      <c r="P2782" s="3"/>
      <c r="Q2782" s="3">
        <v>7.6710000000000003</v>
      </c>
      <c r="R2782" s="3" t="s">
        <v>14</v>
      </c>
      <c r="S2782" s="3"/>
      <c r="T2782" s="3">
        <v>10</v>
      </c>
      <c r="U2782" s="3"/>
      <c r="V2782" s="3" t="s">
        <v>13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199</v>
      </c>
      <c r="B2783" s="3" t="s">
        <v>87</v>
      </c>
      <c r="C2783" s="3" t="s">
        <v>628</v>
      </c>
      <c r="D2783" s="3"/>
      <c r="E2783" s="3" t="s">
        <v>628</v>
      </c>
      <c r="F2783" s="3"/>
      <c r="G2783" s="3"/>
      <c r="H2783" s="3"/>
      <c r="I2783" s="3"/>
      <c r="J2783" s="3"/>
      <c r="K2783" s="3"/>
      <c r="L2783" s="3" t="s">
        <v>88</v>
      </c>
      <c r="M2783" s="3">
        <v>70</v>
      </c>
      <c r="N2783" s="3" t="s">
        <v>16</v>
      </c>
      <c r="O2783" s="3"/>
      <c r="P2783" s="3"/>
      <c r="Q2783" s="3">
        <v>47.174999999999997</v>
      </c>
      <c r="R2783" s="3" t="s">
        <v>14</v>
      </c>
      <c r="S2783" s="3"/>
      <c r="T2783" s="3">
        <v>10</v>
      </c>
      <c r="U2783" s="3"/>
      <c r="V2783" s="3" t="s">
        <v>13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199</v>
      </c>
      <c r="B2784" s="3" t="s">
        <v>87</v>
      </c>
      <c r="C2784" s="3" t="s">
        <v>628</v>
      </c>
      <c r="D2784" s="3"/>
      <c r="E2784" s="3" t="s">
        <v>628</v>
      </c>
      <c r="F2784" s="3"/>
      <c r="G2784" s="3"/>
      <c r="H2784" s="3"/>
      <c r="I2784" s="3"/>
      <c r="J2784" s="3"/>
      <c r="K2784" s="3"/>
      <c r="L2784" s="3" t="s">
        <v>88</v>
      </c>
      <c r="M2784" s="3">
        <v>80</v>
      </c>
      <c r="N2784" s="3" t="s">
        <v>715</v>
      </c>
      <c r="O2784" s="3"/>
      <c r="P2784" s="3"/>
      <c r="Q2784" s="3">
        <v>1</v>
      </c>
      <c r="R2784" s="3" t="s">
        <v>11</v>
      </c>
      <c r="S2784" s="3"/>
      <c r="T2784" s="3">
        <v>10</v>
      </c>
      <c r="U2784" s="3"/>
      <c r="V2784" s="3" t="s">
        <v>13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199</v>
      </c>
      <c r="B2785" s="3" t="s">
        <v>87</v>
      </c>
      <c r="C2785" s="3" t="s">
        <v>628</v>
      </c>
      <c r="D2785" s="3"/>
      <c r="E2785" s="3" t="s">
        <v>628</v>
      </c>
      <c r="F2785" s="3"/>
      <c r="G2785" s="3"/>
      <c r="H2785" s="3"/>
      <c r="I2785" s="3"/>
      <c r="J2785" s="3"/>
      <c r="K2785" s="3"/>
      <c r="L2785" s="3" t="s">
        <v>88</v>
      </c>
      <c r="M2785" s="3">
        <v>90</v>
      </c>
      <c r="N2785" s="3" t="s">
        <v>714</v>
      </c>
      <c r="O2785" s="3"/>
      <c r="P2785" s="3"/>
      <c r="Q2785" s="3">
        <v>0.13700000000000001</v>
      </c>
      <c r="R2785" s="3" t="s">
        <v>12</v>
      </c>
      <c r="S2785" s="3"/>
      <c r="T2785" s="3">
        <v>10</v>
      </c>
      <c r="U2785" s="3"/>
      <c r="V2785" s="3" t="s">
        <v>13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199</v>
      </c>
      <c r="B2786" s="3" t="s">
        <v>87</v>
      </c>
      <c r="C2786" s="3" t="s">
        <v>628</v>
      </c>
      <c r="D2786" s="3"/>
      <c r="E2786" s="3" t="s">
        <v>628</v>
      </c>
      <c r="F2786" s="3"/>
      <c r="G2786" s="3"/>
      <c r="H2786" s="3"/>
      <c r="I2786" s="3"/>
      <c r="J2786" s="3"/>
      <c r="K2786" s="3"/>
      <c r="L2786" s="3" t="s">
        <v>88</v>
      </c>
      <c r="M2786" s="3">
        <v>100</v>
      </c>
      <c r="N2786" s="3" t="s">
        <v>717</v>
      </c>
      <c r="O2786" s="3"/>
      <c r="P2786" s="3"/>
      <c r="Q2786" s="3">
        <v>4</v>
      </c>
      <c r="R2786" s="3" t="s">
        <v>11</v>
      </c>
      <c r="S2786" s="3"/>
      <c r="T2786" s="3">
        <v>10</v>
      </c>
      <c r="U2786" s="3"/>
      <c r="V2786" s="3" t="s">
        <v>13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199</v>
      </c>
      <c r="B2787" s="3" t="s">
        <v>87</v>
      </c>
      <c r="C2787" s="3" t="s">
        <v>628</v>
      </c>
      <c r="D2787" s="3"/>
      <c r="E2787" s="3" t="s">
        <v>628</v>
      </c>
      <c r="F2787" s="3"/>
      <c r="G2787" s="3"/>
      <c r="H2787" s="3"/>
      <c r="I2787" s="3"/>
      <c r="J2787" s="3"/>
      <c r="K2787" s="3"/>
      <c r="L2787" s="3" t="s">
        <v>88</v>
      </c>
      <c r="M2787" s="3">
        <v>110</v>
      </c>
      <c r="N2787" s="3" t="s">
        <v>20</v>
      </c>
      <c r="O2787" s="3"/>
      <c r="P2787" s="3"/>
      <c r="Q2787" s="3">
        <v>1</v>
      </c>
      <c r="R2787" s="3" t="s">
        <v>11</v>
      </c>
      <c r="S2787" s="3"/>
      <c r="T2787" s="3">
        <v>10</v>
      </c>
      <c r="U2787" s="3"/>
      <c r="V2787" s="3" t="s">
        <v>13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199</v>
      </c>
      <c r="B2788" s="3" t="s">
        <v>87</v>
      </c>
      <c r="C2788" s="3" t="s">
        <v>628</v>
      </c>
      <c r="D2788" s="3"/>
      <c r="E2788" s="3" t="s">
        <v>628</v>
      </c>
      <c r="F2788" s="3"/>
      <c r="G2788" s="3"/>
      <c r="H2788" s="3"/>
      <c r="I2788" s="3"/>
      <c r="J2788" s="3"/>
      <c r="K2788" s="3"/>
      <c r="L2788" s="3" t="s">
        <v>88</v>
      </c>
      <c r="M2788" s="3">
        <v>120</v>
      </c>
      <c r="N2788" s="3" t="s">
        <v>21</v>
      </c>
      <c r="O2788" s="3"/>
      <c r="P2788" s="3"/>
      <c r="Q2788" s="3">
        <v>1</v>
      </c>
      <c r="R2788" s="3" t="s">
        <v>11</v>
      </c>
      <c r="S2788" s="3"/>
      <c r="T2788" s="3">
        <v>10</v>
      </c>
      <c r="U2788" s="3"/>
      <c r="V2788" s="3" t="s">
        <v>13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199</v>
      </c>
      <c r="B2789" s="3" t="s">
        <v>87</v>
      </c>
      <c r="C2789" s="3" t="s">
        <v>628</v>
      </c>
      <c r="D2789" s="3"/>
      <c r="E2789" s="3" t="s">
        <v>628</v>
      </c>
      <c r="F2789" s="3"/>
      <c r="G2789" s="3"/>
      <c r="H2789" s="3"/>
      <c r="I2789" s="3"/>
      <c r="J2789" s="3"/>
      <c r="K2789" s="3"/>
      <c r="L2789" s="3" t="s">
        <v>88</v>
      </c>
      <c r="M2789" s="3">
        <v>130</v>
      </c>
      <c r="N2789" s="3" t="s">
        <v>105</v>
      </c>
      <c r="O2789" s="3"/>
      <c r="P2789" s="3"/>
      <c r="Q2789" s="3">
        <v>1.27</v>
      </c>
      <c r="R2789" s="3" t="s">
        <v>12</v>
      </c>
      <c r="S2789" s="3"/>
      <c r="T2789" s="3">
        <v>10</v>
      </c>
      <c r="U2789" s="3"/>
      <c r="V2789" s="3" t="s">
        <v>13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199</v>
      </c>
      <c r="B2790" s="3" t="s">
        <v>87</v>
      </c>
      <c r="C2790" s="3" t="s">
        <v>628</v>
      </c>
      <c r="D2790" s="3"/>
      <c r="E2790" s="3" t="s">
        <v>628</v>
      </c>
      <c r="F2790" s="3"/>
      <c r="G2790" s="3"/>
      <c r="H2790" s="3"/>
      <c r="I2790" s="3"/>
      <c r="J2790" s="3"/>
      <c r="K2790" s="3"/>
      <c r="L2790" s="3" t="s">
        <v>88</v>
      </c>
      <c r="M2790" s="3">
        <v>140</v>
      </c>
      <c r="N2790" s="3" t="s">
        <v>630</v>
      </c>
      <c r="O2790" s="3"/>
      <c r="P2790" s="3"/>
      <c r="Q2790" s="3">
        <v>1</v>
      </c>
      <c r="R2790" s="3" t="s">
        <v>11</v>
      </c>
      <c r="S2790" s="3"/>
      <c r="T2790" s="3">
        <v>10</v>
      </c>
      <c r="U2790" s="3"/>
      <c r="V2790" s="3" t="s">
        <v>15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200</v>
      </c>
      <c r="B2791" s="3" t="s">
        <v>87</v>
      </c>
      <c r="C2791" s="3" t="s">
        <v>631</v>
      </c>
      <c r="D2791" s="3"/>
      <c r="E2791" s="3" t="s">
        <v>631</v>
      </c>
      <c r="F2791" s="3"/>
      <c r="G2791" s="3"/>
      <c r="H2791" s="3"/>
      <c r="I2791" s="3"/>
      <c r="J2791" s="3"/>
      <c r="K2791" s="3"/>
      <c r="L2791" s="3" t="s">
        <v>88</v>
      </c>
      <c r="M2791" s="3">
        <v>10</v>
      </c>
      <c r="N2791" s="3" t="s">
        <v>111</v>
      </c>
      <c r="O2791" s="3"/>
      <c r="P2791" s="3"/>
      <c r="Q2791" s="3">
        <v>2.1589999999999998</v>
      </c>
      <c r="R2791" s="3" t="s">
        <v>14</v>
      </c>
      <c r="S2791" s="3"/>
      <c r="T2791" s="3">
        <v>10</v>
      </c>
      <c r="U2791" s="3"/>
      <c r="V2791" s="3" t="s">
        <v>15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200</v>
      </c>
      <c r="B2792" s="3" t="s">
        <v>87</v>
      </c>
      <c r="C2792" s="3" t="s">
        <v>631</v>
      </c>
      <c r="D2792" s="3"/>
      <c r="E2792" s="3" t="s">
        <v>631</v>
      </c>
      <c r="F2792" s="3"/>
      <c r="G2792" s="3"/>
      <c r="H2792" s="3"/>
      <c r="I2792" s="3"/>
      <c r="J2792" s="3"/>
      <c r="K2792" s="3"/>
      <c r="L2792" s="3" t="s">
        <v>88</v>
      </c>
      <c r="M2792" s="3">
        <v>20</v>
      </c>
      <c r="N2792" s="3" t="s">
        <v>106</v>
      </c>
      <c r="O2792" s="3"/>
      <c r="P2792" s="3"/>
      <c r="Q2792" s="3">
        <v>2.1589999999999998</v>
      </c>
      <c r="R2792" s="3" t="s">
        <v>14</v>
      </c>
      <c r="S2792" s="3"/>
      <c r="T2792" s="3">
        <v>10</v>
      </c>
      <c r="U2792" s="3"/>
      <c r="V2792" s="3" t="s">
        <v>15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200</v>
      </c>
      <c r="B2793" s="3" t="s">
        <v>87</v>
      </c>
      <c r="C2793" s="3" t="s">
        <v>631</v>
      </c>
      <c r="D2793" s="3"/>
      <c r="E2793" s="3" t="s">
        <v>631</v>
      </c>
      <c r="F2793" s="3"/>
      <c r="G2793" s="3"/>
      <c r="H2793" s="3"/>
      <c r="I2793" s="3"/>
      <c r="J2793" s="3"/>
      <c r="K2793" s="3"/>
      <c r="L2793" s="3" t="s">
        <v>88</v>
      </c>
      <c r="M2793" s="3">
        <v>30</v>
      </c>
      <c r="N2793" s="3" t="s">
        <v>102</v>
      </c>
      <c r="O2793" s="3"/>
      <c r="P2793" s="3"/>
      <c r="Q2793" s="3">
        <v>408.12700000000001</v>
      </c>
      <c r="R2793" s="3" t="s">
        <v>14</v>
      </c>
      <c r="S2793" s="3"/>
      <c r="T2793" s="3">
        <v>10</v>
      </c>
      <c r="U2793" s="3"/>
      <c r="V2793" s="3" t="s">
        <v>13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200</v>
      </c>
      <c r="B2794" s="3" t="s">
        <v>87</v>
      </c>
      <c r="C2794" s="3" t="s">
        <v>631</v>
      </c>
      <c r="D2794" s="3"/>
      <c r="E2794" s="3" t="s">
        <v>631</v>
      </c>
      <c r="F2794" s="3"/>
      <c r="G2794" s="3"/>
      <c r="H2794" s="3"/>
      <c r="I2794" s="3"/>
      <c r="J2794" s="3"/>
      <c r="K2794" s="3"/>
      <c r="L2794" s="3" t="s">
        <v>88</v>
      </c>
      <c r="M2794" s="3">
        <v>40</v>
      </c>
      <c r="N2794" s="3" t="s">
        <v>16</v>
      </c>
      <c r="O2794" s="3"/>
      <c r="P2794" s="3"/>
      <c r="Q2794" s="3">
        <v>109.88</v>
      </c>
      <c r="R2794" s="3" t="s">
        <v>14</v>
      </c>
      <c r="S2794" s="3"/>
      <c r="T2794" s="3">
        <v>10</v>
      </c>
      <c r="U2794" s="3"/>
      <c r="V2794" s="3" t="s">
        <v>13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200</v>
      </c>
      <c r="B2795" s="3" t="s">
        <v>87</v>
      </c>
      <c r="C2795" s="3" t="s">
        <v>631</v>
      </c>
      <c r="D2795" s="3"/>
      <c r="E2795" s="3" t="s">
        <v>631</v>
      </c>
      <c r="F2795" s="3"/>
      <c r="G2795" s="3"/>
      <c r="H2795" s="3"/>
      <c r="I2795" s="3"/>
      <c r="J2795" s="3"/>
      <c r="K2795" s="3"/>
      <c r="L2795" s="3" t="s">
        <v>88</v>
      </c>
      <c r="M2795" s="3">
        <v>50</v>
      </c>
      <c r="N2795" s="3" t="s">
        <v>632</v>
      </c>
      <c r="O2795" s="3"/>
      <c r="P2795" s="3"/>
      <c r="Q2795" s="3">
        <v>1</v>
      </c>
      <c r="R2795" s="3" t="s">
        <v>11</v>
      </c>
      <c r="S2795" s="3"/>
      <c r="T2795" s="3">
        <v>10</v>
      </c>
      <c r="U2795" s="3"/>
      <c r="V2795" s="3" t="s">
        <v>15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200</v>
      </c>
      <c r="B2796" s="3" t="s">
        <v>87</v>
      </c>
      <c r="C2796" s="3" t="s">
        <v>631</v>
      </c>
      <c r="D2796" s="3"/>
      <c r="E2796" s="3" t="s">
        <v>631</v>
      </c>
      <c r="F2796" s="3"/>
      <c r="G2796" s="3"/>
      <c r="H2796" s="3"/>
      <c r="I2796" s="3"/>
      <c r="J2796" s="3"/>
      <c r="K2796" s="3"/>
      <c r="L2796" s="3" t="s">
        <v>88</v>
      </c>
      <c r="M2796" s="3">
        <v>60</v>
      </c>
      <c r="N2796" s="3" t="s">
        <v>113</v>
      </c>
      <c r="O2796" s="3"/>
      <c r="P2796" s="3"/>
      <c r="Q2796" s="3">
        <v>7.976</v>
      </c>
      <c r="R2796" s="3" t="s">
        <v>14</v>
      </c>
      <c r="S2796" s="3"/>
      <c r="T2796" s="3">
        <v>10</v>
      </c>
      <c r="U2796" s="3"/>
      <c r="V2796" s="3" t="s">
        <v>13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200</v>
      </c>
      <c r="B2797" s="3" t="s">
        <v>87</v>
      </c>
      <c r="C2797" s="3" t="s">
        <v>631</v>
      </c>
      <c r="D2797" s="3"/>
      <c r="E2797" s="3" t="s">
        <v>631</v>
      </c>
      <c r="F2797" s="3"/>
      <c r="G2797" s="3"/>
      <c r="H2797" s="3"/>
      <c r="I2797" s="3"/>
      <c r="J2797" s="3"/>
      <c r="K2797" s="3"/>
      <c r="L2797" s="3" t="s">
        <v>88</v>
      </c>
      <c r="M2797" s="3">
        <v>70</v>
      </c>
      <c r="N2797" s="3" t="s">
        <v>16</v>
      </c>
      <c r="O2797" s="3"/>
      <c r="P2797" s="3"/>
      <c r="Q2797" s="3">
        <v>49.05</v>
      </c>
      <c r="R2797" s="3" t="s">
        <v>14</v>
      </c>
      <c r="S2797" s="3"/>
      <c r="T2797" s="3">
        <v>10</v>
      </c>
      <c r="U2797" s="3"/>
      <c r="V2797" s="3" t="s">
        <v>13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200</v>
      </c>
      <c r="B2798" s="3" t="s">
        <v>87</v>
      </c>
      <c r="C2798" s="3" t="s">
        <v>631</v>
      </c>
      <c r="D2798" s="3"/>
      <c r="E2798" s="3" t="s">
        <v>631</v>
      </c>
      <c r="F2798" s="3"/>
      <c r="G2798" s="3"/>
      <c r="H2798" s="3"/>
      <c r="I2798" s="3"/>
      <c r="J2798" s="3"/>
      <c r="K2798" s="3"/>
      <c r="L2798" s="3" t="s">
        <v>88</v>
      </c>
      <c r="M2798" s="3">
        <v>80</v>
      </c>
      <c r="N2798" s="3" t="s">
        <v>715</v>
      </c>
      <c r="O2798" s="3"/>
      <c r="P2798" s="3"/>
      <c r="Q2798" s="3">
        <v>1</v>
      </c>
      <c r="R2798" s="3" t="s">
        <v>11</v>
      </c>
      <c r="S2798" s="3"/>
      <c r="T2798" s="3">
        <v>10</v>
      </c>
      <c r="U2798" s="3"/>
      <c r="V2798" s="3" t="s">
        <v>13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200</v>
      </c>
      <c r="B2799" s="3" t="s">
        <v>87</v>
      </c>
      <c r="C2799" s="3" t="s">
        <v>631</v>
      </c>
      <c r="D2799" s="3"/>
      <c r="E2799" s="3" t="s">
        <v>631</v>
      </c>
      <c r="F2799" s="3"/>
      <c r="G2799" s="3"/>
      <c r="H2799" s="3"/>
      <c r="I2799" s="3"/>
      <c r="J2799" s="3"/>
      <c r="K2799" s="3"/>
      <c r="L2799" s="3" t="s">
        <v>88</v>
      </c>
      <c r="M2799" s="3">
        <v>90</v>
      </c>
      <c r="N2799" s="3" t="s">
        <v>714</v>
      </c>
      <c r="O2799" s="3"/>
      <c r="P2799" s="3"/>
      <c r="Q2799" s="3">
        <v>0.14799999999999999</v>
      </c>
      <c r="R2799" s="3" t="s">
        <v>12</v>
      </c>
      <c r="S2799" s="3"/>
      <c r="T2799" s="3">
        <v>10</v>
      </c>
      <c r="U2799" s="3"/>
      <c r="V2799" s="3" t="s">
        <v>13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200</v>
      </c>
      <c r="B2800" s="3" t="s">
        <v>87</v>
      </c>
      <c r="C2800" s="3" t="s">
        <v>631</v>
      </c>
      <c r="D2800" s="3"/>
      <c r="E2800" s="3" t="s">
        <v>631</v>
      </c>
      <c r="F2800" s="3"/>
      <c r="G2800" s="3"/>
      <c r="H2800" s="3"/>
      <c r="I2800" s="3"/>
      <c r="J2800" s="3"/>
      <c r="K2800" s="3"/>
      <c r="L2800" s="3" t="s">
        <v>88</v>
      </c>
      <c r="M2800" s="3">
        <v>100</v>
      </c>
      <c r="N2800" s="3" t="s">
        <v>717</v>
      </c>
      <c r="O2800" s="3"/>
      <c r="P2800" s="3"/>
      <c r="Q2800" s="3">
        <v>4</v>
      </c>
      <c r="R2800" s="3" t="s">
        <v>11</v>
      </c>
      <c r="S2800" s="3"/>
      <c r="T2800" s="3">
        <v>10</v>
      </c>
      <c r="U2800" s="3"/>
      <c r="V2800" s="3" t="s">
        <v>13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200</v>
      </c>
      <c r="B2801" s="3" t="s">
        <v>87</v>
      </c>
      <c r="C2801" s="3" t="s">
        <v>631</v>
      </c>
      <c r="D2801" s="3"/>
      <c r="E2801" s="3" t="s">
        <v>631</v>
      </c>
      <c r="F2801" s="3"/>
      <c r="G2801" s="3"/>
      <c r="H2801" s="3"/>
      <c r="I2801" s="3"/>
      <c r="J2801" s="3"/>
      <c r="K2801" s="3"/>
      <c r="L2801" s="3" t="s">
        <v>88</v>
      </c>
      <c r="M2801" s="3">
        <v>110</v>
      </c>
      <c r="N2801" s="3" t="s">
        <v>20</v>
      </c>
      <c r="O2801" s="3"/>
      <c r="P2801" s="3"/>
      <c r="Q2801" s="3">
        <v>1</v>
      </c>
      <c r="R2801" s="3" t="s">
        <v>11</v>
      </c>
      <c r="S2801" s="3"/>
      <c r="T2801" s="3">
        <v>10</v>
      </c>
      <c r="U2801" s="3"/>
      <c r="V2801" s="3" t="s">
        <v>13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200</v>
      </c>
      <c r="B2802" s="3" t="s">
        <v>87</v>
      </c>
      <c r="C2802" s="3" t="s">
        <v>631</v>
      </c>
      <c r="D2802" s="3"/>
      <c r="E2802" s="3" t="s">
        <v>631</v>
      </c>
      <c r="F2802" s="3"/>
      <c r="G2802" s="3"/>
      <c r="H2802" s="3"/>
      <c r="I2802" s="3"/>
      <c r="J2802" s="3"/>
      <c r="K2802" s="3"/>
      <c r="L2802" s="3" t="s">
        <v>88</v>
      </c>
      <c r="M2802" s="3">
        <v>120</v>
      </c>
      <c r="N2802" s="3" t="s">
        <v>21</v>
      </c>
      <c r="O2802" s="3"/>
      <c r="P2802" s="3"/>
      <c r="Q2802" s="3">
        <v>1</v>
      </c>
      <c r="R2802" s="3" t="s">
        <v>11</v>
      </c>
      <c r="S2802" s="3"/>
      <c r="T2802" s="3">
        <v>10</v>
      </c>
      <c r="U2802" s="3"/>
      <c r="V2802" s="3" t="s">
        <v>13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200</v>
      </c>
      <c r="B2803" s="3" t="s">
        <v>87</v>
      </c>
      <c r="C2803" s="3" t="s">
        <v>631</v>
      </c>
      <c r="D2803" s="3"/>
      <c r="E2803" s="3" t="s">
        <v>631</v>
      </c>
      <c r="F2803" s="3"/>
      <c r="G2803" s="3"/>
      <c r="H2803" s="3"/>
      <c r="I2803" s="3"/>
      <c r="J2803" s="3"/>
      <c r="K2803" s="3"/>
      <c r="L2803" s="3" t="s">
        <v>88</v>
      </c>
      <c r="M2803" s="3">
        <v>130</v>
      </c>
      <c r="N2803" s="3" t="s">
        <v>105</v>
      </c>
      <c r="O2803" s="3"/>
      <c r="P2803" s="3"/>
      <c r="Q2803" s="3">
        <v>1.27</v>
      </c>
      <c r="R2803" s="3" t="s">
        <v>12</v>
      </c>
      <c r="S2803" s="3"/>
      <c r="T2803" s="3">
        <v>10</v>
      </c>
      <c r="U2803" s="3"/>
      <c r="V2803" s="3" t="s">
        <v>13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200</v>
      </c>
      <c r="B2804" s="3" t="s">
        <v>87</v>
      </c>
      <c r="C2804" s="3" t="s">
        <v>631</v>
      </c>
      <c r="D2804" s="3"/>
      <c r="E2804" s="3" t="s">
        <v>631</v>
      </c>
      <c r="F2804" s="3"/>
      <c r="G2804" s="3"/>
      <c r="H2804" s="3"/>
      <c r="I2804" s="3"/>
      <c r="J2804" s="3"/>
      <c r="K2804" s="3"/>
      <c r="L2804" s="3" t="s">
        <v>88</v>
      </c>
      <c r="M2804" s="3">
        <v>140</v>
      </c>
      <c r="N2804" s="3" t="s">
        <v>633</v>
      </c>
      <c r="O2804" s="3"/>
      <c r="P2804" s="3"/>
      <c r="Q2804" s="3">
        <v>1</v>
      </c>
      <c r="R2804" s="3" t="s">
        <v>11</v>
      </c>
      <c r="S2804" s="3"/>
      <c r="T2804" s="3">
        <v>10</v>
      </c>
      <c r="U2804" s="3"/>
      <c r="V2804" s="3" t="s">
        <v>15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201</v>
      </c>
      <c r="B2805" s="3" t="s">
        <v>87</v>
      </c>
      <c r="C2805" s="3" t="s">
        <v>634</v>
      </c>
      <c r="D2805" s="3"/>
      <c r="E2805" s="3" t="s">
        <v>634</v>
      </c>
      <c r="F2805" s="3"/>
      <c r="G2805" s="3"/>
      <c r="H2805" s="3"/>
      <c r="I2805" s="3"/>
      <c r="J2805" s="3"/>
      <c r="K2805" s="3"/>
      <c r="L2805" s="3" t="s">
        <v>88</v>
      </c>
      <c r="M2805" s="3">
        <v>10</v>
      </c>
      <c r="N2805" s="3" t="s">
        <v>111</v>
      </c>
      <c r="O2805" s="3"/>
      <c r="P2805" s="3"/>
      <c r="Q2805" s="3">
        <v>0.86399999999999999</v>
      </c>
      <c r="R2805" s="3" t="s">
        <v>14</v>
      </c>
      <c r="S2805" s="3"/>
      <c r="T2805" s="3">
        <v>10</v>
      </c>
      <c r="U2805" s="3"/>
      <c r="V2805" s="3" t="s">
        <v>15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201</v>
      </c>
      <c r="B2806" s="3" t="s">
        <v>87</v>
      </c>
      <c r="C2806" s="3" t="s">
        <v>634</v>
      </c>
      <c r="D2806" s="3"/>
      <c r="E2806" s="3" t="s">
        <v>634</v>
      </c>
      <c r="F2806" s="3"/>
      <c r="G2806" s="3"/>
      <c r="H2806" s="3"/>
      <c r="I2806" s="3"/>
      <c r="J2806" s="3"/>
      <c r="K2806" s="3"/>
      <c r="L2806" s="3" t="s">
        <v>88</v>
      </c>
      <c r="M2806" s="3">
        <v>20</v>
      </c>
      <c r="N2806" s="3" t="s">
        <v>106</v>
      </c>
      <c r="O2806" s="3"/>
      <c r="P2806" s="3"/>
      <c r="Q2806" s="3">
        <v>0.86399999999999999</v>
      </c>
      <c r="R2806" s="3" t="s">
        <v>14</v>
      </c>
      <c r="S2806" s="3"/>
      <c r="T2806" s="3">
        <v>10</v>
      </c>
      <c r="U2806" s="3"/>
      <c r="V2806" s="3" t="s">
        <v>15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201</v>
      </c>
      <c r="B2807" s="3" t="s">
        <v>87</v>
      </c>
      <c r="C2807" s="3" t="s">
        <v>634</v>
      </c>
      <c r="D2807" s="3"/>
      <c r="E2807" s="3" t="s">
        <v>634</v>
      </c>
      <c r="F2807" s="3"/>
      <c r="G2807" s="3"/>
      <c r="H2807" s="3"/>
      <c r="I2807" s="3"/>
      <c r="J2807" s="3"/>
      <c r="K2807" s="3"/>
      <c r="L2807" s="3" t="s">
        <v>88</v>
      </c>
      <c r="M2807" s="3">
        <v>30</v>
      </c>
      <c r="N2807" s="3" t="s">
        <v>102</v>
      </c>
      <c r="O2807" s="3"/>
      <c r="P2807" s="3"/>
      <c r="Q2807" s="3">
        <v>281.33</v>
      </c>
      <c r="R2807" s="3" t="s">
        <v>14</v>
      </c>
      <c r="S2807" s="3"/>
      <c r="T2807" s="3">
        <v>10</v>
      </c>
      <c r="U2807" s="3"/>
      <c r="V2807" s="3" t="s">
        <v>13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201</v>
      </c>
      <c r="B2808" s="3" t="s">
        <v>87</v>
      </c>
      <c r="C2808" s="3" t="s">
        <v>634</v>
      </c>
      <c r="D2808" s="3"/>
      <c r="E2808" s="3" t="s">
        <v>634</v>
      </c>
      <c r="F2808" s="3"/>
      <c r="G2808" s="3"/>
      <c r="H2808" s="3"/>
      <c r="I2808" s="3"/>
      <c r="J2808" s="3"/>
      <c r="K2808" s="3"/>
      <c r="L2808" s="3" t="s">
        <v>88</v>
      </c>
      <c r="M2808" s="3">
        <v>40</v>
      </c>
      <c r="N2808" s="3" t="s">
        <v>16</v>
      </c>
      <c r="O2808" s="3"/>
      <c r="P2808" s="3"/>
      <c r="Q2808" s="3">
        <v>75.742999999999995</v>
      </c>
      <c r="R2808" s="3" t="s">
        <v>14</v>
      </c>
      <c r="S2808" s="3"/>
      <c r="T2808" s="3">
        <v>10</v>
      </c>
      <c r="U2808" s="3"/>
      <c r="V2808" s="3" t="s">
        <v>13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201</v>
      </c>
      <c r="B2809" s="3" t="s">
        <v>87</v>
      </c>
      <c r="C2809" s="3" t="s">
        <v>634</v>
      </c>
      <c r="D2809" s="3"/>
      <c r="E2809" s="3" t="s">
        <v>634</v>
      </c>
      <c r="F2809" s="3"/>
      <c r="G2809" s="3"/>
      <c r="H2809" s="3"/>
      <c r="I2809" s="3"/>
      <c r="J2809" s="3"/>
      <c r="K2809" s="3"/>
      <c r="L2809" s="3" t="s">
        <v>88</v>
      </c>
      <c r="M2809" s="3">
        <v>50</v>
      </c>
      <c r="N2809" s="3" t="s">
        <v>635</v>
      </c>
      <c r="O2809" s="3"/>
      <c r="P2809" s="3"/>
      <c r="Q2809" s="3">
        <v>1</v>
      </c>
      <c r="R2809" s="3" t="s">
        <v>11</v>
      </c>
      <c r="S2809" s="3"/>
      <c r="T2809" s="3">
        <v>10</v>
      </c>
      <c r="U2809" s="3"/>
      <c r="V2809" s="3" t="s">
        <v>15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201</v>
      </c>
      <c r="B2810" s="3" t="s">
        <v>87</v>
      </c>
      <c r="C2810" s="3" t="s">
        <v>634</v>
      </c>
      <c r="D2810" s="3"/>
      <c r="E2810" s="3" t="s">
        <v>634</v>
      </c>
      <c r="F2810" s="3"/>
      <c r="G2810" s="3"/>
      <c r="H2810" s="3"/>
      <c r="I2810" s="3"/>
      <c r="J2810" s="3"/>
      <c r="K2810" s="3"/>
      <c r="L2810" s="3" t="s">
        <v>88</v>
      </c>
      <c r="M2810" s="3">
        <v>60</v>
      </c>
      <c r="N2810" s="3" t="s">
        <v>113</v>
      </c>
      <c r="O2810" s="3"/>
      <c r="P2810" s="3"/>
      <c r="Q2810" s="3">
        <v>5.5369999999999999</v>
      </c>
      <c r="R2810" s="3" t="s">
        <v>14</v>
      </c>
      <c r="S2810" s="3"/>
      <c r="T2810" s="3">
        <v>10</v>
      </c>
      <c r="U2810" s="3"/>
      <c r="V2810" s="3" t="s">
        <v>13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201</v>
      </c>
      <c r="B2811" s="3" t="s">
        <v>87</v>
      </c>
      <c r="C2811" s="3" t="s">
        <v>634</v>
      </c>
      <c r="D2811" s="3"/>
      <c r="E2811" s="3" t="s">
        <v>634</v>
      </c>
      <c r="F2811" s="3"/>
      <c r="G2811" s="3"/>
      <c r="H2811" s="3"/>
      <c r="I2811" s="3"/>
      <c r="J2811" s="3"/>
      <c r="K2811" s="3"/>
      <c r="L2811" s="3" t="s">
        <v>88</v>
      </c>
      <c r="M2811" s="3">
        <v>70</v>
      </c>
      <c r="N2811" s="3" t="s">
        <v>16</v>
      </c>
      <c r="O2811" s="3"/>
      <c r="P2811" s="3"/>
      <c r="Q2811" s="3">
        <v>34.054000000000002</v>
      </c>
      <c r="R2811" s="3" t="s">
        <v>14</v>
      </c>
      <c r="S2811" s="3"/>
      <c r="T2811" s="3">
        <v>10</v>
      </c>
      <c r="U2811" s="3"/>
      <c r="V2811" s="3" t="s">
        <v>13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201</v>
      </c>
      <c r="B2812" s="3" t="s">
        <v>87</v>
      </c>
      <c r="C2812" s="3" t="s">
        <v>634</v>
      </c>
      <c r="D2812" s="3"/>
      <c r="E2812" s="3" t="s">
        <v>634</v>
      </c>
      <c r="F2812" s="3"/>
      <c r="G2812" s="3"/>
      <c r="H2812" s="3"/>
      <c r="I2812" s="3"/>
      <c r="J2812" s="3"/>
      <c r="K2812" s="3"/>
      <c r="L2812" s="3" t="s">
        <v>88</v>
      </c>
      <c r="M2812" s="3">
        <v>80</v>
      </c>
      <c r="N2812" s="3" t="s">
        <v>715</v>
      </c>
      <c r="O2812" s="3"/>
      <c r="P2812" s="3"/>
      <c r="Q2812" s="3">
        <v>1</v>
      </c>
      <c r="R2812" s="3" t="s">
        <v>11</v>
      </c>
      <c r="S2812" s="3"/>
      <c r="T2812" s="3">
        <v>10</v>
      </c>
      <c r="U2812" s="3"/>
      <c r="V2812" s="3" t="s">
        <v>13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201</v>
      </c>
      <c r="B2813" s="3" t="s">
        <v>87</v>
      </c>
      <c r="C2813" s="3" t="s">
        <v>634</v>
      </c>
      <c r="D2813" s="3"/>
      <c r="E2813" s="3" t="s">
        <v>634</v>
      </c>
      <c r="F2813" s="3"/>
      <c r="G2813" s="3"/>
      <c r="H2813" s="3"/>
      <c r="I2813" s="3"/>
      <c r="J2813" s="3"/>
      <c r="K2813" s="3"/>
      <c r="L2813" s="3" t="s">
        <v>88</v>
      </c>
      <c r="M2813" s="3">
        <v>90</v>
      </c>
      <c r="N2813" s="3" t="s">
        <v>714</v>
      </c>
      <c r="O2813" s="3"/>
      <c r="P2813" s="3"/>
      <c r="Q2813" s="3">
        <v>8.4000000000000005E-2</v>
      </c>
      <c r="R2813" s="3" t="s">
        <v>12</v>
      </c>
      <c r="S2813" s="3"/>
      <c r="T2813" s="3">
        <v>10</v>
      </c>
      <c r="U2813" s="3"/>
      <c r="V2813" s="3" t="s">
        <v>13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201</v>
      </c>
      <c r="B2814" s="3" t="s">
        <v>87</v>
      </c>
      <c r="C2814" s="3" t="s">
        <v>634</v>
      </c>
      <c r="D2814" s="3"/>
      <c r="E2814" s="3" t="s">
        <v>634</v>
      </c>
      <c r="F2814" s="3"/>
      <c r="G2814" s="3"/>
      <c r="H2814" s="3"/>
      <c r="I2814" s="3"/>
      <c r="J2814" s="3"/>
      <c r="K2814" s="3"/>
      <c r="L2814" s="3" t="s">
        <v>88</v>
      </c>
      <c r="M2814" s="3">
        <v>100</v>
      </c>
      <c r="N2814" s="3" t="s">
        <v>717</v>
      </c>
      <c r="O2814" s="3"/>
      <c r="P2814" s="3"/>
      <c r="Q2814" s="3">
        <v>4</v>
      </c>
      <c r="R2814" s="3" t="s">
        <v>11</v>
      </c>
      <c r="S2814" s="3"/>
      <c r="T2814" s="3">
        <v>10</v>
      </c>
      <c r="U2814" s="3"/>
      <c r="V2814" s="3" t="s">
        <v>13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201</v>
      </c>
      <c r="B2815" s="3" t="s">
        <v>87</v>
      </c>
      <c r="C2815" s="3" t="s">
        <v>634</v>
      </c>
      <c r="D2815" s="3"/>
      <c r="E2815" s="3" t="s">
        <v>634</v>
      </c>
      <c r="F2815" s="3"/>
      <c r="G2815" s="3"/>
      <c r="H2815" s="3"/>
      <c r="I2815" s="3"/>
      <c r="J2815" s="3"/>
      <c r="K2815" s="3"/>
      <c r="L2815" s="3" t="s">
        <v>88</v>
      </c>
      <c r="M2815" s="3">
        <v>110</v>
      </c>
      <c r="N2815" s="3" t="s">
        <v>20</v>
      </c>
      <c r="O2815" s="3"/>
      <c r="P2815" s="3"/>
      <c r="Q2815" s="3">
        <v>1</v>
      </c>
      <c r="R2815" s="3" t="s">
        <v>11</v>
      </c>
      <c r="S2815" s="3"/>
      <c r="T2815" s="3">
        <v>10</v>
      </c>
      <c r="U2815" s="3"/>
      <c r="V2815" s="3" t="s">
        <v>13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201</v>
      </c>
      <c r="B2816" s="3" t="s">
        <v>87</v>
      </c>
      <c r="C2816" s="3" t="s">
        <v>634</v>
      </c>
      <c r="D2816" s="3"/>
      <c r="E2816" s="3" t="s">
        <v>634</v>
      </c>
      <c r="F2816" s="3"/>
      <c r="G2816" s="3"/>
      <c r="H2816" s="3"/>
      <c r="I2816" s="3"/>
      <c r="J2816" s="3"/>
      <c r="K2816" s="3"/>
      <c r="L2816" s="3" t="s">
        <v>88</v>
      </c>
      <c r="M2816" s="3">
        <v>120</v>
      </c>
      <c r="N2816" s="3" t="s">
        <v>21</v>
      </c>
      <c r="O2816" s="3"/>
      <c r="P2816" s="3"/>
      <c r="Q2816" s="3">
        <v>1</v>
      </c>
      <c r="R2816" s="3" t="s">
        <v>11</v>
      </c>
      <c r="S2816" s="3"/>
      <c r="T2816" s="3">
        <v>10</v>
      </c>
      <c r="U2816" s="3"/>
      <c r="V2816" s="3" t="s">
        <v>13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201</v>
      </c>
      <c r="B2817" s="3" t="s">
        <v>87</v>
      </c>
      <c r="C2817" s="3" t="s">
        <v>634</v>
      </c>
      <c r="D2817" s="3"/>
      <c r="E2817" s="3" t="s">
        <v>634</v>
      </c>
      <c r="F2817" s="3"/>
      <c r="G2817" s="3"/>
      <c r="H2817" s="3"/>
      <c r="I2817" s="3"/>
      <c r="J2817" s="3"/>
      <c r="K2817" s="3"/>
      <c r="L2817" s="3" t="s">
        <v>88</v>
      </c>
      <c r="M2817" s="3">
        <v>130</v>
      </c>
      <c r="N2817" s="3" t="s">
        <v>105</v>
      </c>
      <c r="O2817" s="3"/>
      <c r="P2817" s="3"/>
      <c r="Q2817" s="3">
        <v>0.58099999999999996</v>
      </c>
      <c r="R2817" s="3" t="s">
        <v>12</v>
      </c>
      <c r="S2817" s="3"/>
      <c r="T2817" s="3">
        <v>10</v>
      </c>
      <c r="U2817" s="3"/>
      <c r="V2817" s="3" t="s">
        <v>13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201</v>
      </c>
      <c r="B2818" s="3" t="s">
        <v>87</v>
      </c>
      <c r="C2818" s="3" t="s">
        <v>634</v>
      </c>
      <c r="D2818" s="3"/>
      <c r="E2818" s="3" t="s">
        <v>634</v>
      </c>
      <c r="F2818" s="3"/>
      <c r="G2818" s="3"/>
      <c r="H2818" s="3"/>
      <c r="I2818" s="3"/>
      <c r="J2818" s="3"/>
      <c r="K2818" s="3"/>
      <c r="L2818" s="3" t="s">
        <v>88</v>
      </c>
      <c r="M2818" s="3">
        <v>140</v>
      </c>
      <c r="N2818" s="3" t="s">
        <v>516</v>
      </c>
      <c r="O2818" s="3"/>
      <c r="P2818" s="3"/>
      <c r="Q2818" s="3">
        <v>1</v>
      </c>
      <c r="R2818" s="3" t="s">
        <v>11</v>
      </c>
      <c r="S2818" s="3"/>
      <c r="T2818" s="3">
        <v>10</v>
      </c>
      <c r="U2818" s="3"/>
      <c r="V2818" s="3" t="s">
        <v>15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202</v>
      </c>
      <c r="B2819" s="3" t="s">
        <v>87</v>
      </c>
      <c r="C2819" s="3" t="s">
        <v>636</v>
      </c>
      <c r="D2819" s="3"/>
      <c r="E2819" s="3" t="s">
        <v>636</v>
      </c>
      <c r="F2819" s="3"/>
      <c r="G2819" s="3"/>
      <c r="H2819" s="3"/>
      <c r="I2819" s="3"/>
      <c r="J2819" s="3"/>
      <c r="K2819" s="3"/>
      <c r="L2819" s="3" t="s">
        <v>88</v>
      </c>
      <c r="M2819" s="3">
        <v>10</v>
      </c>
      <c r="N2819" s="3" t="s">
        <v>111</v>
      </c>
      <c r="O2819" s="3"/>
      <c r="P2819" s="3"/>
      <c r="Q2819" s="3">
        <v>1.016</v>
      </c>
      <c r="R2819" s="3" t="s">
        <v>14</v>
      </c>
      <c r="S2819" s="3"/>
      <c r="T2819" s="3">
        <v>10</v>
      </c>
      <c r="U2819" s="3"/>
      <c r="V2819" s="3" t="s">
        <v>15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202</v>
      </c>
      <c r="B2820" s="3" t="s">
        <v>87</v>
      </c>
      <c r="C2820" s="3" t="s">
        <v>636</v>
      </c>
      <c r="D2820" s="3"/>
      <c r="E2820" s="3" t="s">
        <v>636</v>
      </c>
      <c r="F2820" s="3"/>
      <c r="G2820" s="3"/>
      <c r="H2820" s="3"/>
      <c r="I2820" s="3"/>
      <c r="J2820" s="3"/>
      <c r="K2820" s="3"/>
      <c r="L2820" s="3" t="s">
        <v>88</v>
      </c>
      <c r="M2820" s="3">
        <v>20</v>
      </c>
      <c r="N2820" s="3" t="s">
        <v>106</v>
      </c>
      <c r="O2820" s="3"/>
      <c r="P2820" s="3"/>
      <c r="Q2820" s="3">
        <v>1.016</v>
      </c>
      <c r="R2820" s="3" t="s">
        <v>14</v>
      </c>
      <c r="S2820" s="3"/>
      <c r="T2820" s="3">
        <v>10</v>
      </c>
      <c r="U2820" s="3"/>
      <c r="V2820" s="3" t="s">
        <v>15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202</v>
      </c>
      <c r="B2821" s="3" t="s">
        <v>87</v>
      </c>
      <c r="C2821" s="3" t="s">
        <v>636</v>
      </c>
      <c r="D2821" s="3"/>
      <c r="E2821" s="3" t="s">
        <v>636</v>
      </c>
      <c r="F2821" s="3"/>
      <c r="G2821" s="3"/>
      <c r="H2821" s="3"/>
      <c r="I2821" s="3"/>
      <c r="J2821" s="3"/>
      <c r="K2821" s="3"/>
      <c r="L2821" s="3" t="s">
        <v>88</v>
      </c>
      <c r="M2821" s="3">
        <v>30</v>
      </c>
      <c r="N2821" s="3" t="s">
        <v>102</v>
      </c>
      <c r="O2821" s="3"/>
      <c r="P2821" s="3"/>
      <c r="Q2821" s="3">
        <v>297.18</v>
      </c>
      <c r="R2821" s="3" t="s">
        <v>14</v>
      </c>
      <c r="S2821" s="3"/>
      <c r="T2821" s="3">
        <v>10</v>
      </c>
      <c r="U2821" s="3"/>
      <c r="V2821" s="3" t="s">
        <v>13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202</v>
      </c>
      <c r="B2822" s="3" t="s">
        <v>87</v>
      </c>
      <c r="C2822" s="3" t="s">
        <v>636</v>
      </c>
      <c r="D2822" s="3"/>
      <c r="E2822" s="3" t="s">
        <v>636</v>
      </c>
      <c r="F2822" s="3"/>
      <c r="G2822" s="3"/>
      <c r="H2822" s="3"/>
      <c r="I2822" s="3"/>
      <c r="J2822" s="3"/>
      <c r="K2822" s="3"/>
      <c r="L2822" s="3" t="s">
        <v>88</v>
      </c>
      <c r="M2822" s="3">
        <v>40</v>
      </c>
      <c r="N2822" s="3" t="s">
        <v>16</v>
      </c>
      <c r="O2822" s="3"/>
      <c r="P2822" s="3"/>
      <c r="Q2822" s="3">
        <v>80.010000000000005</v>
      </c>
      <c r="R2822" s="3" t="s">
        <v>14</v>
      </c>
      <c r="S2822" s="3"/>
      <c r="T2822" s="3">
        <v>10</v>
      </c>
      <c r="U2822" s="3"/>
      <c r="V2822" s="3" t="s">
        <v>13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202</v>
      </c>
      <c r="B2823" s="3" t="s">
        <v>87</v>
      </c>
      <c r="C2823" s="3" t="s">
        <v>636</v>
      </c>
      <c r="D2823" s="3"/>
      <c r="E2823" s="3" t="s">
        <v>636</v>
      </c>
      <c r="F2823" s="3"/>
      <c r="G2823" s="3"/>
      <c r="H2823" s="3"/>
      <c r="I2823" s="3"/>
      <c r="J2823" s="3"/>
      <c r="K2823" s="3"/>
      <c r="L2823" s="3" t="s">
        <v>88</v>
      </c>
      <c r="M2823" s="3">
        <v>50</v>
      </c>
      <c r="N2823" s="3" t="s">
        <v>637</v>
      </c>
      <c r="O2823" s="3"/>
      <c r="P2823" s="3"/>
      <c r="Q2823" s="3">
        <v>1</v>
      </c>
      <c r="R2823" s="3" t="s">
        <v>11</v>
      </c>
      <c r="S2823" s="3"/>
      <c r="T2823" s="3">
        <v>10</v>
      </c>
      <c r="U2823" s="3"/>
      <c r="V2823" s="3" t="s">
        <v>15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202</v>
      </c>
      <c r="B2824" s="3" t="s">
        <v>87</v>
      </c>
      <c r="C2824" s="3" t="s">
        <v>636</v>
      </c>
      <c r="D2824" s="3"/>
      <c r="E2824" s="3" t="s">
        <v>636</v>
      </c>
      <c r="F2824" s="3"/>
      <c r="G2824" s="3"/>
      <c r="H2824" s="3"/>
      <c r="I2824" s="3"/>
      <c r="J2824" s="3"/>
      <c r="K2824" s="3"/>
      <c r="L2824" s="3" t="s">
        <v>88</v>
      </c>
      <c r="M2824" s="3">
        <v>60</v>
      </c>
      <c r="N2824" s="3" t="s">
        <v>113</v>
      </c>
      <c r="O2824" s="3"/>
      <c r="P2824" s="3"/>
      <c r="Q2824" s="3">
        <v>5.8419999999999996</v>
      </c>
      <c r="R2824" s="3" t="s">
        <v>14</v>
      </c>
      <c r="S2824" s="3"/>
      <c r="T2824" s="3">
        <v>10</v>
      </c>
      <c r="U2824" s="3"/>
      <c r="V2824" s="3" t="s">
        <v>13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202</v>
      </c>
      <c r="B2825" s="3" t="s">
        <v>87</v>
      </c>
      <c r="C2825" s="3" t="s">
        <v>636</v>
      </c>
      <c r="D2825" s="3"/>
      <c r="E2825" s="3" t="s">
        <v>636</v>
      </c>
      <c r="F2825" s="3"/>
      <c r="G2825" s="3"/>
      <c r="H2825" s="3"/>
      <c r="I2825" s="3"/>
      <c r="J2825" s="3"/>
      <c r="K2825" s="3"/>
      <c r="L2825" s="3" t="s">
        <v>88</v>
      </c>
      <c r="M2825" s="3">
        <v>70</v>
      </c>
      <c r="N2825" s="3" t="s">
        <v>16</v>
      </c>
      <c r="O2825" s="3"/>
      <c r="P2825" s="3"/>
      <c r="Q2825" s="3">
        <v>35.927999999999997</v>
      </c>
      <c r="R2825" s="3" t="s">
        <v>14</v>
      </c>
      <c r="S2825" s="3"/>
      <c r="T2825" s="3">
        <v>10</v>
      </c>
      <c r="U2825" s="3"/>
      <c r="V2825" s="3" t="s">
        <v>13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202</v>
      </c>
      <c r="B2826" s="3" t="s">
        <v>87</v>
      </c>
      <c r="C2826" s="3" t="s">
        <v>636</v>
      </c>
      <c r="D2826" s="3"/>
      <c r="E2826" s="3" t="s">
        <v>636</v>
      </c>
      <c r="F2826" s="3"/>
      <c r="G2826" s="3"/>
      <c r="H2826" s="3"/>
      <c r="I2826" s="3"/>
      <c r="J2826" s="3"/>
      <c r="K2826" s="3"/>
      <c r="L2826" s="3" t="s">
        <v>88</v>
      </c>
      <c r="M2826" s="3">
        <v>80</v>
      </c>
      <c r="N2826" s="3" t="s">
        <v>715</v>
      </c>
      <c r="O2826" s="3"/>
      <c r="P2826" s="3"/>
      <c r="Q2826" s="3">
        <v>1</v>
      </c>
      <c r="R2826" s="3" t="s">
        <v>11</v>
      </c>
      <c r="S2826" s="3"/>
      <c r="T2826" s="3">
        <v>10</v>
      </c>
      <c r="U2826" s="3"/>
      <c r="V2826" s="3" t="s">
        <v>13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202</v>
      </c>
      <c r="B2827" s="3" t="s">
        <v>87</v>
      </c>
      <c r="C2827" s="3" t="s">
        <v>636</v>
      </c>
      <c r="D2827" s="3"/>
      <c r="E2827" s="3" t="s">
        <v>636</v>
      </c>
      <c r="F2827" s="3"/>
      <c r="G2827" s="3"/>
      <c r="H2827" s="3"/>
      <c r="I2827" s="3"/>
      <c r="J2827" s="3"/>
      <c r="K2827" s="3"/>
      <c r="L2827" s="3" t="s">
        <v>88</v>
      </c>
      <c r="M2827" s="3">
        <v>90</v>
      </c>
      <c r="N2827" s="3" t="s">
        <v>714</v>
      </c>
      <c r="O2827" s="3"/>
      <c r="P2827" s="3"/>
      <c r="Q2827" s="3">
        <v>9.4E-2</v>
      </c>
      <c r="R2827" s="3" t="s">
        <v>12</v>
      </c>
      <c r="S2827" s="3"/>
      <c r="T2827" s="3">
        <v>10</v>
      </c>
      <c r="U2827" s="3"/>
      <c r="V2827" s="3" t="s">
        <v>13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202</v>
      </c>
      <c r="B2828" s="3" t="s">
        <v>87</v>
      </c>
      <c r="C2828" s="3" t="s">
        <v>636</v>
      </c>
      <c r="D2828" s="3"/>
      <c r="E2828" s="3" t="s">
        <v>636</v>
      </c>
      <c r="F2828" s="3"/>
      <c r="G2828" s="3"/>
      <c r="H2828" s="3"/>
      <c r="I2828" s="3"/>
      <c r="J2828" s="3"/>
      <c r="K2828" s="3"/>
      <c r="L2828" s="3" t="s">
        <v>88</v>
      </c>
      <c r="M2828" s="3">
        <v>100</v>
      </c>
      <c r="N2828" s="3" t="s">
        <v>717</v>
      </c>
      <c r="O2828" s="3"/>
      <c r="P2828" s="3"/>
      <c r="Q2828" s="3">
        <v>4</v>
      </c>
      <c r="R2828" s="3" t="s">
        <v>11</v>
      </c>
      <c r="S2828" s="3"/>
      <c r="T2828" s="3">
        <v>10</v>
      </c>
      <c r="U2828" s="3"/>
      <c r="V2828" s="3" t="s">
        <v>13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202</v>
      </c>
      <c r="B2829" s="3" t="s">
        <v>87</v>
      </c>
      <c r="C2829" s="3" t="s">
        <v>636</v>
      </c>
      <c r="D2829" s="3"/>
      <c r="E2829" s="3" t="s">
        <v>636</v>
      </c>
      <c r="F2829" s="3"/>
      <c r="G2829" s="3"/>
      <c r="H2829" s="3"/>
      <c r="I2829" s="3"/>
      <c r="J2829" s="3"/>
      <c r="K2829" s="3"/>
      <c r="L2829" s="3" t="s">
        <v>88</v>
      </c>
      <c r="M2829" s="3">
        <v>110</v>
      </c>
      <c r="N2829" s="3" t="s">
        <v>20</v>
      </c>
      <c r="O2829" s="3"/>
      <c r="P2829" s="3"/>
      <c r="Q2829" s="3">
        <v>1</v>
      </c>
      <c r="R2829" s="3" t="s">
        <v>11</v>
      </c>
      <c r="S2829" s="3"/>
      <c r="T2829" s="3">
        <v>10</v>
      </c>
      <c r="U2829" s="3"/>
      <c r="V2829" s="3" t="s">
        <v>13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202</v>
      </c>
      <c r="B2830" s="3" t="s">
        <v>87</v>
      </c>
      <c r="C2830" s="3" t="s">
        <v>636</v>
      </c>
      <c r="D2830" s="3"/>
      <c r="E2830" s="3" t="s">
        <v>636</v>
      </c>
      <c r="F2830" s="3"/>
      <c r="G2830" s="3"/>
      <c r="H2830" s="3"/>
      <c r="I2830" s="3"/>
      <c r="J2830" s="3"/>
      <c r="K2830" s="3"/>
      <c r="L2830" s="3" t="s">
        <v>88</v>
      </c>
      <c r="M2830" s="3">
        <v>120</v>
      </c>
      <c r="N2830" s="3" t="s">
        <v>21</v>
      </c>
      <c r="O2830" s="3"/>
      <c r="P2830" s="3"/>
      <c r="Q2830" s="3">
        <v>1</v>
      </c>
      <c r="R2830" s="3" t="s">
        <v>11</v>
      </c>
      <c r="S2830" s="3"/>
      <c r="T2830" s="3">
        <v>10</v>
      </c>
      <c r="U2830" s="3"/>
      <c r="V2830" s="3" t="s">
        <v>13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202</v>
      </c>
      <c r="B2831" s="3" t="s">
        <v>87</v>
      </c>
      <c r="C2831" s="3" t="s">
        <v>636</v>
      </c>
      <c r="D2831" s="3"/>
      <c r="E2831" s="3" t="s">
        <v>636</v>
      </c>
      <c r="F2831" s="3"/>
      <c r="G2831" s="3"/>
      <c r="H2831" s="3"/>
      <c r="I2831" s="3"/>
      <c r="J2831" s="3"/>
      <c r="K2831" s="3"/>
      <c r="L2831" s="3" t="s">
        <v>88</v>
      </c>
      <c r="M2831" s="3">
        <v>130</v>
      </c>
      <c r="N2831" s="3" t="s">
        <v>105</v>
      </c>
      <c r="O2831" s="3"/>
      <c r="P2831" s="3"/>
      <c r="Q2831" s="3">
        <v>0.66200000000000003</v>
      </c>
      <c r="R2831" s="3" t="s">
        <v>12</v>
      </c>
      <c r="S2831" s="3"/>
      <c r="T2831" s="3">
        <v>10</v>
      </c>
      <c r="U2831" s="3"/>
      <c r="V2831" s="3" t="s">
        <v>13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202</v>
      </c>
      <c r="B2832" s="3" t="s">
        <v>87</v>
      </c>
      <c r="C2832" s="3" t="s">
        <v>636</v>
      </c>
      <c r="D2832" s="3"/>
      <c r="E2832" s="3" t="s">
        <v>636</v>
      </c>
      <c r="F2832" s="3"/>
      <c r="G2832" s="3"/>
      <c r="H2832" s="3"/>
      <c r="I2832" s="3"/>
      <c r="J2832" s="3"/>
      <c r="K2832" s="3"/>
      <c r="L2832" s="3" t="s">
        <v>88</v>
      </c>
      <c r="M2832" s="3">
        <v>140</v>
      </c>
      <c r="N2832" s="3" t="s">
        <v>519</v>
      </c>
      <c r="O2832" s="3"/>
      <c r="P2832" s="3"/>
      <c r="Q2832" s="3">
        <v>1</v>
      </c>
      <c r="R2832" s="3" t="s">
        <v>11</v>
      </c>
      <c r="S2832" s="3"/>
      <c r="T2832" s="3">
        <v>10</v>
      </c>
      <c r="U2832" s="3"/>
      <c r="V2832" s="3" t="s">
        <v>15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203</v>
      </c>
      <c r="B2833" s="3" t="s">
        <v>87</v>
      </c>
      <c r="C2833" s="3" t="s">
        <v>638</v>
      </c>
      <c r="D2833" s="3"/>
      <c r="E2833" s="3" t="s">
        <v>638</v>
      </c>
      <c r="F2833" s="3"/>
      <c r="G2833" s="3"/>
      <c r="H2833" s="3"/>
      <c r="I2833" s="3"/>
      <c r="J2833" s="3"/>
      <c r="K2833" s="3"/>
      <c r="L2833" s="3" t="s">
        <v>88</v>
      </c>
      <c r="M2833" s="3">
        <v>10</v>
      </c>
      <c r="N2833" s="3" t="s">
        <v>111</v>
      </c>
      <c r="O2833" s="3"/>
      <c r="P2833" s="3"/>
      <c r="Q2833" s="3">
        <v>1.1679999999999999</v>
      </c>
      <c r="R2833" s="3" t="s">
        <v>14</v>
      </c>
      <c r="S2833" s="3"/>
      <c r="T2833" s="3">
        <v>10</v>
      </c>
      <c r="U2833" s="3"/>
      <c r="V2833" s="3" t="s">
        <v>15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203</v>
      </c>
      <c r="B2834" s="3" t="s">
        <v>87</v>
      </c>
      <c r="C2834" s="3" t="s">
        <v>638</v>
      </c>
      <c r="D2834" s="3"/>
      <c r="E2834" s="3" t="s">
        <v>638</v>
      </c>
      <c r="F2834" s="3"/>
      <c r="G2834" s="3"/>
      <c r="H2834" s="3"/>
      <c r="I2834" s="3"/>
      <c r="J2834" s="3"/>
      <c r="K2834" s="3"/>
      <c r="L2834" s="3" t="s">
        <v>88</v>
      </c>
      <c r="M2834" s="3">
        <v>20</v>
      </c>
      <c r="N2834" s="3" t="s">
        <v>106</v>
      </c>
      <c r="O2834" s="3"/>
      <c r="P2834" s="3"/>
      <c r="Q2834" s="3">
        <v>1.1679999999999999</v>
      </c>
      <c r="R2834" s="3" t="s">
        <v>14</v>
      </c>
      <c r="S2834" s="3"/>
      <c r="T2834" s="3">
        <v>10</v>
      </c>
      <c r="U2834" s="3"/>
      <c r="V2834" s="3" t="s">
        <v>15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203</v>
      </c>
      <c r="B2835" s="3" t="s">
        <v>87</v>
      </c>
      <c r="C2835" s="3" t="s">
        <v>638</v>
      </c>
      <c r="D2835" s="3"/>
      <c r="E2835" s="3" t="s">
        <v>638</v>
      </c>
      <c r="F2835" s="3"/>
      <c r="G2835" s="3"/>
      <c r="H2835" s="3"/>
      <c r="I2835" s="3"/>
      <c r="J2835" s="3"/>
      <c r="K2835" s="3"/>
      <c r="L2835" s="3" t="s">
        <v>88</v>
      </c>
      <c r="M2835" s="3">
        <v>30</v>
      </c>
      <c r="N2835" s="3" t="s">
        <v>102</v>
      </c>
      <c r="O2835" s="3"/>
      <c r="P2835" s="3"/>
      <c r="Q2835" s="3">
        <v>313.02999999999997</v>
      </c>
      <c r="R2835" s="3" t="s">
        <v>14</v>
      </c>
      <c r="S2835" s="3"/>
      <c r="T2835" s="3">
        <v>10</v>
      </c>
      <c r="U2835" s="3"/>
      <c r="V2835" s="3" t="s">
        <v>13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203</v>
      </c>
      <c r="B2836" s="3" t="s">
        <v>87</v>
      </c>
      <c r="C2836" s="3" t="s">
        <v>638</v>
      </c>
      <c r="D2836" s="3"/>
      <c r="E2836" s="3" t="s">
        <v>638</v>
      </c>
      <c r="F2836" s="3"/>
      <c r="G2836" s="3"/>
      <c r="H2836" s="3"/>
      <c r="I2836" s="3"/>
      <c r="J2836" s="3"/>
      <c r="K2836" s="3"/>
      <c r="L2836" s="3" t="s">
        <v>88</v>
      </c>
      <c r="M2836" s="3">
        <v>40</v>
      </c>
      <c r="N2836" s="3" t="s">
        <v>16</v>
      </c>
      <c r="O2836" s="3"/>
      <c r="P2836" s="3"/>
      <c r="Q2836" s="3">
        <v>84.277000000000001</v>
      </c>
      <c r="R2836" s="3" t="s">
        <v>14</v>
      </c>
      <c r="S2836" s="3"/>
      <c r="T2836" s="3">
        <v>10</v>
      </c>
      <c r="U2836" s="3"/>
      <c r="V2836" s="3" t="s">
        <v>13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203</v>
      </c>
      <c r="B2837" s="3" t="s">
        <v>87</v>
      </c>
      <c r="C2837" s="3" t="s">
        <v>638</v>
      </c>
      <c r="D2837" s="3"/>
      <c r="E2837" s="3" t="s">
        <v>638</v>
      </c>
      <c r="F2837" s="3"/>
      <c r="G2837" s="3"/>
      <c r="H2837" s="3"/>
      <c r="I2837" s="3"/>
      <c r="J2837" s="3"/>
      <c r="K2837" s="3"/>
      <c r="L2837" s="3" t="s">
        <v>88</v>
      </c>
      <c r="M2837" s="3">
        <v>50</v>
      </c>
      <c r="N2837" s="3" t="s">
        <v>639</v>
      </c>
      <c r="O2837" s="3"/>
      <c r="P2837" s="3"/>
      <c r="Q2837" s="3">
        <v>1</v>
      </c>
      <c r="R2837" s="3" t="s">
        <v>11</v>
      </c>
      <c r="S2837" s="3"/>
      <c r="T2837" s="3">
        <v>10</v>
      </c>
      <c r="U2837" s="3"/>
      <c r="V2837" s="3" t="s">
        <v>15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203</v>
      </c>
      <c r="B2838" s="3" t="s">
        <v>87</v>
      </c>
      <c r="C2838" s="3" t="s">
        <v>638</v>
      </c>
      <c r="D2838" s="3"/>
      <c r="E2838" s="3" t="s">
        <v>638</v>
      </c>
      <c r="F2838" s="3"/>
      <c r="G2838" s="3"/>
      <c r="H2838" s="3"/>
      <c r="I2838" s="3"/>
      <c r="J2838" s="3"/>
      <c r="K2838" s="3"/>
      <c r="L2838" s="3" t="s">
        <v>88</v>
      </c>
      <c r="M2838" s="3">
        <v>60</v>
      </c>
      <c r="N2838" s="3" t="s">
        <v>113</v>
      </c>
      <c r="O2838" s="3"/>
      <c r="P2838" s="3"/>
      <c r="Q2838" s="3">
        <v>6.1470000000000002</v>
      </c>
      <c r="R2838" s="3" t="s">
        <v>14</v>
      </c>
      <c r="S2838" s="3"/>
      <c r="T2838" s="3">
        <v>10</v>
      </c>
      <c r="U2838" s="3"/>
      <c r="V2838" s="3" t="s">
        <v>13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203</v>
      </c>
      <c r="B2839" s="3" t="s">
        <v>87</v>
      </c>
      <c r="C2839" s="3" t="s">
        <v>638</v>
      </c>
      <c r="D2839" s="3"/>
      <c r="E2839" s="3" t="s">
        <v>638</v>
      </c>
      <c r="F2839" s="3"/>
      <c r="G2839" s="3"/>
      <c r="H2839" s="3"/>
      <c r="I2839" s="3"/>
      <c r="J2839" s="3"/>
      <c r="K2839" s="3"/>
      <c r="L2839" s="3" t="s">
        <v>88</v>
      </c>
      <c r="M2839" s="3">
        <v>70</v>
      </c>
      <c r="N2839" s="3" t="s">
        <v>16</v>
      </c>
      <c r="O2839" s="3"/>
      <c r="P2839" s="3"/>
      <c r="Q2839" s="3">
        <v>37.802999999999997</v>
      </c>
      <c r="R2839" s="3" t="s">
        <v>14</v>
      </c>
      <c r="S2839" s="3"/>
      <c r="T2839" s="3">
        <v>10</v>
      </c>
      <c r="U2839" s="3"/>
      <c r="V2839" s="3" t="s">
        <v>13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203</v>
      </c>
      <c r="B2840" s="3" t="s">
        <v>87</v>
      </c>
      <c r="C2840" s="3" t="s">
        <v>638</v>
      </c>
      <c r="D2840" s="3"/>
      <c r="E2840" s="3" t="s">
        <v>638</v>
      </c>
      <c r="F2840" s="3"/>
      <c r="G2840" s="3"/>
      <c r="H2840" s="3"/>
      <c r="I2840" s="3"/>
      <c r="J2840" s="3"/>
      <c r="K2840" s="3"/>
      <c r="L2840" s="3" t="s">
        <v>88</v>
      </c>
      <c r="M2840" s="3">
        <v>80</v>
      </c>
      <c r="N2840" s="3" t="s">
        <v>715</v>
      </c>
      <c r="O2840" s="3"/>
      <c r="P2840" s="3"/>
      <c r="Q2840" s="3">
        <v>1</v>
      </c>
      <c r="R2840" s="3" t="s">
        <v>11</v>
      </c>
      <c r="S2840" s="3"/>
      <c r="T2840" s="3">
        <v>10</v>
      </c>
      <c r="U2840" s="3"/>
      <c r="V2840" s="3" t="s">
        <v>13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203</v>
      </c>
      <c r="B2841" s="3" t="s">
        <v>87</v>
      </c>
      <c r="C2841" s="3" t="s">
        <v>638</v>
      </c>
      <c r="D2841" s="3"/>
      <c r="E2841" s="3" t="s">
        <v>638</v>
      </c>
      <c r="F2841" s="3"/>
      <c r="G2841" s="3"/>
      <c r="H2841" s="3"/>
      <c r="I2841" s="3"/>
      <c r="J2841" s="3"/>
      <c r="K2841" s="3"/>
      <c r="L2841" s="3" t="s">
        <v>88</v>
      </c>
      <c r="M2841" s="3">
        <v>90</v>
      </c>
      <c r="N2841" s="3" t="s">
        <v>714</v>
      </c>
      <c r="O2841" s="3"/>
      <c r="P2841" s="3"/>
      <c r="Q2841" s="3">
        <v>0.105</v>
      </c>
      <c r="R2841" s="3" t="s">
        <v>12</v>
      </c>
      <c r="S2841" s="3"/>
      <c r="T2841" s="3">
        <v>10</v>
      </c>
      <c r="U2841" s="3"/>
      <c r="V2841" s="3" t="s">
        <v>13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203</v>
      </c>
      <c r="B2842" s="3" t="s">
        <v>87</v>
      </c>
      <c r="C2842" s="3" t="s">
        <v>638</v>
      </c>
      <c r="D2842" s="3"/>
      <c r="E2842" s="3" t="s">
        <v>638</v>
      </c>
      <c r="F2842" s="3"/>
      <c r="G2842" s="3"/>
      <c r="H2842" s="3"/>
      <c r="I2842" s="3"/>
      <c r="J2842" s="3"/>
      <c r="K2842" s="3"/>
      <c r="L2842" s="3" t="s">
        <v>88</v>
      </c>
      <c r="M2842" s="3">
        <v>100</v>
      </c>
      <c r="N2842" s="3" t="s">
        <v>717</v>
      </c>
      <c r="O2842" s="3"/>
      <c r="P2842" s="3"/>
      <c r="Q2842" s="3">
        <v>4</v>
      </c>
      <c r="R2842" s="3" t="s">
        <v>11</v>
      </c>
      <c r="S2842" s="3"/>
      <c r="T2842" s="3">
        <v>10</v>
      </c>
      <c r="U2842" s="3"/>
      <c r="V2842" s="3" t="s">
        <v>13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203</v>
      </c>
      <c r="B2843" s="3" t="s">
        <v>87</v>
      </c>
      <c r="C2843" s="3" t="s">
        <v>638</v>
      </c>
      <c r="D2843" s="3"/>
      <c r="E2843" s="3" t="s">
        <v>638</v>
      </c>
      <c r="F2843" s="3"/>
      <c r="G2843" s="3"/>
      <c r="H2843" s="3"/>
      <c r="I2843" s="3"/>
      <c r="J2843" s="3"/>
      <c r="K2843" s="3"/>
      <c r="L2843" s="3" t="s">
        <v>88</v>
      </c>
      <c r="M2843" s="3">
        <v>110</v>
      </c>
      <c r="N2843" s="3" t="s">
        <v>20</v>
      </c>
      <c r="O2843" s="3"/>
      <c r="P2843" s="3"/>
      <c r="Q2843" s="3">
        <v>1</v>
      </c>
      <c r="R2843" s="3" t="s">
        <v>11</v>
      </c>
      <c r="S2843" s="3"/>
      <c r="T2843" s="3">
        <v>10</v>
      </c>
      <c r="U2843" s="3"/>
      <c r="V2843" s="3" t="s">
        <v>13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203</v>
      </c>
      <c r="B2844" s="3" t="s">
        <v>87</v>
      </c>
      <c r="C2844" s="3" t="s">
        <v>638</v>
      </c>
      <c r="D2844" s="3"/>
      <c r="E2844" s="3" t="s">
        <v>638</v>
      </c>
      <c r="F2844" s="3"/>
      <c r="G2844" s="3"/>
      <c r="H2844" s="3"/>
      <c r="I2844" s="3"/>
      <c r="J2844" s="3"/>
      <c r="K2844" s="3"/>
      <c r="L2844" s="3" t="s">
        <v>88</v>
      </c>
      <c r="M2844" s="3">
        <v>120</v>
      </c>
      <c r="N2844" s="3" t="s">
        <v>21</v>
      </c>
      <c r="O2844" s="3"/>
      <c r="P2844" s="3"/>
      <c r="Q2844" s="3">
        <v>1</v>
      </c>
      <c r="R2844" s="3" t="s">
        <v>11</v>
      </c>
      <c r="S2844" s="3"/>
      <c r="T2844" s="3">
        <v>10</v>
      </c>
      <c r="U2844" s="3"/>
      <c r="V2844" s="3" t="s">
        <v>13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203</v>
      </c>
      <c r="B2845" s="3" t="s">
        <v>87</v>
      </c>
      <c r="C2845" s="3" t="s">
        <v>638</v>
      </c>
      <c r="D2845" s="3"/>
      <c r="E2845" s="3" t="s">
        <v>638</v>
      </c>
      <c r="F2845" s="3"/>
      <c r="G2845" s="3"/>
      <c r="H2845" s="3"/>
      <c r="I2845" s="3"/>
      <c r="J2845" s="3"/>
      <c r="K2845" s="3"/>
      <c r="L2845" s="3" t="s">
        <v>88</v>
      </c>
      <c r="M2845" s="3">
        <v>130</v>
      </c>
      <c r="N2845" s="3" t="s">
        <v>105</v>
      </c>
      <c r="O2845" s="3"/>
      <c r="P2845" s="3"/>
      <c r="Q2845" s="3">
        <v>0.74299999999999999</v>
      </c>
      <c r="R2845" s="3" t="s">
        <v>12</v>
      </c>
      <c r="S2845" s="3"/>
      <c r="T2845" s="3">
        <v>10</v>
      </c>
      <c r="U2845" s="3"/>
      <c r="V2845" s="3" t="s">
        <v>13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203</v>
      </c>
      <c r="B2846" s="3" t="s">
        <v>87</v>
      </c>
      <c r="C2846" s="3" t="s">
        <v>638</v>
      </c>
      <c r="D2846" s="3"/>
      <c r="E2846" s="3" t="s">
        <v>638</v>
      </c>
      <c r="F2846" s="3"/>
      <c r="G2846" s="3"/>
      <c r="H2846" s="3"/>
      <c r="I2846" s="3"/>
      <c r="J2846" s="3"/>
      <c r="K2846" s="3"/>
      <c r="L2846" s="3" t="s">
        <v>88</v>
      </c>
      <c r="M2846" s="3">
        <v>140</v>
      </c>
      <c r="N2846" s="3" t="s">
        <v>522</v>
      </c>
      <c r="O2846" s="3"/>
      <c r="P2846" s="3"/>
      <c r="Q2846" s="3">
        <v>1</v>
      </c>
      <c r="R2846" s="3" t="s">
        <v>11</v>
      </c>
      <c r="S2846" s="3"/>
      <c r="T2846" s="3">
        <v>10</v>
      </c>
      <c r="U2846" s="3"/>
      <c r="V2846" s="3" t="s">
        <v>15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204</v>
      </c>
      <c r="B2847" s="3" t="s">
        <v>87</v>
      </c>
      <c r="C2847" s="3" t="s">
        <v>640</v>
      </c>
      <c r="D2847" s="3"/>
      <c r="E2847" s="3" t="s">
        <v>640</v>
      </c>
      <c r="F2847" s="3"/>
      <c r="G2847" s="3"/>
      <c r="H2847" s="3"/>
      <c r="I2847" s="3"/>
      <c r="J2847" s="3"/>
      <c r="K2847" s="3"/>
      <c r="L2847" s="3" t="s">
        <v>88</v>
      </c>
      <c r="M2847" s="3">
        <v>10</v>
      </c>
      <c r="N2847" s="3" t="s">
        <v>111</v>
      </c>
      <c r="O2847" s="3"/>
      <c r="P2847" s="3"/>
      <c r="Q2847" s="3">
        <v>1.321</v>
      </c>
      <c r="R2847" s="3" t="s">
        <v>14</v>
      </c>
      <c r="S2847" s="3"/>
      <c r="T2847" s="3">
        <v>10</v>
      </c>
      <c r="U2847" s="3"/>
      <c r="V2847" s="3" t="s">
        <v>15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204</v>
      </c>
      <c r="B2848" s="3" t="s">
        <v>87</v>
      </c>
      <c r="C2848" s="3" t="s">
        <v>640</v>
      </c>
      <c r="D2848" s="3"/>
      <c r="E2848" s="3" t="s">
        <v>640</v>
      </c>
      <c r="F2848" s="3"/>
      <c r="G2848" s="3"/>
      <c r="H2848" s="3"/>
      <c r="I2848" s="3"/>
      <c r="J2848" s="3"/>
      <c r="K2848" s="3"/>
      <c r="L2848" s="3" t="s">
        <v>88</v>
      </c>
      <c r="M2848" s="3">
        <v>20</v>
      </c>
      <c r="N2848" s="3" t="s">
        <v>106</v>
      </c>
      <c r="O2848" s="3"/>
      <c r="P2848" s="3"/>
      <c r="Q2848" s="3">
        <v>1.321</v>
      </c>
      <c r="R2848" s="3" t="s">
        <v>14</v>
      </c>
      <c r="S2848" s="3"/>
      <c r="T2848" s="3">
        <v>10</v>
      </c>
      <c r="U2848" s="3"/>
      <c r="V2848" s="3" t="s">
        <v>15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204</v>
      </c>
      <c r="B2849" s="3" t="s">
        <v>87</v>
      </c>
      <c r="C2849" s="3" t="s">
        <v>640</v>
      </c>
      <c r="D2849" s="3"/>
      <c r="E2849" s="3" t="s">
        <v>640</v>
      </c>
      <c r="F2849" s="3"/>
      <c r="G2849" s="3"/>
      <c r="H2849" s="3"/>
      <c r="I2849" s="3"/>
      <c r="J2849" s="3"/>
      <c r="K2849" s="3"/>
      <c r="L2849" s="3" t="s">
        <v>88</v>
      </c>
      <c r="M2849" s="3">
        <v>30</v>
      </c>
      <c r="N2849" s="3" t="s">
        <v>102</v>
      </c>
      <c r="O2849" s="3"/>
      <c r="P2849" s="3"/>
      <c r="Q2849" s="3">
        <v>328.87900000000002</v>
      </c>
      <c r="R2849" s="3" t="s">
        <v>14</v>
      </c>
      <c r="S2849" s="3"/>
      <c r="T2849" s="3">
        <v>10</v>
      </c>
      <c r="U2849" s="3"/>
      <c r="V2849" s="3" t="s">
        <v>13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204</v>
      </c>
      <c r="B2850" s="3" t="s">
        <v>87</v>
      </c>
      <c r="C2850" s="3" t="s">
        <v>640</v>
      </c>
      <c r="D2850" s="3"/>
      <c r="E2850" s="3" t="s">
        <v>640</v>
      </c>
      <c r="F2850" s="3"/>
      <c r="G2850" s="3"/>
      <c r="H2850" s="3"/>
      <c r="I2850" s="3"/>
      <c r="J2850" s="3"/>
      <c r="K2850" s="3"/>
      <c r="L2850" s="3" t="s">
        <v>88</v>
      </c>
      <c r="M2850" s="3">
        <v>40</v>
      </c>
      <c r="N2850" s="3" t="s">
        <v>16</v>
      </c>
      <c r="O2850" s="3"/>
      <c r="P2850" s="3"/>
      <c r="Q2850" s="3">
        <v>88.543999999999997</v>
      </c>
      <c r="R2850" s="3" t="s">
        <v>14</v>
      </c>
      <c r="S2850" s="3"/>
      <c r="T2850" s="3">
        <v>10</v>
      </c>
      <c r="U2850" s="3"/>
      <c r="V2850" s="3" t="s">
        <v>13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204</v>
      </c>
      <c r="B2851" s="3" t="s">
        <v>87</v>
      </c>
      <c r="C2851" s="3" t="s">
        <v>640</v>
      </c>
      <c r="D2851" s="3"/>
      <c r="E2851" s="3" t="s">
        <v>640</v>
      </c>
      <c r="F2851" s="3"/>
      <c r="G2851" s="3"/>
      <c r="H2851" s="3"/>
      <c r="I2851" s="3"/>
      <c r="J2851" s="3"/>
      <c r="K2851" s="3"/>
      <c r="L2851" s="3" t="s">
        <v>88</v>
      </c>
      <c r="M2851" s="3">
        <v>50</v>
      </c>
      <c r="N2851" s="3" t="s">
        <v>641</v>
      </c>
      <c r="O2851" s="3"/>
      <c r="P2851" s="3"/>
      <c r="Q2851" s="3">
        <v>1</v>
      </c>
      <c r="R2851" s="3" t="s">
        <v>11</v>
      </c>
      <c r="S2851" s="3"/>
      <c r="T2851" s="3">
        <v>10</v>
      </c>
      <c r="U2851" s="3"/>
      <c r="V2851" s="3" t="s">
        <v>15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204</v>
      </c>
      <c r="B2852" s="3" t="s">
        <v>87</v>
      </c>
      <c r="C2852" s="3" t="s">
        <v>640</v>
      </c>
      <c r="D2852" s="3"/>
      <c r="E2852" s="3" t="s">
        <v>640</v>
      </c>
      <c r="F2852" s="3"/>
      <c r="G2852" s="3"/>
      <c r="H2852" s="3"/>
      <c r="I2852" s="3"/>
      <c r="J2852" s="3"/>
      <c r="K2852" s="3"/>
      <c r="L2852" s="3" t="s">
        <v>88</v>
      </c>
      <c r="M2852" s="3">
        <v>60</v>
      </c>
      <c r="N2852" s="3" t="s">
        <v>113</v>
      </c>
      <c r="O2852" s="3"/>
      <c r="P2852" s="3"/>
      <c r="Q2852" s="3">
        <v>6.452</v>
      </c>
      <c r="R2852" s="3" t="s">
        <v>14</v>
      </c>
      <c r="S2852" s="3"/>
      <c r="T2852" s="3">
        <v>10</v>
      </c>
      <c r="U2852" s="3"/>
      <c r="V2852" s="3" t="s">
        <v>13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204</v>
      </c>
      <c r="B2853" s="3" t="s">
        <v>87</v>
      </c>
      <c r="C2853" s="3" t="s">
        <v>640</v>
      </c>
      <c r="D2853" s="3"/>
      <c r="E2853" s="3" t="s">
        <v>640</v>
      </c>
      <c r="F2853" s="3"/>
      <c r="G2853" s="3"/>
      <c r="H2853" s="3"/>
      <c r="I2853" s="3"/>
      <c r="J2853" s="3"/>
      <c r="K2853" s="3"/>
      <c r="L2853" s="3" t="s">
        <v>88</v>
      </c>
      <c r="M2853" s="3">
        <v>70</v>
      </c>
      <c r="N2853" s="3" t="s">
        <v>16</v>
      </c>
      <c r="O2853" s="3"/>
      <c r="P2853" s="3"/>
      <c r="Q2853" s="3">
        <v>39.677</v>
      </c>
      <c r="R2853" s="3" t="s">
        <v>14</v>
      </c>
      <c r="S2853" s="3"/>
      <c r="T2853" s="3">
        <v>10</v>
      </c>
      <c r="U2853" s="3"/>
      <c r="V2853" s="3" t="s">
        <v>13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204</v>
      </c>
      <c r="B2854" s="3" t="s">
        <v>87</v>
      </c>
      <c r="C2854" s="3" t="s">
        <v>640</v>
      </c>
      <c r="D2854" s="3"/>
      <c r="E2854" s="3" t="s">
        <v>640</v>
      </c>
      <c r="F2854" s="3"/>
      <c r="G2854" s="3"/>
      <c r="H2854" s="3"/>
      <c r="I2854" s="3"/>
      <c r="J2854" s="3"/>
      <c r="K2854" s="3"/>
      <c r="L2854" s="3" t="s">
        <v>88</v>
      </c>
      <c r="M2854" s="3">
        <v>80</v>
      </c>
      <c r="N2854" s="3" t="s">
        <v>715</v>
      </c>
      <c r="O2854" s="3"/>
      <c r="P2854" s="3"/>
      <c r="Q2854" s="3">
        <v>1</v>
      </c>
      <c r="R2854" s="3" t="s">
        <v>11</v>
      </c>
      <c r="S2854" s="3"/>
      <c r="T2854" s="3">
        <v>10</v>
      </c>
      <c r="U2854" s="3"/>
      <c r="V2854" s="3" t="s">
        <v>13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204</v>
      </c>
      <c r="B2855" s="3" t="s">
        <v>87</v>
      </c>
      <c r="C2855" s="3" t="s">
        <v>640</v>
      </c>
      <c r="D2855" s="3"/>
      <c r="E2855" s="3" t="s">
        <v>640</v>
      </c>
      <c r="F2855" s="3"/>
      <c r="G2855" s="3"/>
      <c r="H2855" s="3"/>
      <c r="I2855" s="3"/>
      <c r="J2855" s="3"/>
      <c r="K2855" s="3"/>
      <c r="L2855" s="3" t="s">
        <v>88</v>
      </c>
      <c r="M2855" s="3">
        <v>90</v>
      </c>
      <c r="N2855" s="3" t="s">
        <v>714</v>
      </c>
      <c r="O2855" s="3"/>
      <c r="P2855" s="3"/>
      <c r="Q2855" s="3">
        <v>0.11600000000000001</v>
      </c>
      <c r="R2855" s="3" t="s">
        <v>12</v>
      </c>
      <c r="S2855" s="3"/>
      <c r="T2855" s="3">
        <v>10</v>
      </c>
      <c r="U2855" s="3"/>
      <c r="V2855" s="3" t="s">
        <v>13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204</v>
      </c>
      <c r="B2856" s="3" t="s">
        <v>87</v>
      </c>
      <c r="C2856" s="3" t="s">
        <v>640</v>
      </c>
      <c r="D2856" s="3"/>
      <c r="E2856" s="3" t="s">
        <v>640</v>
      </c>
      <c r="F2856" s="3"/>
      <c r="G2856" s="3"/>
      <c r="H2856" s="3"/>
      <c r="I2856" s="3"/>
      <c r="J2856" s="3"/>
      <c r="K2856" s="3"/>
      <c r="L2856" s="3" t="s">
        <v>88</v>
      </c>
      <c r="M2856" s="3">
        <v>100</v>
      </c>
      <c r="N2856" s="3" t="s">
        <v>717</v>
      </c>
      <c r="O2856" s="3"/>
      <c r="P2856" s="3"/>
      <c r="Q2856" s="3">
        <v>4</v>
      </c>
      <c r="R2856" s="3" t="s">
        <v>11</v>
      </c>
      <c r="S2856" s="3"/>
      <c r="T2856" s="3">
        <v>10</v>
      </c>
      <c r="U2856" s="3"/>
      <c r="V2856" s="3" t="s">
        <v>13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204</v>
      </c>
      <c r="B2857" s="3" t="s">
        <v>87</v>
      </c>
      <c r="C2857" s="3" t="s">
        <v>640</v>
      </c>
      <c r="D2857" s="3"/>
      <c r="E2857" s="3" t="s">
        <v>640</v>
      </c>
      <c r="F2857" s="3"/>
      <c r="G2857" s="3"/>
      <c r="H2857" s="3"/>
      <c r="I2857" s="3"/>
      <c r="J2857" s="3"/>
      <c r="K2857" s="3"/>
      <c r="L2857" s="3" t="s">
        <v>88</v>
      </c>
      <c r="M2857" s="3">
        <v>110</v>
      </c>
      <c r="N2857" s="3" t="s">
        <v>20</v>
      </c>
      <c r="O2857" s="3"/>
      <c r="P2857" s="3"/>
      <c r="Q2857" s="3">
        <v>1</v>
      </c>
      <c r="R2857" s="3" t="s">
        <v>11</v>
      </c>
      <c r="S2857" s="3"/>
      <c r="T2857" s="3">
        <v>10</v>
      </c>
      <c r="U2857" s="3"/>
      <c r="V2857" s="3" t="s">
        <v>13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204</v>
      </c>
      <c r="B2858" s="3" t="s">
        <v>87</v>
      </c>
      <c r="C2858" s="3" t="s">
        <v>640</v>
      </c>
      <c r="D2858" s="3"/>
      <c r="E2858" s="3" t="s">
        <v>640</v>
      </c>
      <c r="F2858" s="3"/>
      <c r="G2858" s="3"/>
      <c r="H2858" s="3"/>
      <c r="I2858" s="3"/>
      <c r="J2858" s="3"/>
      <c r="K2858" s="3"/>
      <c r="L2858" s="3" t="s">
        <v>88</v>
      </c>
      <c r="M2858" s="3">
        <v>120</v>
      </c>
      <c r="N2858" s="3" t="s">
        <v>21</v>
      </c>
      <c r="O2858" s="3"/>
      <c r="P2858" s="3"/>
      <c r="Q2858" s="3">
        <v>1</v>
      </c>
      <c r="R2858" s="3" t="s">
        <v>11</v>
      </c>
      <c r="S2858" s="3"/>
      <c r="T2858" s="3">
        <v>10</v>
      </c>
      <c r="U2858" s="3"/>
      <c r="V2858" s="3" t="s">
        <v>13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204</v>
      </c>
      <c r="B2859" s="3" t="s">
        <v>87</v>
      </c>
      <c r="C2859" s="3" t="s">
        <v>640</v>
      </c>
      <c r="D2859" s="3"/>
      <c r="E2859" s="3" t="s">
        <v>640</v>
      </c>
      <c r="F2859" s="3"/>
      <c r="G2859" s="3"/>
      <c r="H2859" s="3"/>
      <c r="I2859" s="3"/>
      <c r="J2859" s="3"/>
      <c r="K2859" s="3"/>
      <c r="L2859" s="3" t="s">
        <v>88</v>
      </c>
      <c r="M2859" s="3">
        <v>130</v>
      </c>
      <c r="N2859" s="3" t="s">
        <v>105</v>
      </c>
      <c r="O2859" s="3"/>
      <c r="P2859" s="3"/>
      <c r="Q2859" s="3">
        <v>0.82399999999999995</v>
      </c>
      <c r="R2859" s="3" t="s">
        <v>12</v>
      </c>
      <c r="S2859" s="3"/>
      <c r="T2859" s="3">
        <v>10</v>
      </c>
      <c r="U2859" s="3"/>
      <c r="V2859" s="3" t="s">
        <v>13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204</v>
      </c>
      <c r="B2860" s="3" t="s">
        <v>87</v>
      </c>
      <c r="C2860" s="3" t="s">
        <v>640</v>
      </c>
      <c r="D2860" s="3"/>
      <c r="E2860" s="3" t="s">
        <v>640</v>
      </c>
      <c r="F2860" s="3"/>
      <c r="G2860" s="3"/>
      <c r="H2860" s="3"/>
      <c r="I2860" s="3"/>
      <c r="J2860" s="3"/>
      <c r="K2860" s="3"/>
      <c r="L2860" s="3" t="s">
        <v>88</v>
      </c>
      <c r="M2860" s="3">
        <v>140</v>
      </c>
      <c r="N2860" s="3" t="s">
        <v>525</v>
      </c>
      <c r="O2860" s="3"/>
      <c r="P2860" s="3"/>
      <c r="Q2860" s="3">
        <v>1</v>
      </c>
      <c r="R2860" s="3" t="s">
        <v>11</v>
      </c>
      <c r="S2860" s="3"/>
      <c r="T2860" s="3">
        <v>10</v>
      </c>
      <c r="U2860" s="3"/>
      <c r="V2860" s="3" t="s">
        <v>15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205</v>
      </c>
      <c r="B2861" s="3" t="s">
        <v>87</v>
      </c>
      <c r="C2861" s="3" t="s">
        <v>642</v>
      </c>
      <c r="D2861" s="3"/>
      <c r="E2861" s="3" t="s">
        <v>642</v>
      </c>
      <c r="F2861" s="3"/>
      <c r="G2861" s="3"/>
      <c r="H2861" s="3"/>
      <c r="I2861" s="3"/>
      <c r="J2861" s="3"/>
      <c r="K2861" s="3"/>
      <c r="L2861" s="3" t="s">
        <v>88</v>
      </c>
      <c r="M2861" s="3">
        <v>10</v>
      </c>
      <c r="N2861" s="3" t="s">
        <v>111</v>
      </c>
      <c r="O2861" s="3"/>
      <c r="P2861" s="3"/>
      <c r="Q2861" s="3">
        <v>1.397</v>
      </c>
      <c r="R2861" s="3" t="s">
        <v>14</v>
      </c>
      <c r="S2861" s="3"/>
      <c r="T2861" s="3">
        <v>10</v>
      </c>
      <c r="U2861" s="3"/>
      <c r="V2861" s="3" t="s">
        <v>15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205</v>
      </c>
      <c r="B2862" s="3" t="s">
        <v>87</v>
      </c>
      <c r="C2862" s="3" t="s">
        <v>642</v>
      </c>
      <c r="D2862" s="3"/>
      <c r="E2862" s="3" t="s">
        <v>642</v>
      </c>
      <c r="F2862" s="3"/>
      <c r="G2862" s="3"/>
      <c r="H2862" s="3"/>
      <c r="I2862" s="3"/>
      <c r="J2862" s="3"/>
      <c r="K2862" s="3"/>
      <c r="L2862" s="3" t="s">
        <v>88</v>
      </c>
      <c r="M2862" s="3">
        <v>20</v>
      </c>
      <c r="N2862" s="3" t="s">
        <v>106</v>
      </c>
      <c r="O2862" s="3"/>
      <c r="P2862" s="3"/>
      <c r="Q2862" s="3">
        <v>1.397</v>
      </c>
      <c r="R2862" s="3" t="s">
        <v>14</v>
      </c>
      <c r="S2862" s="3"/>
      <c r="T2862" s="3">
        <v>10</v>
      </c>
      <c r="U2862" s="3"/>
      <c r="V2862" s="3" t="s">
        <v>15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205</v>
      </c>
      <c r="B2863" s="3" t="s">
        <v>87</v>
      </c>
      <c r="C2863" s="3" t="s">
        <v>642</v>
      </c>
      <c r="D2863" s="3"/>
      <c r="E2863" s="3" t="s">
        <v>642</v>
      </c>
      <c r="F2863" s="3"/>
      <c r="G2863" s="3"/>
      <c r="H2863" s="3"/>
      <c r="I2863" s="3"/>
      <c r="J2863" s="3"/>
      <c r="K2863" s="3"/>
      <c r="L2863" s="3" t="s">
        <v>88</v>
      </c>
      <c r="M2863" s="3">
        <v>30</v>
      </c>
      <c r="N2863" s="3" t="s">
        <v>102</v>
      </c>
      <c r="O2863" s="3"/>
      <c r="P2863" s="3"/>
      <c r="Q2863" s="3">
        <v>336.80399999999997</v>
      </c>
      <c r="R2863" s="3" t="s">
        <v>14</v>
      </c>
      <c r="S2863" s="3"/>
      <c r="T2863" s="3">
        <v>10</v>
      </c>
      <c r="U2863" s="3"/>
      <c r="V2863" s="3" t="s">
        <v>13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205</v>
      </c>
      <c r="B2864" s="3" t="s">
        <v>87</v>
      </c>
      <c r="C2864" s="3" t="s">
        <v>642</v>
      </c>
      <c r="D2864" s="3"/>
      <c r="E2864" s="3" t="s">
        <v>642</v>
      </c>
      <c r="F2864" s="3"/>
      <c r="G2864" s="3"/>
      <c r="H2864" s="3"/>
      <c r="I2864" s="3"/>
      <c r="J2864" s="3"/>
      <c r="K2864" s="3"/>
      <c r="L2864" s="3" t="s">
        <v>88</v>
      </c>
      <c r="M2864" s="3">
        <v>40</v>
      </c>
      <c r="N2864" s="3" t="s">
        <v>16</v>
      </c>
      <c r="O2864" s="3"/>
      <c r="P2864" s="3"/>
      <c r="Q2864" s="3">
        <v>90.677999999999997</v>
      </c>
      <c r="R2864" s="3" t="s">
        <v>14</v>
      </c>
      <c r="S2864" s="3"/>
      <c r="T2864" s="3">
        <v>10</v>
      </c>
      <c r="U2864" s="3"/>
      <c r="V2864" s="3" t="s">
        <v>13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205</v>
      </c>
      <c r="B2865" s="3" t="s">
        <v>87</v>
      </c>
      <c r="C2865" s="3" t="s">
        <v>642</v>
      </c>
      <c r="D2865" s="3"/>
      <c r="E2865" s="3" t="s">
        <v>642</v>
      </c>
      <c r="F2865" s="3"/>
      <c r="G2865" s="3"/>
      <c r="H2865" s="3"/>
      <c r="I2865" s="3"/>
      <c r="J2865" s="3"/>
      <c r="K2865" s="3"/>
      <c r="L2865" s="3" t="s">
        <v>88</v>
      </c>
      <c r="M2865" s="3">
        <v>50</v>
      </c>
      <c r="N2865" s="3" t="s">
        <v>643</v>
      </c>
      <c r="O2865" s="3"/>
      <c r="P2865" s="3"/>
      <c r="Q2865" s="3">
        <v>1</v>
      </c>
      <c r="R2865" s="3" t="s">
        <v>11</v>
      </c>
      <c r="S2865" s="3"/>
      <c r="T2865" s="3">
        <v>10</v>
      </c>
      <c r="U2865" s="3"/>
      <c r="V2865" s="3" t="s">
        <v>15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205</v>
      </c>
      <c r="B2866" s="3" t="s">
        <v>87</v>
      </c>
      <c r="C2866" s="3" t="s">
        <v>642</v>
      </c>
      <c r="D2866" s="3"/>
      <c r="E2866" s="3" t="s">
        <v>642</v>
      </c>
      <c r="F2866" s="3"/>
      <c r="G2866" s="3"/>
      <c r="H2866" s="3"/>
      <c r="I2866" s="3"/>
      <c r="J2866" s="3"/>
      <c r="K2866" s="3"/>
      <c r="L2866" s="3" t="s">
        <v>88</v>
      </c>
      <c r="M2866" s="3">
        <v>60</v>
      </c>
      <c r="N2866" s="3" t="s">
        <v>113</v>
      </c>
      <c r="O2866" s="3"/>
      <c r="P2866" s="3"/>
      <c r="Q2866" s="3">
        <v>6.6040000000000001</v>
      </c>
      <c r="R2866" s="3" t="s">
        <v>14</v>
      </c>
      <c r="S2866" s="3"/>
      <c r="T2866" s="3">
        <v>10</v>
      </c>
      <c r="U2866" s="3"/>
      <c r="V2866" s="3" t="s">
        <v>13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205</v>
      </c>
      <c r="B2867" s="3" t="s">
        <v>87</v>
      </c>
      <c r="C2867" s="3" t="s">
        <v>642</v>
      </c>
      <c r="D2867" s="3"/>
      <c r="E2867" s="3" t="s">
        <v>642</v>
      </c>
      <c r="F2867" s="3"/>
      <c r="G2867" s="3"/>
      <c r="H2867" s="3"/>
      <c r="I2867" s="3"/>
      <c r="J2867" s="3"/>
      <c r="K2867" s="3"/>
      <c r="L2867" s="3" t="s">
        <v>88</v>
      </c>
      <c r="M2867" s="3">
        <v>70</v>
      </c>
      <c r="N2867" s="3" t="s">
        <v>16</v>
      </c>
      <c r="O2867" s="3"/>
      <c r="P2867" s="3"/>
      <c r="Q2867" s="3">
        <v>40.615000000000002</v>
      </c>
      <c r="R2867" s="3" t="s">
        <v>14</v>
      </c>
      <c r="S2867" s="3"/>
      <c r="T2867" s="3">
        <v>10</v>
      </c>
      <c r="U2867" s="3"/>
      <c r="V2867" s="3" t="s">
        <v>13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205</v>
      </c>
      <c r="B2868" s="3" t="s">
        <v>87</v>
      </c>
      <c r="C2868" s="3" t="s">
        <v>642</v>
      </c>
      <c r="D2868" s="3"/>
      <c r="E2868" s="3" t="s">
        <v>642</v>
      </c>
      <c r="F2868" s="3"/>
      <c r="G2868" s="3"/>
      <c r="H2868" s="3"/>
      <c r="I2868" s="3"/>
      <c r="J2868" s="3"/>
      <c r="K2868" s="3"/>
      <c r="L2868" s="3" t="s">
        <v>88</v>
      </c>
      <c r="M2868" s="3">
        <v>80</v>
      </c>
      <c r="N2868" s="3" t="s">
        <v>715</v>
      </c>
      <c r="O2868" s="3"/>
      <c r="P2868" s="3"/>
      <c r="Q2868" s="3">
        <v>1</v>
      </c>
      <c r="R2868" s="3" t="s">
        <v>11</v>
      </c>
      <c r="S2868" s="3"/>
      <c r="T2868" s="3">
        <v>10</v>
      </c>
      <c r="U2868" s="3"/>
      <c r="V2868" s="3" t="s">
        <v>13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205</v>
      </c>
      <c r="B2869" s="3" t="s">
        <v>87</v>
      </c>
      <c r="C2869" s="3" t="s">
        <v>642</v>
      </c>
      <c r="D2869" s="3"/>
      <c r="E2869" s="3" t="s">
        <v>642</v>
      </c>
      <c r="F2869" s="3"/>
      <c r="G2869" s="3"/>
      <c r="H2869" s="3"/>
      <c r="I2869" s="3"/>
      <c r="J2869" s="3"/>
      <c r="K2869" s="3"/>
      <c r="L2869" s="3" t="s">
        <v>88</v>
      </c>
      <c r="M2869" s="3">
        <v>90</v>
      </c>
      <c r="N2869" s="3" t="s">
        <v>714</v>
      </c>
      <c r="O2869" s="3"/>
      <c r="P2869" s="3"/>
      <c r="Q2869" s="3">
        <v>0.121</v>
      </c>
      <c r="R2869" s="3" t="s">
        <v>12</v>
      </c>
      <c r="S2869" s="3"/>
      <c r="T2869" s="3">
        <v>10</v>
      </c>
      <c r="U2869" s="3"/>
      <c r="V2869" s="3" t="s">
        <v>13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205</v>
      </c>
      <c r="B2870" s="3" t="s">
        <v>87</v>
      </c>
      <c r="C2870" s="3" t="s">
        <v>642</v>
      </c>
      <c r="D2870" s="3"/>
      <c r="E2870" s="3" t="s">
        <v>642</v>
      </c>
      <c r="F2870" s="3"/>
      <c r="G2870" s="3"/>
      <c r="H2870" s="3"/>
      <c r="I2870" s="3"/>
      <c r="J2870" s="3"/>
      <c r="K2870" s="3"/>
      <c r="L2870" s="3" t="s">
        <v>88</v>
      </c>
      <c r="M2870" s="3">
        <v>100</v>
      </c>
      <c r="N2870" s="3" t="s">
        <v>717</v>
      </c>
      <c r="O2870" s="3"/>
      <c r="P2870" s="3"/>
      <c r="Q2870" s="3">
        <v>4</v>
      </c>
      <c r="R2870" s="3" t="s">
        <v>11</v>
      </c>
      <c r="S2870" s="3"/>
      <c r="T2870" s="3">
        <v>10</v>
      </c>
      <c r="U2870" s="3"/>
      <c r="V2870" s="3" t="s">
        <v>13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205</v>
      </c>
      <c r="B2871" s="3" t="s">
        <v>87</v>
      </c>
      <c r="C2871" s="3" t="s">
        <v>642</v>
      </c>
      <c r="D2871" s="3"/>
      <c r="E2871" s="3" t="s">
        <v>642</v>
      </c>
      <c r="F2871" s="3"/>
      <c r="G2871" s="3"/>
      <c r="H2871" s="3"/>
      <c r="I2871" s="3"/>
      <c r="J2871" s="3"/>
      <c r="K2871" s="3"/>
      <c r="L2871" s="3" t="s">
        <v>88</v>
      </c>
      <c r="M2871" s="3">
        <v>110</v>
      </c>
      <c r="N2871" s="3" t="s">
        <v>20</v>
      </c>
      <c r="O2871" s="3"/>
      <c r="P2871" s="3"/>
      <c r="Q2871" s="3">
        <v>1</v>
      </c>
      <c r="R2871" s="3" t="s">
        <v>11</v>
      </c>
      <c r="S2871" s="3"/>
      <c r="T2871" s="3">
        <v>10</v>
      </c>
      <c r="U2871" s="3"/>
      <c r="V2871" s="3" t="s">
        <v>13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205</v>
      </c>
      <c r="B2872" s="3" t="s">
        <v>87</v>
      </c>
      <c r="C2872" s="3" t="s">
        <v>642</v>
      </c>
      <c r="D2872" s="3"/>
      <c r="E2872" s="3" t="s">
        <v>642</v>
      </c>
      <c r="F2872" s="3"/>
      <c r="G2872" s="3"/>
      <c r="H2872" s="3"/>
      <c r="I2872" s="3"/>
      <c r="J2872" s="3"/>
      <c r="K2872" s="3"/>
      <c r="L2872" s="3" t="s">
        <v>88</v>
      </c>
      <c r="M2872" s="3">
        <v>120</v>
      </c>
      <c r="N2872" s="3" t="s">
        <v>21</v>
      </c>
      <c r="O2872" s="3"/>
      <c r="P2872" s="3"/>
      <c r="Q2872" s="3">
        <v>1</v>
      </c>
      <c r="R2872" s="3" t="s">
        <v>11</v>
      </c>
      <c r="S2872" s="3"/>
      <c r="T2872" s="3">
        <v>10</v>
      </c>
      <c r="U2872" s="3"/>
      <c r="V2872" s="3" t="s">
        <v>13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205</v>
      </c>
      <c r="B2873" s="3" t="s">
        <v>87</v>
      </c>
      <c r="C2873" s="3" t="s">
        <v>642</v>
      </c>
      <c r="D2873" s="3"/>
      <c r="E2873" s="3" t="s">
        <v>642</v>
      </c>
      <c r="F2873" s="3"/>
      <c r="G2873" s="3"/>
      <c r="H2873" s="3"/>
      <c r="I2873" s="3"/>
      <c r="J2873" s="3"/>
      <c r="K2873" s="3"/>
      <c r="L2873" s="3" t="s">
        <v>88</v>
      </c>
      <c r="M2873" s="3">
        <v>130</v>
      </c>
      <c r="N2873" s="3" t="s">
        <v>105</v>
      </c>
      <c r="O2873" s="3"/>
      <c r="P2873" s="3"/>
      <c r="Q2873" s="3">
        <v>0.86499999999999999</v>
      </c>
      <c r="R2873" s="3" t="s">
        <v>12</v>
      </c>
      <c r="S2873" s="3"/>
      <c r="T2873" s="3">
        <v>10</v>
      </c>
      <c r="U2873" s="3"/>
      <c r="V2873" s="3" t="s">
        <v>13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205</v>
      </c>
      <c r="B2874" s="3" t="s">
        <v>87</v>
      </c>
      <c r="C2874" s="3" t="s">
        <v>642</v>
      </c>
      <c r="D2874" s="3"/>
      <c r="E2874" s="3" t="s">
        <v>642</v>
      </c>
      <c r="F2874" s="3"/>
      <c r="G2874" s="3"/>
      <c r="H2874" s="3"/>
      <c r="I2874" s="3"/>
      <c r="J2874" s="3"/>
      <c r="K2874" s="3"/>
      <c r="L2874" s="3" t="s">
        <v>88</v>
      </c>
      <c r="M2874" s="3">
        <v>140</v>
      </c>
      <c r="N2874" s="3" t="s">
        <v>528</v>
      </c>
      <c r="O2874" s="3"/>
      <c r="P2874" s="3"/>
      <c r="Q2874" s="3">
        <v>1</v>
      </c>
      <c r="R2874" s="3" t="s">
        <v>11</v>
      </c>
      <c r="S2874" s="3"/>
      <c r="T2874" s="3">
        <v>10</v>
      </c>
      <c r="U2874" s="3"/>
      <c r="V2874" s="3" t="s">
        <v>15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206</v>
      </c>
      <c r="B2875" s="3" t="s">
        <v>87</v>
      </c>
      <c r="C2875" s="3" t="s">
        <v>644</v>
      </c>
      <c r="D2875" s="3"/>
      <c r="E2875" s="3" t="s">
        <v>644</v>
      </c>
      <c r="F2875" s="3"/>
      <c r="G2875" s="3"/>
      <c r="H2875" s="3"/>
      <c r="I2875" s="3"/>
      <c r="J2875" s="3"/>
      <c r="K2875" s="3"/>
      <c r="L2875" s="3" t="s">
        <v>88</v>
      </c>
      <c r="M2875" s="3">
        <v>10</v>
      </c>
      <c r="N2875" s="3" t="s">
        <v>111</v>
      </c>
      <c r="O2875" s="3"/>
      <c r="P2875" s="3"/>
      <c r="Q2875" s="3">
        <v>1.4730000000000001</v>
      </c>
      <c r="R2875" s="3" t="s">
        <v>14</v>
      </c>
      <c r="S2875" s="3"/>
      <c r="T2875" s="3">
        <v>10</v>
      </c>
      <c r="U2875" s="3"/>
      <c r="V2875" s="3" t="s">
        <v>15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206</v>
      </c>
      <c r="B2876" s="3" t="s">
        <v>87</v>
      </c>
      <c r="C2876" s="3" t="s">
        <v>644</v>
      </c>
      <c r="D2876" s="3"/>
      <c r="E2876" s="3" t="s">
        <v>644</v>
      </c>
      <c r="F2876" s="3"/>
      <c r="G2876" s="3"/>
      <c r="H2876" s="3"/>
      <c r="I2876" s="3"/>
      <c r="J2876" s="3"/>
      <c r="K2876" s="3"/>
      <c r="L2876" s="3" t="s">
        <v>88</v>
      </c>
      <c r="M2876" s="3">
        <v>20</v>
      </c>
      <c r="N2876" s="3" t="s">
        <v>106</v>
      </c>
      <c r="O2876" s="3"/>
      <c r="P2876" s="3"/>
      <c r="Q2876" s="3">
        <v>1.4730000000000001</v>
      </c>
      <c r="R2876" s="3" t="s">
        <v>14</v>
      </c>
      <c r="S2876" s="3"/>
      <c r="T2876" s="3">
        <v>10</v>
      </c>
      <c r="U2876" s="3"/>
      <c r="V2876" s="3" t="s">
        <v>15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206</v>
      </c>
      <c r="B2877" s="3" t="s">
        <v>87</v>
      </c>
      <c r="C2877" s="3" t="s">
        <v>644</v>
      </c>
      <c r="D2877" s="3"/>
      <c r="E2877" s="3" t="s">
        <v>644</v>
      </c>
      <c r="F2877" s="3"/>
      <c r="G2877" s="3"/>
      <c r="H2877" s="3"/>
      <c r="I2877" s="3"/>
      <c r="J2877" s="3"/>
      <c r="K2877" s="3"/>
      <c r="L2877" s="3" t="s">
        <v>88</v>
      </c>
      <c r="M2877" s="3">
        <v>30</v>
      </c>
      <c r="N2877" s="3" t="s">
        <v>102</v>
      </c>
      <c r="O2877" s="3"/>
      <c r="P2877" s="3"/>
      <c r="Q2877" s="3">
        <v>344.72899999999998</v>
      </c>
      <c r="R2877" s="3" t="s">
        <v>14</v>
      </c>
      <c r="S2877" s="3"/>
      <c r="T2877" s="3">
        <v>10</v>
      </c>
      <c r="U2877" s="3"/>
      <c r="V2877" s="3" t="s">
        <v>13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206</v>
      </c>
      <c r="B2878" s="3" t="s">
        <v>87</v>
      </c>
      <c r="C2878" s="3" t="s">
        <v>644</v>
      </c>
      <c r="D2878" s="3"/>
      <c r="E2878" s="3" t="s">
        <v>644</v>
      </c>
      <c r="F2878" s="3"/>
      <c r="G2878" s="3"/>
      <c r="H2878" s="3"/>
      <c r="I2878" s="3"/>
      <c r="J2878" s="3"/>
      <c r="K2878" s="3"/>
      <c r="L2878" s="3" t="s">
        <v>88</v>
      </c>
      <c r="M2878" s="3">
        <v>40</v>
      </c>
      <c r="N2878" s="3" t="s">
        <v>16</v>
      </c>
      <c r="O2878" s="3"/>
      <c r="P2878" s="3"/>
      <c r="Q2878" s="3">
        <v>92.811999999999998</v>
      </c>
      <c r="R2878" s="3" t="s">
        <v>14</v>
      </c>
      <c r="S2878" s="3"/>
      <c r="T2878" s="3">
        <v>10</v>
      </c>
      <c r="U2878" s="3"/>
      <c r="V2878" s="3" t="s">
        <v>13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206</v>
      </c>
      <c r="B2879" s="3" t="s">
        <v>87</v>
      </c>
      <c r="C2879" s="3" t="s">
        <v>644</v>
      </c>
      <c r="D2879" s="3"/>
      <c r="E2879" s="3" t="s">
        <v>644</v>
      </c>
      <c r="F2879" s="3"/>
      <c r="G2879" s="3"/>
      <c r="H2879" s="3"/>
      <c r="I2879" s="3"/>
      <c r="J2879" s="3"/>
      <c r="K2879" s="3"/>
      <c r="L2879" s="3" t="s">
        <v>88</v>
      </c>
      <c r="M2879" s="3">
        <v>50</v>
      </c>
      <c r="N2879" s="3" t="s">
        <v>645</v>
      </c>
      <c r="O2879" s="3"/>
      <c r="P2879" s="3"/>
      <c r="Q2879" s="3">
        <v>1</v>
      </c>
      <c r="R2879" s="3" t="s">
        <v>11</v>
      </c>
      <c r="S2879" s="3"/>
      <c r="T2879" s="3">
        <v>10</v>
      </c>
      <c r="U2879" s="3"/>
      <c r="V2879" s="3" t="s">
        <v>15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206</v>
      </c>
      <c r="B2880" s="3" t="s">
        <v>87</v>
      </c>
      <c r="C2880" s="3" t="s">
        <v>644</v>
      </c>
      <c r="D2880" s="3"/>
      <c r="E2880" s="3" t="s">
        <v>644</v>
      </c>
      <c r="F2880" s="3"/>
      <c r="G2880" s="3"/>
      <c r="H2880" s="3"/>
      <c r="I2880" s="3"/>
      <c r="J2880" s="3"/>
      <c r="K2880" s="3"/>
      <c r="L2880" s="3" t="s">
        <v>88</v>
      </c>
      <c r="M2880" s="3">
        <v>60</v>
      </c>
      <c r="N2880" s="3" t="s">
        <v>113</v>
      </c>
      <c r="O2880" s="3"/>
      <c r="P2880" s="3"/>
      <c r="Q2880" s="3">
        <v>6.7560000000000002</v>
      </c>
      <c r="R2880" s="3" t="s">
        <v>14</v>
      </c>
      <c r="S2880" s="3"/>
      <c r="T2880" s="3">
        <v>10</v>
      </c>
      <c r="U2880" s="3"/>
      <c r="V2880" s="3" t="s">
        <v>13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206</v>
      </c>
      <c r="B2881" s="3" t="s">
        <v>87</v>
      </c>
      <c r="C2881" s="3" t="s">
        <v>644</v>
      </c>
      <c r="D2881" s="3"/>
      <c r="E2881" s="3" t="s">
        <v>644</v>
      </c>
      <c r="F2881" s="3"/>
      <c r="G2881" s="3"/>
      <c r="H2881" s="3"/>
      <c r="I2881" s="3"/>
      <c r="J2881" s="3"/>
      <c r="K2881" s="3"/>
      <c r="L2881" s="3" t="s">
        <v>88</v>
      </c>
      <c r="M2881" s="3">
        <v>70</v>
      </c>
      <c r="N2881" s="3" t="s">
        <v>16</v>
      </c>
      <c r="O2881" s="3"/>
      <c r="P2881" s="3"/>
      <c r="Q2881" s="3">
        <v>41.552</v>
      </c>
      <c r="R2881" s="3" t="s">
        <v>14</v>
      </c>
      <c r="S2881" s="3"/>
      <c r="T2881" s="3">
        <v>10</v>
      </c>
      <c r="U2881" s="3"/>
      <c r="V2881" s="3" t="s">
        <v>13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206</v>
      </c>
      <c r="B2882" s="3" t="s">
        <v>87</v>
      </c>
      <c r="C2882" s="3" t="s">
        <v>644</v>
      </c>
      <c r="D2882" s="3"/>
      <c r="E2882" s="3" t="s">
        <v>644</v>
      </c>
      <c r="F2882" s="3"/>
      <c r="G2882" s="3"/>
      <c r="H2882" s="3"/>
      <c r="I2882" s="3"/>
      <c r="J2882" s="3"/>
      <c r="K2882" s="3"/>
      <c r="L2882" s="3" t="s">
        <v>88</v>
      </c>
      <c r="M2882" s="3">
        <v>80</v>
      </c>
      <c r="N2882" s="3" t="s">
        <v>715</v>
      </c>
      <c r="O2882" s="3"/>
      <c r="P2882" s="3"/>
      <c r="Q2882" s="3">
        <v>1</v>
      </c>
      <c r="R2882" s="3" t="s">
        <v>11</v>
      </c>
      <c r="S2882" s="3"/>
      <c r="T2882" s="3">
        <v>10</v>
      </c>
      <c r="U2882" s="3"/>
      <c r="V2882" s="3" t="s">
        <v>13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206</v>
      </c>
      <c r="B2883" s="3" t="s">
        <v>87</v>
      </c>
      <c r="C2883" s="3" t="s">
        <v>644</v>
      </c>
      <c r="D2883" s="3"/>
      <c r="E2883" s="3" t="s">
        <v>644</v>
      </c>
      <c r="F2883" s="3"/>
      <c r="G2883" s="3"/>
      <c r="H2883" s="3"/>
      <c r="I2883" s="3"/>
      <c r="J2883" s="3"/>
      <c r="K2883" s="3"/>
      <c r="L2883" s="3" t="s">
        <v>88</v>
      </c>
      <c r="M2883" s="3">
        <v>90</v>
      </c>
      <c r="N2883" s="3" t="s">
        <v>714</v>
      </c>
      <c r="O2883" s="3"/>
      <c r="P2883" s="3"/>
      <c r="Q2883" s="3">
        <v>0.126</v>
      </c>
      <c r="R2883" s="3" t="s">
        <v>12</v>
      </c>
      <c r="S2883" s="3"/>
      <c r="T2883" s="3">
        <v>10</v>
      </c>
      <c r="U2883" s="3"/>
      <c r="V2883" s="3" t="s">
        <v>13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206</v>
      </c>
      <c r="B2884" s="3" t="s">
        <v>87</v>
      </c>
      <c r="C2884" s="3" t="s">
        <v>644</v>
      </c>
      <c r="D2884" s="3"/>
      <c r="E2884" s="3" t="s">
        <v>644</v>
      </c>
      <c r="F2884" s="3"/>
      <c r="G2884" s="3"/>
      <c r="H2884" s="3"/>
      <c r="I2884" s="3"/>
      <c r="J2884" s="3"/>
      <c r="K2884" s="3"/>
      <c r="L2884" s="3" t="s">
        <v>88</v>
      </c>
      <c r="M2884" s="3">
        <v>100</v>
      </c>
      <c r="N2884" s="3" t="s">
        <v>717</v>
      </c>
      <c r="O2884" s="3"/>
      <c r="P2884" s="3"/>
      <c r="Q2884" s="3">
        <v>4</v>
      </c>
      <c r="R2884" s="3" t="s">
        <v>11</v>
      </c>
      <c r="S2884" s="3"/>
      <c r="T2884" s="3">
        <v>10</v>
      </c>
      <c r="U2884" s="3"/>
      <c r="V2884" s="3" t="s">
        <v>13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206</v>
      </c>
      <c r="B2885" s="3" t="s">
        <v>87</v>
      </c>
      <c r="C2885" s="3" t="s">
        <v>644</v>
      </c>
      <c r="D2885" s="3"/>
      <c r="E2885" s="3" t="s">
        <v>644</v>
      </c>
      <c r="F2885" s="3"/>
      <c r="G2885" s="3"/>
      <c r="H2885" s="3"/>
      <c r="I2885" s="3"/>
      <c r="J2885" s="3"/>
      <c r="K2885" s="3"/>
      <c r="L2885" s="3" t="s">
        <v>88</v>
      </c>
      <c r="M2885" s="3">
        <v>110</v>
      </c>
      <c r="N2885" s="3" t="s">
        <v>20</v>
      </c>
      <c r="O2885" s="3"/>
      <c r="P2885" s="3"/>
      <c r="Q2885" s="3">
        <v>1</v>
      </c>
      <c r="R2885" s="3" t="s">
        <v>11</v>
      </c>
      <c r="S2885" s="3"/>
      <c r="T2885" s="3">
        <v>10</v>
      </c>
      <c r="U2885" s="3"/>
      <c r="V2885" s="3" t="s">
        <v>13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206</v>
      </c>
      <c r="B2886" s="3" t="s">
        <v>87</v>
      </c>
      <c r="C2886" s="3" t="s">
        <v>644</v>
      </c>
      <c r="D2886" s="3"/>
      <c r="E2886" s="3" t="s">
        <v>644</v>
      </c>
      <c r="F2886" s="3"/>
      <c r="G2886" s="3"/>
      <c r="H2886" s="3"/>
      <c r="I2886" s="3"/>
      <c r="J2886" s="3"/>
      <c r="K2886" s="3"/>
      <c r="L2886" s="3" t="s">
        <v>88</v>
      </c>
      <c r="M2886" s="3">
        <v>120</v>
      </c>
      <c r="N2886" s="3" t="s">
        <v>21</v>
      </c>
      <c r="O2886" s="3"/>
      <c r="P2886" s="3"/>
      <c r="Q2886" s="3">
        <v>1</v>
      </c>
      <c r="R2886" s="3" t="s">
        <v>11</v>
      </c>
      <c r="S2886" s="3"/>
      <c r="T2886" s="3">
        <v>10</v>
      </c>
      <c r="U2886" s="3"/>
      <c r="V2886" s="3" t="s">
        <v>13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206</v>
      </c>
      <c r="B2887" s="3" t="s">
        <v>87</v>
      </c>
      <c r="C2887" s="3" t="s">
        <v>644</v>
      </c>
      <c r="D2887" s="3"/>
      <c r="E2887" s="3" t="s">
        <v>644</v>
      </c>
      <c r="F2887" s="3"/>
      <c r="G2887" s="3"/>
      <c r="H2887" s="3"/>
      <c r="I2887" s="3"/>
      <c r="J2887" s="3"/>
      <c r="K2887" s="3"/>
      <c r="L2887" s="3" t="s">
        <v>88</v>
      </c>
      <c r="M2887" s="3">
        <v>130</v>
      </c>
      <c r="N2887" s="3" t="s">
        <v>105</v>
      </c>
      <c r="O2887" s="3"/>
      <c r="P2887" s="3"/>
      <c r="Q2887" s="3">
        <v>0.90500000000000003</v>
      </c>
      <c r="R2887" s="3" t="s">
        <v>12</v>
      </c>
      <c r="S2887" s="3"/>
      <c r="T2887" s="3">
        <v>10</v>
      </c>
      <c r="U2887" s="3"/>
      <c r="V2887" s="3" t="s">
        <v>13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206</v>
      </c>
      <c r="B2888" s="3" t="s">
        <v>87</v>
      </c>
      <c r="C2888" s="3" t="s">
        <v>644</v>
      </c>
      <c r="D2888" s="3"/>
      <c r="E2888" s="3" t="s">
        <v>644</v>
      </c>
      <c r="F2888" s="3"/>
      <c r="G2888" s="3"/>
      <c r="H2888" s="3"/>
      <c r="I2888" s="3"/>
      <c r="J2888" s="3"/>
      <c r="K2888" s="3"/>
      <c r="L2888" s="3" t="s">
        <v>88</v>
      </c>
      <c r="M2888" s="3">
        <v>140</v>
      </c>
      <c r="N2888" s="3" t="s">
        <v>531</v>
      </c>
      <c r="O2888" s="3"/>
      <c r="P2888" s="3"/>
      <c r="Q2888" s="3">
        <v>1</v>
      </c>
      <c r="R2888" s="3" t="s">
        <v>11</v>
      </c>
      <c r="S2888" s="3"/>
      <c r="T2888" s="3">
        <v>10</v>
      </c>
      <c r="U2888" s="3"/>
      <c r="V2888" s="3" t="s">
        <v>15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207</v>
      </c>
      <c r="B2889" s="3" t="s">
        <v>87</v>
      </c>
      <c r="C2889" s="3" t="s">
        <v>646</v>
      </c>
      <c r="D2889" s="3"/>
      <c r="E2889" s="3" t="s">
        <v>646</v>
      </c>
      <c r="F2889" s="3"/>
      <c r="G2889" s="3"/>
      <c r="H2889" s="3"/>
      <c r="I2889" s="3"/>
      <c r="J2889" s="3"/>
      <c r="K2889" s="3"/>
      <c r="L2889" s="3" t="s">
        <v>88</v>
      </c>
      <c r="M2889" s="3">
        <v>10</v>
      </c>
      <c r="N2889" s="3" t="s">
        <v>111</v>
      </c>
      <c r="O2889" s="3"/>
      <c r="P2889" s="3"/>
      <c r="Q2889" s="3">
        <v>1.6259999999999999</v>
      </c>
      <c r="R2889" s="3" t="s">
        <v>14</v>
      </c>
      <c r="S2889" s="3"/>
      <c r="T2889" s="3">
        <v>10</v>
      </c>
      <c r="U2889" s="3"/>
      <c r="V2889" s="3" t="s">
        <v>15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207</v>
      </c>
      <c r="B2890" s="3" t="s">
        <v>87</v>
      </c>
      <c r="C2890" s="3" t="s">
        <v>646</v>
      </c>
      <c r="D2890" s="3"/>
      <c r="E2890" s="3" t="s">
        <v>646</v>
      </c>
      <c r="F2890" s="3"/>
      <c r="G2890" s="3"/>
      <c r="H2890" s="3"/>
      <c r="I2890" s="3"/>
      <c r="J2890" s="3"/>
      <c r="K2890" s="3"/>
      <c r="L2890" s="3" t="s">
        <v>88</v>
      </c>
      <c r="M2890" s="3">
        <v>20</v>
      </c>
      <c r="N2890" s="3" t="s">
        <v>106</v>
      </c>
      <c r="O2890" s="3"/>
      <c r="P2890" s="3"/>
      <c r="Q2890" s="3">
        <v>1.6259999999999999</v>
      </c>
      <c r="R2890" s="3" t="s">
        <v>14</v>
      </c>
      <c r="S2890" s="3"/>
      <c r="T2890" s="3">
        <v>10</v>
      </c>
      <c r="U2890" s="3"/>
      <c r="V2890" s="3" t="s">
        <v>15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207</v>
      </c>
      <c r="B2891" s="3" t="s">
        <v>87</v>
      </c>
      <c r="C2891" s="3" t="s">
        <v>646</v>
      </c>
      <c r="D2891" s="3"/>
      <c r="E2891" s="3" t="s">
        <v>646</v>
      </c>
      <c r="F2891" s="3"/>
      <c r="G2891" s="3"/>
      <c r="H2891" s="3"/>
      <c r="I2891" s="3"/>
      <c r="J2891" s="3"/>
      <c r="K2891" s="3"/>
      <c r="L2891" s="3" t="s">
        <v>88</v>
      </c>
      <c r="M2891" s="3">
        <v>30</v>
      </c>
      <c r="N2891" s="3" t="s">
        <v>102</v>
      </c>
      <c r="O2891" s="3"/>
      <c r="P2891" s="3"/>
      <c r="Q2891" s="3">
        <v>360.57799999999997</v>
      </c>
      <c r="R2891" s="3" t="s">
        <v>14</v>
      </c>
      <c r="S2891" s="3"/>
      <c r="T2891" s="3">
        <v>10</v>
      </c>
      <c r="U2891" s="3"/>
      <c r="V2891" s="3" t="s">
        <v>13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207</v>
      </c>
      <c r="B2892" s="3" t="s">
        <v>87</v>
      </c>
      <c r="C2892" s="3" t="s">
        <v>646</v>
      </c>
      <c r="D2892" s="3"/>
      <c r="E2892" s="3" t="s">
        <v>646</v>
      </c>
      <c r="F2892" s="3"/>
      <c r="G2892" s="3"/>
      <c r="H2892" s="3"/>
      <c r="I2892" s="3"/>
      <c r="J2892" s="3"/>
      <c r="K2892" s="3"/>
      <c r="L2892" s="3" t="s">
        <v>88</v>
      </c>
      <c r="M2892" s="3">
        <v>40</v>
      </c>
      <c r="N2892" s="3" t="s">
        <v>16</v>
      </c>
      <c r="O2892" s="3"/>
      <c r="P2892" s="3"/>
      <c r="Q2892" s="3">
        <v>97.078999999999994</v>
      </c>
      <c r="R2892" s="3" t="s">
        <v>14</v>
      </c>
      <c r="S2892" s="3"/>
      <c r="T2892" s="3">
        <v>10</v>
      </c>
      <c r="U2892" s="3"/>
      <c r="V2892" s="3" t="s">
        <v>13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207</v>
      </c>
      <c r="B2893" s="3" t="s">
        <v>87</v>
      </c>
      <c r="C2893" s="3" t="s">
        <v>646</v>
      </c>
      <c r="D2893" s="3"/>
      <c r="E2893" s="3" t="s">
        <v>646</v>
      </c>
      <c r="F2893" s="3"/>
      <c r="G2893" s="3"/>
      <c r="H2893" s="3"/>
      <c r="I2893" s="3"/>
      <c r="J2893" s="3"/>
      <c r="K2893" s="3"/>
      <c r="L2893" s="3" t="s">
        <v>88</v>
      </c>
      <c r="M2893" s="3">
        <v>50</v>
      </c>
      <c r="N2893" s="3" t="s">
        <v>647</v>
      </c>
      <c r="O2893" s="3"/>
      <c r="P2893" s="3"/>
      <c r="Q2893" s="3">
        <v>1</v>
      </c>
      <c r="R2893" s="3" t="s">
        <v>11</v>
      </c>
      <c r="S2893" s="3"/>
      <c r="T2893" s="3">
        <v>10</v>
      </c>
      <c r="U2893" s="3"/>
      <c r="V2893" s="3" t="s">
        <v>15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207</v>
      </c>
      <c r="B2894" s="3" t="s">
        <v>87</v>
      </c>
      <c r="C2894" s="3" t="s">
        <v>646</v>
      </c>
      <c r="D2894" s="3"/>
      <c r="E2894" s="3" t="s">
        <v>646</v>
      </c>
      <c r="F2894" s="3"/>
      <c r="G2894" s="3"/>
      <c r="H2894" s="3"/>
      <c r="I2894" s="3"/>
      <c r="J2894" s="3"/>
      <c r="K2894" s="3"/>
      <c r="L2894" s="3" t="s">
        <v>88</v>
      </c>
      <c r="M2894" s="3">
        <v>60</v>
      </c>
      <c r="N2894" s="3" t="s">
        <v>113</v>
      </c>
      <c r="O2894" s="3"/>
      <c r="P2894" s="3"/>
      <c r="Q2894" s="3">
        <v>7.0609999999999999</v>
      </c>
      <c r="R2894" s="3" t="s">
        <v>14</v>
      </c>
      <c r="S2894" s="3"/>
      <c r="T2894" s="3">
        <v>10</v>
      </c>
      <c r="U2894" s="3"/>
      <c r="V2894" s="3" t="s">
        <v>13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207</v>
      </c>
      <c r="B2895" s="3" t="s">
        <v>87</v>
      </c>
      <c r="C2895" s="3" t="s">
        <v>646</v>
      </c>
      <c r="D2895" s="3"/>
      <c r="E2895" s="3" t="s">
        <v>646</v>
      </c>
      <c r="F2895" s="3"/>
      <c r="G2895" s="3"/>
      <c r="H2895" s="3"/>
      <c r="I2895" s="3"/>
      <c r="J2895" s="3"/>
      <c r="K2895" s="3"/>
      <c r="L2895" s="3" t="s">
        <v>88</v>
      </c>
      <c r="M2895" s="3">
        <v>70</v>
      </c>
      <c r="N2895" s="3" t="s">
        <v>16</v>
      </c>
      <c r="O2895" s="3"/>
      <c r="P2895" s="3"/>
      <c r="Q2895" s="3">
        <v>43.426000000000002</v>
      </c>
      <c r="R2895" s="3" t="s">
        <v>14</v>
      </c>
      <c r="S2895" s="3"/>
      <c r="T2895" s="3">
        <v>10</v>
      </c>
      <c r="U2895" s="3"/>
      <c r="V2895" s="3" t="s">
        <v>13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207</v>
      </c>
      <c r="B2896" s="3" t="s">
        <v>87</v>
      </c>
      <c r="C2896" s="3" t="s">
        <v>646</v>
      </c>
      <c r="D2896" s="3"/>
      <c r="E2896" s="3" t="s">
        <v>646</v>
      </c>
      <c r="F2896" s="3"/>
      <c r="G2896" s="3"/>
      <c r="H2896" s="3"/>
      <c r="I2896" s="3"/>
      <c r="J2896" s="3"/>
      <c r="K2896" s="3"/>
      <c r="L2896" s="3" t="s">
        <v>88</v>
      </c>
      <c r="M2896" s="3">
        <v>80</v>
      </c>
      <c r="N2896" s="3" t="s">
        <v>715</v>
      </c>
      <c r="O2896" s="3"/>
      <c r="P2896" s="3"/>
      <c r="Q2896" s="3">
        <v>1</v>
      </c>
      <c r="R2896" s="3" t="s">
        <v>11</v>
      </c>
      <c r="S2896" s="3"/>
      <c r="T2896" s="3">
        <v>10</v>
      </c>
      <c r="U2896" s="3"/>
      <c r="V2896" s="3" t="s">
        <v>13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207</v>
      </c>
      <c r="B2897" s="3" t="s">
        <v>87</v>
      </c>
      <c r="C2897" s="3" t="s">
        <v>646</v>
      </c>
      <c r="D2897" s="3"/>
      <c r="E2897" s="3" t="s">
        <v>646</v>
      </c>
      <c r="F2897" s="3"/>
      <c r="G2897" s="3"/>
      <c r="H2897" s="3"/>
      <c r="I2897" s="3"/>
      <c r="J2897" s="3"/>
      <c r="K2897" s="3"/>
      <c r="L2897" s="3" t="s">
        <v>88</v>
      </c>
      <c r="M2897" s="3">
        <v>90</v>
      </c>
      <c r="N2897" s="3" t="s">
        <v>714</v>
      </c>
      <c r="O2897" s="3"/>
      <c r="P2897" s="3"/>
      <c r="Q2897" s="3">
        <v>0.13700000000000001</v>
      </c>
      <c r="R2897" s="3" t="s">
        <v>12</v>
      </c>
      <c r="S2897" s="3"/>
      <c r="T2897" s="3">
        <v>10</v>
      </c>
      <c r="U2897" s="3"/>
      <c r="V2897" s="3" t="s">
        <v>13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207</v>
      </c>
      <c r="B2898" s="3" t="s">
        <v>87</v>
      </c>
      <c r="C2898" s="3" t="s">
        <v>646</v>
      </c>
      <c r="D2898" s="3"/>
      <c r="E2898" s="3" t="s">
        <v>646</v>
      </c>
      <c r="F2898" s="3"/>
      <c r="G2898" s="3"/>
      <c r="H2898" s="3"/>
      <c r="I2898" s="3"/>
      <c r="J2898" s="3"/>
      <c r="K2898" s="3"/>
      <c r="L2898" s="3" t="s">
        <v>88</v>
      </c>
      <c r="M2898" s="3">
        <v>100</v>
      </c>
      <c r="N2898" s="3" t="s">
        <v>717</v>
      </c>
      <c r="O2898" s="3"/>
      <c r="P2898" s="3"/>
      <c r="Q2898" s="3">
        <v>4</v>
      </c>
      <c r="R2898" s="3" t="s">
        <v>11</v>
      </c>
      <c r="S2898" s="3"/>
      <c r="T2898" s="3">
        <v>10</v>
      </c>
      <c r="U2898" s="3"/>
      <c r="V2898" s="3" t="s">
        <v>13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207</v>
      </c>
      <c r="B2899" s="3" t="s">
        <v>87</v>
      </c>
      <c r="C2899" s="3" t="s">
        <v>646</v>
      </c>
      <c r="D2899" s="3"/>
      <c r="E2899" s="3" t="s">
        <v>646</v>
      </c>
      <c r="F2899" s="3"/>
      <c r="G2899" s="3"/>
      <c r="H2899" s="3"/>
      <c r="I2899" s="3"/>
      <c r="J2899" s="3"/>
      <c r="K2899" s="3"/>
      <c r="L2899" s="3" t="s">
        <v>88</v>
      </c>
      <c r="M2899" s="3">
        <v>110</v>
      </c>
      <c r="N2899" s="3" t="s">
        <v>20</v>
      </c>
      <c r="O2899" s="3"/>
      <c r="P2899" s="3"/>
      <c r="Q2899" s="3">
        <v>1</v>
      </c>
      <c r="R2899" s="3" t="s">
        <v>11</v>
      </c>
      <c r="S2899" s="3"/>
      <c r="T2899" s="3">
        <v>10</v>
      </c>
      <c r="U2899" s="3"/>
      <c r="V2899" s="3" t="s">
        <v>13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207</v>
      </c>
      <c r="B2900" s="3" t="s">
        <v>87</v>
      </c>
      <c r="C2900" s="3" t="s">
        <v>646</v>
      </c>
      <c r="D2900" s="3"/>
      <c r="E2900" s="3" t="s">
        <v>646</v>
      </c>
      <c r="F2900" s="3"/>
      <c r="G2900" s="3"/>
      <c r="H2900" s="3"/>
      <c r="I2900" s="3"/>
      <c r="J2900" s="3"/>
      <c r="K2900" s="3"/>
      <c r="L2900" s="3" t="s">
        <v>88</v>
      </c>
      <c r="M2900" s="3">
        <v>120</v>
      </c>
      <c r="N2900" s="3" t="s">
        <v>21</v>
      </c>
      <c r="O2900" s="3"/>
      <c r="P2900" s="3"/>
      <c r="Q2900" s="3">
        <v>1</v>
      </c>
      <c r="R2900" s="3" t="s">
        <v>11</v>
      </c>
      <c r="S2900" s="3"/>
      <c r="T2900" s="3">
        <v>10</v>
      </c>
      <c r="U2900" s="3"/>
      <c r="V2900" s="3" t="s">
        <v>13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207</v>
      </c>
      <c r="B2901" s="3" t="s">
        <v>87</v>
      </c>
      <c r="C2901" s="3" t="s">
        <v>646</v>
      </c>
      <c r="D2901" s="3"/>
      <c r="E2901" s="3" t="s">
        <v>646</v>
      </c>
      <c r="F2901" s="3"/>
      <c r="G2901" s="3"/>
      <c r="H2901" s="3"/>
      <c r="I2901" s="3"/>
      <c r="J2901" s="3"/>
      <c r="K2901" s="3"/>
      <c r="L2901" s="3" t="s">
        <v>88</v>
      </c>
      <c r="M2901" s="3">
        <v>130</v>
      </c>
      <c r="N2901" s="3" t="s">
        <v>105</v>
      </c>
      <c r="O2901" s="3"/>
      <c r="P2901" s="3"/>
      <c r="Q2901" s="3">
        <v>0.98599999999999999</v>
      </c>
      <c r="R2901" s="3" t="s">
        <v>12</v>
      </c>
      <c r="S2901" s="3"/>
      <c r="T2901" s="3">
        <v>10</v>
      </c>
      <c r="U2901" s="3"/>
      <c r="V2901" s="3" t="s">
        <v>13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207</v>
      </c>
      <c r="B2902" s="3" t="s">
        <v>87</v>
      </c>
      <c r="C2902" s="3" t="s">
        <v>646</v>
      </c>
      <c r="D2902" s="3"/>
      <c r="E2902" s="3" t="s">
        <v>646</v>
      </c>
      <c r="F2902" s="3"/>
      <c r="G2902" s="3"/>
      <c r="H2902" s="3"/>
      <c r="I2902" s="3"/>
      <c r="J2902" s="3"/>
      <c r="K2902" s="3"/>
      <c r="L2902" s="3" t="s">
        <v>88</v>
      </c>
      <c r="M2902" s="3">
        <v>140</v>
      </c>
      <c r="N2902" s="3" t="s">
        <v>534</v>
      </c>
      <c r="O2902" s="3"/>
      <c r="P2902" s="3"/>
      <c r="Q2902" s="3">
        <v>1</v>
      </c>
      <c r="R2902" s="3" t="s">
        <v>11</v>
      </c>
      <c r="S2902" s="3"/>
      <c r="T2902" s="3">
        <v>10</v>
      </c>
      <c r="U2902" s="3"/>
      <c r="V2902" s="3" t="s">
        <v>15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208</v>
      </c>
      <c r="B2903" s="3" t="s">
        <v>87</v>
      </c>
      <c r="C2903" s="3" t="s">
        <v>648</v>
      </c>
      <c r="D2903" s="3"/>
      <c r="E2903" s="3" t="s">
        <v>648</v>
      </c>
      <c r="F2903" s="3"/>
      <c r="G2903" s="3"/>
      <c r="H2903" s="3"/>
      <c r="I2903" s="3"/>
      <c r="J2903" s="3"/>
      <c r="K2903" s="3"/>
      <c r="L2903" s="3" t="s">
        <v>88</v>
      </c>
      <c r="M2903" s="3">
        <v>10</v>
      </c>
      <c r="N2903" s="3" t="s">
        <v>111</v>
      </c>
      <c r="O2903" s="3"/>
      <c r="P2903" s="3"/>
      <c r="Q2903" s="3">
        <v>1.778</v>
      </c>
      <c r="R2903" s="3" t="s">
        <v>14</v>
      </c>
      <c r="S2903" s="3"/>
      <c r="T2903" s="3">
        <v>10</v>
      </c>
      <c r="U2903" s="3"/>
      <c r="V2903" s="3" t="s">
        <v>15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208</v>
      </c>
      <c r="B2904" s="3" t="s">
        <v>87</v>
      </c>
      <c r="C2904" s="3" t="s">
        <v>648</v>
      </c>
      <c r="D2904" s="3"/>
      <c r="E2904" s="3" t="s">
        <v>648</v>
      </c>
      <c r="F2904" s="3"/>
      <c r="G2904" s="3"/>
      <c r="H2904" s="3"/>
      <c r="I2904" s="3"/>
      <c r="J2904" s="3"/>
      <c r="K2904" s="3"/>
      <c r="L2904" s="3" t="s">
        <v>88</v>
      </c>
      <c r="M2904" s="3">
        <v>20</v>
      </c>
      <c r="N2904" s="3" t="s">
        <v>106</v>
      </c>
      <c r="O2904" s="3"/>
      <c r="P2904" s="3"/>
      <c r="Q2904" s="3">
        <v>1.778</v>
      </c>
      <c r="R2904" s="3" t="s">
        <v>14</v>
      </c>
      <c r="S2904" s="3"/>
      <c r="T2904" s="3">
        <v>10</v>
      </c>
      <c r="U2904" s="3"/>
      <c r="V2904" s="3" t="s">
        <v>15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208</v>
      </c>
      <c r="B2905" s="3" t="s">
        <v>87</v>
      </c>
      <c r="C2905" s="3" t="s">
        <v>648</v>
      </c>
      <c r="D2905" s="3"/>
      <c r="E2905" s="3" t="s">
        <v>648</v>
      </c>
      <c r="F2905" s="3"/>
      <c r="G2905" s="3"/>
      <c r="H2905" s="3"/>
      <c r="I2905" s="3"/>
      <c r="J2905" s="3"/>
      <c r="K2905" s="3"/>
      <c r="L2905" s="3" t="s">
        <v>88</v>
      </c>
      <c r="M2905" s="3">
        <v>30</v>
      </c>
      <c r="N2905" s="3" t="s">
        <v>102</v>
      </c>
      <c r="O2905" s="3"/>
      <c r="P2905" s="3"/>
      <c r="Q2905" s="3">
        <v>376.428</v>
      </c>
      <c r="R2905" s="3" t="s">
        <v>14</v>
      </c>
      <c r="S2905" s="3"/>
      <c r="T2905" s="3">
        <v>10</v>
      </c>
      <c r="U2905" s="3"/>
      <c r="V2905" s="3" t="s">
        <v>13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208</v>
      </c>
      <c r="B2906" s="3" t="s">
        <v>87</v>
      </c>
      <c r="C2906" s="3" t="s">
        <v>648</v>
      </c>
      <c r="D2906" s="3"/>
      <c r="E2906" s="3" t="s">
        <v>648</v>
      </c>
      <c r="F2906" s="3"/>
      <c r="G2906" s="3"/>
      <c r="H2906" s="3"/>
      <c r="I2906" s="3"/>
      <c r="J2906" s="3"/>
      <c r="K2906" s="3"/>
      <c r="L2906" s="3" t="s">
        <v>88</v>
      </c>
      <c r="M2906" s="3">
        <v>40</v>
      </c>
      <c r="N2906" s="3" t="s">
        <v>16</v>
      </c>
      <c r="O2906" s="3"/>
      <c r="P2906" s="3"/>
      <c r="Q2906" s="3">
        <v>101.346</v>
      </c>
      <c r="R2906" s="3" t="s">
        <v>14</v>
      </c>
      <c r="S2906" s="3"/>
      <c r="T2906" s="3">
        <v>10</v>
      </c>
      <c r="U2906" s="3"/>
      <c r="V2906" s="3" t="s">
        <v>13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208</v>
      </c>
      <c r="B2907" s="3" t="s">
        <v>87</v>
      </c>
      <c r="C2907" s="3" t="s">
        <v>648</v>
      </c>
      <c r="D2907" s="3"/>
      <c r="E2907" s="3" t="s">
        <v>648</v>
      </c>
      <c r="F2907" s="3"/>
      <c r="G2907" s="3"/>
      <c r="H2907" s="3"/>
      <c r="I2907" s="3"/>
      <c r="J2907" s="3"/>
      <c r="K2907" s="3"/>
      <c r="L2907" s="3" t="s">
        <v>88</v>
      </c>
      <c r="M2907" s="3">
        <v>50</v>
      </c>
      <c r="N2907" s="3" t="s">
        <v>649</v>
      </c>
      <c r="O2907" s="3"/>
      <c r="P2907" s="3"/>
      <c r="Q2907" s="3">
        <v>1</v>
      </c>
      <c r="R2907" s="3" t="s">
        <v>11</v>
      </c>
      <c r="S2907" s="3"/>
      <c r="T2907" s="3">
        <v>10</v>
      </c>
      <c r="U2907" s="3"/>
      <c r="V2907" s="3" t="s">
        <v>15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208</v>
      </c>
      <c r="B2908" s="3" t="s">
        <v>87</v>
      </c>
      <c r="C2908" s="3" t="s">
        <v>648</v>
      </c>
      <c r="D2908" s="3"/>
      <c r="E2908" s="3" t="s">
        <v>648</v>
      </c>
      <c r="F2908" s="3"/>
      <c r="G2908" s="3"/>
      <c r="H2908" s="3"/>
      <c r="I2908" s="3"/>
      <c r="J2908" s="3"/>
      <c r="K2908" s="3"/>
      <c r="L2908" s="3" t="s">
        <v>88</v>
      </c>
      <c r="M2908" s="3">
        <v>60</v>
      </c>
      <c r="N2908" s="3" t="s">
        <v>113</v>
      </c>
      <c r="O2908" s="3"/>
      <c r="P2908" s="3"/>
      <c r="Q2908" s="3">
        <v>7.3659999999999997</v>
      </c>
      <c r="R2908" s="3" t="s">
        <v>14</v>
      </c>
      <c r="S2908" s="3"/>
      <c r="T2908" s="3">
        <v>10</v>
      </c>
      <c r="U2908" s="3"/>
      <c r="V2908" s="3" t="s">
        <v>13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208</v>
      </c>
      <c r="B2909" s="3" t="s">
        <v>87</v>
      </c>
      <c r="C2909" s="3" t="s">
        <v>648</v>
      </c>
      <c r="D2909" s="3"/>
      <c r="E2909" s="3" t="s">
        <v>648</v>
      </c>
      <c r="F2909" s="3"/>
      <c r="G2909" s="3"/>
      <c r="H2909" s="3"/>
      <c r="I2909" s="3"/>
      <c r="J2909" s="3"/>
      <c r="K2909" s="3"/>
      <c r="L2909" s="3" t="s">
        <v>88</v>
      </c>
      <c r="M2909" s="3">
        <v>70</v>
      </c>
      <c r="N2909" s="3" t="s">
        <v>16</v>
      </c>
      <c r="O2909" s="3"/>
      <c r="P2909" s="3"/>
      <c r="Q2909" s="3">
        <v>45.301000000000002</v>
      </c>
      <c r="R2909" s="3" t="s">
        <v>14</v>
      </c>
      <c r="S2909" s="3"/>
      <c r="T2909" s="3">
        <v>10</v>
      </c>
      <c r="U2909" s="3"/>
      <c r="V2909" s="3" t="s">
        <v>13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208</v>
      </c>
      <c r="B2910" s="3" t="s">
        <v>87</v>
      </c>
      <c r="C2910" s="3" t="s">
        <v>648</v>
      </c>
      <c r="D2910" s="3"/>
      <c r="E2910" s="3" t="s">
        <v>648</v>
      </c>
      <c r="F2910" s="3"/>
      <c r="G2910" s="3"/>
      <c r="H2910" s="3"/>
      <c r="I2910" s="3"/>
      <c r="J2910" s="3"/>
      <c r="K2910" s="3"/>
      <c r="L2910" s="3" t="s">
        <v>88</v>
      </c>
      <c r="M2910" s="3">
        <v>80</v>
      </c>
      <c r="N2910" s="3" t="s">
        <v>715</v>
      </c>
      <c r="O2910" s="3"/>
      <c r="P2910" s="3"/>
      <c r="Q2910" s="3">
        <v>1</v>
      </c>
      <c r="R2910" s="3" t="s">
        <v>11</v>
      </c>
      <c r="S2910" s="3"/>
      <c r="T2910" s="3">
        <v>10</v>
      </c>
      <c r="U2910" s="3"/>
      <c r="V2910" s="3" t="s">
        <v>13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208</v>
      </c>
      <c r="B2911" s="3" t="s">
        <v>87</v>
      </c>
      <c r="C2911" s="3" t="s">
        <v>648</v>
      </c>
      <c r="D2911" s="3"/>
      <c r="E2911" s="3" t="s">
        <v>648</v>
      </c>
      <c r="F2911" s="3"/>
      <c r="G2911" s="3"/>
      <c r="H2911" s="3"/>
      <c r="I2911" s="3"/>
      <c r="J2911" s="3"/>
      <c r="K2911" s="3"/>
      <c r="L2911" s="3" t="s">
        <v>88</v>
      </c>
      <c r="M2911" s="3">
        <v>90</v>
      </c>
      <c r="N2911" s="3" t="s">
        <v>714</v>
      </c>
      <c r="O2911" s="3"/>
      <c r="P2911" s="3"/>
      <c r="Q2911" s="3">
        <v>0.14799999999999999</v>
      </c>
      <c r="R2911" s="3" t="s">
        <v>12</v>
      </c>
      <c r="S2911" s="3"/>
      <c r="T2911" s="3">
        <v>10</v>
      </c>
      <c r="U2911" s="3"/>
      <c r="V2911" s="3" t="s">
        <v>13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208</v>
      </c>
      <c r="B2912" s="3" t="s">
        <v>87</v>
      </c>
      <c r="C2912" s="3" t="s">
        <v>648</v>
      </c>
      <c r="D2912" s="3"/>
      <c r="E2912" s="3" t="s">
        <v>648</v>
      </c>
      <c r="F2912" s="3"/>
      <c r="G2912" s="3"/>
      <c r="H2912" s="3"/>
      <c r="I2912" s="3"/>
      <c r="J2912" s="3"/>
      <c r="K2912" s="3"/>
      <c r="L2912" s="3" t="s">
        <v>88</v>
      </c>
      <c r="M2912" s="3">
        <v>100</v>
      </c>
      <c r="N2912" s="3" t="s">
        <v>717</v>
      </c>
      <c r="O2912" s="3"/>
      <c r="P2912" s="3"/>
      <c r="Q2912" s="3">
        <v>4</v>
      </c>
      <c r="R2912" s="3" t="s">
        <v>11</v>
      </c>
      <c r="S2912" s="3"/>
      <c r="T2912" s="3">
        <v>10</v>
      </c>
      <c r="U2912" s="3"/>
      <c r="V2912" s="3" t="s">
        <v>13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208</v>
      </c>
      <c r="B2913" s="3" t="s">
        <v>87</v>
      </c>
      <c r="C2913" s="3" t="s">
        <v>648</v>
      </c>
      <c r="D2913" s="3"/>
      <c r="E2913" s="3" t="s">
        <v>648</v>
      </c>
      <c r="F2913" s="3"/>
      <c r="G2913" s="3"/>
      <c r="H2913" s="3"/>
      <c r="I2913" s="3"/>
      <c r="J2913" s="3"/>
      <c r="K2913" s="3"/>
      <c r="L2913" s="3" t="s">
        <v>88</v>
      </c>
      <c r="M2913" s="3">
        <v>110</v>
      </c>
      <c r="N2913" s="3" t="s">
        <v>20</v>
      </c>
      <c r="O2913" s="3"/>
      <c r="P2913" s="3"/>
      <c r="Q2913" s="3">
        <v>1</v>
      </c>
      <c r="R2913" s="3" t="s">
        <v>11</v>
      </c>
      <c r="S2913" s="3"/>
      <c r="T2913" s="3">
        <v>10</v>
      </c>
      <c r="U2913" s="3"/>
      <c r="V2913" s="3" t="s">
        <v>13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208</v>
      </c>
      <c r="B2914" s="3" t="s">
        <v>87</v>
      </c>
      <c r="C2914" s="3" t="s">
        <v>648</v>
      </c>
      <c r="D2914" s="3"/>
      <c r="E2914" s="3" t="s">
        <v>648</v>
      </c>
      <c r="F2914" s="3"/>
      <c r="G2914" s="3"/>
      <c r="H2914" s="3"/>
      <c r="I2914" s="3"/>
      <c r="J2914" s="3"/>
      <c r="K2914" s="3"/>
      <c r="L2914" s="3" t="s">
        <v>88</v>
      </c>
      <c r="M2914" s="3">
        <v>120</v>
      </c>
      <c r="N2914" s="3" t="s">
        <v>21</v>
      </c>
      <c r="O2914" s="3"/>
      <c r="P2914" s="3"/>
      <c r="Q2914" s="3">
        <v>1</v>
      </c>
      <c r="R2914" s="3" t="s">
        <v>11</v>
      </c>
      <c r="S2914" s="3"/>
      <c r="T2914" s="3">
        <v>10</v>
      </c>
      <c r="U2914" s="3"/>
      <c r="V2914" s="3" t="s">
        <v>13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208</v>
      </c>
      <c r="B2915" s="3" t="s">
        <v>87</v>
      </c>
      <c r="C2915" s="3" t="s">
        <v>648</v>
      </c>
      <c r="D2915" s="3"/>
      <c r="E2915" s="3" t="s">
        <v>648</v>
      </c>
      <c r="F2915" s="3"/>
      <c r="G2915" s="3"/>
      <c r="H2915" s="3"/>
      <c r="I2915" s="3"/>
      <c r="J2915" s="3"/>
      <c r="K2915" s="3"/>
      <c r="L2915" s="3" t="s">
        <v>88</v>
      </c>
      <c r="M2915" s="3">
        <v>130</v>
      </c>
      <c r="N2915" s="3" t="s">
        <v>105</v>
      </c>
      <c r="O2915" s="3"/>
      <c r="P2915" s="3"/>
      <c r="Q2915" s="3">
        <v>1.0669999999999999</v>
      </c>
      <c r="R2915" s="3" t="s">
        <v>12</v>
      </c>
      <c r="S2915" s="3"/>
      <c r="T2915" s="3">
        <v>10</v>
      </c>
      <c r="U2915" s="3"/>
      <c r="V2915" s="3" t="s">
        <v>13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208</v>
      </c>
      <c r="B2916" s="3" t="s">
        <v>87</v>
      </c>
      <c r="C2916" s="3" t="s">
        <v>648</v>
      </c>
      <c r="D2916" s="3"/>
      <c r="E2916" s="3" t="s">
        <v>648</v>
      </c>
      <c r="F2916" s="3"/>
      <c r="G2916" s="3"/>
      <c r="H2916" s="3"/>
      <c r="I2916" s="3"/>
      <c r="J2916" s="3"/>
      <c r="K2916" s="3"/>
      <c r="L2916" s="3" t="s">
        <v>88</v>
      </c>
      <c r="M2916" s="3">
        <v>140</v>
      </c>
      <c r="N2916" s="3" t="s">
        <v>537</v>
      </c>
      <c r="O2916" s="3"/>
      <c r="P2916" s="3"/>
      <c r="Q2916" s="3">
        <v>1</v>
      </c>
      <c r="R2916" s="3" t="s">
        <v>11</v>
      </c>
      <c r="S2916" s="3"/>
      <c r="T2916" s="3">
        <v>10</v>
      </c>
      <c r="U2916" s="3"/>
      <c r="V2916" s="3" t="s">
        <v>15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209</v>
      </c>
      <c r="B2917" s="3" t="s">
        <v>87</v>
      </c>
      <c r="C2917" s="3" t="s">
        <v>650</v>
      </c>
      <c r="D2917" s="3"/>
      <c r="E2917" s="3" t="s">
        <v>650</v>
      </c>
      <c r="F2917" s="3"/>
      <c r="G2917" s="3"/>
      <c r="H2917" s="3"/>
      <c r="I2917" s="3"/>
      <c r="J2917" s="3"/>
      <c r="K2917" s="3"/>
      <c r="L2917" s="3" t="s">
        <v>88</v>
      </c>
      <c r="M2917" s="3">
        <v>10</v>
      </c>
      <c r="N2917" s="3" t="s">
        <v>111</v>
      </c>
      <c r="O2917" s="3"/>
      <c r="P2917" s="3"/>
      <c r="Q2917" s="3">
        <v>0.86399999999999999</v>
      </c>
      <c r="R2917" s="3" t="s">
        <v>14</v>
      </c>
      <c r="S2917" s="3"/>
      <c r="T2917" s="3">
        <v>10</v>
      </c>
      <c r="U2917" s="3"/>
      <c r="V2917" s="3" t="s">
        <v>15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209</v>
      </c>
      <c r="B2918" s="3" t="s">
        <v>87</v>
      </c>
      <c r="C2918" s="3" t="s">
        <v>650</v>
      </c>
      <c r="D2918" s="3"/>
      <c r="E2918" s="3" t="s">
        <v>650</v>
      </c>
      <c r="F2918" s="3"/>
      <c r="G2918" s="3"/>
      <c r="H2918" s="3"/>
      <c r="I2918" s="3"/>
      <c r="J2918" s="3"/>
      <c r="K2918" s="3"/>
      <c r="L2918" s="3" t="s">
        <v>88</v>
      </c>
      <c r="M2918" s="3">
        <v>20</v>
      </c>
      <c r="N2918" s="3" t="s">
        <v>106</v>
      </c>
      <c r="O2918" s="3"/>
      <c r="P2918" s="3"/>
      <c r="Q2918" s="3">
        <v>0.86399999999999999</v>
      </c>
      <c r="R2918" s="3" t="s">
        <v>14</v>
      </c>
      <c r="S2918" s="3"/>
      <c r="T2918" s="3">
        <v>10</v>
      </c>
      <c r="U2918" s="3"/>
      <c r="V2918" s="3" t="s">
        <v>15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209</v>
      </c>
      <c r="B2919" s="3" t="s">
        <v>87</v>
      </c>
      <c r="C2919" s="3" t="s">
        <v>650</v>
      </c>
      <c r="D2919" s="3"/>
      <c r="E2919" s="3" t="s">
        <v>650</v>
      </c>
      <c r="F2919" s="3"/>
      <c r="G2919" s="3"/>
      <c r="H2919" s="3"/>
      <c r="I2919" s="3"/>
      <c r="J2919" s="3"/>
      <c r="K2919" s="3"/>
      <c r="L2919" s="3" t="s">
        <v>88</v>
      </c>
      <c r="M2919" s="3">
        <v>30</v>
      </c>
      <c r="N2919" s="3" t="s">
        <v>102</v>
      </c>
      <c r="O2919" s="3"/>
      <c r="P2919" s="3"/>
      <c r="Q2919" s="3">
        <v>289.255</v>
      </c>
      <c r="R2919" s="3" t="s">
        <v>14</v>
      </c>
      <c r="S2919" s="3"/>
      <c r="T2919" s="3">
        <v>10</v>
      </c>
      <c r="U2919" s="3"/>
      <c r="V2919" s="3" t="s">
        <v>13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209</v>
      </c>
      <c r="B2920" s="3" t="s">
        <v>87</v>
      </c>
      <c r="C2920" s="3" t="s">
        <v>650</v>
      </c>
      <c r="D2920" s="3"/>
      <c r="E2920" s="3" t="s">
        <v>650</v>
      </c>
      <c r="F2920" s="3"/>
      <c r="G2920" s="3"/>
      <c r="H2920" s="3"/>
      <c r="I2920" s="3"/>
      <c r="J2920" s="3"/>
      <c r="K2920" s="3"/>
      <c r="L2920" s="3" t="s">
        <v>88</v>
      </c>
      <c r="M2920" s="3">
        <v>40</v>
      </c>
      <c r="N2920" s="3" t="s">
        <v>16</v>
      </c>
      <c r="O2920" s="3"/>
      <c r="P2920" s="3"/>
      <c r="Q2920" s="3">
        <v>77.876000000000005</v>
      </c>
      <c r="R2920" s="3" t="s">
        <v>14</v>
      </c>
      <c r="S2920" s="3"/>
      <c r="T2920" s="3">
        <v>10</v>
      </c>
      <c r="U2920" s="3"/>
      <c r="V2920" s="3" t="s">
        <v>13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209</v>
      </c>
      <c r="B2921" s="3" t="s">
        <v>87</v>
      </c>
      <c r="C2921" s="3" t="s">
        <v>650</v>
      </c>
      <c r="D2921" s="3"/>
      <c r="E2921" s="3" t="s">
        <v>650</v>
      </c>
      <c r="F2921" s="3"/>
      <c r="G2921" s="3"/>
      <c r="H2921" s="3"/>
      <c r="I2921" s="3"/>
      <c r="J2921" s="3"/>
      <c r="K2921" s="3"/>
      <c r="L2921" s="3" t="s">
        <v>88</v>
      </c>
      <c r="M2921" s="3">
        <v>50</v>
      </c>
      <c r="N2921" s="3" t="s">
        <v>651</v>
      </c>
      <c r="O2921" s="3"/>
      <c r="P2921" s="3"/>
      <c r="Q2921" s="3">
        <v>1</v>
      </c>
      <c r="R2921" s="3" t="s">
        <v>11</v>
      </c>
      <c r="S2921" s="3"/>
      <c r="T2921" s="3">
        <v>10</v>
      </c>
      <c r="U2921" s="3"/>
      <c r="V2921" s="3" t="s">
        <v>15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209</v>
      </c>
      <c r="B2922" s="3" t="s">
        <v>87</v>
      </c>
      <c r="C2922" s="3" t="s">
        <v>650</v>
      </c>
      <c r="D2922" s="3"/>
      <c r="E2922" s="3" t="s">
        <v>650</v>
      </c>
      <c r="F2922" s="3"/>
      <c r="G2922" s="3"/>
      <c r="H2922" s="3"/>
      <c r="I2922" s="3"/>
      <c r="J2922" s="3"/>
      <c r="K2922" s="3"/>
      <c r="L2922" s="3" t="s">
        <v>88</v>
      </c>
      <c r="M2922" s="3">
        <v>60</v>
      </c>
      <c r="N2922" s="3" t="s">
        <v>113</v>
      </c>
      <c r="O2922" s="3"/>
      <c r="P2922" s="3"/>
      <c r="Q2922" s="3">
        <v>5.69</v>
      </c>
      <c r="R2922" s="3" t="s">
        <v>14</v>
      </c>
      <c r="S2922" s="3"/>
      <c r="T2922" s="3">
        <v>10</v>
      </c>
      <c r="U2922" s="3"/>
      <c r="V2922" s="3" t="s">
        <v>13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209</v>
      </c>
      <c r="B2923" s="3" t="s">
        <v>87</v>
      </c>
      <c r="C2923" s="3" t="s">
        <v>650</v>
      </c>
      <c r="D2923" s="3"/>
      <c r="E2923" s="3" t="s">
        <v>650</v>
      </c>
      <c r="F2923" s="3"/>
      <c r="G2923" s="3"/>
      <c r="H2923" s="3"/>
      <c r="I2923" s="3"/>
      <c r="J2923" s="3"/>
      <c r="K2923" s="3"/>
      <c r="L2923" s="3" t="s">
        <v>88</v>
      </c>
      <c r="M2923" s="3">
        <v>70</v>
      </c>
      <c r="N2923" s="3" t="s">
        <v>16</v>
      </c>
      <c r="O2923" s="3"/>
      <c r="P2923" s="3"/>
      <c r="Q2923" s="3">
        <v>34.991</v>
      </c>
      <c r="R2923" s="3" t="s">
        <v>14</v>
      </c>
      <c r="S2923" s="3"/>
      <c r="T2923" s="3">
        <v>10</v>
      </c>
      <c r="U2923" s="3"/>
      <c r="V2923" s="3" t="s">
        <v>13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209</v>
      </c>
      <c r="B2924" s="3" t="s">
        <v>87</v>
      </c>
      <c r="C2924" s="3" t="s">
        <v>650</v>
      </c>
      <c r="D2924" s="3"/>
      <c r="E2924" s="3" t="s">
        <v>650</v>
      </c>
      <c r="F2924" s="3"/>
      <c r="G2924" s="3"/>
      <c r="H2924" s="3"/>
      <c r="I2924" s="3"/>
      <c r="J2924" s="3"/>
      <c r="K2924" s="3"/>
      <c r="L2924" s="3" t="s">
        <v>88</v>
      </c>
      <c r="M2924" s="3">
        <v>80</v>
      </c>
      <c r="N2924" s="3" t="s">
        <v>715</v>
      </c>
      <c r="O2924" s="3"/>
      <c r="P2924" s="3"/>
      <c r="Q2924" s="3">
        <v>1</v>
      </c>
      <c r="R2924" s="3" t="s">
        <v>11</v>
      </c>
      <c r="S2924" s="3"/>
      <c r="T2924" s="3">
        <v>10</v>
      </c>
      <c r="U2924" s="3"/>
      <c r="V2924" s="3" t="s">
        <v>13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209</v>
      </c>
      <c r="B2925" s="3" t="s">
        <v>87</v>
      </c>
      <c r="C2925" s="3" t="s">
        <v>650</v>
      </c>
      <c r="D2925" s="3"/>
      <c r="E2925" s="3" t="s">
        <v>650</v>
      </c>
      <c r="F2925" s="3"/>
      <c r="G2925" s="3"/>
      <c r="H2925" s="3"/>
      <c r="I2925" s="3"/>
      <c r="J2925" s="3"/>
      <c r="K2925" s="3"/>
      <c r="L2925" s="3" t="s">
        <v>88</v>
      </c>
      <c r="M2925" s="3">
        <v>90</v>
      </c>
      <c r="N2925" s="3" t="s">
        <v>714</v>
      </c>
      <c r="O2925" s="3"/>
      <c r="P2925" s="3"/>
      <c r="Q2925" s="3">
        <v>8.4000000000000005E-2</v>
      </c>
      <c r="R2925" s="3" t="s">
        <v>12</v>
      </c>
      <c r="S2925" s="3"/>
      <c r="T2925" s="3">
        <v>10</v>
      </c>
      <c r="U2925" s="3"/>
      <c r="V2925" s="3" t="s">
        <v>13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209</v>
      </c>
      <c r="B2926" s="3" t="s">
        <v>87</v>
      </c>
      <c r="C2926" s="3" t="s">
        <v>650</v>
      </c>
      <c r="D2926" s="3"/>
      <c r="E2926" s="3" t="s">
        <v>650</v>
      </c>
      <c r="F2926" s="3"/>
      <c r="G2926" s="3"/>
      <c r="H2926" s="3"/>
      <c r="I2926" s="3"/>
      <c r="J2926" s="3"/>
      <c r="K2926" s="3"/>
      <c r="L2926" s="3" t="s">
        <v>88</v>
      </c>
      <c r="M2926" s="3">
        <v>100</v>
      </c>
      <c r="N2926" s="3" t="s">
        <v>717</v>
      </c>
      <c r="O2926" s="3"/>
      <c r="P2926" s="3"/>
      <c r="Q2926" s="3">
        <v>4</v>
      </c>
      <c r="R2926" s="3" t="s">
        <v>11</v>
      </c>
      <c r="S2926" s="3"/>
      <c r="T2926" s="3">
        <v>10</v>
      </c>
      <c r="U2926" s="3"/>
      <c r="V2926" s="3" t="s">
        <v>13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209</v>
      </c>
      <c r="B2927" s="3" t="s">
        <v>87</v>
      </c>
      <c r="C2927" s="3" t="s">
        <v>650</v>
      </c>
      <c r="D2927" s="3"/>
      <c r="E2927" s="3" t="s">
        <v>650</v>
      </c>
      <c r="F2927" s="3"/>
      <c r="G2927" s="3"/>
      <c r="H2927" s="3"/>
      <c r="I2927" s="3"/>
      <c r="J2927" s="3"/>
      <c r="K2927" s="3"/>
      <c r="L2927" s="3" t="s">
        <v>88</v>
      </c>
      <c r="M2927" s="3">
        <v>110</v>
      </c>
      <c r="N2927" s="3" t="s">
        <v>20</v>
      </c>
      <c r="O2927" s="3"/>
      <c r="P2927" s="3"/>
      <c r="Q2927" s="3">
        <v>1</v>
      </c>
      <c r="R2927" s="3" t="s">
        <v>11</v>
      </c>
      <c r="S2927" s="3"/>
      <c r="T2927" s="3">
        <v>10</v>
      </c>
      <c r="U2927" s="3"/>
      <c r="V2927" s="3" t="s">
        <v>13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209</v>
      </c>
      <c r="B2928" s="3" t="s">
        <v>87</v>
      </c>
      <c r="C2928" s="3" t="s">
        <v>650</v>
      </c>
      <c r="D2928" s="3"/>
      <c r="E2928" s="3" t="s">
        <v>650</v>
      </c>
      <c r="F2928" s="3"/>
      <c r="G2928" s="3"/>
      <c r="H2928" s="3"/>
      <c r="I2928" s="3"/>
      <c r="J2928" s="3"/>
      <c r="K2928" s="3"/>
      <c r="L2928" s="3" t="s">
        <v>88</v>
      </c>
      <c r="M2928" s="3">
        <v>120</v>
      </c>
      <c r="N2928" s="3" t="s">
        <v>21</v>
      </c>
      <c r="O2928" s="3"/>
      <c r="P2928" s="3"/>
      <c r="Q2928" s="3">
        <v>1</v>
      </c>
      <c r="R2928" s="3" t="s">
        <v>11</v>
      </c>
      <c r="S2928" s="3"/>
      <c r="T2928" s="3">
        <v>10</v>
      </c>
      <c r="U2928" s="3"/>
      <c r="V2928" s="3" t="s">
        <v>13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209</v>
      </c>
      <c r="B2929" s="3" t="s">
        <v>87</v>
      </c>
      <c r="C2929" s="3" t="s">
        <v>650</v>
      </c>
      <c r="D2929" s="3"/>
      <c r="E2929" s="3" t="s">
        <v>650</v>
      </c>
      <c r="F2929" s="3"/>
      <c r="G2929" s="3"/>
      <c r="H2929" s="3"/>
      <c r="I2929" s="3"/>
      <c r="J2929" s="3"/>
      <c r="K2929" s="3"/>
      <c r="L2929" s="3" t="s">
        <v>88</v>
      </c>
      <c r="M2929" s="3">
        <v>130</v>
      </c>
      <c r="N2929" s="3" t="s">
        <v>105</v>
      </c>
      <c r="O2929" s="3"/>
      <c r="P2929" s="3"/>
      <c r="Q2929" s="3">
        <v>0.58099999999999996</v>
      </c>
      <c r="R2929" s="3" t="s">
        <v>12</v>
      </c>
      <c r="S2929" s="3"/>
      <c r="T2929" s="3">
        <v>10</v>
      </c>
      <c r="U2929" s="3"/>
      <c r="V2929" s="3" t="s">
        <v>13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1:38" x14ac:dyDescent="0.25">
      <c r="A2930" s="3">
        <v>209</v>
      </c>
      <c r="B2930" s="3" t="s">
        <v>87</v>
      </c>
      <c r="C2930" s="3" t="s">
        <v>650</v>
      </c>
      <c r="D2930" s="3"/>
      <c r="E2930" s="3" t="s">
        <v>650</v>
      </c>
      <c r="F2930" s="3"/>
      <c r="G2930" s="3"/>
      <c r="H2930" s="3"/>
      <c r="I2930" s="3"/>
      <c r="J2930" s="3"/>
      <c r="K2930" s="3"/>
      <c r="L2930" s="3" t="s">
        <v>88</v>
      </c>
      <c r="M2930" s="3">
        <v>140</v>
      </c>
      <c r="N2930" s="3" t="s">
        <v>540</v>
      </c>
      <c r="O2930" s="3"/>
      <c r="P2930" s="3"/>
      <c r="Q2930" s="3">
        <v>1</v>
      </c>
      <c r="R2930" s="3" t="s">
        <v>11</v>
      </c>
      <c r="S2930" s="3"/>
      <c r="T2930" s="3">
        <v>10</v>
      </c>
      <c r="U2930" s="3"/>
      <c r="V2930" s="3" t="s">
        <v>15</v>
      </c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1:38" x14ac:dyDescent="0.25">
      <c r="A2931" s="3">
        <v>210</v>
      </c>
      <c r="B2931" s="3" t="s">
        <v>87</v>
      </c>
      <c r="C2931" s="3" t="s">
        <v>652</v>
      </c>
      <c r="D2931" s="3"/>
      <c r="E2931" s="3" t="s">
        <v>652</v>
      </c>
      <c r="F2931" s="3"/>
      <c r="G2931" s="3"/>
      <c r="H2931" s="3"/>
      <c r="I2931" s="3"/>
      <c r="J2931" s="3"/>
      <c r="K2931" s="3"/>
      <c r="L2931" s="3" t="s">
        <v>88</v>
      </c>
      <c r="M2931" s="3">
        <v>10</v>
      </c>
      <c r="N2931" s="3" t="s">
        <v>111</v>
      </c>
      <c r="O2931" s="3"/>
      <c r="P2931" s="3"/>
      <c r="Q2931" s="3">
        <v>1.016</v>
      </c>
      <c r="R2931" s="3" t="s">
        <v>14</v>
      </c>
      <c r="S2931" s="3"/>
      <c r="T2931" s="3">
        <v>10</v>
      </c>
      <c r="U2931" s="3"/>
      <c r="V2931" s="3" t="s">
        <v>15</v>
      </c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1:38" x14ac:dyDescent="0.25">
      <c r="A2932" s="3">
        <v>210</v>
      </c>
      <c r="B2932" s="3" t="s">
        <v>87</v>
      </c>
      <c r="C2932" s="3" t="s">
        <v>652</v>
      </c>
      <c r="D2932" s="3"/>
      <c r="E2932" s="3" t="s">
        <v>652</v>
      </c>
      <c r="F2932" s="3"/>
      <c r="G2932" s="3"/>
      <c r="H2932" s="3"/>
      <c r="I2932" s="3"/>
      <c r="J2932" s="3"/>
      <c r="K2932" s="3"/>
      <c r="L2932" s="3" t="s">
        <v>88</v>
      </c>
      <c r="M2932" s="3">
        <v>20</v>
      </c>
      <c r="N2932" s="3" t="s">
        <v>106</v>
      </c>
      <c r="O2932" s="3"/>
      <c r="P2932" s="3"/>
      <c r="Q2932" s="3">
        <v>1.016</v>
      </c>
      <c r="R2932" s="3" t="s">
        <v>14</v>
      </c>
      <c r="S2932" s="3"/>
      <c r="T2932" s="3">
        <v>10</v>
      </c>
      <c r="U2932" s="3"/>
      <c r="V2932" s="3" t="s">
        <v>15</v>
      </c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1:38" x14ac:dyDescent="0.25">
      <c r="A2933" s="3">
        <v>210</v>
      </c>
      <c r="B2933" s="3" t="s">
        <v>87</v>
      </c>
      <c r="C2933" s="3" t="s">
        <v>652</v>
      </c>
      <c r="D2933" s="3"/>
      <c r="E2933" s="3" t="s">
        <v>652</v>
      </c>
      <c r="F2933" s="3"/>
      <c r="G2933" s="3"/>
      <c r="H2933" s="3"/>
      <c r="I2933" s="3"/>
      <c r="J2933" s="3"/>
      <c r="K2933" s="3"/>
      <c r="L2933" s="3" t="s">
        <v>88</v>
      </c>
      <c r="M2933" s="3">
        <v>30</v>
      </c>
      <c r="N2933" s="3" t="s">
        <v>102</v>
      </c>
      <c r="O2933" s="3"/>
      <c r="P2933" s="3"/>
      <c r="Q2933" s="3">
        <v>305.10500000000002</v>
      </c>
      <c r="R2933" s="3" t="s">
        <v>14</v>
      </c>
      <c r="S2933" s="3"/>
      <c r="T2933" s="3">
        <v>10</v>
      </c>
      <c r="U2933" s="3"/>
      <c r="V2933" s="3" t="s">
        <v>13</v>
      </c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1:38" x14ac:dyDescent="0.25">
      <c r="A2934" s="3">
        <v>210</v>
      </c>
      <c r="B2934" s="3" t="s">
        <v>87</v>
      </c>
      <c r="C2934" s="3" t="s">
        <v>652</v>
      </c>
      <c r="D2934" s="3"/>
      <c r="E2934" s="3" t="s">
        <v>652</v>
      </c>
      <c r="F2934" s="3"/>
      <c r="G2934" s="3"/>
      <c r="H2934" s="3"/>
      <c r="I2934" s="3"/>
      <c r="J2934" s="3"/>
      <c r="K2934" s="3"/>
      <c r="L2934" s="3" t="s">
        <v>88</v>
      </c>
      <c r="M2934" s="3">
        <v>40</v>
      </c>
      <c r="N2934" s="3" t="s">
        <v>16</v>
      </c>
      <c r="O2934" s="3"/>
      <c r="P2934" s="3"/>
      <c r="Q2934" s="3">
        <v>82.144000000000005</v>
      </c>
      <c r="R2934" s="3" t="s">
        <v>14</v>
      </c>
      <c r="S2934" s="3"/>
      <c r="T2934" s="3">
        <v>10</v>
      </c>
      <c r="U2934" s="3"/>
      <c r="V2934" s="3" t="s">
        <v>13</v>
      </c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1:38" x14ac:dyDescent="0.25">
      <c r="A2935" s="3">
        <v>210</v>
      </c>
      <c r="B2935" s="3" t="s">
        <v>87</v>
      </c>
      <c r="C2935" s="3" t="s">
        <v>652</v>
      </c>
      <c r="D2935" s="3"/>
      <c r="E2935" s="3" t="s">
        <v>652</v>
      </c>
      <c r="F2935" s="3"/>
      <c r="G2935" s="3"/>
      <c r="H2935" s="3"/>
      <c r="I2935" s="3"/>
      <c r="J2935" s="3"/>
      <c r="K2935" s="3"/>
      <c r="L2935" s="3" t="s">
        <v>88</v>
      </c>
      <c r="M2935" s="3">
        <v>50</v>
      </c>
      <c r="N2935" s="3" t="s">
        <v>653</v>
      </c>
      <c r="O2935" s="3"/>
      <c r="P2935" s="3"/>
      <c r="Q2935" s="3">
        <v>1</v>
      </c>
      <c r="R2935" s="3" t="s">
        <v>11</v>
      </c>
      <c r="S2935" s="3"/>
      <c r="T2935" s="3">
        <v>10</v>
      </c>
      <c r="U2935" s="3"/>
      <c r="V2935" s="3" t="s">
        <v>15</v>
      </c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1:38" x14ac:dyDescent="0.25">
      <c r="A2936" s="3">
        <v>210</v>
      </c>
      <c r="B2936" s="3" t="s">
        <v>87</v>
      </c>
      <c r="C2936" s="3" t="s">
        <v>652</v>
      </c>
      <c r="D2936" s="3"/>
      <c r="E2936" s="3" t="s">
        <v>652</v>
      </c>
      <c r="F2936" s="3"/>
      <c r="G2936" s="3"/>
      <c r="H2936" s="3"/>
      <c r="I2936" s="3"/>
      <c r="J2936" s="3"/>
      <c r="K2936" s="3"/>
      <c r="L2936" s="3" t="s">
        <v>88</v>
      </c>
      <c r="M2936" s="3">
        <v>60</v>
      </c>
      <c r="N2936" s="3" t="s">
        <v>113</v>
      </c>
      <c r="O2936" s="3"/>
      <c r="P2936" s="3"/>
      <c r="Q2936" s="3">
        <v>5.9939999999999998</v>
      </c>
      <c r="R2936" s="3" t="s">
        <v>14</v>
      </c>
      <c r="S2936" s="3"/>
      <c r="T2936" s="3">
        <v>10</v>
      </c>
      <c r="U2936" s="3"/>
      <c r="V2936" s="3" t="s">
        <v>13</v>
      </c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1:38" x14ac:dyDescent="0.25">
      <c r="A2937" s="3">
        <v>210</v>
      </c>
      <c r="B2937" s="3" t="s">
        <v>87</v>
      </c>
      <c r="C2937" s="3" t="s">
        <v>652</v>
      </c>
      <c r="D2937" s="3"/>
      <c r="E2937" s="3" t="s">
        <v>652</v>
      </c>
      <c r="F2937" s="3"/>
      <c r="G2937" s="3"/>
      <c r="H2937" s="3"/>
      <c r="I2937" s="3"/>
      <c r="J2937" s="3"/>
      <c r="K2937" s="3"/>
      <c r="L2937" s="3" t="s">
        <v>88</v>
      </c>
      <c r="M2937" s="3">
        <v>70</v>
      </c>
      <c r="N2937" s="3" t="s">
        <v>16</v>
      </c>
      <c r="O2937" s="3"/>
      <c r="P2937" s="3"/>
      <c r="Q2937" s="3">
        <v>36.866</v>
      </c>
      <c r="R2937" s="3" t="s">
        <v>14</v>
      </c>
      <c r="S2937" s="3"/>
      <c r="T2937" s="3">
        <v>10</v>
      </c>
      <c r="U2937" s="3"/>
      <c r="V2937" s="3" t="s">
        <v>13</v>
      </c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1:38" x14ac:dyDescent="0.25">
      <c r="A2938" s="3">
        <v>210</v>
      </c>
      <c r="B2938" s="3" t="s">
        <v>87</v>
      </c>
      <c r="C2938" s="3" t="s">
        <v>652</v>
      </c>
      <c r="D2938" s="3"/>
      <c r="E2938" s="3" t="s">
        <v>652</v>
      </c>
      <c r="F2938" s="3"/>
      <c r="G2938" s="3"/>
      <c r="H2938" s="3"/>
      <c r="I2938" s="3"/>
      <c r="J2938" s="3"/>
      <c r="K2938" s="3"/>
      <c r="L2938" s="3" t="s">
        <v>88</v>
      </c>
      <c r="M2938" s="3">
        <v>80</v>
      </c>
      <c r="N2938" s="3" t="s">
        <v>715</v>
      </c>
      <c r="O2938" s="3"/>
      <c r="P2938" s="3"/>
      <c r="Q2938" s="3">
        <v>1</v>
      </c>
      <c r="R2938" s="3" t="s">
        <v>11</v>
      </c>
      <c r="S2938" s="3"/>
      <c r="T2938" s="3">
        <v>10</v>
      </c>
      <c r="U2938" s="3"/>
      <c r="V2938" s="3" t="s">
        <v>13</v>
      </c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1:38" x14ac:dyDescent="0.25">
      <c r="A2939" s="3">
        <v>210</v>
      </c>
      <c r="B2939" s="3" t="s">
        <v>87</v>
      </c>
      <c r="C2939" s="3" t="s">
        <v>652</v>
      </c>
      <c r="D2939" s="3"/>
      <c r="E2939" s="3" t="s">
        <v>652</v>
      </c>
      <c r="F2939" s="3"/>
      <c r="G2939" s="3"/>
      <c r="H2939" s="3"/>
      <c r="I2939" s="3"/>
      <c r="J2939" s="3"/>
      <c r="K2939" s="3"/>
      <c r="L2939" s="3" t="s">
        <v>88</v>
      </c>
      <c r="M2939" s="3">
        <v>90</v>
      </c>
      <c r="N2939" s="3" t="s">
        <v>714</v>
      </c>
      <c r="O2939" s="3"/>
      <c r="P2939" s="3"/>
      <c r="Q2939" s="3">
        <v>9.4E-2</v>
      </c>
      <c r="R2939" s="3" t="s">
        <v>12</v>
      </c>
      <c r="S2939" s="3"/>
      <c r="T2939" s="3">
        <v>10</v>
      </c>
      <c r="U2939" s="3"/>
      <c r="V2939" s="3" t="s">
        <v>13</v>
      </c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1:38" x14ac:dyDescent="0.25">
      <c r="A2940" s="3">
        <v>210</v>
      </c>
      <c r="B2940" s="3" t="s">
        <v>87</v>
      </c>
      <c r="C2940" s="3" t="s">
        <v>652</v>
      </c>
      <c r="D2940" s="3"/>
      <c r="E2940" s="3" t="s">
        <v>652</v>
      </c>
      <c r="F2940" s="3"/>
      <c r="G2940" s="3"/>
      <c r="H2940" s="3"/>
      <c r="I2940" s="3"/>
      <c r="J2940" s="3"/>
      <c r="K2940" s="3"/>
      <c r="L2940" s="3" t="s">
        <v>88</v>
      </c>
      <c r="M2940" s="3">
        <v>100</v>
      </c>
      <c r="N2940" s="3" t="s">
        <v>717</v>
      </c>
      <c r="O2940" s="3"/>
      <c r="P2940" s="3"/>
      <c r="Q2940" s="3">
        <v>4</v>
      </c>
      <c r="R2940" s="3" t="s">
        <v>11</v>
      </c>
      <c r="S2940" s="3"/>
      <c r="T2940" s="3">
        <v>10</v>
      </c>
      <c r="U2940" s="3"/>
      <c r="V2940" s="3" t="s">
        <v>13</v>
      </c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1:38" x14ac:dyDescent="0.25">
      <c r="A2941" s="3">
        <v>210</v>
      </c>
      <c r="B2941" s="3" t="s">
        <v>87</v>
      </c>
      <c r="C2941" s="3" t="s">
        <v>652</v>
      </c>
      <c r="D2941" s="3"/>
      <c r="E2941" s="3" t="s">
        <v>652</v>
      </c>
      <c r="F2941" s="3"/>
      <c r="G2941" s="3"/>
      <c r="H2941" s="3"/>
      <c r="I2941" s="3"/>
      <c r="J2941" s="3"/>
      <c r="K2941" s="3"/>
      <c r="L2941" s="3" t="s">
        <v>88</v>
      </c>
      <c r="M2941" s="3">
        <v>110</v>
      </c>
      <c r="N2941" s="3" t="s">
        <v>20</v>
      </c>
      <c r="O2941" s="3"/>
      <c r="P2941" s="3"/>
      <c r="Q2941" s="3">
        <v>1</v>
      </c>
      <c r="R2941" s="3" t="s">
        <v>11</v>
      </c>
      <c r="S2941" s="3"/>
      <c r="T2941" s="3">
        <v>10</v>
      </c>
      <c r="U2941" s="3"/>
      <c r="V2941" s="3" t="s">
        <v>13</v>
      </c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1:38" x14ac:dyDescent="0.25">
      <c r="A2942" s="3">
        <v>210</v>
      </c>
      <c r="B2942" s="3" t="s">
        <v>87</v>
      </c>
      <c r="C2942" s="3" t="s">
        <v>652</v>
      </c>
      <c r="D2942" s="3"/>
      <c r="E2942" s="3" t="s">
        <v>652</v>
      </c>
      <c r="F2942" s="3"/>
      <c r="G2942" s="3"/>
      <c r="H2942" s="3"/>
      <c r="I2942" s="3"/>
      <c r="J2942" s="3"/>
      <c r="K2942" s="3"/>
      <c r="L2942" s="3" t="s">
        <v>88</v>
      </c>
      <c r="M2942" s="3">
        <v>120</v>
      </c>
      <c r="N2942" s="3" t="s">
        <v>21</v>
      </c>
      <c r="O2942" s="3"/>
      <c r="P2942" s="3"/>
      <c r="Q2942" s="3">
        <v>1</v>
      </c>
      <c r="R2942" s="3" t="s">
        <v>11</v>
      </c>
      <c r="S2942" s="3"/>
      <c r="T2942" s="3">
        <v>10</v>
      </c>
      <c r="U2942" s="3"/>
      <c r="V2942" s="3" t="s">
        <v>13</v>
      </c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1:38" x14ac:dyDescent="0.25">
      <c r="A2943" s="3">
        <v>210</v>
      </c>
      <c r="B2943" s="3" t="s">
        <v>87</v>
      </c>
      <c r="C2943" s="3" t="s">
        <v>652</v>
      </c>
      <c r="D2943" s="3"/>
      <c r="E2943" s="3" t="s">
        <v>652</v>
      </c>
      <c r="F2943" s="3"/>
      <c r="G2943" s="3"/>
      <c r="H2943" s="3"/>
      <c r="I2943" s="3"/>
      <c r="J2943" s="3"/>
      <c r="K2943" s="3"/>
      <c r="L2943" s="3" t="s">
        <v>88</v>
      </c>
      <c r="M2943" s="3">
        <v>130</v>
      </c>
      <c r="N2943" s="3" t="s">
        <v>105</v>
      </c>
      <c r="O2943" s="3"/>
      <c r="P2943" s="3"/>
      <c r="Q2943" s="3">
        <v>0.66200000000000003</v>
      </c>
      <c r="R2943" s="3" t="s">
        <v>12</v>
      </c>
      <c r="S2943" s="3"/>
      <c r="T2943" s="3">
        <v>10</v>
      </c>
      <c r="U2943" s="3"/>
      <c r="V2943" s="3" t="s">
        <v>13</v>
      </c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1:38" x14ac:dyDescent="0.25">
      <c r="A2944" s="3">
        <v>210</v>
      </c>
      <c r="B2944" s="3" t="s">
        <v>87</v>
      </c>
      <c r="C2944" s="3" t="s">
        <v>652</v>
      </c>
      <c r="D2944" s="3"/>
      <c r="E2944" s="3" t="s">
        <v>652</v>
      </c>
      <c r="F2944" s="3"/>
      <c r="G2944" s="3"/>
      <c r="H2944" s="3"/>
      <c r="I2944" s="3"/>
      <c r="J2944" s="3"/>
      <c r="K2944" s="3"/>
      <c r="L2944" s="3" t="s">
        <v>88</v>
      </c>
      <c r="M2944" s="3">
        <v>140</v>
      </c>
      <c r="N2944" s="3" t="s">
        <v>543</v>
      </c>
      <c r="O2944" s="3"/>
      <c r="P2944" s="3"/>
      <c r="Q2944" s="3">
        <v>1</v>
      </c>
      <c r="R2944" s="3" t="s">
        <v>11</v>
      </c>
      <c r="S2944" s="3"/>
      <c r="T2944" s="3">
        <v>10</v>
      </c>
      <c r="U2944" s="3"/>
      <c r="V2944" s="3" t="s">
        <v>15</v>
      </c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1:38" x14ac:dyDescent="0.25">
      <c r="A2945" s="3">
        <v>211</v>
      </c>
      <c r="B2945" s="3" t="s">
        <v>87</v>
      </c>
      <c r="C2945" s="3" t="s">
        <v>654</v>
      </c>
      <c r="D2945" s="3"/>
      <c r="E2945" s="3" t="s">
        <v>654</v>
      </c>
      <c r="F2945" s="3"/>
      <c r="G2945" s="3"/>
      <c r="H2945" s="3"/>
      <c r="I2945" s="3"/>
      <c r="J2945" s="3"/>
      <c r="K2945" s="3"/>
      <c r="L2945" s="3" t="s">
        <v>88</v>
      </c>
      <c r="M2945" s="3">
        <v>10</v>
      </c>
      <c r="N2945" s="3" t="s">
        <v>111</v>
      </c>
      <c r="O2945" s="3"/>
      <c r="P2945" s="3"/>
      <c r="Q2945" s="3">
        <v>1.1679999999999999</v>
      </c>
      <c r="R2945" s="3" t="s">
        <v>14</v>
      </c>
      <c r="S2945" s="3"/>
      <c r="T2945" s="3">
        <v>10</v>
      </c>
      <c r="U2945" s="3"/>
      <c r="V2945" s="3" t="s">
        <v>15</v>
      </c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1:38" x14ac:dyDescent="0.25">
      <c r="A2946" s="3">
        <v>211</v>
      </c>
      <c r="B2946" s="3" t="s">
        <v>87</v>
      </c>
      <c r="C2946" s="3" t="s">
        <v>654</v>
      </c>
      <c r="D2946" s="3"/>
      <c r="E2946" s="3" t="s">
        <v>654</v>
      </c>
      <c r="F2946" s="3"/>
      <c r="G2946" s="3"/>
      <c r="H2946" s="3"/>
      <c r="I2946" s="3"/>
      <c r="J2946" s="3"/>
      <c r="K2946" s="3"/>
      <c r="L2946" s="3" t="s">
        <v>88</v>
      </c>
      <c r="M2946" s="3">
        <v>20</v>
      </c>
      <c r="N2946" s="3" t="s">
        <v>106</v>
      </c>
      <c r="O2946" s="3"/>
      <c r="P2946" s="3"/>
      <c r="Q2946" s="3">
        <v>1.1679999999999999</v>
      </c>
      <c r="R2946" s="3" t="s">
        <v>14</v>
      </c>
      <c r="S2946" s="3"/>
      <c r="T2946" s="3">
        <v>10</v>
      </c>
      <c r="U2946" s="3"/>
      <c r="V2946" s="3" t="s">
        <v>15</v>
      </c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1:38" x14ac:dyDescent="0.25">
      <c r="A2947" s="3">
        <v>211</v>
      </c>
      <c r="B2947" s="3" t="s">
        <v>87</v>
      </c>
      <c r="C2947" s="3" t="s">
        <v>654</v>
      </c>
      <c r="D2947" s="3"/>
      <c r="E2947" s="3" t="s">
        <v>654</v>
      </c>
      <c r="F2947" s="3"/>
      <c r="G2947" s="3"/>
      <c r="H2947" s="3"/>
      <c r="I2947" s="3"/>
      <c r="J2947" s="3"/>
      <c r="K2947" s="3"/>
      <c r="L2947" s="3" t="s">
        <v>88</v>
      </c>
      <c r="M2947" s="3">
        <v>30</v>
      </c>
      <c r="N2947" s="3" t="s">
        <v>102</v>
      </c>
      <c r="O2947" s="3"/>
      <c r="P2947" s="3"/>
      <c r="Q2947" s="3">
        <v>320.95400000000001</v>
      </c>
      <c r="R2947" s="3" t="s">
        <v>14</v>
      </c>
      <c r="S2947" s="3"/>
      <c r="T2947" s="3">
        <v>10</v>
      </c>
      <c r="U2947" s="3"/>
      <c r="V2947" s="3" t="s">
        <v>13</v>
      </c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1:38" x14ac:dyDescent="0.25">
      <c r="A2948" s="3">
        <v>211</v>
      </c>
      <c r="B2948" s="3" t="s">
        <v>87</v>
      </c>
      <c r="C2948" s="3" t="s">
        <v>654</v>
      </c>
      <c r="D2948" s="3"/>
      <c r="E2948" s="3" t="s">
        <v>654</v>
      </c>
      <c r="F2948" s="3"/>
      <c r="G2948" s="3"/>
      <c r="H2948" s="3"/>
      <c r="I2948" s="3"/>
      <c r="J2948" s="3"/>
      <c r="K2948" s="3"/>
      <c r="L2948" s="3" t="s">
        <v>88</v>
      </c>
      <c r="M2948" s="3">
        <v>40</v>
      </c>
      <c r="N2948" s="3" t="s">
        <v>16</v>
      </c>
      <c r="O2948" s="3"/>
      <c r="P2948" s="3"/>
      <c r="Q2948" s="3">
        <v>86.411000000000001</v>
      </c>
      <c r="R2948" s="3" t="s">
        <v>14</v>
      </c>
      <c r="S2948" s="3"/>
      <c r="T2948" s="3">
        <v>10</v>
      </c>
      <c r="U2948" s="3"/>
      <c r="V2948" s="3" t="s">
        <v>13</v>
      </c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1:38" x14ac:dyDescent="0.25">
      <c r="A2949" s="3">
        <v>211</v>
      </c>
      <c r="B2949" s="3" t="s">
        <v>87</v>
      </c>
      <c r="C2949" s="3" t="s">
        <v>654</v>
      </c>
      <c r="D2949" s="3"/>
      <c r="E2949" s="3" t="s">
        <v>654</v>
      </c>
      <c r="F2949" s="3"/>
      <c r="G2949" s="3"/>
      <c r="H2949" s="3"/>
      <c r="I2949" s="3"/>
      <c r="J2949" s="3"/>
      <c r="K2949" s="3"/>
      <c r="L2949" s="3" t="s">
        <v>88</v>
      </c>
      <c r="M2949" s="3">
        <v>50</v>
      </c>
      <c r="N2949" s="3" t="s">
        <v>655</v>
      </c>
      <c r="O2949" s="3"/>
      <c r="P2949" s="3"/>
      <c r="Q2949" s="3">
        <v>1</v>
      </c>
      <c r="R2949" s="3" t="s">
        <v>11</v>
      </c>
      <c r="S2949" s="3"/>
      <c r="T2949" s="3">
        <v>10</v>
      </c>
      <c r="U2949" s="3"/>
      <c r="V2949" s="3" t="s">
        <v>15</v>
      </c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1:38" x14ac:dyDescent="0.25">
      <c r="A2950" s="3">
        <v>211</v>
      </c>
      <c r="B2950" s="3" t="s">
        <v>87</v>
      </c>
      <c r="C2950" s="3" t="s">
        <v>654</v>
      </c>
      <c r="D2950" s="3"/>
      <c r="E2950" s="3" t="s">
        <v>654</v>
      </c>
      <c r="F2950" s="3"/>
      <c r="G2950" s="3"/>
      <c r="H2950" s="3"/>
      <c r="I2950" s="3"/>
      <c r="J2950" s="3"/>
      <c r="K2950" s="3"/>
      <c r="L2950" s="3" t="s">
        <v>88</v>
      </c>
      <c r="M2950" s="3">
        <v>60</v>
      </c>
      <c r="N2950" s="3" t="s">
        <v>113</v>
      </c>
      <c r="O2950" s="3"/>
      <c r="P2950" s="3"/>
      <c r="Q2950" s="3">
        <v>6.2990000000000004</v>
      </c>
      <c r="R2950" s="3" t="s">
        <v>14</v>
      </c>
      <c r="S2950" s="3"/>
      <c r="T2950" s="3">
        <v>10</v>
      </c>
      <c r="U2950" s="3"/>
      <c r="V2950" s="3" t="s">
        <v>13</v>
      </c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1:38" x14ac:dyDescent="0.25">
      <c r="A2951" s="3">
        <v>211</v>
      </c>
      <c r="B2951" s="3" t="s">
        <v>87</v>
      </c>
      <c r="C2951" s="3" t="s">
        <v>654</v>
      </c>
      <c r="D2951" s="3"/>
      <c r="E2951" s="3" t="s">
        <v>654</v>
      </c>
      <c r="F2951" s="3"/>
      <c r="G2951" s="3"/>
      <c r="H2951" s="3"/>
      <c r="I2951" s="3"/>
      <c r="J2951" s="3"/>
      <c r="K2951" s="3"/>
      <c r="L2951" s="3" t="s">
        <v>88</v>
      </c>
      <c r="M2951" s="3">
        <v>70</v>
      </c>
      <c r="N2951" s="3" t="s">
        <v>16</v>
      </c>
      <c r="O2951" s="3"/>
      <c r="P2951" s="3"/>
      <c r="Q2951" s="3">
        <v>38.74</v>
      </c>
      <c r="R2951" s="3" t="s">
        <v>14</v>
      </c>
      <c r="S2951" s="3"/>
      <c r="T2951" s="3">
        <v>10</v>
      </c>
      <c r="U2951" s="3"/>
      <c r="V2951" s="3" t="s">
        <v>13</v>
      </c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1:38" x14ac:dyDescent="0.25">
      <c r="A2952" s="3">
        <v>211</v>
      </c>
      <c r="B2952" s="3" t="s">
        <v>87</v>
      </c>
      <c r="C2952" s="3" t="s">
        <v>654</v>
      </c>
      <c r="D2952" s="3"/>
      <c r="E2952" s="3" t="s">
        <v>654</v>
      </c>
      <c r="F2952" s="3"/>
      <c r="G2952" s="3"/>
      <c r="H2952" s="3"/>
      <c r="I2952" s="3"/>
      <c r="J2952" s="3"/>
      <c r="K2952" s="3"/>
      <c r="L2952" s="3" t="s">
        <v>88</v>
      </c>
      <c r="M2952" s="3">
        <v>80</v>
      </c>
      <c r="N2952" s="3" t="s">
        <v>715</v>
      </c>
      <c r="O2952" s="3"/>
      <c r="P2952" s="3"/>
      <c r="Q2952" s="3">
        <v>1</v>
      </c>
      <c r="R2952" s="3" t="s">
        <v>11</v>
      </c>
      <c r="S2952" s="3"/>
      <c r="T2952" s="3">
        <v>10</v>
      </c>
      <c r="U2952" s="3"/>
      <c r="V2952" s="3" t="s">
        <v>13</v>
      </c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1:38" x14ac:dyDescent="0.25">
      <c r="A2953" s="3">
        <v>211</v>
      </c>
      <c r="B2953" s="3" t="s">
        <v>87</v>
      </c>
      <c r="C2953" s="3" t="s">
        <v>654</v>
      </c>
      <c r="D2953" s="3"/>
      <c r="E2953" s="3" t="s">
        <v>654</v>
      </c>
      <c r="F2953" s="3"/>
      <c r="G2953" s="3"/>
      <c r="H2953" s="3"/>
      <c r="I2953" s="3"/>
      <c r="J2953" s="3"/>
      <c r="K2953" s="3"/>
      <c r="L2953" s="3" t="s">
        <v>88</v>
      </c>
      <c r="M2953" s="3">
        <v>90</v>
      </c>
      <c r="N2953" s="3" t="s">
        <v>714</v>
      </c>
      <c r="O2953" s="3"/>
      <c r="P2953" s="3"/>
      <c r="Q2953" s="3">
        <v>0.105</v>
      </c>
      <c r="R2953" s="3" t="s">
        <v>12</v>
      </c>
      <c r="S2953" s="3"/>
      <c r="T2953" s="3">
        <v>10</v>
      </c>
      <c r="U2953" s="3"/>
      <c r="V2953" s="3" t="s">
        <v>13</v>
      </c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1:38" x14ac:dyDescent="0.25">
      <c r="A2954" s="3">
        <v>211</v>
      </c>
      <c r="B2954" s="3" t="s">
        <v>87</v>
      </c>
      <c r="C2954" s="3" t="s">
        <v>654</v>
      </c>
      <c r="D2954" s="3"/>
      <c r="E2954" s="3" t="s">
        <v>654</v>
      </c>
      <c r="F2954" s="3"/>
      <c r="G2954" s="3"/>
      <c r="H2954" s="3"/>
      <c r="I2954" s="3"/>
      <c r="J2954" s="3"/>
      <c r="K2954" s="3"/>
      <c r="L2954" s="3" t="s">
        <v>88</v>
      </c>
      <c r="M2954" s="3">
        <v>100</v>
      </c>
      <c r="N2954" s="3" t="s">
        <v>717</v>
      </c>
      <c r="O2954" s="3"/>
      <c r="P2954" s="3"/>
      <c r="Q2954" s="3">
        <v>4</v>
      </c>
      <c r="R2954" s="3" t="s">
        <v>11</v>
      </c>
      <c r="S2954" s="3"/>
      <c r="T2954" s="3">
        <v>10</v>
      </c>
      <c r="U2954" s="3"/>
      <c r="V2954" s="3" t="s">
        <v>13</v>
      </c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1:38" x14ac:dyDescent="0.25">
      <c r="A2955" s="3">
        <v>211</v>
      </c>
      <c r="B2955" s="3" t="s">
        <v>87</v>
      </c>
      <c r="C2955" s="3" t="s">
        <v>654</v>
      </c>
      <c r="D2955" s="3"/>
      <c r="E2955" s="3" t="s">
        <v>654</v>
      </c>
      <c r="F2955" s="3"/>
      <c r="G2955" s="3"/>
      <c r="H2955" s="3"/>
      <c r="I2955" s="3"/>
      <c r="J2955" s="3"/>
      <c r="K2955" s="3"/>
      <c r="L2955" s="3" t="s">
        <v>88</v>
      </c>
      <c r="M2955" s="3">
        <v>110</v>
      </c>
      <c r="N2955" s="3" t="s">
        <v>20</v>
      </c>
      <c r="O2955" s="3"/>
      <c r="P2955" s="3"/>
      <c r="Q2955" s="3">
        <v>1</v>
      </c>
      <c r="R2955" s="3" t="s">
        <v>11</v>
      </c>
      <c r="S2955" s="3"/>
      <c r="T2955" s="3">
        <v>10</v>
      </c>
      <c r="U2955" s="3"/>
      <c r="V2955" s="3" t="s">
        <v>13</v>
      </c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1:38" x14ac:dyDescent="0.25">
      <c r="A2956" s="3">
        <v>211</v>
      </c>
      <c r="B2956" s="3" t="s">
        <v>87</v>
      </c>
      <c r="C2956" s="3" t="s">
        <v>654</v>
      </c>
      <c r="D2956" s="3"/>
      <c r="E2956" s="3" t="s">
        <v>654</v>
      </c>
      <c r="F2956" s="3"/>
      <c r="G2956" s="3"/>
      <c r="H2956" s="3"/>
      <c r="I2956" s="3"/>
      <c r="J2956" s="3"/>
      <c r="K2956" s="3"/>
      <c r="L2956" s="3" t="s">
        <v>88</v>
      </c>
      <c r="M2956" s="3">
        <v>120</v>
      </c>
      <c r="N2956" s="3" t="s">
        <v>21</v>
      </c>
      <c r="O2956" s="3"/>
      <c r="P2956" s="3"/>
      <c r="Q2956" s="3">
        <v>1</v>
      </c>
      <c r="R2956" s="3" t="s">
        <v>11</v>
      </c>
      <c r="S2956" s="3"/>
      <c r="T2956" s="3">
        <v>10</v>
      </c>
      <c r="U2956" s="3"/>
      <c r="V2956" s="3" t="s">
        <v>13</v>
      </c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1:38" x14ac:dyDescent="0.25">
      <c r="A2957" s="3">
        <v>211</v>
      </c>
      <c r="B2957" s="3" t="s">
        <v>87</v>
      </c>
      <c r="C2957" s="3" t="s">
        <v>654</v>
      </c>
      <c r="D2957" s="3"/>
      <c r="E2957" s="3" t="s">
        <v>654</v>
      </c>
      <c r="F2957" s="3"/>
      <c r="G2957" s="3"/>
      <c r="H2957" s="3"/>
      <c r="I2957" s="3"/>
      <c r="J2957" s="3"/>
      <c r="K2957" s="3"/>
      <c r="L2957" s="3" t="s">
        <v>88</v>
      </c>
      <c r="M2957" s="3">
        <v>130</v>
      </c>
      <c r="N2957" s="3" t="s">
        <v>105</v>
      </c>
      <c r="O2957" s="3"/>
      <c r="P2957" s="3"/>
      <c r="Q2957" s="3">
        <v>0.74299999999999999</v>
      </c>
      <c r="R2957" s="3" t="s">
        <v>12</v>
      </c>
      <c r="S2957" s="3"/>
      <c r="T2957" s="3">
        <v>10</v>
      </c>
      <c r="U2957" s="3"/>
      <c r="V2957" s="3" t="s">
        <v>13</v>
      </c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1:38" x14ac:dyDescent="0.25">
      <c r="A2958" s="3">
        <v>211</v>
      </c>
      <c r="B2958" s="3" t="s">
        <v>87</v>
      </c>
      <c r="C2958" s="3" t="s">
        <v>654</v>
      </c>
      <c r="D2958" s="3"/>
      <c r="E2958" s="3" t="s">
        <v>654</v>
      </c>
      <c r="F2958" s="3"/>
      <c r="G2958" s="3"/>
      <c r="H2958" s="3"/>
      <c r="I2958" s="3"/>
      <c r="J2958" s="3"/>
      <c r="K2958" s="3"/>
      <c r="L2958" s="3" t="s">
        <v>88</v>
      </c>
      <c r="M2958" s="3">
        <v>140</v>
      </c>
      <c r="N2958" s="3" t="s">
        <v>546</v>
      </c>
      <c r="O2958" s="3"/>
      <c r="P2958" s="3"/>
      <c r="Q2958" s="3">
        <v>1</v>
      </c>
      <c r="R2958" s="3" t="s">
        <v>11</v>
      </c>
      <c r="S2958" s="3"/>
      <c r="T2958" s="3">
        <v>10</v>
      </c>
      <c r="U2958" s="3"/>
      <c r="V2958" s="3" t="s">
        <v>15</v>
      </c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1:38" x14ac:dyDescent="0.25">
      <c r="A2959" s="3">
        <v>212</v>
      </c>
      <c r="B2959" s="3" t="s">
        <v>87</v>
      </c>
      <c r="C2959" s="3" t="s">
        <v>656</v>
      </c>
      <c r="D2959" s="3"/>
      <c r="E2959" s="3" t="s">
        <v>656</v>
      </c>
      <c r="F2959" s="3"/>
      <c r="G2959" s="3"/>
      <c r="H2959" s="3"/>
      <c r="I2959" s="3"/>
      <c r="J2959" s="3"/>
      <c r="K2959" s="3"/>
      <c r="L2959" s="3" t="s">
        <v>88</v>
      </c>
      <c r="M2959" s="3">
        <v>10</v>
      </c>
      <c r="N2959" s="3" t="s">
        <v>111</v>
      </c>
      <c r="O2959" s="3"/>
      <c r="P2959" s="3"/>
      <c r="Q2959" s="3">
        <v>1.321</v>
      </c>
      <c r="R2959" s="3" t="s">
        <v>14</v>
      </c>
      <c r="S2959" s="3"/>
      <c r="T2959" s="3">
        <v>10</v>
      </c>
      <c r="U2959" s="3"/>
      <c r="V2959" s="3" t="s">
        <v>15</v>
      </c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1:38" x14ac:dyDescent="0.25">
      <c r="A2960" s="3">
        <v>212</v>
      </c>
      <c r="B2960" s="3" t="s">
        <v>87</v>
      </c>
      <c r="C2960" s="3" t="s">
        <v>656</v>
      </c>
      <c r="D2960" s="3"/>
      <c r="E2960" s="3" t="s">
        <v>656</v>
      </c>
      <c r="F2960" s="3"/>
      <c r="G2960" s="3"/>
      <c r="H2960" s="3"/>
      <c r="I2960" s="3"/>
      <c r="J2960" s="3"/>
      <c r="K2960" s="3"/>
      <c r="L2960" s="3" t="s">
        <v>88</v>
      </c>
      <c r="M2960" s="3">
        <v>20</v>
      </c>
      <c r="N2960" s="3" t="s">
        <v>106</v>
      </c>
      <c r="O2960" s="3"/>
      <c r="P2960" s="3"/>
      <c r="Q2960" s="3">
        <v>1.321</v>
      </c>
      <c r="R2960" s="3" t="s">
        <v>14</v>
      </c>
      <c r="S2960" s="3"/>
      <c r="T2960" s="3">
        <v>10</v>
      </c>
      <c r="U2960" s="3"/>
      <c r="V2960" s="3" t="s">
        <v>15</v>
      </c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1:38" x14ac:dyDescent="0.25">
      <c r="A2961" s="3">
        <v>212</v>
      </c>
      <c r="B2961" s="3" t="s">
        <v>87</v>
      </c>
      <c r="C2961" s="3" t="s">
        <v>656</v>
      </c>
      <c r="D2961" s="3"/>
      <c r="E2961" s="3" t="s">
        <v>656</v>
      </c>
      <c r="F2961" s="3"/>
      <c r="G2961" s="3"/>
      <c r="H2961" s="3"/>
      <c r="I2961" s="3"/>
      <c r="J2961" s="3"/>
      <c r="K2961" s="3"/>
      <c r="L2961" s="3" t="s">
        <v>88</v>
      </c>
      <c r="M2961" s="3">
        <v>30</v>
      </c>
      <c r="N2961" s="3" t="s">
        <v>102</v>
      </c>
      <c r="O2961" s="3"/>
      <c r="P2961" s="3"/>
      <c r="Q2961" s="3">
        <v>336.80399999999997</v>
      </c>
      <c r="R2961" s="3" t="s">
        <v>14</v>
      </c>
      <c r="S2961" s="3"/>
      <c r="T2961" s="3">
        <v>10</v>
      </c>
      <c r="U2961" s="3"/>
      <c r="V2961" s="3" t="s">
        <v>13</v>
      </c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1:38" x14ac:dyDescent="0.25">
      <c r="A2962" s="3">
        <v>212</v>
      </c>
      <c r="B2962" s="3" t="s">
        <v>87</v>
      </c>
      <c r="C2962" s="3" t="s">
        <v>656</v>
      </c>
      <c r="D2962" s="3"/>
      <c r="E2962" s="3" t="s">
        <v>656</v>
      </c>
      <c r="F2962" s="3"/>
      <c r="G2962" s="3"/>
      <c r="H2962" s="3"/>
      <c r="I2962" s="3"/>
      <c r="J2962" s="3"/>
      <c r="K2962" s="3"/>
      <c r="L2962" s="3" t="s">
        <v>88</v>
      </c>
      <c r="M2962" s="3">
        <v>40</v>
      </c>
      <c r="N2962" s="3" t="s">
        <v>16</v>
      </c>
      <c r="O2962" s="3"/>
      <c r="P2962" s="3"/>
      <c r="Q2962" s="3">
        <v>90.677999999999997</v>
      </c>
      <c r="R2962" s="3" t="s">
        <v>14</v>
      </c>
      <c r="S2962" s="3"/>
      <c r="T2962" s="3">
        <v>10</v>
      </c>
      <c r="U2962" s="3"/>
      <c r="V2962" s="3" t="s">
        <v>13</v>
      </c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1:38" x14ac:dyDescent="0.25">
      <c r="A2963" s="3">
        <v>212</v>
      </c>
      <c r="B2963" s="3" t="s">
        <v>87</v>
      </c>
      <c r="C2963" s="3" t="s">
        <v>656</v>
      </c>
      <c r="D2963" s="3"/>
      <c r="E2963" s="3" t="s">
        <v>656</v>
      </c>
      <c r="F2963" s="3"/>
      <c r="G2963" s="3"/>
      <c r="H2963" s="3"/>
      <c r="I2963" s="3"/>
      <c r="J2963" s="3"/>
      <c r="K2963" s="3"/>
      <c r="L2963" s="3" t="s">
        <v>88</v>
      </c>
      <c r="M2963" s="3">
        <v>50</v>
      </c>
      <c r="N2963" s="3" t="s">
        <v>657</v>
      </c>
      <c r="O2963" s="3"/>
      <c r="P2963" s="3"/>
      <c r="Q2963" s="3">
        <v>1</v>
      </c>
      <c r="R2963" s="3" t="s">
        <v>11</v>
      </c>
      <c r="S2963" s="3"/>
      <c r="T2963" s="3">
        <v>10</v>
      </c>
      <c r="U2963" s="3"/>
      <c r="V2963" s="3" t="s">
        <v>15</v>
      </c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1:38" x14ac:dyDescent="0.25">
      <c r="A2964" s="3">
        <v>212</v>
      </c>
      <c r="B2964" s="3" t="s">
        <v>87</v>
      </c>
      <c r="C2964" s="3" t="s">
        <v>656</v>
      </c>
      <c r="D2964" s="3"/>
      <c r="E2964" s="3" t="s">
        <v>656</v>
      </c>
      <c r="F2964" s="3"/>
      <c r="G2964" s="3"/>
      <c r="H2964" s="3"/>
      <c r="I2964" s="3"/>
      <c r="J2964" s="3"/>
      <c r="K2964" s="3"/>
      <c r="L2964" s="3" t="s">
        <v>88</v>
      </c>
      <c r="M2964" s="3">
        <v>60</v>
      </c>
      <c r="N2964" s="3" t="s">
        <v>113</v>
      </c>
      <c r="O2964" s="3"/>
      <c r="P2964" s="3"/>
      <c r="Q2964" s="3">
        <v>6.6040000000000001</v>
      </c>
      <c r="R2964" s="3" t="s">
        <v>14</v>
      </c>
      <c r="S2964" s="3"/>
      <c r="T2964" s="3">
        <v>10</v>
      </c>
      <c r="U2964" s="3"/>
      <c r="V2964" s="3" t="s">
        <v>13</v>
      </c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1:38" x14ac:dyDescent="0.25">
      <c r="A2965" s="3">
        <v>212</v>
      </c>
      <c r="B2965" s="3" t="s">
        <v>87</v>
      </c>
      <c r="C2965" s="3" t="s">
        <v>656</v>
      </c>
      <c r="D2965" s="3"/>
      <c r="E2965" s="3" t="s">
        <v>656</v>
      </c>
      <c r="F2965" s="3"/>
      <c r="G2965" s="3"/>
      <c r="H2965" s="3"/>
      <c r="I2965" s="3"/>
      <c r="J2965" s="3"/>
      <c r="K2965" s="3"/>
      <c r="L2965" s="3" t="s">
        <v>88</v>
      </c>
      <c r="M2965" s="3">
        <v>70</v>
      </c>
      <c r="N2965" s="3" t="s">
        <v>16</v>
      </c>
      <c r="O2965" s="3"/>
      <c r="P2965" s="3"/>
      <c r="Q2965" s="3">
        <v>40.615000000000002</v>
      </c>
      <c r="R2965" s="3" t="s">
        <v>14</v>
      </c>
      <c r="S2965" s="3"/>
      <c r="T2965" s="3">
        <v>10</v>
      </c>
      <c r="U2965" s="3"/>
      <c r="V2965" s="3" t="s">
        <v>13</v>
      </c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1:38" x14ac:dyDescent="0.25">
      <c r="A2966" s="3">
        <v>212</v>
      </c>
      <c r="B2966" s="3" t="s">
        <v>87</v>
      </c>
      <c r="C2966" s="3" t="s">
        <v>656</v>
      </c>
      <c r="D2966" s="3"/>
      <c r="E2966" s="3" t="s">
        <v>656</v>
      </c>
      <c r="F2966" s="3"/>
      <c r="G2966" s="3"/>
      <c r="H2966" s="3"/>
      <c r="I2966" s="3"/>
      <c r="J2966" s="3"/>
      <c r="K2966" s="3"/>
      <c r="L2966" s="3" t="s">
        <v>88</v>
      </c>
      <c r="M2966" s="3">
        <v>80</v>
      </c>
      <c r="N2966" s="3" t="s">
        <v>715</v>
      </c>
      <c r="O2966" s="3"/>
      <c r="P2966" s="3"/>
      <c r="Q2966" s="3">
        <v>1</v>
      </c>
      <c r="R2966" s="3" t="s">
        <v>11</v>
      </c>
      <c r="S2966" s="3"/>
      <c r="T2966" s="3">
        <v>10</v>
      </c>
      <c r="U2966" s="3"/>
      <c r="V2966" s="3" t="s">
        <v>13</v>
      </c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1:38" x14ac:dyDescent="0.25">
      <c r="A2967" s="3">
        <v>212</v>
      </c>
      <c r="B2967" s="3" t="s">
        <v>87</v>
      </c>
      <c r="C2967" s="3" t="s">
        <v>656</v>
      </c>
      <c r="D2967" s="3"/>
      <c r="E2967" s="3" t="s">
        <v>656</v>
      </c>
      <c r="F2967" s="3"/>
      <c r="G2967" s="3"/>
      <c r="H2967" s="3"/>
      <c r="I2967" s="3"/>
      <c r="J2967" s="3"/>
      <c r="K2967" s="3"/>
      <c r="L2967" s="3" t="s">
        <v>88</v>
      </c>
      <c r="M2967" s="3">
        <v>90</v>
      </c>
      <c r="N2967" s="3" t="s">
        <v>714</v>
      </c>
      <c r="O2967" s="3"/>
      <c r="P2967" s="3"/>
      <c r="Q2967" s="3">
        <v>0.11600000000000001</v>
      </c>
      <c r="R2967" s="3" t="s">
        <v>12</v>
      </c>
      <c r="S2967" s="3"/>
      <c r="T2967" s="3">
        <v>10</v>
      </c>
      <c r="U2967" s="3"/>
      <c r="V2967" s="3" t="s">
        <v>13</v>
      </c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1:38" x14ac:dyDescent="0.25">
      <c r="A2968" s="3">
        <v>212</v>
      </c>
      <c r="B2968" s="3" t="s">
        <v>87</v>
      </c>
      <c r="C2968" s="3" t="s">
        <v>656</v>
      </c>
      <c r="D2968" s="3"/>
      <c r="E2968" s="3" t="s">
        <v>656</v>
      </c>
      <c r="F2968" s="3"/>
      <c r="G2968" s="3"/>
      <c r="H2968" s="3"/>
      <c r="I2968" s="3"/>
      <c r="J2968" s="3"/>
      <c r="K2968" s="3"/>
      <c r="L2968" s="3" t="s">
        <v>88</v>
      </c>
      <c r="M2968" s="3">
        <v>100</v>
      </c>
      <c r="N2968" s="3" t="s">
        <v>717</v>
      </c>
      <c r="O2968" s="3"/>
      <c r="P2968" s="3"/>
      <c r="Q2968" s="3">
        <v>4</v>
      </c>
      <c r="R2968" s="3" t="s">
        <v>11</v>
      </c>
      <c r="S2968" s="3"/>
      <c r="T2968" s="3">
        <v>10</v>
      </c>
      <c r="U2968" s="3"/>
      <c r="V2968" s="3" t="s">
        <v>13</v>
      </c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1:38" x14ac:dyDescent="0.25">
      <c r="A2969" s="3">
        <v>212</v>
      </c>
      <c r="B2969" s="3" t="s">
        <v>87</v>
      </c>
      <c r="C2969" s="3" t="s">
        <v>656</v>
      </c>
      <c r="D2969" s="3"/>
      <c r="E2969" s="3" t="s">
        <v>656</v>
      </c>
      <c r="F2969" s="3"/>
      <c r="G2969" s="3"/>
      <c r="H2969" s="3"/>
      <c r="I2969" s="3"/>
      <c r="J2969" s="3"/>
      <c r="K2969" s="3"/>
      <c r="L2969" s="3" t="s">
        <v>88</v>
      </c>
      <c r="M2969" s="3">
        <v>110</v>
      </c>
      <c r="N2969" s="3" t="s">
        <v>20</v>
      </c>
      <c r="O2969" s="3"/>
      <c r="P2969" s="3"/>
      <c r="Q2969" s="3">
        <v>1</v>
      </c>
      <c r="R2969" s="3" t="s">
        <v>11</v>
      </c>
      <c r="S2969" s="3"/>
      <c r="T2969" s="3">
        <v>10</v>
      </c>
      <c r="U2969" s="3"/>
      <c r="V2969" s="3" t="s">
        <v>13</v>
      </c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1:38" x14ac:dyDescent="0.25">
      <c r="A2970" s="3">
        <v>212</v>
      </c>
      <c r="B2970" s="3" t="s">
        <v>87</v>
      </c>
      <c r="C2970" s="3" t="s">
        <v>656</v>
      </c>
      <c r="D2970" s="3"/>
      <c r="E2970" s="3" t="s">
        <v>656</v>
      </c>
      <c r="F2970" s="3"/>
      <c r="G2970" s="3"/>
      <c r="H2970" s="3"/>
      <c r="I2970" s="3"/>
      <c r="J2970" s="3"/>
      <c r="K2970" s="3"/>
      <c r="L2970" s="3" t="s">
        <v>88</v>
      </c>
      <c r="M2970" s="3">
        <v>120</v>
      </c>
      <c r="N2970" s="3" t="s">
        <v>21</v>
      </c>
      <c r="O2970" s="3"/>
      <c r="P2970" s="3"/>
      <c r="Q2970" s="3">
        <v>1</v>
      </c>
      <c r="R2970" s="3" t="s">
        <v>11</v>
      </c>
      <c r="S2970" s="3"/>
      <c r="T2970" s="3">
        <v>10</v>
      </c>
      <c r="U2970" s="3"/>
      <c r="V2970" s="3" t="s">
        <v>13</v>
      </c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1:38" x14ac:dyDescent="0.25">
      <c r="A2971" s="3">
        <v>212</v>
      </c>
      <c r="B2971" s="3" t="s">
        <v>87</v>
      </c>
      <c r="C2971" s="3" t="s">
        <v>656</v>
      </c>
      <c r="D2971" s="3"/>
      <c r="E2971" s="3" t="s">
        <v>656</v>
      </c>
      <c r="F2971" s="3"/>
      <c r="G2971" s="3"/>
      <c r="H2971" s="3"/>
      <c r="I2971" s="3"/>
      <c r="J2971" s="3"/>
      <c r="K2971" s="3"/>
      <c r="L2971" s="3" t="s">
        <v>88</v>
      </c>
      <c r="M2971" s="3">
        <v>130</v>
      </c>
      <c r="N2971" s="3" t="s">
        <v>105</v>
      </c>
      <c r="O2971" s="3"/>
      <c r="P2971" s="3"/>
      <c r="Q2971" s="3">
        <v>0.82399999999999995</v>
      </c>
      <c r="R2971" s="3" t="s">
        <v>12</v>
      </c>
      <c r="S2971" s="3"/>
      <c r="T2971" s="3">
        <v>10</v>
      </c>
      <c r="U2971" s="3"/>
      <c r="V2971" s="3" t="s">
        <v>13</v>
      </c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1:38" x14ac:dyDescent="0.25">
      <c r="A2972" s="3">
        <v>212</v>
      </c>
      <c r="B2972" s="3" t="s">
        <v>87</v>
      </c>
      <c r="C2972" s="3" t="s">
        <v>656</v>
      </c>
      <c r="D2972" s="3"/>
      <c r="E2972" s="3" t="s">
        <v>656</v>
      </c>
      <c r="F2972" s="3"/>
      <c r="G2972" s="3"/>
      <c r="H2972" s="3"/>
      <c r="I2972" s="3"/>
      <c r="J2972" s="3"/>
      <c r="K2972" s="3"/>
      <c r="L2972" s="3" t="s">
        <v>88</v>
      </c>
      <c r="M2972" s="3">
        <v>140</v>
      </c>
      <c r="N2972" s="3" t="s">
        <v>549</v>
      </c>
      <c r="O2972" s="3"/>
      <c r="P2972" s="3"/>
      <c r="Q2972" s="3">
        <v>1</v>
      </c>
      <c r="R2972" s="3" t="s">
        <v>11</v>
      </c>
      <c r="S2972" s="3"/>
      <c r="T2972" s="3">
        <v>10</v>
      </c>
      <c r="U2972" s="3"/>
      <c r="V2972" s="3" t="s">
        <v>15</v>
      </c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1:38" x14ac:dyDescent="0.25">
      <c r="A2973" s="3">
        <v>213</v>
      </c>
      <c r="B2973" s="3" t="s">
        <v>87</v>
      </c>
      <c r="C2973" s="3" t="s">
        <v>658</v>
      </c>
      <c r="D2973" s="3"/>
      <c r="E2973" s="3" t="s">
        <v>658</v>
      </c>
      <c r="F2973" s="3"/>
      <c r="G2973" s="3"/>
      <c r="H2973" s="3"/>
      <c r="I2973" s="3"/>
      <c r="J2973" s="3"/>
      <c r="K2973" s="3"/>
      <c r="L2973" s="3" t="s">
        <v>88</v>
      </c>
      <c r="M2973" s="3">
        <v>10</v>
      </c>
      <c r="N2973" s="3" t="s">
        <v>111</v>
      </c>
      <c r="O2973" s="3"/>
      <c r="P2973" s="3"/>
      <c r="Q2973" s="3">
        <v>1.397</v>
      </c>
      <c r="R2973" s="3" t="s">
        <v>14</v>
      </c>
      <c r="S2973" s="3"/>
      <c r="T2973" s="3">
        <v>10</v>
      </c>
      <c r="U2973" s="3"/>
      <c r="V2973" s="3" t="s">
        <v>15</v>
      </c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1:38" x14ac:dyDescent="0.25">
      <c r="A2974" s="3">
        <v>213</v>
      </c>
      <c r="B2974" s="3" t="s">
        <v>87</v>
      </c>
      <c r="C2974" s="3" t="s">
        <v>658</v>
      </c>
      <c r="D2974" s="3"/>
      <c r="E2974" s="3" t="s">
        <v>658</v>
      </c>
      <c r="F2974" s="3"/>
      <c r="G2974" s="3"/>
      <c r="H2974" s="3"/>
      <c r="I2974" s="3"/>
      <c r="J2974" s="3"/>
      <c r="K2974" s="3"/>
      <c r="L2974" s="3" t="s">
        <v>88</v>
      </c>
      <c r="M2974" s="3">
        <v>20</v>
      </c>
      <c r="N2974" s="3" t="s">
        <v>106</v>
      </c>
      <c r="O2974" s="3"/>
      <c r="P2974" s="3"/>
      <c r="Q2974" s="3">
        <v>1.397</v>
      </c>
      <c r="R2974" s="3" t="s">
        <v>14</v>
      </c>
      <c r="S2974" s="3"/>
      <c r="T2974" s="3">
        <v>10</v>
      </c>
      <c r="U2974" s="3"/>
      <c r="V2974" s="3" t="s">
        <v>15</v>
      </c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1:38" x14ac:dyDescent="0.25">
      <c r="A2975" s="3">
        <v>213</v>
      </c>
      <c r="B2975" s="3" t="s">
        <v>87</v>
      </c>
      <c r="C2975" s="3" t="s">
        <v>658</v>
      </c>
      <c r="D2975" s="3"/>
      <c r="E2975" s="3" t="s">
        <v>658</v>
      </c>
      <c r="F2975" s="3"/>
      <c r="G2975" s="3"/>
      <c r="H2975" s="3"/>
      <c r="I2975" s="3"/>
      <c r="J2975" s="3"/>
      <c r="K2975" s="3"/>
      <c r="L2975" s="3" t="s">
        <v>88</v>
      </c>
      <c r="M2975" s="3">
        <v>30</v>
      </c>
      <c r="N2975" s="3" t="s">
        <v>102</v>
      </c>
      <c r="O2975" s="3"/>
      <c r="P2975" s="3"/>
      <c r="Q2975" s="3">
        <v>344.72899999999998</v>
      </c>
      <c r="R2975" s="3" t="s">
        <v>14</v>
      </c>
      <c r="S2975" s="3"/>
      <c r="T2975" s="3">
        <v>10</v>
      </c>
      <c r="U2975" s="3"/>
      <c r="V2975" s="3" t="s">
        <v>13</v>
      </c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1:38" x14ac:dyDescent="0.25">
      <c r="A2976" s="3">
        <v>213</v>
      </c>
      <c r="B2976" s="3" t="s">
        <v>87</v>
      </c>
      <c r="C2976" s="3" t="s">
        <v>658</v>
      </c>
      <c r="D2976" s="3"/>
      <c r="E2976" s="3" t="s">
        <v>658</v>
      </c>
      <c r="F2976" s="3"/>
      <c r="G2976" s="3"/>
      <c r="H2976" s="3"/>
      <c r="I2976" s="3"/>
      <c r="J2976" s="3"/>
      <c r="K2976" s="3"/>
      <c r="L2976" s="3" t="s">
        <v>88</v>
      </c>
      <c r="M2976" s="3">
        <v>40</v>
      </c>
      <c r="N2976" s="3" t="s">
        <v>16</v>
      </c>
      <c r="O2976" s="3"/>
      <c r="P2976" s="3"/>
      <c r="Q2976" s="3">
        <v>92.811999999999998</v>
      </c>
      <c r="R2976" s="3" t="s">
        <v>14</v>
      </c>
      <c r="S2976" s="3"/>
      <c r="T2976" s="3">
        <v>10</v>
      </c>
      <c r="U2976" s="3"/>
      <c r="V2976" s="3" t="s">
        <v>13</v>
      </c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1:38" x14ac:dyDescent="0.25">
      <c r="A2977" s="3">
        <v>213</v>
      </c>
      <c r="B2977" s="3" t="s">
        <v>87</v>
      </c>
      <c r="C2977" s="3" t="s">
        <v>658</v>
      </c>
      <c r="D2977" s="3"/>
      <c r="E2977" s="3" t="s">
        <v>658</v>
      </c>
      <c r="F2977" s="3"/>
      <c r="G2977" s="3"/>
      <c r="H2977" s="3"/>
      <c r="I2977" s="3"/>
      <c r="J2977" s="3"/>
      <c r="K2977" s="3"/>
      <c r="L2977" s="3" t="s">
        <v>88</v>
      </c>
      <c r="M2977" s="3">
        <v>50</v>
      </c>
      <c r="N2977" s="3" t="s">
        <v>659</v>
      </c>
      <c r="O2977" s="3"/>
      <c r="P2977" s="3"/>
      <c r="Q2977" s="3">
        <v>1</v>
      </c>
      <c r="R2977" s="3" t="s">
        <v>11</v>
      </c>
      <c r="S2977" s="3"/>
      <c r="T2977" s="3">
        <v>10</v>
      </c>
      <c r="U2977" s="3"/>
      <c r="V2977" s="3" t="s">
        <v>15</v>
      </c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1:38" x14ac:dyDescent="0.25">
      <c r="A2978" s="3">
        <v>213</v>
      </c>
      <c r="B2978" s="3" t="s">
        <v>87</v>
      </c>
      <c r="C2978" s="3" t="s">
        <v>658</v>
      </c>
      <c r="D2978" s="3"/>
      <c r="E2978" s="3" t="s">
        <v>658</v>
      </c>
      <c r="F2978" s="3"/>
      <c r="G2978" s="3"/>
      <c r="H2978" s="3"/>
      <c r="I2978" s="3"/>
      <c r="J2978" s="3"/>
      <c r="K2978" s="3"/>
      <c r="L2978" s="3" t="s">
        <v>88</v>
      </c>
      <c r="M2978" s="3">
        <v>60</v>
      </c>
      <c r="N2978" s="3" t="s">
        <v>113</v>
      </c>
      <c r="O2978" s="3"/>
      <c r="P2978" s="3"/>
      <c r="Q2978" s="3">
        <v>6.7560000000000002</v>
      </c>
      <c r="R2978" s="3" t="s">
        <v>14</v>
      </c>
      <c r="S2978" s="3"/>
      <c r="T2978" s="3">
        <v>10</v>
      </c>
      <c r="U2978" s="3"/>
      <c r="V2978" s="3" t="s">
        <v>13</v>
      </c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1:38" x14ac:dyDescent="0.25">
      <c r="A2979" s="3">
        <v>213</v>
      </c>
      <c r="B2979" s="3" t="s">
        <v>87</v>
      </c>
      <c r="C2979" s="3" t="s">
        <v>658</v>
      </c>
      <c r="D2979" s="3"/>
      <c r="E2979" s="3" t="s">
        <v>658</v>
      </c>
      <c r="F2979" s="3"/>
      <c r="G2979" s="3"/>
      <c r="H2979" s="3"/>
      <c r="I2979" s="3"/>
      <c r="J2979" s="3"/>
      <c r="K2979" s="3"/>
      <c r="L2979" s="3" t="s">
        <v>88</v>
      </c>
      <c r="M2979" s="3">
        <v>70</v>
      </c>
      <c r="N2979" s="3" t="s">
        <v>16</v>
      </c>
      <c r="O2979" s="3"/>
      <c r="P2979" s="3"/>
      <c r="Q2979" s="3">
        <v>41.552</v>
      </c>
      <c r="R2979" s="3" t="s">
        <v>14</v>
      </c>
      <c r="S2979" s="3"/>
      <c r="T2979" s="3">
        <v>10</v>
      </c>
      <c r="U2979" s="3"/>
      <c r="V2979" s="3" t="s">
        <v>13</v>
      </c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1:38" x14ac:dyDescent="0.25">
      <c r="A2980" s="3">
        <v>213</v>
      </c>
      <c r="B2980" s="3" t="s">
        <v>87</v>
      </c>
      <c r="C2980" s="3" t="s">
        <v>658</v>
      </c>
      <c r="D2980" s="3"/>
      <c r="E2980" s="3" t="s">
        <v>658</v>
      </c>
      <c r="F2980" s="3"/>
      <c r="G2980" s="3"/>
      <c r="H2980" s="3"/>
      <c r="I2980" s="3"/>
      <c r="J2980" s="3"/>
      <c r="K2980" s="3"/>
      <c r="L2980" s="3" t="s">
        <v>88</v>
      </c>
      <c r="M2980" s="3">
        <v>80</v>
      </c>
      <c r="N2980" s="3" t="s">
        <v>715</v>
      </c>
      <c r="O2980" s="3"/>
      <c r="P2980" s="3"/>
      <c r="Q2980" s="3">
        <v>1</v>
      </c>
      <c r="R2980" s="3" t="s">
        <v>11</v>
      </c>
      <c r="S2980" s="3"/>
      <c r="T2980" s="3">
        <v>10</v>
      </c>
      <c r="U2980" s="3"/>
      <c r="V2980" s="3" t="s">
        <v>13</v>
      </c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1:38" x14ac:dyDescent="0.25">
      <c r="A2981" s="3">
        <v>213</v>
      </c>
      <c r="B2981" s="3" t="s">
        <v>87</v>
      </c>
      <c r="C2981" s="3" t="s">
        <v>658</v>
      </c>
      <c r="D2981" s="3"/>
      <c r="E2981" s="3" t="s">
        <v>658</v>
      </c>
      <c r="F2981" s="3"/>
      <c r="G2981" s="3"/>
      <c r="H2981" s="3"/>
      <c r="I2981" s="3"/>
      <c r="J2981" s="3"/>
      <c r="K2981" s="3"/>
      <c r="L2981" s="3" t="s">
        <v>88</v>
      </c>
      <c r="M2981" s="3">
        <v>90</v>
      </c>
      <c r="N2981" s="3" t="s">
        <v>714</v>
      </c>
      <c r="O2981" s="3"/>
      <c r="P2981" s="3"/>
      <c r="Q2981" s="3">
        <v>0.121</v>
      </c>
      <c r="R2981" s="3" t="s">
        <v>12</v>
      </c>
      <c r="S2981" s="3"/>
      <c r="T2981" s="3">
        <v>10</v>
      </c>
      <c r="U2981" s="3"/>
      <c r="V2981" s="3" t="s">
        <v>13</v>
      </c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1:38" x14ac:dyDescent="0.25">
      <c r="A2982" s="3">
        <v>213</v>
      </c>
      <c r="B2982" s="3" t="s">
        <v>87</v>
      </c>
      <c r="C2982" s="3" t="s">
        <v>658</v>
      </c>
      <c r="D2982" s="3"/>
      <c r="E2982" s="3" t="s">
        <v>658</v>
      </c>
      <c r="F2982" s="3"/>
      <c r="G2982" s="3"/>
      <c r="H2982" s="3"/>
      <c r="I2982" s="3"/>
      <c r="J2982" s="3"/>
      <c r="K2982" s="3"/>
      <c r="L2982" s="3" t="s">
        <v>88</v>
      </c>
      <c r="M2982" s="3">
        <v>100</v>
      </c>
      <c r="N2982" s="3" t="s">
        <v>717</v>
      </c>
      <c r="O2982" s="3"/>
      <c r="P2982" s="3"/>
      <c r="Q2982" s="3">
        <v>4</v>
      </c>
      <c r="R2982" s="3" t="s">
        <v>11</v>
      </c>
      <c r="S2982" s="3"/>
      <c r="T2982" s="3">
        <v>10</v>
      </c>
      <c r="U2982" s="3"/>
      <c r="V2982" s="3" t="s">
        <v>13</v>
      </c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1:38" x14ac:dyDescent="0.25">
      <c r="A2983" s="3">
        <v>213</v>
      </c>
      <c r="B2983" s="3" t="s">
        <v>87</v>
      </c>
      <c r="C2983" s="3" t="s">
        <v>658</v>
      </c>
      <c r="D2983" s="3"/>
      <c r="E2983" s="3" t="s">
        <v>658</v>
      </c>
      <c r="F2983" s="3"/>
      <c r="G2983" s="3"/>
      <c r="H2983" s="3"/>
      <c r="I2983" s="3"/>
      <c r="J2983" s="3"/>
      <c r="K2983" s="3"/>
      <c r="L2983" s="3" t="s">
        <v>88</v>
      </c>
      <c r="M2983" s="3">
        <v>110</v>
      </c>
      <c r="N2983" s="3" t="s">
        <v>20</v>
      </c>
      <c r="O2983" s="3"/>
      <c r="P2983" s="3"/>
      <c r="Q2983" s="3">
        <v>1</v>
      </c>
      <c r="R2983" s="3" t="s">
        <v>11</v>
      </c>
      <c r="S2983" s="3"/>
      <c r="T2983" s="3">
        <v>10</v>
      </c>
      <c r="U2983" s="3"/>
      <c r="V2983" s="3" t="s">
        <v>13</v>
      </c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1:38" x14ac:dyDescent="0.25">
      <c r="A2984" s="3">
        <v>213</v>
      </c>
      <c r="B2984" s="3" t="s">
        <v>87</v>
      </c>
      <c r="C2984" s="3" t="s">
        <v>658</v>
      </c>
      <c r="D2984" s="3"/>
      <c r="E2984" s="3" t="s">
        <v>658</v>
      </c>
      <c r="F2984" s="3"/>
      <c r="G2984" s="3"/>
      <c r="H2984" s="3"/>
      <c r="I2984" s="3"/>
      <c r="J2984" s="3"/>
      <c r="K2984" s="3"/>
      <c r="L2984" s="3" t="s">
        <v>88</v>
      </c>
      <c r="M2984" s="3">
        <v>120</v>
      </c>
      <c r="N2984" s="3" t="s">
        <v>21</v>
      </c>
      <c r="O2984" s="3"/>
      <c r="P2984" s="3"/>
      <c r="Q2984" s="3">
        <v>1</v>
      </c>
      <c r="R2984" s="3" t="s">
        <v>11</v>
      </c>
      <c r="S2984" s="3"/>
      <c r="T2984" s="3">
        <v>10</v>
      </c>
      <c r="U2984" s="3"/>
      <c r="V2984" s="3" t="s">
        <v>13</v>
      </c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1:38" x14ac:dyDescent="0.25">
      <c r="A2985" s="3">
        <v>213</v>
      </c>
      <c r="B2985" s="3" t="s">
        <v>87</v>
      </c>
      <c r="C2985" s="3" t="s">
        <v>658</v>
      </c>
      <c r="D2985" s="3"/>
      <c r="E2985" s="3" t="s">
        <v>658</v>
      </c>
      <c r="F2985" s="3"/>
      <c r="G2985" s="3"/>
      <c r="H2985" s="3"/>
      <c r="I2985" s="3"/>
      <c r="J2985" s="3"/>
      <c r="K2985" s="3"/>
      <c r="L2985" s="3" t="s">
        <v>88</v>
      </c>
      <c r="M2985" s="3">
        <v>130</v>
      </c>
      <c r="N2985" s="3" t="s">
        <v>105</v>
      </c>
      <c r="O2985" s="3"/>
      <c r="P2985" s="3"/>
      <c r="Q2985" s="3">
        <v>0.86499999999999999</v>
      </c>
      <c r="R2985" s="3" t="s">
        <v>12</v>
      </c>
      <c r="S2985" s="3"/>
      <c r="T2985" s="3">
        <v>10</v>
      </c>
      <c r="U2985" s="3"/>
      <c r="V2985" s="3" t="s">
        <v>13</v>
      </c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1:38" x14ac:dyDescent="0.25">
      <c r="A2986" s="3">
        <v>213</v>
      </c>
      <c r="B2986" s="3" t="s">
        <v>87</v>
      </c>
      <c r="C2986" s="3" t="s">
        <v>658</v>
      </c>
      <c r="D2986" s="3"/>
      <c r="E2986" s="3" t="s">
        <v>658</v>
      </c>
      <c r="F2986" s="3"/>
      <c r="G2986" s="3"/>
      <c r="H2986" s="3"/>
      <c r="I2986" s="3"/>
      <c r="J2986" s="3"/>
      <c r="K2986" s="3"/>
      <c r="L2986" s="3" t="s">
        <v>88</v>
      </c>
      <c r="M2986" s="3">
        <v>140</v>
      </c>
      <c r="N2986" s="3" t="s">
        <v>552</v>
      </c>
      <c r="O2986" s="3"/>
      <c r="P2986" s="3"/>
      <c r="Q2986" s="3">
        <v>1</v>
      </c>
      <c r="R2986" s="3" t="s">
        <v>11</v>
      </c>
      <c r="S2986" s="3"/>
      <c r="T2986" s="3">
        <v>10</v>
      </c>
      <c r="U2986" s="3"/>
      <c r="V2986" s="3" t="s">
        <v>15</v>
      </c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1:38" x14ac:dyDescent="0.25">
      <c r="A2987" s="3">
        <v>214</v>
      </c>
      <c r="B2987" s="3" t="s">
        <v>87</v>
      </c>
      <c r="C2987" s="3" t="s">
        <v>660</v>
      </c>
      <c r="D2987" s="3"/>
      <c r="E2987" s="3" t="s">
        <v>660</v>
      </c>
      <c r="F2987" s="3"/>
      <c r="G2987" s="3"/>
      <c r="H2987" s="3"/>
      <c r="I2987" s="3"/>
      <c r="J2987" s="3"/>
      <c r="K2987" s="3"/>
      <c r="L2987" s="3" t="s">
        <v>88</v>
      </c>
      <c r="M2987" s="3">
        <v>10</v>
      </c>
      <c r="N2987" s="3" t="s">
        <v>111</v>
      </c>
      <c r="O2987" s="3"/>
      <c r="P2987" s="3"/>
      <c r="Q2987" s="3">
        <v>1.4730000000000001</v>
      </c>
      <c r="R2987" s="3" t="s">
        <v>14</v>
      </c>
      <c r="S2987" s="3"/>
      <c r="T2987" s="3">
        <v>10</v>
      </c>
      <c r="U2987" s="3"/>
      <c r="V2987" s="3" t="s">
        <v>15</v>
      </c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1:38" x14ac:dyDescent="0.25">
      <c r="A2988" s="3">
        <v>214</v>
      </c>
      <c r="B2988" s="3" t="s">
        <v>87</v>
      </c>
      <c r="C2988" s="3" t="s">
        <v>660</v>
      </c>
      <c r="D2988" s="3"/>
      <c r="E2988" s="3" t="s">
        <v>660</v>
      </c>
      <c r="F2988" s="3"/>
      <c r="G2988" s="3"/>
      <c r="H2988" s="3"/>
      <c r="I2988" s="3"/>
      <c r="J2988" s="3"/>
      <c r="K2988" s="3"/>
      <c r="L2988" s="3" t="s">
        <v>88</v>
      </c>
      <c r="M2988" s="3">
        <v>20</v>
      </c>
      <c r="N2988" s="3" t="s">
        <v>106</v>
      </c>
      <c r="O2988" s="3"/>
      <c r="P2988" s="3"/>
      <c r="Q2988" s="3">
        <v>1.4730000000000001</v>
      </c>
      <c r="R2988" s="3" t="s">
        <v>14</v>
      </c>
      <c r="S2988" s="3"/>
      <c r="T2988" s="3">
        <v>10</v>
      </c>
      <c r="U2988" s="3"/>
      <c r="V2988" s="3" t="s">
        <v>15</v>
      </c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1:38" x14ac:dyDescent="0.25">
      <c r="A2989" s="3">
        <v>214</v>
      </c>
      <c r="B2989" s="3" t="s">
        <v>87</v>
      </c>
      <c r="C2989" s="3" t="s">
        <v>660</v>
      </c>
      <c r="D2989" s="3"/>
      <c r="E2989" s="3" t="s">
        <v>660</v>
      </c>
      <c r="F2989" s="3"/>
      <c r="G2989" s="3"/>
      <c r="H2989" s="3"/>
      <c r="I2989" s="3"/>
      <c r="J2989" s="3"/>
      <c r="K2989" s="3"/>
      <c r="L2989" s="3" t="s">
        <v>88</v>
      </c>
      <c r="M2989" s="3">
        <v>30</v>
      </c>
      <c r="N2989" s="3" t="s">
        <v>102</v>
      </c>
      <c r="O2989" s="3"/>
      <c r="P2989" s="3"/>
      <c r="Q2989" s="3">
        <v>352.654</v>
      </c>
      <c r="R2989" s="3" t="s">
        <v>14</v>
      </c>
      <c r="S2989" s="3"/>
      <c r="T2989" s="3">
        <v>10</v>
      </c>
      <c r="U2989" s="3"/>
      <c r="V2989" s="3" t="s">
        <v>13</v>
      </c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1:38" x14ac:dyDescent="0.25">
      <c r="A2990" s="3">
        <v>214</v>
      </c>
      <c r="B2990" s="3" t="s">
        <v>87</v>
      </c>
      <c r="C2990" s="3" t="s">
        <v>660</v>
      </c>
      <c r="D2990" s="3"/>
      <c r="E2990" s="3" t="s">
        <v>660</v>
      </c>
      <c r="F2990" s="3"/>
      <c r="G2990" s="3"/>
      <c r="H2990" s="3"/>
      <c r="I2990" s="3"/>
      <c r="J2990" s="3"/>
      <c r="K2990" s="3"/>
      <c r="L2990" s="3" t="s">
        <v>88</v>
      </c>
      <c r="M2990" s="3">
        <v>40</v>
      </c>
      <c r="N2990" s="3" t="s">
        <v>16</v>
      </c>
      <c r="O2990" s="3"/>
      <c r="P2990" s="3"/>
      <c r="Q2990" s="3">
        <v>94.944999999999993</v>
      </c>
      <c r="R2990" s="3" t="s">
        <v>14</v>
      </c>
      <c r="S2990" s="3"/>
      <c r="T2990" s="3">
        <v>10</v>
      </c>
      <c r="U2990" s="3"/>
      <c r="V2990" s="3" t="s">
        <v>13</v>
      </c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1:38" x14ac:dyDescent="0.25">
      <c r="A2991" s="3">
        <v>214</v>
      </c>
      <c r="B2991" s="3" t="s">
        <v>87</v>
      </c>
      <c r="C2991" s="3" t="s">
        <v>660</v>
      </c>
      <c r="D2991" s="3"/>
      <c r="E2991" s="3" t="s">
        <v>660</v>
      </c>
      <c r="F2991" s="3"/>
      <c r="G2991" s="3"/>
      <c r="H2991" s="3"/>
      <c r="I2991" s="3"/>
      <c r="J2991" s="3"/>
      <c r="K2991" s="3"/>
      <c r="L2991" s="3" t="s">
        <v>88</v>
      </c>
      <c r="M2991" s="3">
        <v>50</v>
      </c>
      <c r="N2991" s="3" t="s">
        <v>661</v>
      </c>
      <c r="O2991" s="3"/>
      <c r="P2991" s="3"/>
      <c r="Q2991" s="3">
        <v>1</v>
      </c>
      <c r="R2991" s="3" t="s">
        <v>11</v>
      </c>
      <c r="S2991" s="3"/>
      <c r="T2991" s="3">
        <v>10</v>
      </c>
      <c r="U2991" s="3"/>
      <c r="V2991" s="3" t="s">
        <v>15</v>
      </c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1:38" x14ac:dyDescent="0.25">
      <c r="A2992" s="3">
        <v>214</v>
      </c>
      <c r="B2992" s="3" t="s">
        <v>87</v>
      </c>
      <c r="C2992" s="3" t="s">
        <v>660</v>
      </c>
      <c r="D2992" s="3"/>
      <c r="E2992" s="3" t="s">
        <v>660</v>
      </c>
      <c r="F2992" s="3"/>
      <c r="G2992" s="3"/>
      <c r="H2992" s="3"/>
      <c r="I2992" s="3"/>
      <c r="J2992" s="3"/>
      <c r="K2992" s="3"/>
      <c r="L2992" s="3" t="s">
        <v>88</v>
      </c>
      <c r="M2992" s="3">
        <v>60</v>
      </c>
      <c r="N2992" s="3" t="s">
        <v>113</v>
      </c>
      <c r="O2992" s="3"/>
      <c r="P2992" s="3"/>
      <c r="Q2992" s="3">
        <v>6.9089999999999998</v>
      </c>
      <c r="R2992" s="3" t="s">
        <v>14</v>
      </c>
      <c r="S2992" s="3"/>
      <c r="T2992" s="3">
        <v>10</v>
      </c>
      <c r="U2992" s="3"/>
      <c r="V2992" s="3" t="s">
        <v>13</v>
      </c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1:38" x14ac:dyDescent="0.25">
      <c r="A2993" s="3">
        <v>214</v>
      </c>
      <c r="B2993" s="3" t="s">
        <v>87</v>
      </c>
      <c r="C2993" s="3" t="s">
        <v>660</v>
      </c>
      <c r="D2993" s="3"/>
      <c r="E2993" s="3" t="s">
        <v>660</v>
      </c>
      <c r="F2993" s="3"/>
      <c r="G2993" s="3"/>
      <c r="H2993" s="3"/>
      <c r="I2993" s="3"/>
      <c r="J2993" s="3"/>
      <c r="K2993" s="3"/>
      <c r="L2993" s="3" t="s">
        <v>88</v>
      </c>
      <c r="M2993" s="3">
        <v>70</v>
      </c>
      <c r="N2993" s="3" t="s">
        <v>16</v>
      </c>
      <c r="O2993" s="3"/>
      <c r="P2993" s="3"/>
      <c r="Q2993" s="3">
        <v>42.488999999999997</v>
      </c>
      <c r="R2993" s="3" t="s">
        <v>14</v>
      </c>
      <c r="S2993" s="3"/>
      <c r="T2993" s="3">
        <v>10</v>
      </c>
      <c r="U2993" s="3"/>
      <c r="V2993" s="3" t="s">
        <v>13</v>
      </c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1:38" x14ac:dyDescent="0.25">
      <c r="A2994" s="3">
        <v>214</v>
      </c>
      <c r="B2994" s="3" t="s">
        <v>87</v>
      </c>
      <c r="C2994" s="3" t="s">
        <v>660</v>
      </c>
      <c r="D2994" s="3"/>
      <c r="E2994" s="3" t="s">
        <v>660</v>
      </c>
      <c r="F2994" s="3"/>
      <c r="G2994" s="3"/>
      <c r="H2994" s="3"/>
      <c r="I2994" s="3"/>
      <c r="J2994" s="3"/>
      <c r="K2994" s="3"/>
      <c r="L2994" s="3" t="s">
        <v>88</v>
      </c>
      <c r="M2994" s="3">
        <v>80</v>
      </c>
      <c r="N2994" s="3" t="s">
        <v>715</v>
      </c>
      <c r="O2994" s="3"/>
      <c r="P2994" s="3"/>
      <c r="Q2994" s="3">
        <v>1</v>
      </c>
      <c r="R2994" s="3" t="s">
        <v>11</v>
      </c>
      <c r="S2994" s="3"/>
      <c r="T2994" s="3">
        <v>10</v>
      </c>
      <c r="U2994" s="3"/>
      <c r="V2994" s="3" t="s">
        <v>13</v>
      </c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1:38" x14ac:dyDescent="0.25">
      <c r="A2995" s="3">
        <v>214</v>
      </c>
      <c r="B2995" s="3" t="s">
        <v>87</v>
      </c>
      <c r="C2995" s="3" t="s">
        <v>660</v>
      </c>
      <c r="D2995" s="3"/>
      <c r="E2995" s="3" t="s">
        <v>660</v>
      </c>
      <c r="F2995" s="3"/>
      <c r="G2995" s="3"/>
      <c r="H2995" s="3"/>
      <c r="I2995" s="3"/>
      <c r="J2995" s="3"/>
      <c r="K2995" s="3"/>
      <c r="L2995" s="3" t="s">
        <v>88</v>
      </c>
      <c r="M2995" s="3">
        <v>90</v>
      </c>
      <c r="N2995" s="3" t="s">
        <v>714</v>
      </c>
      <c r="O2995" s="3"/>
      <c r="P2995" s="3"/>
      <c r="Q2995" s="3">
        <v>0.126</v>
      </c>
      <c r="R2995" s="3" t="s">
        <v>12</v>
      </c>
      <c r="S2995" s="3"/>
      <c r="T2995" s="3">
        <v>10</v>
      </c>
      <c r="U2995" s="3"/>
      <c r="V2995" s="3" t="s">
        <v>13</v>
      </c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1:38" x14ac:dyDescent="0.25">
      <c r="A2996" s="3">
        <v>214</v>
      </c>
      <c r="B2996" s="3" t="s">
        <v>87</v>
      </c>
      <c r="C2996" s="3" t="s">
        <v>660</v>
      </c>
      <c r="D2996" s="3"/>
      <c r="E2996" s="3" t="s">
        <v>660</v>
      </c>
      <c r="F2996" s="3"/>
      <c r="G2996" s="3"/>
      <c r="H2996" s="3"/>
      <c r="I2996" s="3"/>
      <c r="J2996" s="3"/>
      <c r="K2996" s="3"/>
      <c r="L2996" s="3" t="s">
        <v>88</v>
      </c>
      <c r="M2996" s="3">
        <v>100</v>
      </c>
      <c r="N2996" s="3" t="s">
        <v>717</v>
      </c>
      <c r="O2996" s="3"/>
      <c r="P2996" s="3"/>
      <c r="Q2996" s="3">
        <v>4</v>
      </c>
      <c r="R2996" s="3" t="s">
        <v>11</v>
      </c>
      <c r="S2996" s="3"/>
      <c r="T2996" s="3">
        <v>10</v>
      </c>
      <c r="U2996" s="3"/>
      <c r="V2996" s="3" t="s">
        <v>13</v>
      </c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1:38" x14ac:dyDescent="0.25">
      <c r="A2997" s="3">
        <v>214</v>
      </c>
      <c r="B2997" s="3" t="s">
        <v>87</v>
      </c>
      <c r="C2997" s="3" t="s">
        <v>660</v>
      </c>
      <c r="D2997" s="3"/>
      <c r="E2997" s="3" t="s">
        <v>660</v>
      </c>
      <c r="F2997" s="3"/>
      <c r="G2997" s="3"/>
      <c r="H2997" s="3"/>
      <c r="I2997" s="3"/>
      <c r="J2997" s="3"/>
      <c r="K2997" s="3"/>
      <c r="L2997" s="3" t="s">
        <v>88</v>
      </c>
      <c r="M2997" s="3">
        <v>110</v>
      </c>
      <c r="N2997" s="3" t="s">
        <v>20</v>
      </c>
      <c r="O2997" s="3"/>
      <c r="P2997" s="3"/>
      <c r="Q2997" s="3">
        <v>1</v>
      </c>
      <c r="R2997" s="3" t="s">
        <v>11</v>
      </c>
      <c r="S2997" s="3"/>
      <c r="T2997" s="3">
        <v>10</v>
      </c>
      <c r="U2997" s="3"/>
      <c r="V2997" s="3" t="s">
        <v>13</v>
      </c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1:38" x14ac:dyDescent="0.25">
      <c r="A2998" s="3">
        <v>214</v>
      </c>
      <c r="B2998" s="3" t="s">
        <v>87</v>
      </c>
      <c r="C2998" s="3" t="s">
        <v>660</v>
      </c>
      <c r="D2998" s="3"/>
      <c r="E2998" s="3" t="s">
        <v>660</v>
      </c>
      <c r="F2998" s="3"/>
      <c r="G2998" s="3"/>
      <c r="H2998" s="3"/>
      <c r="I2998" s="3"/>
      <c r="J2998" s="3"/>
      <c r="K2998" s="3"/>
      <c r="L2998" s="3" t="s">
        <v>88</v>
      </c>
      <c r="M2998" s="3">
        <v>120</v>
      </c>
      <c r="N2998" s="3" t="s">
        <v>21</v>
      </c>
      <c r="O2998" s="3"/>
      <c r="P2998" s="3"/>
      <c r="Q2998" s="3">
        <v>1</v>
      </c>
      <c r="R2998" s="3" t="s">
        <v>11</v>
      </c>
      <c r="S2998" s="3"/>
      <c r="T2998" s="3">
        <v>10</v>
      </c>
      <c r="U2998" s="3"/>
      <c r="V2998" s="3" t="s">
        <v>13</v>
      </c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1:38" x14ac:dyDescent="0.25">
      <c r="A2999" s="3">
        <v>214</v>
      </c>
      <c r="B2999" s="3" t="s">
        <v>87</v>
      </c>
      <c r="C2999" s="3" t="s">
        <v>660</v>
      </c>
      <c r="D2999" s="3"/>
      <c r="E2999" s="3" t="s">
        <v>660</v>
      </c>
      <c r="F2999" s="3"/>
      <c r="G2999" s="3"/>
      <c r="H2999" s="3"/>
      <c r="I2999" s="3"/>
      <c r="J2999" s="3"/>
      <c r="K2999" s="3"/>
      <c r="L2999" s="3" t="s">
        <v>88</v>
      </c>
      <c r="M2999" s="3">
        <v>130</v>
      </c>
      <c r="N2999" s="3" t="s">
        <v>105</v>
      </c>
      <c r="O2999" s="3"/>
      <c r="P2999" s="3"/>
      <c r="Q2999" s="3">
        <v>0.90500000000000003</v>
      </c>
      <c r="R2999" s="3" t="s">
        <v>12</v>
      </c>
      <c r="S2999" s="3"/>
      <c r="T2999" s="3">
        <v>10</v>
      </c>
      <c r="U2999" s="3"/>
      <c r="V2999" s="3" t="s">
        <v>13</v>
      </c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1:38" x14ac:dyDescent="0.25">
      <c r="A3000" s="3">
        <v>214</v>
      </c>
      <c r="B3000" s="3" t="s">
        <v>87</v>
      </c>
      <c r="C3000" s="3" t="s">
        <v>660</v>
      </c>
      <c r="D3000" s="3"/>
      <c r="E3000" s="3" t="s">
        <v>660</v>
      </c>
      <c r="F3000" s="3"/>
      <c r="G3000" s="3"/>
      <c r="H3000" s="3"/>
      <c r="I3000" s="3"/>
      <c r="J3000" s="3"/>
      <c r="K3000" s="3"/>
      <c r="L3000" s="3" t="s">
        <v>88</v>
      </c>
      <c r="M3000" s="3">
        <v>140</v>
      </c>
      <c r="N3000" s="3" t="s">
        <v>555</v>
      </c>
      <c r="O3000" s="3"/>
      <c r="P3000" s="3"/>
      <c r="Q3000" s="3">
        <v>1</v>
      </c>
      <c r="R3000" s="3" t="s">
        <v>11</v>
      </c>
      <c r="S3000" s="3"/>
      <c r="T3000" s="3">
        <v>10</v>
      </c>
      <c r="U3000" s="3"/>
      <c r="V3000" s="3" t="s">
        <v>15</v>
      </c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1:38" x14ac:dyDescent="0.25">
      <c r="A3001" s="3">
        <v>215</v>
      </c>
      <c r="B3001" s="3" t="s">
        <v>87</v>
      </c>
      <c r="C3001" s="3" t="s">
        <v>662</v>
      </c>
      <c r="D3001" s="3"/>
      <c r="E3001" s="3" t="s">
        <v>662</v>
      </c>
      <c r="F3001" s="3"/>
      <c r="G3001" s="3"/>
      <c r="H3001" s="3"/>
      <c r="I3001" s="3"/>
      <c r="J3001" s="3"/>
      <c r="K3001" s="3"/>
      <c r="L3001" s="3" t="s">
        <v>88</v>
      </c>
      <c r="M3001" s="3">
        <v>10</v>
      </c>
      <c r="N3001" s="3" t="s">
        <v>111</v>
      </c>
      <c r="O3001" s="3"/>
      <c r="P3001" s="3"/>
      <c r="Q3001" s="3">
        <v>1.6259999999999999</v>
      </c>
      <c r="R3001" s="3" t="s">
        <v>14</v>
      </c>
      <c r="S3001" s="3"/>
      <c r="T3001" s="3">
        <v>10</v>
      </c>
      <c r="U3001" s="3"/>
      <c r="V3001" s="3" t="s">
        <v>15</v>
      </c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1:38" x14ac:dyDescent="0.25">
      <c r="A3002" s="3">
        <v>215</v>
      </c>
      <c r="B3002" s="3" t="s">
        <v>87</v>
      </c>
      <c r="C3002" s="3" t="s">
        <v>662</v>
      </c>
      <c r="D3002" s="3"/>
      <c r="E3002" s="3" t="s">
        <v>662</v>
      </c>
      <c r="F3002" s="3"/>
      <c r="G3002" s="3"/>
      <c r="H3002" s="3"/>
      <c r="I3002" s="3"/>
      <c r="J3002" s="3"/>
      <c r="K3002" s="3"/>
      <c r="L3002" s="3" t="s">
        <v>88</v>
      </c>
      <c r="M3002" s="3">
        <v>20</v>
      </c>
      <c r="N3002" s="3" t="s">
        <v>106</v>
      </c>
      <c r="O3002" s="3"/>
      <c r="P3002" s="3"/>
      <c r="Q3002" s="3">
        <v>1.6259999999999999</v>
      </c>
      <c r="R3002" s="3" t="s">
        <v>14</v>
      </c>
      <c r="S3002" s="3"/>
      <c r="T3002" s="3">
        <v>10</v>
      </c>
      <c r="U3002" s="3"/>
      <c r="V3002" s="3" t="s">
        <v>15</v>
      </c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1:38" x14ac:dyDescent="0.25">
      <c r="A3003" s="3">
        <v>215</v>
      </c>
      <c r="B3003" s="3" t="s">
        <v>87</v>
      </c>
      <c r="C3003" s="3" t="s">
        <v>662</v>
      </c>
      <c r="D3003" s="3"/>
      <c r="E3003" s="3" t="s">
        <v>662</v>
      </c>
      <c r="F3003" s="3"/>
      <c r="G3003" s="3"/>
      <c r="H3003" s="3"/>
      <c r="I3003" s="3"/>
      <c r="J3003" s="3"/>
      <c r="K3003" s="3"/>
      <c r="L3003" s="3" t="s">
        <v>88</v>
      </c>
      <c r="M3003" s="3">
        <v>30</v>
      </c>
      <c r="N3003" s="3" t="s">
        <v>102</v>
      </c>
      <c r="O3003" s="3"/>
      <c r="P3003" s="3"/>
      <c r="Q3003" s="3">
        <v>368.50299999999999</v>
      </c>
      <c r="R3003" s="3" t="s">
        <v>14</v>
      </c>
      <c r="S3003" s="3"/>
      <c r="T3003" s="3">
        <v>10</v>
      </c>
      <c r="U3003" s="3"/>
      <c r="V3003" s="3" t="s">
        <v>13</v>
      </c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1:38" x14ac:dyDescent="0.25">
      <c r="A3004" s="3">
        <v>215</v>
      </c>
      <c r="B3004" s="3" t="s">
        <v>87</v>
      </c>
      <c r="C3004" s="3" t="s">
        <v>662</v>
      </c>
      <c r="D3004" s="3"/>
      <c r="E3004" s="3" t="s">
        <v>662</v>
      </c>
      <c r="F3004" s="3"/>
      <c r="G3004" s="3"/>
      <c r="H3004" s="3"/>
      <c r="I3004" s="3"/>
      <c r="J3004" s="3"/>
      <c r="K3004" s="3"/>
      <c r="L3004" s="3" t="s">
        <v>88</v>
      </c>
      <c r="M3004" s="3">
        <v>40</v>
      </c>
      <c r="N3004" s="3" t="s">
        <v>16</v>
      </c>
      <c r="O3004" s="3"/>
      <c r="P3004" s="3"/>
      <c r="Q3004" s="3">
        <v>99.212000000000003</v>
      </c>
      <c r="R3004" s="3" t="s">
        <v>14</v>
      </c>
      <c r="S3004" s="3"/>
      <c r="T3004" s="3">
        <v>10</v>
      </c>
      <c r="U3004" s="3"/>
      <c r="V3004" s="3" t="s">
        <v>13</v>
      </c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1:38" x14ac:dyDescent="0.25">
      <c r="A3005" s="3">
        <v>215</v>
      </c>
      <c r="B3005" s="3" t="s">
        <v>87</v>
      </c>
      <c r="C3005" s="3" t="s">
        <v>662</v>
      </c>
      <c r="D3005" s="3"/>
      <c r="E3005" s="3" t="s">
        <v>662</v>
      </c>
      <c r="F3005" s="3"/>
      <c r="G3005" s="3"/>
      <c r="H3005" s="3"/>
      <c r="I3005" s="3"/>
      <c r="J3005" s="3"/>
      <c r="K3005" s="3"/>
      <c r="L3005" s="3" t="s">
        <v>88</v>
      </c>
      <c r="M3005" s="3">
        <v>50</v>
      </c>
      <c r="N3005" s="3" t="s">
        <v>663</v>
      </c>
      <c r="O3005" s="3"/>
      <c r="P3005" s="3"/>
      <c r="Q3005" s="3">
        <v>1</v>
      </c>
      <c r="R3005" s="3" t="s">
        <v>11</v>
      </c>
      <c r="S3005" s="3"/>
      <c r="T3005" s="3">
        <v>10</v>
      </c>
      <c r="U3005" s="3"/>
      <c r="V3005" s="3" t="s">
        <v>15</v>
      </c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1:38" x14ac:dyDescent="0.25">
      <c r="A3006" s="3">
        <v>215</v>
      </c>
      <c r="B3006" s="3" t="s">
        <v>87</v>
      </c>
      <c r="C3006" s="3" t="s">
        <v>662</v>
      </c>
      <c r="D3006" s="3"/>
      <c r="E3006" s="3" t="s">
        <v>662</v>
      </c>
      <c r="F3006" s="3"/>
      <c r="G3006" s="3"/>
      <c r="H3006" s="3"/>
      <c r="I3006" s="3"/>
      <c r="J3006" s="3"/>
      <c r="K3006" s="3"/>
      <c r="L3006" s="3" t="s">
        <v>88</v>
      </c>
      <c r="M3006" s="3">
        <v>60</v>
      </c>
      <c r="N3006" s="3" t="s">
        <v>113</v>
      </c>
      <c r="O3006" s="3"/>
      <c r="P3006" s="3"/>
      <c r="Q3006" s="3">
        <v>7.2140000000000004</v>
      </c>
      <c r="R3006" s="3" t="s">
        <v>14</v>
      </c>
      <c r="S3006" s="3"/>
      <c r="T3006" s="3">
        <v>10</v>
      </c>
      <c r="U3006" s="3"/>
      <c r="V3006" s="3" t="s">
        <v>13</v>
      </c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1:38" x14ac:dyDescent="0.25">
      <c r="A3007" s="3">
        <v>215</v>
      </c>
      <c r="B3007" s="3" t="s">
        <v>87</v>
      </c>
      <c r="C3007" s="3" t="s">
        <v>662</v>
      </c>
      <c r="D3007" s="3"/>
      <c r="E3007" s="3" t="s">
        <v>662</v>
      </c>
      <c r="F3007" s="3"/>
      <c r="G3007" s="3"/>
      <c r="H3007" s="3"/>
      <c r="I3007" s="3"/>
      <c r="J3007" s="3"/>
      <c r="K3007" s="3"/>
      <c r="L3007" s="3" t="s">
        <v>88</v>
      </c>
      <c r="M3007" s="3">
        <v>70</v>
      </c>
      <c r="N3007" s="3" t="s">
        <v>16</v>
      </c>
      <c r="O3007" s="3"/>
      <c r="P3007" s="3"/>
      <c r="Q3007" s="3">
        <v>44.363999999999997</v>
      </c>
      <c r="R3007" s="3" t="s">
        <v>14</v>
      </c>
      <c r="S3007" s="3"/>
      <c r="T3007" s="3">
        <v>10</v>
      </c>
      <c r="U3007" s="3"/>
      <c r="V3007" s="3" t="s">
        <v>13</v>
      </c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1:38" x14ac:dyDescent="0.25">
      <c r="A3008" s="3">
        <v>215</v>
      </c>
      <c r="B3008" s="3" t="s">
        <v>87</v>
      </c>
      <c r="C3008" s="3" t="s">
        <v>662</v>
      </c>
      <c r="D3008" s="3"/>
      <c r="E3008" s="3" t="s">
        <v>662</v>
      </c>
      <c r="F3008" s="3"/>
      <c r="G3008" s="3"/>
      <c r="H3008" s="3"/>
      <c r="I3008" s="3"/>
      <c r="J3008" s="3"/>
      <c r="K3008" s="3"/>
      <c r="L3008" s="3" t="s">
        <v>88</v>
      </c>
      <c r="M3008" s="3">
        <v>80</v>
      </c>
      <c r="N3008" s="3" t="s">
        <v>715</v>
      </c>
      <c r="O3008" s="3"/>
      <c r="P3008" s="3"/>
      <c r="Q3008" s="3">
        <v>1</v>
      </c>
      <c r="R3008" s="3" t="s">
        <v>11</v>
      </c>
      <c r="S3008" s="3"/>
      <c r="T3008" s="3">
        <v>10</v>
      </c>
      <c r="U3008" s="3"/>
      <c r="V3008" s="3" t="s">
        <v>13</v>
      </c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1:38" x14ac:dyDescent="0.25">
      <c r="A3009" s="3">
        <v>215</v>
      </c>
      <c r="B3009" s="3" t="s">
        <v>87</v>
      </c>
      <c r="C3009" s="3" t="s">
        <v>662</v>
      </c>
      <c r="D3009" s="3"/>
      <c r="E3009" s="3" t="s">
        <v>662</v>
      </c>
      <c r="F3009" s="3"/>
      <c r="G3009" s="3"/>
      <c r="H3009" s="3"/>
      <c r="I3009" s="3"/>
      <c r="J3009" s="3"/>
      <c r="K3009" s="3"/>
      <c r="L3009" s="3" t="s">
        <v>88</v>
      </c>
      <c r="M3009" s="3">
        <v>90</v>
      </c>
      <c r="N3009" s="3" t="s">
        <v>714</v>
      </c>
      <c r="O3009" s="3"/>
      <c r="P3009" s="3"/>
      <c r="Q3009" s="3">
        <v>0.13700000000000001</v>
      </c>
      <c r="R3009" s="3" t="s">
        <v>12</v>
      </c>
      <c r="S3009" s="3"/>
      <c r="T3009" s="3">
        <v>10</v>
      </c>
      <c r="U3009" s="3"/>
      <c r="V3009" s="3" t="s">
        <v>13</v>
      </c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1:38" x14ac:dyDescent="0.25">
      <c r="A3010" s="3">
        <v>215</v>
      </c>
      <c r="B3010" s="3" t="s">
        <v>87</v>
      </c>
      <c r="C3010" s="3" t="s">
        <v>662</v>
      </c>
      <c r="D3010" s="3"/>
      <c r="E3010" s="3" t="s">
        <v>662</v>
      </c>
      <c r="F3010" s="3"/>
      <c r="G3010" s="3"/>
      <c r="H3010" s="3"/>
      <c r="I3010" s="3"/>
      <c r="J3010" s="3"/>
      <c r="K3010" s="3"/>
      <c r="L3010" s="3" t="s">
        <v>88</v>
      </c>
      <c r="M3010" s="3">
        <v>100</v>
      </c>
      <c r="N3010" s="3" t="s">
        <v>717</v>
      </c>
      <c r="O3010" s="3"/>
      <c r="P3010" s="3"/>
      <c r="Q3010" s="3">
        <v>4</v>
      </c>
      <c r="R3010" s="3" t="s">
        <v>11</v>
      </c>
      <c r="S3010" s="3"/>
      <c r="T3010" s="3">
        <v>10</v>
      </c>
      <c r="U3010" s="3"/>
      <c r="V3010" s="3" t="s">
        <v>13</v>
      </c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1:38" x14ac:dyDescent="0.25">
      <c r="A3011" s="3">
        <v>215</v>
      </c>
      <c r="B3011" s="3" t="s">
        <v>87</v>
      </c>
      <c r="C3011" s="3" t="s">
        <v>662</v>
      </c>
      <c r="D3011" s="3"/>
      <c r="E3011" s="3" t="s">
        <v>662</v>
      </c>
      <c r="F3011" s="3"/>
      <c r="G3011" s="3"/>
      <c r="H3011" s="3"/>
      <c r="I3011" s="3"/>
      <c r="J3011" s="3"/>
      <c r="K3011" s="3"/>
      <c r="L3011" s="3" t="s">
        <v>88</v>
      </c>
      <c r="M3011" s="3">
        <v>110</v>
      </c>
      <c r="N3011" s="3" t="s">
        <v>20</v>
      </c>
      <c r="O3011" s="3"/>
      <c r="P3011" s="3"/>
      <c r="Q3011" s="3">
        <v>1</v>
      </c>
      <c r="R3011" s="3" t="s">
        <v>11</v>
      </c>
      <c r="S3011" s="3"/>
      <c r="T3011" s="3">
        <v>10</v>
      </c>
      <c r="U3011" s="3"/>
      <c r="V3011" s="3" t="s">
        <v>13</v>
      </c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1:38" x14ac:dyDescent="0.25">
      <c r="A3012" s="3">
        <v>215</v>
      </c>
      <c r="B3012" s="3" t="s">
        <v>87</v>
      </c>
      <c r="C3012" s="3" t="s">
        <v>662</v>
      </c>
      <c r="D3012" s="3"/>
      <c r="E3012" s="3" t="s">
        <v>662</v>
      </c>
      <c r="F3012" s="3"/>
      <c r="G3012" s="3"/>
      <c r="H3012" s="3"/>
      <c r="I3012" s="3"/>
      <c r="J3012" s="3"/>
      <c r="K3012" s="3"/>
      <c r="L3012" s="3" t="s">
        <v>88</v>
      </c>
      <c r="M3012" s="3">
        <v>120</v>
      </c>
      <c r="N3012" s="3" t="s">
        <v>21</v>
      </c>
      <c r="O3012" s="3"/>
      <c r="P3012" s="3"/>
      <c r="Q3012" s="3">
        <v>1</v>
      </c>
      <c r="R3012" s="3" t="s">
        <v>11</v>
      </c>
      <c r="S3012" s="3"/>
      <c r="T3012" s="3">
        <v>10</v>
      </c>
      <c r="U3012" s="3"/>
      <c r="V3012" s="3" t="s">
        <v>13</v>
      </c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1:38" x14ac:dyDescent="0.25">
      <c r="A3013" s="3">
        <v>215</v>
      </c>
      <c r="B3013" s="3" t="s">
        <v>87</v>
      </c>
      <c r="C3013" s="3" t="s">
        <v>662</v>
      </c>
      <c r="D3013" s="3"/>
      <c r="E3013" s="3" t="s">
        <v>662</v>
      </c>
      <c r="F3013" s="3"/>
      <c r="G3013" s="3"/>
      <c r="H3013" s="3"/>
      <c r="I3013" s="3"/>
      <c r="J3013" s="3"/>
      <c r="K3013" s="3"/>
      <c r="L3013" s="3" t="s">
        <v>88</v>
      </c>
      <c r="M3013" s="3">
        <v>130</v>
      </c>
      <c r="N3013" s="3" t="s">
        <v>105</v>
      </c>
      <c r="O3013" s="3"/>
      <c r="P3013" s="3"/>
      <c r="Q3013" s="3">
        <v>0.98599999999999999</v>
      </c>
      <c r="R3013" s="3" t="s">
        <v>12</v>
      </c>
      <c r="S3013" s="3"/>
      <c r="T3013" s="3">
        <v>10</v>
      </c>
      <c r="U3013" s="3"/>
      <c r="V3013" s="3" t="s">
        <v>13</v>
      </c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1:38" x14ac:dyDescent="0.25">
      <c r="A3014" s="3">
        <v>215</v>
      </c>
      <c r="B3014" s="3" t="s">
        <v>87</v>
      </c>
      <c r="C3014" s="3" t="s">
        <v>662</v>
      </c>
      <c r="D3014" s="3"/>
      <c r="E3014" s="3" t="s">
        <v>662</v>
      </c>
      <c r="F3014" s="3"/>
      <c r="G3014" s="3"/>
      <c r="H3014" s="3"/>
      <c r="I3014" s="3"/>
      <c r="J3014" s="3"/>
      <c r="K3014" s="3"/>
      <c r="L3014" s="3" t="s">
        <v>88</v>
      </c>
      <c r="M3014" s="3">
        <v>140</v>
      </c>
      <c r="N3014" s="3" t="s">
        <v>558</v>
      </c>
      <c r="O3014" s="3"/>
      <c r="P3014" s="3"/>
      <c r="Q3014" s="3">
        <v>1</v>
      </c>
      <c r="R3014" s="3" t="s">
        <v>11</v>
      </c>
      <c r="S3014" s="3"/>
      <c r="T3014" s="3">
        <v>10</v>
      </c>
      <c r="U3014" s="3"/>
      <c r="V3014" s="3" t="s">
        <v>15</v>
      </c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1:38" x14ac:dyDescent="0.25">
      <c r="A3015" s="3">
        <v>216</v>
      </c>
      <c r="B3015" s="3" t="s">
        <v>87</v>
      </c>
      <c r="C3015" s="3" t="s">
        <v>664</v>
      </c>
      <c r="D3015" s="3"/>
      <c r="E3015" s="3" t="s">
        <v>664</v>
      </c>
      <c r="F3015" s="3"/>
      <c r="G3015" s="3"/>
      <c r="H3015" s="3"/>
      <c r="I3015" s="3"/>
      <c r="J3015" s="3"/>
      <c r="K3015" s="3"/>
      <c r="L3015" s="3" t="s">
        <v>88</v>
      </c>
      <c r="M3015" s="3">
        <v>10</v>
      </c>
      <c r="N3015" s="3" t="s">
        <v>111</v>
      </c>
      <c r="O3015" s="3"/>
      <c r="P3015" s="3"/>
      <c r="Q3015" s="3">
        <v>1.778</v>
      </c>
      <c r="R3015" s="3" t="s">
        <v>14</v>
      </c>
      <c r="S3015" s="3"/>
      <c r="T3015" s="3">
        <v>10</v>
      </c>
      <c r="U3015" s="3"/>
      <c r="V3015" s="3" t="s">
        <v>15</v>
      </c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1:38" x14ac:dyDescent="0.25">
      <c r="A3016" s="3">
        <v>216</v>
      </c>
      <c r="B3016" s="3" t="s">
        <v>87</v>
      </c>
      <c r="C3016" s="3" t="s">
        <v>664</v>
      </c>
      <c r="D3016" s="3"/>
      <c r="E3016" s="3" t="s">
        <v>664</v>
      </c>
      <c r="F3016" s="3"/>
      <c r="G3016" s="3"/>
      <c r="H3016" s="3"/>
      <c r="I3016" s="3"/>
      <c r="J3016" s="3"/>
      <c r="K3016" s="3"/>
      <c r="L3016" s="3" t="s">
        <v>88</v>
      </c>
      <c r="M3016" s="3">
        <v>20</v>
      </c>
      <c r="N3016" s="3" t="s">
        <v>106</v>
      </c>
      <c r="O3016" s="3"/>
      <c r="P3016" s="3"/>
      <c r="Q3016" s="3">
        <v>1.778</v>
      </c>
      <c r="R3016" s="3" t="s">
        <v>14</v>
      </c>
      <c r="S3016" s="3"/>
      <c r="T3016" s="3">
        <v>10</v>
      </c>
      <c r="U3016" s="3"/>
      <c r="V3016" s="3" t="s">
        <v>15</v>
      </c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1:38" x14ac:dyDescent="0.25">
      <c r="A3017" s="3">
        <v>216</v>
      </c>
      <c r="B3017" s="3" t="s">
        <v>87</v>
      </c>
      <c r="C3017" s="3" t="s">
        <v>664</v>
      </c>
      <c r="D3017" s="3"/>
      <c r="E3017" s="3" t="s">
        <v>664</v>
      </c>
      <c r="F3017" s="3"/>
      <c r="G3017" s="3"/>
      <c r="H3017" s="3"/>
      <c r="I3017" s="3"/>
      <c r="J3017" s="3"/>
      <c r="K3017" s="3"/>
      <c r="L3017" s="3" t="s">
        <v>88</v>
      </c>
      <c r="M3017" s="3">
        <v>30</v>
      </c>
      <c r="N3017" s="3" t="s">
        <v>102</v>
      </c>
      <c r="O3017" s="3"/>
      <c r="P3017" s="3"/>
      <c r="Q3017" s="3">
        <v>384.35300000000001</v>
      </c>
      <c r="R3017" s="3" t="s">
        <v>14</v>
      </c>
      <c r="S3017" s="3"/>
      <c r="T3017" s="3">
        <v>10</v>
      </c>
      <c r="U3017" s="3"/>
      <c r="V3017" s="3" t="s">
        <v>13</v>
      </c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1:38" x14ac:dyDescent="0.25">
      <c r="A3018" s="3">
        <v>216</v>
      </c>
      <c r="B3018" s="3" t="s">
        <v>87</v>
      </c>
      <c r="C3018" s="3" t="s">
        <v>664</v>
      </c>
      <c r="D3018" s="3"/>
      <c r="E3018" s="3" t="s">
        <v>664</v>
      </c>
      <c r="F3018" s="3"/>
      <c r="G3018" s="3"/>
      <c r="H3018" s="3"/>
      <c r="I3018" s="3"/>
      <c r="J3018" s="3"/>
      <c r="K3018" s="3"/>
      <c r="L3018" s="3" t="s">
        <v>88</v>
      </c>
      <c r="M3018" s="3">
        <v>40</v>
      </c>
      <c r="N3018" s="3" t="s">
        <v>16</v>
      </c>
      <c r="O3018" s="3"/>
      <c r="P3018" s="3"/>
      <c r="Q3018" s="3">
        <v>103.48</v>
      </c>
      <c r="R3018" s="3" t="s">
        <v>14</v>
      </c>
      <c r="S3018" s="3"/>
      <c r="T3018" s="3">
        <v>10</v>
      </c>
      <c r="U3018" s="3"/>
      <c r="V3018" s="3" t="s">
        <v>13</v>
      </c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1:38" x14ac:dyDescent="0.25">
      <c r="A3019" s="3">
        <v>216</v>
      </c>
      <c r="B3019" s="3" t="s">
        <v>87</v>
      </c>
      <c r="C3019" s="3" t="s">
        <v>664</v>
      </c>
      <c r="D3019" s="3"/>
      <c r="E3019" s="3" t="s">
        <v>664</v>
      </c>
      <c r="F3019" s="3"/>
      <c r="G3019" s="3"/>
      <c r="H3019" s="3"/>
      <c r="I3019" s="3"/>
      <c r="J3019" s="3"/>
      <c r="K3019" s="3"/>
      <c r="L3019" s="3" t="s">
        <v>88</v>
      </c>
      <c r="M3019" s="3">
        <v>50</v>
      </c>
      <c r="N3019" s="3" t="s">
        <v>665</v>
      </c>
      <c r="O3019" s="3"/>
      <c r="P3019" s="3"/>
      <c r="Q3019" s="3">
        <v>1</v>
      </c>
      <c r="R3019" s="3" t="s">
        <v>11</v>
      </c>
      <c r="S3019" s="3"/>
      <c r="T3019" s="3">
        <v>10</v>
      </c>
      <c r="U3019" s="3"/>
      <c r="V3019" s="3" t="s">
        <v>15</v>
      </c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1:38" x14ac:dyDescent="0.25">
      <c r="A3020" s="3">
        <v>216</v>
      </c>
      <c r="B3020" s="3" t="s">
        <v>87</v>
      </c>
      <c r="C3020" s="3" t="s">
        <v>664</v>
      </c>
      <c r="D3020" s="3"/>
      <c r="E3020" s="3" t="s">
        <v>664</v>
      </c>
      <c r="F3020" s="3"/>
      <c r="G3020" s="3"/>
      <c r="H3020" s="3"/>
      <c r="I3020" s="3"/>
      <c r="J3020" s="3"/>
      <c r="K3020" s="3"/>
      <c r="L3020" s="3" t="s">
        <v>88</v>
      </c>
      <c r="M3020" s="3">
        <v>60</v>
      </c>
      <c r="N3020" s="3" t="s">
        <v>113</v>
      </c>
      <c r="O3020" s="3"/>
      <c r="P3020" s="3"/>
      <c r="Q3020" s="3">
        <v>7.5179999999999998</v>
      </c>
      <c r="R3020" s="3" t="s">
        <v>14</v>
      </c>
      <c r="S3020" s="3"/>
      <c r="T3020" s="3">
        <v>10</v>
      </c>
      <c r="U3020" s="3"/>
      <c r="V3020" s="3" t="s">
        <v>13</v>
      </c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1:38" x14ac:dyDescent="0.25">
      <c r="A3021" s="3">
        <v>216</v>
      </c>
      <c r="B3021" s="3" t="s">
        <v>87</v>
      </c>
      <c r="C3021" s="3" t="s">
        <v>664</v>
      </c>
      <c r="D3021" s="3"/>
      <c r="E3021" s="3" t="s">
        <v>664</v>
      </c>
      <c r="F3021" s="3"/>
      <c r="G3021" s="3"/>
      <c r="H3021" s="3"/>
      <c r="I3021" s="3"/>
      <c r="J3021" s="3"/>
      <c r="K3021" s="3"/>
      <c r="L3021" s="3" t="s">
        <v>88</v>
      </c>
      <c r="M3021" s="3">
        <v>70</v>
      </c>
      <c r="N3021" s="3" t="s">
        <v>16</v>
      </c>
      <c r="O3021" s="3"/>
      <c r="P3021" s="3"/>
      <c r="Q3021" s="3">
        <v>46.238</v>
      </c>
      <c r="R3021" s="3" t="s">
        <v>14</v>
      </c>
      <c r="S3021" s="3"/>
      <c r="T3021" s="3">
        <v>10</v>
      </c>
      <c r="U3021" s="3"/>
      <c r="V3021" s="3" t="s">
        <v>13</v>
      </c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1:38" x14ac:dyDescent="0.25">
      <c r="A3022" s="3">
        <v>216</v>
      </c>
      <c r="B3022" s="3" t="s">
        <v>87</v>
      </c>
      <c r="C3022" s="3" t="s">
        <v>664</v>
      </c>
      <c r="D3022" s="3"/>
      <c r="E3022" s="3" t="s">
        <v>664</v>
      </c>
      <c r="F3022" s="3"/>
      <c r="G3022" s="3"/>
      <c r="H3022" s="3"/>
      <c r="I3022" s="3"/>
      <c r="J3022" s="3"/>
      <c r="K3022" s="3"/>
      <c r="L3022" s="3" t="s">
        <v>88</v>
      </c>
      <c r="M3022" s="3">
        <v>80</v>
      </c>
      <c r="N3022" s="3" t="s">
        <v>715</v>
      </c>
      <c r="O3022" s="3"/>
      <c r="P3022" s="3"/>
      <c r="Q3022" s="3">
        <v>1</v>
      </c>
      <c r="R3022" s="3" t="s">
        <v>11</v>
      </c>
      <c r="S3022" s="3"/>
      <c r="T3022" s="3">
        <v>10</v>
      </c>
      <c r="U3022" s="3"/>
      <c r="V3022" s="3" t="s">
        <v>13</v>
      </c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1:38" x14ac:dyDescent="0.25">
      <c r="A3023" s="3">
        <v>216</v>
      </c>
      <c r="B3023" s="3" t="s">
        <v>87</v>
      </c>
      <c r="C3023" s="3" t="s">
        <v>664</v>
      </c>
      <c r="D3023" s="3"/>
      <c r="E3023" s="3" t="s">
        <v>664</v>
      </c>
      <c r="F3023" s="3"/>
      <c r="G3023" s="3"/>
      <c r="H3023" s="3"/>
      <c r="I3023" s="3"/>
      <c r="J3023" s="3"/>
      <c r="K3023" s="3"/>
      <c r="L3023" s="3" t="s">
        <v>88</v>
      </c>
      <c r="M3023" s="3">
        <v>90</v>
      </c>
      <c r="N3023" s="3" t="s">
        <v>714</v>
      </c>
      <c r="O3023" s="3"/>
      <c r="P3023" s="3"/>
      <c r="Q3023" s="3">
        <v>0.14799999999999999</v>
      </c>
      <c r="R3023" s="3" t="s">
        <v>12</v>
      </c>
      <c r="S3023" s="3"/>
      <c r="T3023" s="3">
        <v>10</v>
      </c>
      <c r="U3023" s="3"/>
      <c r="V3023" s="3" t="s">
        <v>13</v>
      </c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1:38" x14ac:dyDescent="0.25">
      <c r="A3024" s="3">
        <v>216</v>
      </c>
      <c r="B3024" s="3" t="s">
        <v>87</v>
      </c>
      <c r="C3024" s="3" t="s">
        <v>664</v>
      </c>
      <c r="D3024" s="3"/>
      <c r="E3024" s="3" t="s">
        <v>664</v>
      </c>
      <c r="F3024" s="3"/>
      <c r="G3024" s="3"/>
      <c r="H3024" s="3"/>
      <c r="I3024" s="3"/>
      <c r="J3024" s="3"/>
      <c r="K3024" s="3"/>
      <c r="L3024" s="3" t="s">
        <v>88</v>
      </c>
      <c r="M3024" s="3">
        <v>100</v>
      </c>
      <c r="N3024" s="3" t="s">
        <v>717</v>
      </c>
      <c r="O3024" s="3"/>
      <c r="P3024" s="3"/>
      <c r="Q3024" s="3">
        <v>4</v>
      </c>
      <c r="R3024" s="3" t="s">
        <v>11</v>
      </c>
      <c r="S3024" s="3"/>
      <c r="T3024" s="3">
        <v>10</v>
      </c>
      <c r="U3024" s="3"/>
      <c r="V3024" s="3" t="s">
        <v>13</v>
      </c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1:38" x14ac:dyDescent="0.25">
      <c r="A3025" s="3">
        <v>216</v>
      </c>
      <c r="B3025" s="3" t="s">
        <v>87</v>
      </c>
      <c r="C3025" s="3" t="s">
        <v>664</v>
      </c>
      <c r="D3025" s="3"/>
      <c r="E3025" s="3" t="s">
        <v>664</v>
      </c>
      <c r="F3025" s="3"/>
      <c r="G3025" s="3"/>
      <c r="H3025" s="3"/>
      <c r="I3025" s="3"/>
      <c r="J3025" s="3"/>
      <c r="K3025" s="3"/>
      <c r="L3025" s="3" t="s">
        <v>88</v>
      </c>
      <c r="M3025" s="3">
        <v>110</v>
      </c>
      <c r="N3025" s="3" t="s">
        <v>20</v>
      </c>
      <c r="O3025" s="3"/>
      <c r="P3025" s="3"/>
      <c r="Q3025" s="3">
        <v>1</v>
      </c>
      <c r="R3025" s="3" t="s">
        <v>11</v>
      </c>
      <c r="S3025" s="3"/>
      <c r="T3025" s="3">
        <v>10</v>
      </c>
      <c r="U3025" s="3"/>
      <c r="V3025" s="3" t="s">
        <v>13</v>
      </c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1:38" x14ac:dyDescent="0.25">
      <c r="A3026" s="3">
        <v>216</v>
      </c>
      <c r="B3026" s="3" t="s">
        <v>87</v>
      </c>
      <c r="C3026" s="3" t="s">
        <v>664</v>
      </c>
      <c r="D3026" s="3"/>
      <c r="E3026" s="3" t="s">
        <v>664</v>
      </c>
      <c r="F3026" s="3"/>
      <c r="G3026" s="3"/>
      <c r="H3026" s="3"/>
      <c r="I3026" s="3"/>
      <c r="J3026" s="3"/>
      <c r="K3026" s="3"/>
      <c r="L3026" s="3" t="s">
        <v>88</v>
      </c>
      <c r="M3026" s="3">
        <v>120</v>
      </c>
      <c r="N3026" s="3" t="s">
        <v>21</v>
      </c>
      <c r="O3026" s="3"/>
      <c r="P3026" s="3"/>
      <c r="Q3026" s="3">
        <v>1</v>
      </c>
      <c r="R3026" s="3" t="s">
        <v>11</v>
      </c>
      <c r="S3026" s="3"/>
      <c r="T3026" s="3">
        <v>10</v>
      </c>
      <c r="U3026" s="3"/>
      <c r="V3026" s="3" t="s">
        <v>13</v>
      </c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1:38" x14ac:dyDescent="0.25">
      <c r="A3027" s="3">
        <v>216</v>
      </c>
      <c r="B3027" s="3" t="s">
        <v>87</v>
      </c>
      <c r="C3027" s="3" t="s">
        <v>664</v>
      </c>
      <c r="D3027" s="3"/>
      <c r="E3027" s="3" t="s">
        <v>664</v>
      </c>
      <c r="F3027" s="3"/>
      <c r="G3027" s="3"/>
      <c r="H3027" s="3"/>
      <c r="I3027" s="3"/>
      <c r="J3027" s="3"/>
      <c r="K3027" s="3"/>
      <c r="L3027" s="3" t="s">
        <v>88</v>
      </c>
      <c r="M3027" s="3">
        <v>130</v>
      </c>
      <c r="N3027" s="3" t="s">
        <v>105</v>
      </c>
      <c r="O3027" s="3"/>
      <c r="P3027" s="3"/>
      <c r="Q3027" s="3">
        <v>1.0669999999999999</v>
      </c>
      <c r="R3027" s="3" t="s">
        <v>12</v>
      </c>
      <c r="S3027" s="3"/>
      <c r="T3027" s="3">
        <v>10</v>
      </c>
      <c r="U3027" s="3"/>
      <c r="V3027" s="3" t="s">
        <v>13</v>
      </c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1:38" x14ac:dyDescent="0.25">
      <c r="A3028" s="3">
        <v>216</v>
      </c>
      <c r="B3028" s="3" t="s">
        <v>87</v>
      </c>
      <c r="C3028" s="3" t="s">
        <v>664</v>
      </c>
      <c r="D3028" s="3"/>
      <c r="E3028" s="3" t="s">
        <v>664</v>
      </c>
      <c r="F3028" s="3"/>
      <c r="G3028" s="3"/>
      <c r="H3028" s="3"/>
      <c r="I3028" s="3"/>
      <c r="J3028" s="3"/>
      <c r="K3028" s="3"/>
      <c r="L3028" s="3" t="s">
        <v>88</v>
      </c>
      <c r="M3028" s="3">
        <v>140</v>
      </c>
      <c r="N3028" s="3" t="s">
        <v>561</v>
      </c>
      <c r="O3028" s="3"/>
      <c r="P3028" s="3"/>
      <c r="Q3028" s="3">
        <v>1</v>
      </c>
      <c r="R3028" s="3" t="s">
        <v>11</v>
      </c>
      <c r="S3028" s="3"/>
      <c r="T3028" s="3">
        <v>10</v>
      </c>
      <c r="U3028" s="3"/>
      <c r="V3028" s="3" t="s">
        <v>15</v>
      </c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1:38" x14ac:dyDescent="0.25">
      <c r="A3029" s="3">
        <v>217</v>
      </c>
      <c r="B3029" s="3" t="s">
        <v>87</v>
      </c>
      <c r="C3029" s="3" t="s">
        <v>666</v>
      </c>
      <c r="D3029" s="3"/>
      <c r="E3029" s="3" t="s">
        <v>666</v>
      </c>
      <c r="F3029" s="3"/>
      <c r="G3029" s="3"/>
      <c r="H3029" s="3"/>
      <c r="I3029" s="3"/>
      <c r="J3029" s="3"/>
      <c r="K3029" s="3"/>
      <c r="L3029" s="3" t="s">
        <v>88</v>
      </c>
      <c r="M3029" s="3">
        <v>10</v>
      </c>
      <c r="N3029" s="3" t="s">
        <v>111</v>
      </c>
      <c r="O3029" s="3"/>
      <c r="P3029" s="3"/>
      <c r="Q3029" s="3">
        <v>0.86399999999999999</v>
      </c>
      <c r="R3029" s="3" t="s">
        <v>14</v>
      </c>
      <c r="S3029" s="3"/>
      <c r="T3029" s="3">
        <v>10</v>
      </c>
      <c r="U3029" s="3"/>
      <c r="V3029" s="3" t="s">
        <v>15</v>
      </c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1:38" x14ac:dyDescent="0.25">
      <c r="A3030" s="3">
        <v>217</v>
      </c>
      <c r="B3030" s="3" t="s">
        <v>87</v>
      </c>
      <c r="C3030" s="3" t="s">
        <v>666</v>
      </c>
      <c r="D3030" s="3"/>
      <c r="E3030" s="3" t="s">
        <v>666</v>
      </c>
      <c r="F3030" s="3"/>
      <c r="G3030" s="3"/>
      <c r="H3030" s="3"/>
      <c r="I3030" s="3"/>
      <c r="J3030" s="3"/>
      <c r="K3030" s="3"/>
      <c r="L3030" s="3" t="s">
        <v>88</v>
      </c>
      <c r="M3030" s="3">
        <v>20</v>
      </c>
      <c r="N3030" s="3" t="s">
        <v>106</v>
      </c>
      <c r="O3030" s="3"/>
      <c r="P3030" s="3"/>
      <c r="Q3030" s="3">
        <v>0.86399999999999999</v>
      </c>
      <c r="R3030" s="3" t="s">
        <v>14</v>
      </c>
      <c r="S3030" s="3"/>
      <c r="T3030" s="3">
        <v>10</v>
      </c>
      <c r="U3030" s="3"/>
      <c r="V3030" s="3" t="s">
        <v>15</v>
      </c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1:38" x14ac:dyDescent="0.25">
      <c r="A3031" s="3">
        <v>217</v>
      </c>
      <c r="B3031" s="3" t="s">
        <v>87</v>
      </c>
      <c r="C3031" s="3" t="s">
        <v>666</v>
      </c>
      <c r="D3031" s="3"/>
      <c r="E3031" s="3" t="s">
        <v>666</v>
      </c>
      <c r="F3031" s="3"/>
      <c r="G3031" s="3"/>
      <c r="H3031" s="3"/>
      <c r="I3031" s="3"/>
      <c r="J3031" s="3"/>
      <c r="K3031" s="3"/>
      <c r="L3031" s="3" t="s">
        <v>88</v>
      </c>
      <c r="M3031" s="3">
        <v>30</v>
      </c>
      <c r="N3031" s="3" t="s">
        <v>102</v>
      </c>
      <c r="O3031" s="3"/>
      <c r="P3031" s="3"/>
      <c r="Q3031" s="3">
        <v>297.18</v>
      </c>
      <c r="R3031" s="3" t="s">
        <v>14</v>
      </c>
      <c r="S3031" s="3"/>
      <c r="T3031" s="3">
        <v>10</v>
      </c>
      <c r="U3031" s="3"/>
      <c r="V3031" s="3" t="s">
        <v>13</v>
      </c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1:38" x14ac:dyDescent="0.25">
      <c r="A3032" s="3">
        <v>217</v>
      </c>
      <c r="B3032" s="3" t="s">
        <v>87</v>
      </c>
      <c r="C3032" s="3" t="s">
        <v>666</v>
      </c>
      <c r="D3032" s="3"/>
      <c r="E3032" s="3" t="s">
        <v>666</v>
      </c>
      <c r="F3032" s="3"/>
      <c r="G3032" s="3"/>
      <c r="H3032" s="3"/>
      <c r="I3032" s="3"/>
      <c r="J3032" s="3"/>
      <c r="K3032" s="3"/>
      <c r="L3032" s="3" t="s">
        <v>88</v>
      </c>
      <c r="M3032" s="3">
        <v>40</v>
      </c>
      <c r="N3032" s="3" t="s">
        <v>16</v>
      </c>
      <c r="O3032" s="3"/>
      <c r="P3032" s="3"/>
      <c r="Q3032" s="3">
        <v>80.010000000000005</v>
      </c>
      <c r="R3032" s="3" t="s">
        <v>14</v>
      </c>
      <c r="S3032" s="3"/>
      <c r="T3032" s="3">
        <v>10</v>
      </c>
      <c r="U3032" s="3"/>
      <c r="V3032" s="3" t="s">
        <v>13</v>
      </c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1:38" x14ac:dyDescent="0.25">
      <c r="A3033" s="3">
        <v>217</v>
      </c>
      <c r="B3033" s="3" t="s">
        <v>87</v>
      </c>
      <c r="C3033" s="3" t="s">
        <v>666</v>
      </c>
      <c r="D3033" s="3"/>
      <c r="E3033" s="3" t="s">
        <v>666</v>
      </c>
      <c r="F3033" s="3"/>
      <c r="G3033" s="3"/>
      <c r="H3033" s="3"/>
      <c r="I3033" s="3"/>
      <c r="J3033" s="3"/>
      <c r="K3033" s="3"/>
      <c r="L3033" s="3" t="s">
        <v>88</v>
      </c>
      <c r="M3033" s="3">
        <v>50</v>
      </c>
      <c r="N3033" s="3" t="s">
        <v>667</v>
      </c>
      <c r="O3033" s="3"/>
      <c r="P3033" s="3"/>
      <c r="Q3033" s="3">
        <v>1</v>
      </c>
      <c r="R3033" s="3" t="s">
        <v>11</v>
      </c>
      <c r="S3033" s="3"/>
      <c r="T3033" s="3">
        <v>10</v>
      </c>
      <c r="U3033" s="3"/>
      <c r="V3033" s="3" t="s">
        <v>15</v>
      </c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1:38" x14ac:dyDescent="0.25">
      <c r="A3034" s="3">
        <v>217</v>
      </c>
      <c r="B3034" s="3" t="s">
        <v>87</v>
      </c>
      <c r="C3034" s="3" t="s">
        <v>666</v>
      </c>
      <c r="D3034" s="3"/>
      <c r="E3034" s="3" t="s">
        <v>666</v>
      </c>
      <c r="F3034" s="3"/>
      <c r="G3034" s="3"/>
      <c r="H3034" s="3"/>
      <c r="I3034" s="3"/>
      <c r="J3034" s="3"/>
      <c r="K3034" s="3"/>
      <c r="L3034" s="3" t="s">
        <v>88</v>
      </c>
      <c r="M3034" s="3">
        <v>60</v>
      </c>
      <c r="N3034" s="3" t="s">
        <v>113</v>
      </c>
      <c r="O3034" s="3"/>
      <c r="P3034" s="3"/>
      <c r="Q3034" s="3">
        <v>5.8419999999999996</v>
      </c>
      <c r="R3034" s="3" t="s">
        <v>14</v>
      </c>
      <c r="S3034" s="3"/>
      <c r="T3034" s="3">
        <v>10</v>
      </c>
      <c r="U3034" s="3"/>
      <c r="V3034" s="3" t="s">
        <v>13</v>
      </c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1:38" x14ac:dyDescent="0.25">
      <c r="A3035" s="3">
        <v>217</v>
      </c>
      <c r="B3035" s="3" t="s">
        <v>87</v>
      </c>
      <c r="C3035" s="3" t="s">
        <v>666</v>
      </c>
      <c r="D3035" s="3"/>
      <c r="E3035" s="3" t="s">
        <v>666</v>
      </c>
      <c r="F3035" s="3"/>
      <c r="G3035" s="3"/>
      <c r="H3035" s="3"/>
      <c r="I3035" s="3"/>
      <c r="J3035" s="3"/>
      <c r="K3035" s="3"/>
      <c r="L3035" s="3" t="s">
        <v>88</v>
      </c>
      <c r="M3035" s="3">
        <v>70</v>
      </c>
      <c r="N3035" s="3" t="s">
        <v>16</v>
      </c>
      <c r="O3035" s="3"/>
      <c r="P3035" s="3"/>
      <c r="Q3035" s="3">
        <v>35.927999999999997</v>
      </c>
      <c r="R3035" s="3" t="s">
        <v>14</v>
      </c>
      <c r="S3035" s="3"/>
      <c r="T3035" s="3">
        <v>10</v>
      </c>
      <c r="U3035" s="3"/>
      <c r="V3035" s="3" t="s">
        <v>13</v>
      </c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1:38" x14ac:dyDescent="0.25">
      <c r="A3036" s="3">
        <v>217</v>
      </c>
      <c r="B3036" s="3" t="s">
        <v>87</v>
      </c>
      <c r="C3036" s="3" t="s">
        <v>666</v>
      </c>
      <c r="D3036" s="3"/>
      <c r="E3036" s="3" t="s">
        <v>666</v>
      </c>
      <c r="F3036" s="3"/>
      <c r="G3036" s="3"/>
      <c r="H3036" s="3"/>
      <c r="I3036" s="3"/>
      <c r="J3036" s="3"/>
      <c r="K3036" s="3"/>
      <c r="L3036" s="3" t="s">
        <v>88</v>
      </c>
      <c r="M3036" s="3">
        <v>80</v>
      </c>
      <c r="N3036" s="3" t="s">
        <v>715</v>
      </c>
      <c r="O3036" s="3"/>
      <c r="P3036" s="3"/>
      <c r="Q3036" s="3">
        <v>1</v>
      </c>
      <c r="R3036" s="3" t="s">
        <v>11</v>
      </c>
      <c r="S3036" s="3"/>
      <c r="T3036" s="3">
        <v>10</v>
      </c>
      <c r="U3036" s="3"/>
      <c r="V3036" s="3" t="s">
        <v>13</v>
      </c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1:38" x14ac:dyDescent="0.25">
      <c r="A3037" s="3">
        <v>217</v>
      </c>
      <c r="B3037" s="3" t="s">
        <v>87</v>
      </c>
      <c r="C3037" s="3" t="s">
        <v>666</v>
      </c>
      <c r="D3037" s="3"/>
      <c r="E3037" s="3" t="s">
        <v>666</v>
      </c>
      <c r="F3037" s="3"/>
      <c r="G3037" s="3"/>
      <c r="H3037" s="3"/>
      <c r="I3037" s="3"/>
      <c r="J3037" s="3"/>
      <c r="K3037" s="3"/>
      <c r="L3037" s="3" t="s">
        <v>88</v>
      </c>
      <c r="M3037" s="3">
        <v>90</v>
      </c>
      <c r="N3037" s="3" t="s">
        <v>714</v>
      </c>
      <c r="O3037" s="3"/>
      <c r="P3037" s="3"/>
      <c r="Q3037" s="3">
        <v>8.4000000000000005E-2</v>
      </c>
      <c r="R3037" s="3" t="s">
        <v>12</v>
      </c>
      <c r="S3037" s="3"/>
      <c r="T3037" s="3">
        <v>10</v>
      </c>
      <c r="U3037" s="3"/>
      <c r="V3037" s="3" t="s">
        <v>13</v>
      </c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1:38" x14ac:dyDescent="0.25">
      <c r="A3038" s="3">
        <v>217</v>
      </c>
      <c r="B3038" s="3" t="s">
        <v>87</v>
      </c>
      <c r="C3038" s="3" t="s">
        <v>666</v>
      </c>
      <c r="D3038" s="3"/>
      <c r="E3038" s="3" t="s">
        <v>666</v>
      </c>
      <c r="F3038" s="3"/>
      <c r="G3038" s="3"/>
      <c r="H3038" s="3"/>
      <c r="I3038" s="3"/>
      <c r="J3038" s="3"/>
      <c r="K3038" s="3"/>
      <c r="L3038" s="3" t="s">
        <v>88</v>
      </c>
      <c r="M3038" s="3">
        <v>100</v>
      </c>
      <c r="N3038" s="3" t="s">
        <v>717</v>
      </c>
      <c r="O3038" s="3"/>
      <c r="P3038" s="3"/>
      <c r="Q3038" s="3">
        <v>4</v>
      </c>
      <c r="R3038" s="3" t="s">
        <v>11</v>
      </c>
      <c r="S3038" s="3"/>
      <c r="T3038" s="3">
        <v>10</v>
      </c>
      <c r="U3038" s="3"/>
      <c r="V3038" s="3" t="s">
        <v>13</v>
      </c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1:38" x14ac:dyDescent="0.25">
      <c r="A3039" s="3">
        <v>217</v>
      </c>
      <c r="B3039" s="3" t="s">
        <v>87</v>
      </c>
      <c r="C3039" s="3" t="s">
        <v>666</v>
      </c>
      <c r="D3039" s="3"/>
      <c r="E3039" s="3" t="s">
        <v>666</v>
      </c>
      <c r="F3039" s="3"/>
      <c r="G3039" s="3"/>
      <c r="H3039" s="3"/>
      <c r="I3039" s="3"/>
      <c r="J3039" s="3"/>
      <c r="K3039" s="3"/>
      <c r="L3039" s="3" t="s">
        <v>88</v>
      </c>
      <c r="M3039" s="3">
        <v>110</v>
      </c>
      <c r="N3039" s="3" t="s">
        <v>20</v>
      </c>
      <c r="O3039" s="3"/>
      <c r="P3039" s="3"/>
      <c r="Q3039" s="3">
        <v>1</v>
      </c>
      <c r="R3039" s="3" t="s">
        <v>11</v>
      </c>
      <c r="S3039" s="3"/>
      <c r="T3039" s="3">
        <v>10</v>
      </c>
      <c r="U3039" s="3"/>
      <c r="V3039" s="3" t="s">
        <v>13</v>
      </c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1:38" x14ac:dyDescent="0.25">
      <c r="A3040" s="3">
        <v>217</v>
      </c>
      <c r="B3040" s="3" t="s">
        <v>87</v>
      </c>
      <c r="C3040" s="3" t="s">
        <v>666</v>
      </c>
      <c r="D3040" s="3"/>
      <c r="E3040" s="3" t="s">
        <v>666</v>
      </c>
      <c r="F3040" s="3"/>
      <c r="G3040" s="3"/>
      <c r="H3040" s="3"/>
      <c r="I3040" s="3"/>
      <c r="J3040" s="3"/>
      <c r="K3040" s="3"/>
      <c r="L3040" s="3" t="s">
        <v>88</v>
      </c>
      <c r="M3040" s="3">
        <v>120</v>
      </c>
      <c r="N3040" s="3" t="s">
        <v>21</v>
      </c>
      <c r="O3040" s="3"/>
      <c r="P3040" s="3"/>
      <c r="Q3040" s="3">
        <v>1</v>
      </c>
      <c r="R3040" s="3" t="s">
        <v>11</v>
      </c>
      <c r="S3040" s="3"/>
      <c r="T3040" s="3">
        <v>10</v>
      </c>
      <c r="U3040" s="3"/>
      <c r="V3040" s="3" t="s">
        <v>13</v>
      </c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1:38" x14ac:dyDescent="0.25">
      <c r="A3041" s="3">
        <v>217</v>
      </c>
      <c r="B3041" s="3" t="s">
        <v>87</v>
      </c>
      <c r="C3041" s="3" t="s">
        <v>666</v>
      </c>
      <c r="D3041" s="3"/>
      <c r="E3041" s="3" t="s">
        <v>666</v>
      </c>
      <c r="F3041" s="3"/>
      <c r="G3041" s="3"/>
      <c r="H3041" s="3"/>
      <c r="I3041" s="3"/>
      <c r="J3041" s="3"/>
      <c r="K3041" s="3"/>
      <c r="L3041" s="3" t="s">
        <v>88</v>
      </c>
      <c r="M3041" s="3">
        <v>130</v>
      </c>
      <c r="N3041" s="3" t="s">
        <v>105</v>
      </c>
      <c r="O3041" s="3"/>
      <c r="P3041" s="3"/>
      <c r="Q3041" s="3">
        <v>0.58099999999999996</v>
      </c>
      <c r="R3041" s="3" t="s">
        <v>12</v>
      </c>
      <c r="S3041" s="3"/>
      <c r="T3041" s="3">
        <v>10</v>
      </c>
      <c r="U3041" s="3"/>
      <c r="V3041" s="3" t="s">
        <v>13</v>
      </c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1:38" x14ac:dyDescent="0.25">
      <c r="A3042" s="3">
        <v>217</v>
      </c>
      <c r="B3042" s="3" t="s">
        <v>87</v>
      </c>
      <c r="C3042" s="3" t="s">
        <v>666</v>
      </c>
      <c r="D3042" s="3"/>
      <c r="E3042" s="3" t="s">
        <v>666</v>
      </c>
      <c r="F3042" s="3"/>
      <c r="G3042" s="3"/>
      <c r="H3042" s="3"/>
      <c r="I3042" s="3"/>
      <c r="J3042" s="3"/>
      <c r="K3042" s="3"/>
      <c r="L3042" s="3" t="s">
        <v>88</v>
      </c>
      <c r="M3042" s="3">
        <v>140</v>
      </c>
      <c r="N3042" s="3" t="s">
        <v>564</v>
      </c>
      <c r="O3042" s="3"/>
      <c r="P3042" s="3"/>
      <c r="Q3042" s="3">
        <v>1</v>
      </c>
      <c r="R3042" s="3" t="s">
        <v>11</v>
      </c>
      <c r="S3042" s="3"/>
      <c r="T3042" s="3">
        <v>10</v>
      </c>
      <c r="U3042" s="3"/>
      <c r="V3042" s="3" t="s">
        <v>15</v>
      </c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1:38" x14ac:dyDescent="0.25">
      <c r="A3043" s="3">
        <v>218</v>
      </c>
      <c r="B3043" s="3" t="s">
        <v>87</v>
      </c>
      <c r="C3043" s="3" t="s">
        <v>668</v>
      </c>
      <c r="D3043" s="3"/>
      <c r="E3043" s="3" t="s">
        <v>668</v>
      </c>
      <c r="F3043" s="3"/>
      <c r="G3043" s="3"/>
      <c r="H3043" s="3"/>
      <c r="I3043" s="3"/>
      <c r="J3043" s="3"/>
      <c r="K3043" s="3"/>
      <c r="L3043" s="3" t="s">
        <v>88</v>
      </c>
      <c r="M3043" s="3">
        <v>10</v>
      </c>
      <c r="N3043" s="3" t="s">
        <v>111</v>
      </c>
      <c r="O3043" s="3"/>
      <c r="P3043" s="3"/>
      <c r="Q3043" s="3">
        <v>1.016</v>
      </c>
      <c r="R3043" s="3" t="s">
        <v>14</v>
      </c>
      <c r="S3043" s="3"/>
      <c r="T3043" s="3">
        <v>10</v>
      </c>
      <c r="U3043" s="3"/>
      <c r="V3043" s="3" t="s">
        <v>15</v>
      </c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1:38" x14ac:dyDescent="0.25">
      <c r="A3044" s="3">
        <v>218</v>
      </c>
      <c r="B3044" s="3" t="s">
        <v>87</v>
      </c>
      <c r="C3044" s="3" t="s">
        <v>668</v>
      </c>
      <c r="D3044" s="3"/>
      <c r="E3044" s="3" t="s">
        <v>668</v>
      </c>
      <c r="F3044" s="3"/>
      <c r="G3044" s="3"/>
      <c r="H3044" s="3"/>
      <c r="I3044" s="3"/>
      <c r="J3044" s="3"/>
      <c r="K3044" s="3"/>
      <c r="L3044" s="3" t="s">
        <v>88</v>
      </c>
      <c r="M3044" s="3">
        <v>20</v>
      </c>
      <c r="N3044" s="3" t="s">
        <v>106</v>
      </c>
      <c r="O3044" s="3"/>
      <c r="P3044" s="3"/>
      <c r="Q3044" s="3">
        <v>1.016</v>
      </c>
      <c r="R3044" s="3" t="s">
        <v>14</v>
      </c>
      <c r="S3044" s="3"/>
      <c r="T3044" s="3">
        <v>10</v>
      </c>
      <c r="U3044" s="3"/>
      <c r="V3044" s="3" t="s">
        <v>15</v>
      </c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1:38" x14ac:dyDescent="0.25">
      <c r="A3045" s="3">
        <v>218</v>
      </c>
      <c r="B3045" s="3" t="s">
        <v>87</v>
      </c>
      <c r="C3045" s="3" t="s">
        <v>668</v>
      </c>
      <c r="D3045" s="3"/>
      <c r="E3045" s="3" t="s">
        <v>668</v>
      </c>
      <c r="F3045" s="3"/>
      <c r="G3045" s="3"/>
      <c r="H3045" s="3"/>
      <c r="I3045" s="3"/>
      <c r="J3045" s="3"/>
      <c r="K3045" s="3"/>
      <c r="L3045" s="3" t="s">
        <v>88</v>
      </c>
      <c r="M3045" s="3">
        <v>30</v>
      </c>
      <c r="N3045" s="3" t="s">
        <v>102</v>
      </c>
      <c r="O3045" s="3"/>
      <c r="P3045" s="3"/>
      <c r="Q3045" s="3">
        <v>313.02999999999997</v>
      </c>
      <c r="R3045" s="3" t="s">
        <v>14</v>
      </c>
      <c r="S3045" s="3"/>
      <c r="T3045" s="3">
        <v>10</v>
      </c>
      <c r="U3045" s="3"/>
      <c r="V3045" s="3" t="s">
        <v>13</v>
      </c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1:38" x14ac:dyDescent="0.25">
      <c r="A3046" s="3">
        <v>218</v>
      </c>
      <c r="B3046" s="3" t="s">
        <v>87</v>
      </c>
      <c r="C3046" s="3" t="s">
        <v>668</v>
      </c>
      <c r="D3046" s="3"/>
      <c r="E3046" s="3" t="s">
        <v>668</v>
      </c>
      <c r="F3046" s="3"/>
      <c r="G3046" s="3"/>
      <c r="H3046" s="3"/>
      <c r="I3046" s="3"/>
      <c r="J3046" s="3"/>
      <c r="K3046" s="3"/>
      <c r="L3046" s="3" t="s">
        <v>88</v>
      </c>
      <c r="M3046" s="3">
        <v>40</v>
      </c>
      <c r="N3046" s="3" t="s">
        <v>16</v>
      </c>
      <c r="O3046" s="3"/>
      <c r="P3046" s="3"/>
      <c r="Q3046" s="3">
        <v>84.277000000000001</v>
      </c>
      <c r="R3046" s="3" t="s">
        <v>14</v>
      </c>
      <c r="S3046" s="3"/>
      <c r="T3046" s="3">
        <v>10</v>
      </c>
      <c r="U3046" s="3"/>
      <c r="V3046" s="3" t="s">
        <v>13</v>
      </c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1:38" x14ac:dyDescent="0.25">
      <c r="A3047" s="3">
        <v>218</v>
      </c>
      <c r="B3047" s="3" t="s">
        <v>87</v>
      </c>
      <c r="C3047" s="3" t="s">
        <v>668</v>
      </c>
      <c r="D3047" s="3"/>
      <c r="E3047" s="3" t="s">
        <v>668</v>
      </c>
      <c r="F3047" s="3"/>
      <c r="G3047" s="3"/>
      <c r="H3047" s="3"/>
      <c r="I3047" s="3"/>
      <c r="J3047" s="3"/>
      <c r="K3047" s="3"/>
      <c r="L3047" s="3" t="s">
        <v>88</v>
      </c>
      <c r="M3047" s="3">
        <v>50</v>
      </c>
      <c r="N3047" s="3" t="s">
        <v>669</v>
      </c>
      <c r="O3047" s="3"/>
      <c r="P3047" s="3"/>
      <c r="Q3047" s="3">
        <v>1</v>
      </c>
      <c r="R3047" s="3" t="s">
        <v>11</v>
      </c>
      <c r="S3047" s="3"/>
      <c r="T3047" s="3">
        <v>10</v>
      </c>
      <c r="U3047" s="3"/>
      <c r="V3047" s="3" t="s">
        <v>15</v>
      </c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1:38" x14ac:dyDescent="0.25">
      <c r="A3048" s="3">
        <v>218</v>
      </c>
      <c r="B3048" s="3" t="s">
        <v>87</v>
      </c>
      <c r="C3048" s="3" t="s">
        <v>668</v>
      </c>
      <c r="D3048" s="3"/>
      <c r="E3048" s="3" t="s">
        <v>668</v>
      </c>
      <c r="F3048" s="3"/>
      <c r="G3048" s="3"/>
      <c r="H3048" s="3"/>
      <c r="I3048" s="3"/>
      <c r="J3048" s="3"/>
      <c r="K3048" s="3"/>
      <c r="L3048" s="3" t="s">
        <v>88</v>
      </c>
      <c r="M3048" s="3">
        <v>60</v>
      </c>
      <c r="N3048" s="3" t="s">
        <v>113</v>
      </c>
      <c r="O3048" s="3"/>
      <c r="P3048" s="3"/>
      <c r="Q3048" s="3">
        <v>6.1470000000000002</v>
      </c>
      <c r="R3048" s="3" t="s">
        <v>14</v>
      </c>
      <c r="S3048" s="3"/>
      <c r="T3048" s="3">
        <v>10</v>
      </c>
      <c r="U3048" s="3"/>
      <c r="V3048" s="3" t="s">
        <v>13</v>
      </c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1:38" x14ac:dyDescent="0.25">
      <c r="A3049" s="3">
        <v>218</v>
      </c>
      <c r="B3049" s="3" t="s">
        <v>87</v>
      </c>
      <c r="C3049" s="3" t="s">
        <v>668</v>
      </c>
      <c r="D3049" s="3"/>
      <c r="E3049" s="3" t="s">
        <v>668</v>
      </c>
      <c r="F3049" s="3"/>
      <c r="G3049" s="3"/>
      <c r="H3049" s="3"/>
      <c r="I3049" s="3"/>
      <c r="J3049" s="3"/>
      <c r="K3049" s="3"/>
      <c r="L3049" s="3" t="s">
        <v>88</v>
      </c>
      <c r="M3049" s="3">
        <v>70</v>
      </c>
      <c r="N3049" s="3" t="s">
        <v>16</v>
      </c>
      <c r="O3049" s="3"/>
      <c r="P3049" s="3"/>
      <c r="Q3049" s="3">
        <v>37.802999999999997</v>
      </c>
      <c r="R3049" s="3" t="s">
        <v>14</v>
      </c>
      <c r="S3049" s="3"/>
      <c r="T3049" s="3">
        <v>10</v>
      </c>
      <c r="U3049" s="3"/>
      <c r="V3049" s="3" t="s">
        <v>13</v>
      </c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1:38" x14ac:dyDescent="0.25">
      <c r="A3050" s="3">
        <v>218</v>
      </c>
      <c r="B3050" s="3" t="s">
        <v>87</v>
      </c>
      <c r="C3050" s="3" t="s">
        <v>668</v>
      </c>
      <c r="D3050" s="3"/>
      <c r="E3050" s="3" t="s">
        <v>668</v>
      </c>
      <c r="F3050" s="3"/>
      <c r="G3050" s="3"/>
      <c r="H3050" s="3"/>
      <c r="I3050" s="3"/>
      <c r="J3050" s="3"/>
      <c r="K3050" s="3"/>
      <c r="L3050" s="3" t="s">
        <v>88</v>
      </c>
      <c r="M3050" s="3">
        <v>80</v>
      </c>
      <c r="N3050" s="3" t="s">
        <v>715</v>
      </c>
      <c r="O3050" s="3"/>
      <c r="P3050" s="3"/>
      <c r="Q3050" s="3">
        <v>1</v>
      </c>
      <c r="R3050" s="3" t="s">
        <v>11</v>
      </c>
      <c r="S3050" s="3"/>
      <c r="T3050" s="3">
        <v>10</v>
      </c>
      <c r="U3050" s="3"/>
      <c r="V3050" s="3" t="s">
        <v>13</v>
      </c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1:38" x14ac:dyDescent="0.25">
      <c r="A3051" s="3">
        <v>218</v>
      </c>
      <c r="B3051" s="3" t="s">
        <v>87</v>
      </c>
      <c r="C3051" s="3" t="s">
        <v>668</v>
      </c>
      <c r="D3051" s="3"/>
      <c r="E3051" s="3" t="s">
        <v>668</v>
      </c>
      <c r="F3051" s="3"/>
      <c r="G3051" s="3"/>
      <c r="H3051" s="3"/>
      <c r="I3051" s="3"/>
      <c r="J3051" s="3"/>
      <c r="K3051" s="3"/>
      <c r="L3051" s="3" t="s">
        <v>88</v>
      </c>
      <c r="M3051" s="3">
        <v>90</v>
      </c>
      <c r="N3051" s="3" t="s">
        <v>714</v>
      </c>
      <c r="O3051" s="3"/>
      <c r="P3051" s="3"/>
      <c r="Q3051" s="3">
        <v>9.4E-2</v>
      </c>
      <c r="R3051" s="3" t="s">
        <v>12</v>
      </c>
      <c r="S3051" s="3"/>
      <c r="T3051" s="3">
        <v>10</v>
      </c>
      <c r="U3051" s="3"/>
      <c r="V3051" s="3" t="s">
        <v>13</v>
      </c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1:38" x14ac:dyDescent="0.25">
      <c r="A3052" s="3">
        <v>218</v>
      </c>
      <c r="B3052" s="3" t="s">
        <v>87</v>
      </c>
      <c r="C3052" s="3" t="s">
        <v>668</v>
      </c>
      <c r="D3052" s="3"/>
      <c r="E3052" s="3" t="s">
        <v>668</v>
      </c>
      <c r="F3052" s="3"/>
      <c r="G3052" s="3"/>
      <c r="H3052" s="3"/>
      <c r="I3052" s="3"/>
      <c r="J3052" s="3"/>
      <c r="K3052" s="3"/>
      <c r="L3052" s="3" t="s">
        <v>88</v>
      </c>
      <c r="M3052" s="3">
        <v>100</v>
      </c>
      <c r="N3052" s="3" t="s">
        <v>717</v>
      </c>
      <c r="O3052" s="3"/>
      <c r="P3052" s="3"/>
      <c r="Q3052" s="3">
        <v>4</v>
      </c>
      <c r="R3052" s="3" t="s">
        <v>11</v>
      </c>
      <c r="S3052" s="3"/>
      <c r="T3052" s="3">
        <v>10</v>
      </c>
      <c r="U3052" s="3"/>
      <c r="V3052" s="3" t="s">
        <v>13</v>
      </c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1:38" x14ac:dyDescent="0.25">
      <c r="A3053" s="3">
        <v>218</v>
      </c>
      <c r="B3053" s="3" t="s">
        <v>87</v>
      </c>
      <c r="C3053" s="3" t="s">
        <v>668</v>
      </c>
      <c r="D3053" s="3"/>
      <c r="E3053" s="3" t="s">
        <v>668</v>
      </c>
      <c r="F3053" s="3"/>
      <c r="G3053" s="3"/>
      <c r="H3053" s="3"/>
      <c r="I3053" s="3"/>
      <c r="J3053" s="3"/>
      <c r="K3053" s="3"/>
      <c r="L3053" s="3" t="s">
        <v>88</v>
      </c>
      <c r="M3053" s="3">
        <v>110</v>
      </c>
      <c r="N3053" s="3" t="s">
        <v>20</v>
      </c>
      <c r="O3053" s="3"/>
      <c r="P3053" s="3"/>
      <c r="Q3053" s="3">
        <v>1</v>
      </c>
      <c r="R3053" s="3" t="s">
        <v>11</v>
      </c>
      <c r="S3053" s="3"/>
      <c r="T3053" s="3">
        <v>10</v>
      </c>
      <c r="U3053" s="3"/>
      <c r="V3053" s="3" t="s">
        <v>13</v>
      </c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1:38" x14ac:dyDescent="0.25">
      <c r="A3054" s="3">
        <v>218</v>
      </c>
      <c r="B3054" s="3" t="s">
        <v>87</v>
      </c>
      <c r="C3054" s="3" t="s">
        <v>668</v>
      </c>
      <c r="D3054" s="3"/>
      <c r="E3054" s="3" t="s">
        <v>668</v>
      </c>
      <c r="F3054" s="3"/>
      <c r="G3054" s="3"/>
      <c r="H3054" s="3"/>
      <c r="I3054" s="3"/>
      <c r="J3054" s="3"/>
      <c r="K3054" s="3"/>
      <c r="L3054" s="3" t="s">
        <v>88</v>
      </c>
      <c r="M3054" s="3">
        <v>120</v>
      </c>
      <c r="N3054" s="3" t="s">
        <v>21</v>
      </c>
      <c r="O3054" s="3"/>
      <c r="P3054" s="3"/>
      <c r="Q3054" s="3">
        <v>1</v>
      </c>
      <c r="R3054" s="3" t="s">
        <v>11</v>
      </c>
      <c r="S3054" s="3"/>
      <c r="T3054" s="3">
        <v>10</v>
      </c>
      <c r="U3054" s="3"/>
      <c r="V3054" s="3" t="s">
        <v>13</v>
      </c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1:38" x14ac:dyDescent="0.25">
      <c r="A3055" s="3">
        <v>218</v>
      </c>
      <c r="B3055" s="3" t="s">
        <v>87</v>
      </c>
      <c r="C3055" s="3" t="s">
        <v>668</v>
      </c>
      <c r="D3055" s="3"/>
      <c r="E3055" s="3" t="s">
        <v>668</v>
      </c>
      <c r="F3055" s="3"/>
      <c r="G3055" s="3"/>
      <c r="H3055" s="3"/>
      <c r="I3055" s="3"/>
      <c r="J3055" s="3"/>
      <c r="K3055" s="3"/>
      <c r="L3055" s="3" t="s">
        <v>88</v>
      </c>
      <c r="M3055" s="3">
        <v>130</v>
      </c>
      <c r="N3055" s="3" t="s">
        <v>105</v>
      </c>
      <c r="O3055" s="3"/>
      <c r="P3055" s="3"/>
      <c r="Q3055" s="3">
        <v>0.66200000000000003</v>
      </c>
      <c r="R3055" s="3" t="s">
        <v>12</v>
      </c>
      <c r="S3055" s="3"/>
      <c r="T3055" s="3">
        <v>10</v>
      </c>
      <c r="U3055" s="3"/>
      <c r="V3055" s="3" t="s">
        <v>13</v>
      </c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1:38" x14ac:dyDescent="0.25">
      <c r="A3056" s="3">
        <v>218</v>
      </c>
      <c r="B3056" s="3" t="s">
        <v>87</v>
      </c>
      <c r="C3056" s="3" t="s">
        <v>668</v>
      </c>
      <c r="D3056" s="3"/>
      <c r="E3056" s="3" t="s">
        <v>668</v>
      </c>
      <c r="F3056" s="3"/>
      <c r="G3056" s="3"/>
      <c r="H3056" s="3"/>
      <c r="I3056" s="3"/>
      <c r="J3056" s="3"/>
      <c r="K3056" s="3"/>
      <c r="L3056" s="3" t="s">
        <v>88</v>
      </c>
      <c r="M3056" s="3">
        <v>140</v>
      </c>
      <c r="N3056" s="3" t="s">
        <v>567</v>
      </c>
      <c r="O3056" s="3"/>
      <c r="P3056" s="3"/>
      <c r="Q3056" s="3">
        <v>1</v>
      </c>
      <c r="R3056" s="3" t="s">
        <v>11</v>
      </c>
      <c r="S3056" s="3"/>
      <c r="T3056" s="3">
        <v>10</v>
      </c>
      <c r="U3056" s="3"/>
      <c r="V3056" s="3" t="s">
        <v>15</v>
      </c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1:38" x14ac:dyDescent="0.25">
      <c r="A3057" s="3">
        <v>219</v>
      </c>
      <c r="B3057" s="3" t="s">
        <v>87</v>
      </c>
      <c r="C3057" s="3" t="s">
        <v>670</v>
      </c>
      <c r="D3057" s="3"/>
      <c r="E3057" s="3" t="s">
        <v>670</v>
      </c>
      <c r="F3057" s="3"/>
      <c r="G3057" s="3"/>
      <c r="H3057" s="3"/>
      <c r="I3057" s="3"/>
      <c r="J3057" s="3"/>
      <c r="K3057" s="3"/>
      <c r="L3057" s="3" t="s">
        <v>88</v>
      </c>
      <c r="M3057" s="3">
        <v>10</v>
      </c>
      <c r="N3057" s="3" t="s">
        <v>111</v>
      </c>
      <c r="O3057" s="3"/>
      <c r="P3057" s="3"/>
      <c r="Q3057" s="3">
        <v>1.1679999999999999</v>
      </c>
      <c r="R3057" s="3" t="s">
        <v>14</v>
      </c>
      <c r="S3057" s="3"/>
      <c r="T3057" s="3">
        <v>10</v>
      </c>
      <c r="U3057" s="3"/>
      <c r="V3057" s="3" t="s">
        <v>15</v>
      </c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1:38" x14ac:dyDescent="0.25">
      <c r="A3058" s="3">
        <v>219</v>
      </c>
      <c r="B3058" s="3" t="s">
        <v>87</v>
      </c>
      <c r="C3058" s="3" t="s">
        <v>670</v>
      </c>
      <c r="D3058" s="3"/>
      <c r="E3058" s="3" t="s">
        <v>670</v>
      </c>
      <c r="F3058" s="3"/>
      <c r="G3058" s="3"/>
      <c r="H3058" s="3"/>
      <c r="I3058" s="3"/>
      <c r="J3058" s="3"/>
      <c r="K3058" s="3"/>
      <c r="L3058" s="3" t="s">
        <v>88</v>
      </c>
      <c r="M3058" s="3">
        <v>20</v>
      </c>
      <c r="N3058" s="3" t="s">
        <v>106</v>
      </c>
      <c r="O3058" s="3"/>
      <c r="P3058" s="3"/>
      <c r="Q3058" s="3">
        <v>1.1679999999999999</v>
      </c>
      <c r="R3058" s="3" t="s">
        <v>14</v>
      </c>
      <c r="S3058" s="3"/>
      <c r="T3058" s="3">
        <v>10</v>
      </c>
      <c r="U3058" s="3"/>
      <c r="V3058" s="3" t="s">
        <v>15</v>
      </c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1:38" x14ac:dyDescent="0.25">
      <c r="A3059" s="3">
        <v>219</v>
      </c>
      <c r="B3059" s="3" t="s">
        <v>87</v>
      </c>
      <c r="C3059" s="3" t="s">
        <v>670</v>
      </c>
      <c r="D3059" s="3"/>
      <c r="E3059" s="3" t="s">
        <v>670</v>
      </c>
      <c r="F3059" s="3"/>
      <c r="G3059" s="3"/>
      <c r="H3059" s="3"/>
      <c r="I3059" s="3"/>
      <c r="J3059" s="3"/>
      <c r="K3059" s="3"/>
      <c r="L3059" s="3" t="s">
        <v>88</v>
      </c>
      <c r="M3059" s="3">
        <v>30</v>
      </c>
      <c r="N3059" s="3" t="s">
        <v>102</v>
      </c>
      <c r="O3059" s="3"/>
      <c r="P3059" s="3"/>
      <c r="Q3059" s="3">
        <v>328.87900000000002</v>
      </c>
      <c r="R3059" s="3" t="s">
        <v>14</v>
      </c>
      <c r="S3059" s="3"/>
      <c r="T3059" s="3">
        <v>10</v>
      </c>
      <c r="U3059" s="3"/>
      <c r="V3059" s="3" t="s">
        <v>13</v>
      </c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1:38" x14ac:dyDescent="0.25">
      <c r="A3060" s="3">
        <v>219</v>
      </c>
      <c r="B3060" s="3" t="s">
        <v>87</v>
      </c>
      <c r="C3060" s="3" t="s">
        <v>670</v>
      </c>
      <c r="D3060" s="3"/>
      <c r="E3060" s="3" t="s">
        <v>670</v>
      </c>
      <c r="F3060" s="3"/>
      <c r="G3060" s="3"/>
      <c r="H3060" s="3"/>
      <c r="I3060" s="3"/>
      <c r="J3060" s="3"/>
      <c r="K3060" s="3"/>
      <c r="L3060" s="3" t="s">
        <v>88</v>
      </c>
      <c r="M3060" s="3">
        <v>40</v>
      </c>
      <c r="N3060" s="3" t="s">
        <v>16</v>
      </c>
      <c r="O3060" s="3"/>
      <c r="P3060" s="3"/>
      <c r="Q3060" s="3">
        <v>88.543999999999997</v>
      </c>
      <c r="R3060" s="3" t="s">
        <v>14</v>
      </c>
      <c r="S3060" s="3"/>
      <c r="T3060" s="3">
        <v>10</v>
      </c>
      <c r="U3060" s="3"/>
      <c r="V3060" s="3" t="s">
        <v>13</v>
      </c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1:38" x14ac:dyDescent="0.25">
      <c r="A3061" s="3">
        <v>219</v>
      </c>
      <c r="B3061" s="3" t="s">
        <v>87</v>
      </c>
      <c r="C3061" s="3" t="s">
        <v>670</v>
      </c>
      <c r="D3061" s="3"/>
      <c r="E3061" s="3" t="s">
        <v>670</v>
      </c>
      <c r="F3061" s="3"/>
      <c r="G3061" s="3"/>
      <c r="H3061" s="3"/>
      <c r="I3061" s="3"/>
      <c r="J3061" s="3"/>
      <c r="K3061" s="3"/>
      <c r="L3061" s="3" t="s">
        <v>88</v>
      </c>
      <c r="M3061" s="3">
        <v>50</v>
      </c>
      <c r="N3061" s="3" t="s">
        <v>671</v>
      </c>
      <c r="O3061" s="3"/>
      <c r="P3061" s="3"/>
      <c r="Q3061" s="3">
        <v>1</v>
      </c>
      <c r="R3061" s="3" t="s">
        <v>11</v>
      </c>
      <c r="S3061" s="3"/>
      <c r="T3061" s="3">
        <v>10</v>
      </c>
      <c r="U3061" s="3"/>
      <c r="V3061" s="3" t="s">
        <v>15</v>
      </c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1:38" x14ac:dyDescent="0.25">
      <c r="A3062" s="3">
        <v>219</v>
      </c>
      <c r="B3062" s="3" t="s">
        <v>87</v>
      </c>
      <c r="C3062" s="3" t="s">
        <v>670</v>
      </c>
      <c r="D3062" s="3"/>
      <c r="E3062" s="3" t="s">
        <v>670</v>
      </c>
      <c r="F3062" s="3"/>
      <c r="G3062" s="3"/>
      <c r="H3062" s="3"/>
      <c r="I3062" s="3"/>
      <c r="J3062" s="3"/>
      <c r="K3062" s="3"/>
      <c r="L3062" s="3" t="s">
        <v>88</v>
      </c>
      <c r="M3062" s="3">
        <v>60</v>
      </c>
      <c r="N3062" s="3" t="s">
        <v>113</v>
      </c>
      <c r="O3062" s="3"/>
      <c r="P3062" s="3"/>
      <c r="Q3062" s="3">
        <v>6.452</v>
      </c>
      <c r="R3062" s="3" t="s">
        <v>14</v>
      </c>
      <c r="S3062" s="3"/>
      <c r="T3062" s="3">
        <v>10</v>
      </c>
      <c r="U3062" s="3"/>
      <c r="V3062" s="3" t="s">
        <v>13</v>
      </c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1:38" x14ac:dyDescent="0.25">
      <c r="A3063" s="3">
        <v>219</v>
      </c>
      <c r="B3063" s="3" t="s">
        <v>87</v>
      </c>
      <c r="C3063" s="3" t="s">
        <v>670</v>
      </c>
      <c r="D3063" s="3"/>
      <c r="E3063" s="3" t="s">
        <v>670</v>
      </c>
      <c r="F3063" s="3"/>
      <c r="G3063" s="3"/>
      <c r="H3063" s="3"/>
      <c r="I3063" s="3"/>
      <c r="J3063" s="3"/>
      <c r="K3063" s="3"/>
      <c r="L3063" s="3" t="s">
        <v>88</v>
      </c>
      <c r="M3063" s="3">
        <v>70</v>
      </c>
      <c r="N3063" s="3" t="s">
        <v>16</v>
      </c>
      <c r="O3063" s="3"/>
      <c r="P3063" s="3"/>
      <c r="Q3063" s="3">
        <v>39.677</v>
      </c>
      <c r="R3063" s="3" t="s">
        <v>14</v>
      </c>
      <c r="S3063" s="3"/>
      <c r="T3063" s="3">
        <v>10</v>
      </c>
      <c r="U3063" s="3"/>
      <c r="V3063" s="3" t="s">
        <v>13</v>
      </c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1:38" x14ac:dyDescent="0.25">
      <c r="A3064" s="3">
        <v>219</v>
      </c>
      <c r="B3064" s="3" t="s">
        <v>87</v>
      </c>
      <c r="C3064" s="3" t="s">
        <v>670</v>
      </c>
      <c r="D3064" s="3"/>
      <c r="E3064" s="3" t="s">
        <v>670</v>
      </c>
      <c r="F3064" s="3"/>
      <c r="G3064" s="3"/>
      <c r="H3064" s="3"/>
      <c r="I3064" s="3"/>
      <c r="J3064" s="3"/>
      <c r="K3064" s="3"/>
      <c r="L3064" s="3" t="s">
        <v>88</v>
      </c>
      <c r="M3064" s="3">
        <v>80</v>
      </c>
      <c r="N3064" s="3" t="s">
        <v>715</v>
      </c>
      <c r="O3064" s="3"/>
      <c r="P3064" s="3"/>
      <c r="Q3064" s="3">
        <v>1</v>
      </c>
      <c r="R3064" s="3" t="s">
        <v>11</v>
      </c>
      <c r="S3064" s="3"/>
      <c r="T3064" s="3">
        <v>10</v>
      </c>
      <c r="U3064" s="3"/>
      <c r="V3064" s="3" t="s">
        <v>13</v>
      </c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1:38" x14ac:dyDescent="0.25">
      <c r="A3065" s="3">
        <v>219</v>
      </c>
      <c r="B3065" s="3" t="s">
        <v>87</v>
      </c>
      <c r="C3065" s="3" t="s">
        <v>670</v>
      </c>
      <c r="D3065" s="3"/>
      <c r="E3065" s="3" t="s">
        <v>670</v>
      </c>
      <c r="F3065" s="3"/>
      <c r="G3065" s="3"/>
      <c r="H3065" s="3"/>
      <c r="I3065" s="3"/>
      <c r="J3065" s="3"/>
      <c r="K3065" s="3"/>
      <c r="L3065" s="3" t="s">
        <v>88</v>
      </c>
      <c r="M3065" s="3">
        <v>90</v>
      </c>
      <c r="N3065" s="3" t="s">
        <v>714</v>
      </c>
      <c r="O3065" s="3"/>
      <c r="P3065" s="3"/>
      <c r="Q3065" s="3">
        <v>0.105</v>
      </c>
      <c r="R3065" s="3" t="s">
        <v>12</v>
      </c>
      <c r="S3065" s="3"/>
      <c r="T3065" s="3">
        <v>10</v>
      </c>
      <c r="U3065" s="3"/>
      <c r="V3065" s="3" t="s">
        <v>13</v>
      </c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1:38" x14ac:dyDescent="0.25">
      <c r="A3066" s="3">
        <v>219</v>
      </c>
      <c r="B3066" s="3" t="s">
        <v>87</v>
      </c>
      <c r="C3066" s="3" t="s">
        <v>670</v>
      </c>
      <c r="D3066" s="3"/>
      <c r="E3066" s="3" t="s">
        <v>670</v>
      </c>
      <c r="F3066" s="3"/>
      <c r="G3066" s="3"/>
      <c r="H3066" s="3"/>
      <c r="I3066" s="3"/>
      <c r="J3066" s="3"/>
      <c r="K3066" s="3"/>
      <c r="L3066" s="3" t="s">
        <v>88</v>
      </c>
      <c r="M3066" s="3">
        <v>100</v>
      </c>
      <c r="N3066" s="3" t="s">
        <v>717</v>
      </c>
      <c r="O3066" s="3"/>
      <c r="P3066" s="3"/>
      <c r="Q3066" s="3">
        <v>4</v>
      </c>
      <c r="R3066" s="3" t="s">
        <v>11</v>
      </c>
      <c r="S3066" s="3"/>
      <c r="T3066" s="3">
        <v>10</v>
      </c>
      <c r="U3066" s="3"/>
      <c r="V3066" s="3" t="s">
        <v>13</v>
      </c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1:38" x14ac:dyDescent="0.25">
      <c r="A3067" s="3">
        <v>219</v>
      </c>
      <c r="B3067" s="3" t="s">
        <v>87</v>
      </c>
      <c r="C3067" s="3" t="s">
        <v>670</v>
      </c>
      <c r="D3067" s="3"/>
      <c r="E3067" s="3" t="s">
        <v>670</v>
      </c>
      <c r="F3067" s="3"/>
      <c r="G3067" s="3"/>
      <c r="H3067" s="3"/>
      <c r="I3067" s="3"/>
      <c r="J3067" s="3"/>
      <c r="K3067" s="3"/>
      <c r="L3067" s="3" t="s">
        <v>88</v>
      </c>
      <c r="M3067" s="3">
        <v>110</v>
      </c>
      <c r="N3067" s="3" t="s">
        <v>20</v>
      </c>
      <c r="O3067" s="3"/>
      <c r="P3067" s="3"/>
      <c r="Q3067" s="3">
        <v>1</v>
      </c>
      <c r="R3067" s="3" t="s">
        <v>11</v>
      </c>
      <c r="S3067" s="3"/>
      <c r="T3067" s="3">
        <v>10</v>
      </c>
      <c r="U3067" s="3"/>
      <c r="V3067" s="3" t="s">
        <v>13</v>
      </c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1:38" x14ac:dyDescent="0.25">
      <c r="A3068" s="3">
        <v>219</v>
      </c>
      <c r="B3068" s="3" t="s">
        <v>87</v>
      </c>
      <c r="C3068" s="3" t="s">
        <v>670</v>
      </c>
      <c r="D3068" s="3"/>
      <c r="E3068" s="3" t="s">
        <v>670</v>
      </c>
      <c r="F3068" s="3"/>
      <c r="G3068" s="3"/>
      <c r="H3068" s="3"/>
      <c r="I3068" s="3"/>
      <c r="J3068" s="3"/>
      <c r="K3068" s="3"/>
      <c r="L3068" s="3" t="s">
        <v>88</v>
      </c>
      <c r="M3068" s="3">
        <v>120</v>
      </c>
      <c r="N3068" s="3" t="s">
        <v>21</v>
      </c>
      <c r="O3068" s="3"/>
      <c r="P3068" s="3"/>
      <c r="Q3068" s="3">
        <v>1</v>
      </c>
      <c r="R3068" s="3" t="s">
        <v>11</v>
      </c>
      <c r="S3068" s="3"/>
      <c r="T3068" s="3">
        <v>10</v>
      </c>
      <c r="U3068" s="3"/>
      <c r="V3068" s="3" t="s">
        <v>13</v>
      </c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1:38" x14ac:dyDescent="0.25">
      <c r="A3069" s="3">
        <v>219</v>
      </c>
      <c r="B3069" s="3" t="s">
        <v>87</v>
      </c>
      <c r="C3069" s="3" t="s">
        <v>670</v>
      </c>
      <c r="D3069" s="3"/>
      <c r="E3069" s="3" t="s">
        <v>670</v>
      </c>
      <c r="F3069" s="3"/>
      <c r="G3069" s="3"/>
      <c r="H3069" s="3"/>
      <c r="I3069" s="3"/>
      <c r="J3069" s="3"/>
      <c r="K3069" s="3"/>
      <c r="L3069" s="3" t="s">
        <v>88</v>
      </c>
      <c r="M3069" s="3">
        <v>130</v>
      </c>
      <c r="N3069" s="3" t="s">
        <v>105</v>
      </c>
      <c r="O3069" s="3"/>
      <c r="P3069" s="3"/>
      <c r="Q3069" s="3">
        <v>0.74299999999999999</v>
      </c>
      <c r="R3069" s="3" t="s">
        <v>12</v>
      </c>
      <c r="S3069" s="3"/>
      <c r="T3069" s="3">
        <v>10</v>
      </c>
      <c r="U3069" s="3"/>
      <c r="V3069" s="3" t="s">
        <v>13</v>
      </c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1:38" x14ac:dyDescent="0.25">
      <c r="A3070" s="3">
        <v>219</v>
      </c>
      <c r="B3070" s="3" t="s">
        <v>87</v>
      </c>
      <c r="C3070" s="3" t="s">
        <v>670</v>
      </c>
      <c r="D3070" s="3"/>
      <c r="E3070" s="3" t="s">
        <v>670</v>
      </c>
      <c r="F3070" s="3"/>
      <c r="G3070" s="3"/>
      <c r="H3070" s="3"/>
      <c r="I3070" s="3"/>
      <c r="J3070" s="3"/>
      <c r="K3070" s="3"/>
      <c r="L3070" s="3" t="s">
        <v>88</v>
      </c>
      <c r="M3070" s="3">
        <v>140</v>
      </c>
      <c r="N3070" s="3" t="s">
        <v>570</v>
      </c>
      <c r="O3070" s="3"/>
      <c r="P3070" s="3"/>
      <c r="Q3070" s="3">
        <v>1</v>
      </c>
      <c r="R3070" s="3" t="s">
        <v>11</v>
      </c>
      <c r="S3070" s="3"/>
      <c r="T3070" s="3">
        <v>10</v>
      </c>
      <c r="U3070" s="3"/>
      <c r="V3070" s="3" t="s">
        <v>15</v>
      </c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1:38" x14ac:dyDescent="0.25">
      <c r="A3071" s="3">
        <v>220</v>
      </c>
      <c r="B3071" s="3" t="s">
        <v>87</v>
      </c>
      <c r="C3071" s="3" t="s">
        <v>672</v>
      </c>
      <c r="D3071" s="3"/>
      <c r="E3071" s="3" t="s">
        <v>672</v>
      </c>
      <c r="F3071" s="3"/>
      <c r="G3071" s="3"/>
      <c r="H3071" s="3"/>
      <c r="I3071" s="3"/>
      <c r="J3071" s="3"/>
      <c r="K3071" s="3"/>
      <c r="L3071" s="3" t="s">
        <v>88</v>
      </c>
      <c r="M3071" s="3">
        <v>10</v>
      </c>
      <c r="N3071" s="3" t="s">
        <v>111</v>
      </c>
      <c r="O3071" s="3"/>
      <c r="P3071" s="3"/>
      <c r="Q3071" s="3">
        <v>1.321</v>
      </c>
      <c r="R3071" s="3" t="s">
        <v>14</v>
      </c>
      <c r="S3071" s="3"/>
      <c r="T3071" s="3">
        <v>10</v>
      </c>
      <c r="U3071" s="3"/>
      <c r="V3071" s="3" t="s">
        <v>15</v>
      </c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1:38" x14ac:dyDescent="0.25">
      <c r="A3072" s="3">
        <v>220</v>
      </c>
      <c r="B3072" s="3" t="s">
        <v>87</v>
      </c>
      <c r="C3072" s="3" t="s">
        <v>672</v>
      </c>
      <c r="D3072" s="3"/>
      <c r="E3072" s="3" t="s">
        <v>672</v>
      </c>
      <c r="F3072" s="3"/>
      <c r="G3072" s="3"/>
      <c r="H3072" s="3"/>
      <c r="I3072" s="3"/>
      <c r="J3072" s="3"/>
      <c r="K3072" s="3"/>
      <c r="L3072" s="3" t="s">
        <v>88</v>
      </c>
      <c r="M3072" s="3">
        <v>20</v>
      </c>
      <c r="N3072" s="3" t="s">
        <v>106</v>
      </c>
      <c r="O3072" s="3"/>
      <c r="P3072" s="3"/>
      <c r="Q3072" s="3">
        <v>1.321</v>
      </c>
      <c r="R3072" s="3" t="s">
        <v>14</v>
      </c>
      <c r="S3072" s="3"/>
      <c r="T3072" s="3">
        <v>10</v>
      </c>
      <c r="U3072" s="3"/>
      <c r="V3072" s="3" t="s">
        <v>15</v>
      </c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1:38" x14ac:dyDescent="0.25">
      <c r="A3073" s="3">
        <v>220</v>
      </c>
      <c r="B3073" s="3" t="s">
        <v>87</v>
      </c>
      <c r="C3073" s="3" t="s">
        <v>672</v>
      </c>
      <c r="D3073" s="3"/>
      <c r="E3073" s="3" t="s">
        <v>672</v>
      </c>
      <c r="F3073" s="3"/>
      <c r="G3073" s="3"/>
      <c r="H3073" s="3"/>
      <c r="I3073" s="3"/>
      <c r="J3073" s="3"/>
      <c r="K3073" s="3"/>
      <c r="L3073" s="3" t="s">
        <v>88</v>
      </c>
      <c r="M3073" s="3">
        <v>30</v>
      </c>
      <c r="N3073" s="3" t="s">
        <v>102</v>
      </c>
      <c r="O3073" s="3"/>
      <c r="P3073" s="3"/>
      <c r="Q3073" s="3">
        <v>344.72899999999998</v>
      </c>
      <c r="R3073" s="3" t="s">
        <v>14</v>
      </c>
      <c r="S3073" s="3"/>
      <c r="T3073" s="3">
        <v>10</v>
      </c>
      <c r="U3073" s="3"/>
      <c r="V3073" s="3" t="s">
        <v>13</v>
      </c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1:38" x14ac:dyDescent="0.25">
      <c r="A3074" s="3">
        <v>220</v>
      </c>
      <c r="B3074" s="3" t="s">
        <v>87</v>
      </c>
      <c r="C3074" s="3" t="s">
        <v>672</v>
      </c>
      <c r="D3074" s="3"/>
      <c r="E3074" s="3" t="s">
        <v>672</v>
      </c>
      <c r="F3074" s="3"/>
      <c r="G3074" s="3"/>
      <c r="H3074" s="3"/>
      <c r="I3074" s="3"/>
      <c r="J3074" s="3"/>
      <c r="K3074" s="3"/>
      <c r="L3074" s="3" t="s">
        <v>88</v>
      </c>
      <c r="M3074" s="3">
        <v>40</v>
      </c>
      <c r="N3074" s="3" t="s">
        <v>16</v>
      </c>
      <c r="O3074" s="3"/>
      <c r="P3074" s="3"/>
      <c r="Q3074" s="3">
        <v>92.811999999999998</v>
      </c>
      <c r="R3074" s="3" t="s">
        <v>14</v>
      </c>
      <c r="S3074" s="3"/>
      <c r="T3074" s="3">
        <v>10</v>
      </c>
      <c r="U3074" s="3"/>
      <c r="V3074" s="3" t="s">
        <v>13</v>
      </c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1:38" x14ac:dyDescent="0.25">
      <c r="A3075" s="3">
        <v>220</v>
      </c>
      <c r="B3075" s="3" t="s">
        <v>87</v>
      </c>
      <c r="C3075" s="3" t="s">
        <v>672</v>
      </c>
      <c r="D3075" s="3"/>
      <c r="E3075" s="3" t="s">
        <v>672</v>
      </c>
      <c r="F3075" s="3"/>
      <c r="G3075" s="3"/>
      <c r="H3075" s="3"/>
      <c r="I3075" s="3"/>
      <c r="J3075" s="3"/>
      <c r="K3075" s="3"/>
      <c r="L3075" s="3" t="s">
        <v>88</v>
      </c>
      <c r="M3075" s="3">
        <v>50</v>
      </c>
      <c r="N3075" s="3" t="s">
        <v>673</v>
      </c>
      <c r="O3075" s="3"/>
      <c r="P3075" s="3"/>
      <c r="Q3075" s="3">
        <v>1</v>
      </c>
      <c r="R3075" s="3" t="s">
        <v>11</v>
      </c>
      <c r="S3075" s="3"/>
      <c r="T3075" s="3">
        <v>10</v>
      </c>
      <c r="U3075" s="3"/>
      <c r="V3075" s="3" t="s">
        <v>15</v>
      </c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1:38" x14ac:dyDescent="0.25">
      <c r="A3076" s="3">
        <v>220</v>
      </c>
      <c r="B3076" s="3" t="s">
        <v>87</v>
      </c>
      <c r="C3076" s="3" t="s">
        <v>672</v>
      </c>
      <c r="D3076" s="3"/>
      <c r="E3076" s="3" t="s">
        <v>672</v>
      </c>
      <c r="F3076" s="3"/>
      <c r="G3076" s="3"/>
      <c r="H3076" s="3"/>
      <c r="I3076" s="3"/>
      <c r="J3076" s="3"/>
      <c r="K3076" s="3"/>
      <c r="L3076" s="3" t="s">
        <v>88</v>
      </c>
      <c r="M3076" s="3">
        <v>60</v>
      </c>
      <c r="N3076" s="3" t="s">
        <v>113</v>
      </c>
      <c r="O3076" s="3"/>
      <c r="P3076" s="3"/>
      <c r="Q3076" s="3">
        <v>6.7560000000000002</v>
      </c>
      <c r="R3076" s="3" t="s">
        <v>14</v>
      </c>
      <c r="S3076" s="3"/>
      <c r="T3076" s="3">
        <v>10</v>
      </c>
      <c r="U3076" s="3"/>
      <c r="V3076" s="3" t="s">
        <v>13</v>
      </c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1:38" x14ac:dyDescent="0.25">
      <c r="A3077" s="3">
        <v>220</v>
      </c>
      <c r="B3077" s="3" t="s">
        <v>87</v>
      </c>
      <c r="C3077" s="3" t="s">
        <v>672</v>
      </c>
      <c r="D3077" s="3"/>
      <c r="E3077" s="3" t="s">
        <v>672</v>
      </c>
      <c r="F3077" s="3"/>
      <c r="G3077" s="3"/>
      <c r="H3077" s="3"/>
      <c r="I3077" s="3"/>
      <c r="J3077" s="3"/>
      <c r="K3077" s="3"/>
      <c r="L3077" s="3" t="s">
        <v>88</v>
      </c>
      <c r="M3077" s="3">
        <v>70</v>
      </c>
      <c r="N3077" s="3" t="s">
        <v>16</v>
      </c>
      <c r="O3077" s="3"/>
      <c r="P3077" s="3"/>
      <c r="Q3077" s="3">
        <v>41.552</v>
      </c>
      <c r="R3077" s="3" t="s">
        <v>14</v>
      </c>
      <c r="S3077" s="3"/>
      <c r="T3077" s="3">
        <v>10</v>
      </c>
      <c r="U3077" s="3"/>
      <c r="V3077" s="3" t="s">
        <v>13</v>
      </c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1:38" x14ac:dyDescent="0.25">
      <c r="A3078" s="3">
        <v>220</v>
      </c>
      <c r="B3078" s="3" t="s">
        <v>87</v>
      </c>
      <c r="C3078" s="3" t="s">
        <v>672</v>
      </c>
      <c r="D3078" s="3"/>
      <c r="E3078" s="3" t="s">
        <v>672</v>
      </c>
      <c r="F3078" s="3"/>
      <c r="G3078" s="3"/>
      <c r="H3078" s="3"/>
      <c r="I3078" s="3"/>
      <c r="J3078" s="3"/>
      <c r="K3078" s="3"/>
      <c r="L3078" s="3" t="s">
        <v>88</v>
      </c>
      <c r="M3078" s="3">
        <v>80</v>
      </c>
      <c r="N3078" s="3" t="s">
        <v>715</v>
      </c>
      <c r="O3078" s="3"/>
      <c r="P3078" s="3"/>
      <c r="Q3078" s="3">
        <v>1</v>
      </c>
      <c r="R3078" s="3" t="s">
        <v>11</v>
      </c>
      <c r="S3078" s="3"/>
      <c r="T3078" s="3">
        <v>10</v>
      </c>
      <c r="U3078" s="3"/>
      <c r="V3078" s="3" t="s">
        <v>13</v>
      </c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1:38" x14ac:dyDescent="0.25">
      <c r="A3079" s="3">
        <v>220</v>
      </c>
      <c r="B3079" s="3" t="s">
        <v>87</v>
      </c>
      <c r="C3079" s="3" t="s">
        <v>672</v>
      </c>
      <c r="D3079" s="3"/>
      <c r="E3079" s="3" t="s">
        <v>672</v>
      </c>
      <c r="F3079" s="3"/>
      <c r="G3079" s="3"/>
      <c r="H3079" s="3"/>
      <c r="I3079" s="3"/>
      <c r="J3079" s="3"/>
      <c r="K3079" s="3"/>
      <c r="L3079" s="3" t="s">
        <v>88</v>
      </c>
      <c r="M3079" s="3">
        <v>90</v>
      </c>
      <c r="N3079" s="3" t="s">
        <v>714</v>
      </c>
      <c r="O3079" s="3"/>
      <c r="P3079" s="3"/>
      <c r="Q3079" s="3">
        <v>0.11600000000000001</v>
      </c>
      <c r="R3079" s="3" t="s">
        <v>12</v>
      </c>
      <c r="S3079" s="3"/>
      <c r="T3079" s="3">
        <v>10</v>
      </c>
      <c r="U3079" s="3"/>
      <c r="V3079" s="3" t="s">
        <v>13</v>
      </c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1:38" x14ac:dyDescent="0.25">
      <c r="A3080" s="3">
        <v>220</v>
      </c>
      <c r="B3080" s="3" t="s">
        <v>87</v>
      </c>
      <c r="C3080" s="3" t="s">
        <v>672</v>
      </c>
      <c r="D3080" s="3"/>
      <c r="E3080" s="3" t="s">
        <v>672</v>
      </c>
      <c r="F3080" s="3"/>
      <c r="G3080" s="3"/>
      <c r="H3080" s="3"/>
      <c r="I3080" s="3"/>
      <c r="J3080" s="3"/>
      <c r="K3080" s="3"/>
      <c r="L3080" s="3" t="s">
        <v>88</v>
      </c>
      <c r="M3080" s="3">
        <v>100</v>
      </c>
      <c r="N3080" s="3" t="s">
        <v>717</v>
      </c>
      <c r="O3080" s="3"/>
      <c r="P3080" s="3"/>
      <c r="Q3080" s="3">
        <v>4</v>
      </c>
      <c r="R3080" s="3" t="s">
        <v>11</v>
      </c>
      <c r="S3080" s="3"/>
      <c r="T3080" s="3">
        <v>10</v>
      </c>
      <c r="U3080" s="3"/>
      <c r="V3080" s="3" t="s">
        <v>13</v>
      </c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1:38" x14ac:dyDescent="0.25">
      <c r="A3081" s="3">
        <v>220</v>
      </c>
      <c r="B3081" s="3" t="s">
        <v>87</v>
      </c>
      <c r="C3081" s="3" t="s">
        <v>672</v>
      </c>
      <c r="D3081" s="3"/>
      <c r="E3081" s="3" t="s">
        <v>672</v>
      </c>
      <c r="F3081" s="3"/>
      <c r="G3081" s="3"/>
      <c r="H3081" s="3"/>
      <c r="I3081" s="3"/>
      <c r="J3081" s="3"/>
      <c r="K3081" s="3"/>
      <c r="L3081" s="3" t="s">
        <v>88</v>
      </c>
      <c r="M3081" s="3">
        <v>110</v>
      </c>
      <c r="N3081" s="3" t="s">
        <v>20</v>
      </c>
      <c r="O3081" s="3"/>
      <c r="P3081" s="3"/>
      <c r="Q3081" s="3">
        <v>1</v>
      </c>
      <c r="R3081" s="3" t="s">
        <v>11</v>
      </c>
      <c r="S3081" s="3"/>
      <c r="T3081" s="3">
        <v>10</v>
      </c>
      <c r="U3081" s="3"/>
      <c r="V3081" s="3" t="s">
        <v>13</v>
      </c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1:38" x14ac:dyDescent="0.25">
      <c r="A3082" s="3">
        <v>220</v>
      </c>
      <c r="B3082" s="3" t="s">
        <v>87</v>
      </c>
      <c r="C3082" s="3" t="s">
        <v>672</v>
      </c>
      <c r="D3082" s="3"/>
      <c r="E3082" s="3" t="s">
        <v>672</v>
      </c>
      <c r="F3082" s="3"/>
      <c r="G3082" s="3"/>
      <c r="H3082" s="3"/>
      <c r="I3082" s="3"/>
      <c r="J3082" s="3"/>
      <c r="K3082" s="3"/>
      <c r="L3082" s="3" t="s">
        <v>88</v>
      </c>
      <c r="M3082" s="3">
        <v>120</v>
      </c>
      <c r="N3082" s="3" t="s">
        <v>21</v>
      </c>
      <c r="O3082" s="3"/>
      <c r="P3082" s="3"/>
      <c r="Q3082" s="3">
        <v>1</v>
      </c>
      <c r="R3082" s="3" t="s">
        <v>11</v>
      </c>
      <c r="S3082" s="3"/>
      <c r="T3082" s="3">
        <v>10</v>
      </c>
      <c r="U3082" s="3"/>
      <c r="V3082" s="3" t="s">
        <v>13</v>
      </c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1:38" x14ac:dyDescent="0.25">
      <c r="A3083" s="3">
        <v>220</v>
      </c>
      <c r="B3083" s="3" t="s">
        <v>87</v>
      </c>
      <c r="C3083" s="3" t="s">
        <v>672</v>
      </c>
      <c r="D3083" s="3"/>
      <c r="E3083" s="3" t="s">
        <v>672</v>
      </c>
      <c r="F3083" s="3"/>
      <c r="G3083" s="3"/>
      <c r="H3083" s="3"/>
      <c r="I3083" s="3"/>
      <c r="J3083" s="3"/>
      <c r="K3083" s="3"/>
      <c r="L3083" s="3" t="s">
        <v>88</v>
      </c>
      <c r="M3083" s="3">
        <v>130</v>
      </c>
      <c r="N3083" s="3" t="s">
        <v>105</v>
      </c>
      <c r="O3083" s="3"/>
      <c r="P3083" s="3"/>
      <c r="Q3083" s="3">
        <v>0.82399999999999995</v>
      </c>
      <c r="R3083" s="3" t="s">
        <v>12</v>
      </c>
      <c r="S3083" s="3"/>
      <c r="T3083" s="3">
        <v>10</v>
      </c>
      <c r="U3083" s="3"/>
      <c r="V3083" s="3" t="s">
        <v>13</v>
      </c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1:38" x14ac:dyDescent="0.25">
      <c r="A3084" s="3">
        <v>220</v>
      </c>
      <c r="B3084" s="3" t="s">
        <v>87</v>
      </c>
      <c r="C3084" s="3" t="s">
        <v>672</v>
      </c>
      <c r="D3084" s="3"/>
      <c r="E3084" s="3" t="s">
        <v>672</v>
      </c>
      <c r="F3084" s="3"/>
      <c r="G3084" s="3"/>
      <c r="H3084" s="3"/>
      <c r="I3084" s="3"/>
      <c r="J3084" s="3"/>
      <c r="K3084" s="3"/>
      <c r="L3084" s="3" t="s">
        <v>88</v>
      </c>
      <c r="M3084" s="3">
        <v>140</v>
      </c>
      <c r="N3084" s="3" t="s">
        <v>573</v>
      </c>
      <c r="O3084" s="3"/>
      <c r="P3084" s="3"/>
      <c r="Q3084" s="3">
        <v>1</v>
      </c>
      <c r="R3084" s="3" t="s">
        <v>11</v>
      </c>
      <c r="S3084" s="3"/>
      <c r="T3084" s="3">
        <v>10</v>
      </c>
      <c r="U3084" s="3"/>
      <c r="V3084" s="3" t="s">
        <v>15</v>
      </c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1:38" x14ac:dyDescent="0.25">
      <c r="A3085" s="3">
        <v>221</v>
      </c>
      <c r="B3085" s="3" t="s">
        <v>87</v>
      </c>
      <c r="C3085" s="3" t="s">
        <v>674</v>
      </c>
      <c r="D3085" s="3"/>
      <c r="E3085" s="3" t="s">
        <v>674</v>
      </c>
      <c r="F3085" s="3"/>
      <c r="G3085" s="3"/>
      <c r="H3085" s="3"/>
      <c r="I3085" s="3"/>
      <c r="J3085" s="3"/>
      <c r="K3085" s="3"/>
      <c r="L3085" s="3" t="s">
        <v>88</v>
      </c>
      <c r="M3085" s="3">
        <v>10</v>
      </c>
      <c r="N3085" s="3" t="s">
        <v>111</v>
      </c>
      <c r="O3085" s="3"/>
      <c r="P3085" s="3"/>
      <c r="Q3085" s="3">
        <v>1.397</v>
      </c>
      <c r="R3085" s="3" t="s">
        <v>14</v>
      </c>
      <c r="S3085" s="3"/>
      <c r="T3085" s="3">
        <v>10</v>
      </c>
      <c r="U3085" s="3"/>
      <c r="V3085" s="3" t="s">
        <v>15</v>
      </c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1:38" x14ac:dyDescent="0.25">
      <c r="A3086" s="3">
        <v>221</v>
      </c>
      <c r="B3086" s="3" t="s">
        <v>87</v>
      </c>
      <c r="C3086" s="3" t="s">
        <v>674</v>
      </c>
      <c r="D3086" s="3"/>
      <c r="E3086" s="3" t="s">
        <v>674</v>
      </c>
      <c r="F3086" s="3"/>
      <c r="G3086" s="3"/>
      <c r="H3086" s="3"/>
      <c r="I3086" s="3"/>
      <c r="J3086" s="3"/>
      <c r="K3086" s="3"/>
      <c r="L3086" s="3" t="s">
        <v>88</v>
      </c>
      <c r="M3086" s="3">
        <v>20</v>
      </c>
      <c r="N3086" s="3" t="s">
        <v>106</v>
      </c>
      <c r="O3086" s="3"/>
      <c r="P3086" s="3"/>
      <c r="Q3086" s="3">
        <v>1.397</v>
      </c>
      <c r="R3086" s="3" t="s">
        <v>14</v>
      </c>
      <c r="S3086" s="3"/>
      <c r="T3086" s="3">
        <v>10</v>
      </c>
      <c r="U3086" s="3"/>
      <c r="V3086" s="3" t="s">
        <v>15</v>
      </c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1:38" x14ac:dyDescent="0.25">
      <c r="A3087" s="3">
        <v>221</v>
      </c>
      <c r="B3087" s="3" t="s">
        <v>87</v>
      </c>
      <c r="C3087" s="3" t="s">
        <v>674</v>
      </c>
      <c r="D3087" s="3"/>
      <c r="E3087" s="3" t="s">
        <v>674</v>
      </c>
      <c r="F3087" s="3"/>
      <c r="G3087" s="3"/>
      <c r="H3087" s="3"/>
      <c r="I3087" s="3"/>
      <c r="J3087" s="3"/>
      <c r="K3087" s="3"/>
      <c r="L3087" s="3" t="s">
        <v>88</v>
      </c>
      <c r="M3087" s="3">
        <v>30</v>
      </c>
      <c r="N3087" s="3" t="s">
        <v>102</v>
      </c>
      <c r="O3087" s="3"/>
      <c r="P3087" s="3"/>
      <c r="Q3087" s="3">
        <v>352.654</v>
      </c>
      <c r="R3087" s="3" t="s">
        <v>14</v>
      </c>
      <c r="S3087" s="3"/>
      <c r="T3087" s="3">
        <v>10</v>
      </c>
      <c r="U3087" s="3"/>
      <c r="V3087" s="3" t="s">
        <v>13</v>
      </c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1:38" x14ac:dyDescent="0.25">
      <c r="A3088" s="3">
        <v>221</v>
      </c>
      <c r="B3088" s="3" t="s">
        <v>87</v>
      </c>
      <c r="C3088" s="3" t="s">
        <v>674</v>
      </c>
      <c r="D3088" s="3"/>
      <c r="E3088" s="3" t="s">
        <v>674</v>
      </c>
      <c r="F3088" s="3"/>
      <c r="G3088" s="3"/>
      <c r="H3088" s="3"/>
      <c r="I3088" s="3"/>
      <c r="J3088" s="3"/>
      <c r="K3088" s="3"/>
      <c r="L3088" s="3" t="s">
        <v>88</v>
      </c>
      <c r="M3088" s="3">
        <v>40</v>
      </c>
      <c r="N3088" s="3" t="s">
        <v>16</v>
      </c>
      <c r="O3088" s="3"/>
      <c r="P3088" s="3"/>
      <c r="Q3088" s="3">
        <v>94.944999999999993</v>
      </c>
      <c r="R3088" s="3" t="s">
        <v>14</v>
      </c>
      <c r="S3088" s="3"/>
      <c r="T3088" s="3">
        <v>10</v>
      </c>
      <c r="U3088" s="3"/>
      <c r="V3088" s="3" t="s">
        <v>13</v>
      </c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1:38" x14ac:dyDescent="0.25">
      <c r="A3089" s="3">
        <v>221</v>
      </c>
      <c r="B3089" s="3" t="s">
        <v>87</v>
      </c>
      <c r="C3089" s="3" t="s">
        <v>674</v>
      </c>
      <c r="D3089" s="3"/>
      <c r="E3089" s="3" t="s">
        <v>674</v>
      </c>
      <c r="F3089" s="3"/>
      <c r="G3089" s="3"/>
      <c r="H3089" s="3"/>
      <c r="I3089" s="3"/>
      <c r="J3089" s="3"/>
      <c r="K3089" s="3"/>
      <c r="L3089" s="3" t="s">
        <v>88</v>
      </c>
      <c r="M3089" s="3">
        <v>50</v>
      </c>
      <c r="N3089" s="3" t="s">
        <v>675</v>
      </c>
      <c r="O3089" s="3"/>
      <c r="P3089" s="3"/>
      <c r="Q3089" s="3">
        <v>1</v>
      </c>
      <c r="R3089" s="3" t="s">
        <v>11</v>
      </c>
      <c r="S3089" s="3"/>
      <c r="T3089" s="3">
        <v>10</v>
      </c>
      <c r="U3089" s="3"/>
      <c r="V3089" s="3" t="s">
        <v>15</v>
      </c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1:38" x14ac:dyDescent="0.25">
      <c r="A3090" s="3">
        <v>221</v>
      </c>
      <c r="B3090" s="3" t="s">
        <v>87</v>
      </c>
      <c r="C3090" s="3" t="s">
        <v>674</v>
      </c>
      <c r="D3090" s="3"/>
      <c r="E3090" s="3" t="s">
        <v>674</v>
      </c>
      <c r="F3090" s="3"/>
      <c r="G3090" s="3"/>
      <c r="H3090" s="3"/>
      <c r="I3090" s="3"/>
      <c r="J3090" s="3"/>
      <c r="K3090" s="3"/>
      <c r="L3090" s="3" t="s">
        <v>88</v>
      </c>
      <c r="M3090" s="3">
        <v>60</v>
      </c>
      <c r="N3090" s="3" t="s">
        <v>113</v>
      </c>
      <c r="O3090" s="3"/>
      <c r="P3090" s="3"/>
      <c r="Q3090" s="3">
        <v>6.9089999999999998</v>
      </c>
      <c r="R3090" s="3" t="s">
        <v>14</v>
      </c>
      <c r="S3090" s="3"/>
      <c r="T3090" s="3">
        <v>10</v>
      </c>
      <c r="U3090" s="3"/>
      <c r="V3090" s="3" t="s">
        <v>13</v>
      </c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1:38" x14ac:dyDescent="0.25">
      <c r="A3091" s="3">
        <v>221</v>
      </c>
      <c r="B3091" s="3" t="s">
        <v>87</v>
      </c>
      <c r="C3091" s="3" t="s">
        <v>674</v>
      </c>
      <c r="D3091" s="3"/>
      <c r="E3091" s="3" t="s">
        <v>674</v>
      </c>
      <c r="F3091" s="3"/>
      <c r="G3091" s="3"/>
      <c r="H3091" s="3"/>
      <c r="I3091" s="3"/>
      <c r="J3091" s="3"/>
      <c r="K3091" s="3"/>
      <c r="L3091" s="3" t="s">
        <v>88</v>
      </c>
      <c r="M3091" s="3">
        <v>70</v>
      </c>
      <c r="N3091" s="3" t="s">
        <v>16</v>
      </c>
      <c r="O3091" s="3"/>
      <c r="P3091" s="3"/>
      <c r="Q3091" s="3">
        <v>42.488999999999997</v>
      </c>
      <c r="R3091" s="3" t="s">
        <v>14</v>
      </c>
      <c r="S3091" s="3"/>
      <c r="T3091" s="3">
        <v>10</v>
      </c>
      <c r="U3091" s="3"/>
      <c r="V3091" s="3" t="s">
        <v>13</v>
      </c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1:38" x14ac:dyDescent="0.25">
      <c r="A3092" s="3">
        <v>221</v>
      </c>
      <c r="B3092" s="3" t="s">
        <v>87</v>
      </c>
      <c r="C3092" s="3" t="s">
        <v>674</v>
      </c>
      <c r="D3092" s="3"/>
      <c r="E3092" s="3" t="s">
        <v>674</v>
      </c>
      <c r="F3092" s="3"/>
      <c r="G3092" s="3"/>
      <c r="H3092" s="3"/>
      <c r="I3092" s="3"/>
      <c r="J3092" s="3"/>
      <c r="K3092" s="3"/>
      <c r="L3092" s="3" t="s">
        <v>88</v>
      </c>
      <c r="M3092" s="3">
        <v>80</v>
      </c>
      <c r="N3092" s="3" t="s">
        <v>715</v>
      </c>
      <c r="O3092" s="3"/>
      <c r="P3092" s="3"/>
      <c r="Q3092" s="3">
        <v>1</v>
      </c>
      <c r="R3092" s="3" t="s">
        <v>11</v>
      </c>
      <c r="S3092" s="3"/>
      <c r="T3092" s="3">
        <v>10</v>
      </c>
      <c r="U3092" s="3"/>
      <c r="V3092" s="3" t="s">
        <v>13</v>
      </c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1:38" x14ac:dyDescent="0.25">
      <c r="A3093" s="3">
        <v>221</v>
      </c>
      <c r="B3093" s="3" t="s">
        <v>87</v>
      </c>
      <c r="C3093" s="3" t="s">
        <v>674</v>
      </c>
      <c r="D3093" s="3"/>
      <c r="E3093" s="3" t="s">
        <v>674</v>
      </c>
      <c r="F3093" s="3"/>
      <c r="G3093" s="3"/>
      <c r="H3093" s="3"/>
      <c r="I3093" s="3"/>
      <c r="J3093" s="3"/>
      <c r="K3093" s="3"/>
      <c r="L3093" s="3" t="s">
        <v>88</v>
      </c>
      <c r="M3093" s="3">
        <v>90</v>
      </c>
      <c r="N3093" s="3" t="s">
        <v>714</v>
      </c>
      <c r="O3093" s="3"/>
      <c r="P3093" s="3"/>
      <c r="Q3093" s="3">
        <v>0.121</v>
      </c>
      <c r="R3093" s="3" t="s">
        <v>12</v>
      </c>
      <c r="S3093" s="3"/>
      <c r="T3093" s="3">
        <v>10</v>
      </c>
      <c r="U3093" s="3"/>
      <c r="V3093" s="3" t="s">
        <v>13</v>
      </c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1:38" x14ac:dyDescent="0.25">
      <c r="A3094" s="3">
        <v>221</v>
      </c>
      <c r="B3094" s="3" t="s">
        <v>87</v>
      </c>
      <c r="C3094" s="3" t="s">
        <v>674</v>
      </c>
      <c r="D3094" s="3"/>
      <c r="E3094" s="3" t="s">
        <v>674</v>
      </c>
      <c r="F3094" s="3"/>
      <c r="G3094" s="3"/>
      <c r="H3094" s="3"/>
      <c r="I3094" s="3"/>
      <c r="J3094" s="3"/>
      <c r="K3094" s="3"/>
      <c r="L3094" s="3" t="s">
        <v>88</v>
      </c>
      <c r="M3094" s="3">
        <v>100</v>
      </c>
      <c r="N3094" s="3" t="s">
        <v>717</v>
      </c>
      <c r="O3094" s="3"/>
      <c r="P3094" s="3"/>
      <c r="Q3094" s="3">
        <v>4</v>
      </c>
      <c r="R3094" s="3" t="s">
        <v>11</v>
      </c>
      <c r="S3094" s="3"/>
      <c r="T3094" s="3">
        <v>10</v>
      </c>
      <c r="U3094" s="3"/>
      <c r="V3094" s="3" t="s">
        <v>13</v>
      </c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1:38" x14ac:dyDescent="0.25">
      <c r="A3095" s="3">
        <v>221</v>
      </c>
      <c r="B3095" s="3" t="s">
        <v>87</v>
      </c>
      <c r="C3095" s="3" t="s">
        <v>674</v>
      </c>
      <c r="D3095" s="3"/>
      <c r="E3095" s="3" t="s">
        <v>674</v>
      </c>
      <c r="F3095" s="3"/>
      <c r="G3095" s="3"/>
      <c r="H3095" s="3"/>
      <c r="I3095" s="3"/>
      <c r="J3095" s="3"/>
      <c r="K3095" s="3"/>
      <c r="L3095" s="3" t="s">
        <v>88</v>
      </c>
      <c r="M3095" s="3">
        <v>110</v>
      </c>
      <c r="N3095" s="3" t="s">
        <v>20</v>
      </c>
      <c r="O3095" s="3"/>
      <c r="P3095" s="3"/>
      <c r="Q3095" s="3">
        <v>1</v>
      </c>
      <c r="R3095" s="3" t="s">
        <v>11</v>
      </c>
      <c r="S3095" s="3"/>
      <c r="T3095" s="3">
        <v>10</v>
      </c>
      <c r="U3095" s="3"/>
      <c r="V3095" s="3" t="s">
        <v>13</v>
      </c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1:38" x14ac:dyDescent="0.25">
      <c r="A3096" s="3">
        <v>221</v>
      </c>
      <c r="B3096" s="3" t="s">
        <v>87</v>
      </c>
      <c r="C3096" s="3" t="s">
        <v>674</v>
      </c>
      <c r="D3096" s="3"/>
      <c r="E3096" s="3" t="s">
        <v>674</v>
      </c>
      <c r="F3096" s="3"/>
      <c r="G3096" s="3"/>
      <c r="H3096" s="3"/>
      <c r="I3096" s="3"/>
      <c r="J3096" s="3"/>
      <c r="K3096" s="3"/>
      <c r="L3096" s="3" t="s">
        <v>88</v>
      </c>
      <c r="M3096" s="3">
        <v>120</v>
      </c>
      <c r="N3096" s="3" t="s">
        <v>21</v>
      </c>
      <c r="O3096" s="3"/>
      <c r="P3096" s="3"/>
      <c r="Q3096" s="3">
        <v>1</v>
      </c>
      <c r="R3096" s="3" t="s">
        <v>11</v>
      </c>
      <c r="S3096" s="3"/>
      <c r="T3096" s="3">
        <v>10</v>
      </c>
      <c r="U3096" s="3"/>
      <c r="V3096" s="3" t="s">
        <v>13</v>
      </c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1:38" x14ac:dyDescent="0.25">
      <c r="A3097" s="3">
        <v>221</v>
      </c>
      <c r="B3097" s="3" t="s">
        <v>87</v>
      </c>
      <c r="C3097" s="3" t="s">
        <v>674</v>
      </c>
      <c r="D3097" s="3"/>
      <c r="E3097" s="3" t="s">
        <v>674</v>
      </c>
      <c r="F3097" s="3"/>
      <c r="G3097" s="3"/>
      <c r="H3097" s="3"/>
      <c r="I3097" s="3"/>
      <c r="J3097" s="3"/>
      <c r="K3097" s="3"/>
      <c r="L3097" s="3" t="s">
        <v>88</v>
      </c>
      <c r="M3097" s="3">
        <v>130</v>
      </c>
      <c r="N3097" s="3" t="s">
        <v>105</v>
      </c>
      <c r="O3097" s="3"/>
      <c r="P3097" s="3"/>
      <c r="Q3097" s="3">
        <v>0.86499999999999999</v>
      </c>
      <c r="R3097" s="3" t="s">
        <v>12</v>
      </c>
      <c r="S3097" s="3"/>
      <c r="T3097" s="3">
        <v>10</v>
      </c>
      <c r="U3097" s="3"/>
      <c r="V3097" s="3" t="s">
        <v>13</v>
      </c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1:38" x14ac:dyDescent="0.25">
      <c r="A3098" s="3">
        <v>221</v>
      </c>
      <c r="B3098" s="3" t="s">
        <v>87</v>
      </c>
      <c r="C3098" s="3" t="s">
        <v>674</v>
      </c>
      <c r="D3098" s="3"/>
      <c r="E3098" s="3" t="s">
        <v>674</v>
      </c>
      <c r="F3098" s="3"/>
      <c r="G3098" s="3"/>
      <c r="H3098" s="3"/>
      <c r="I3098" s="3"/>
      <c r="J3098" s="3"/>
      <c r="K3098" s="3"/>
      <c r="L3098" s="3" t="s">
        <v>88</v>
      </c>
      <c r="M3098" s="3">
        <v>140</v>
      </c>
      <c r="N3098" s="3" t="s">
        <v>576</v>
      </c>
      <c r="O3098" s="3"/>
      <c r="P3098" s="3"/>
      <c r="Q3098" s="3">
        <v>1</v>
      </c>
      <c r="R3098" s="3" t="s">
        <v>11</v>
      </c>
      <c r="S3098" s="3"/>
      <c r="T3098" s="3">
        <v>10</v>
      </c>
      <c r="U3098" s="3"/>
      <c r="V3098" s="3" t="s">
        <v>15</v>
      </c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1:38" x14ac:dyDescent="0.25">
      <c r="A3099" s="3">
        <v>222</v>
      </c>
      <c r="B3099" s="3" t="s">
        <v>87</v>
      </c>
      <c r="C3099" s="3" t="s">
        <v>676</v>
      </c>
      <c r="D3099" s="3"/>
      <c r="E3099" s="3" t="s">
        <v>676</v>
      </c>
      <c r="F3099" s="3"/>
      <c r="G3099" s="3"/>
      <c r="H3099" s="3"/>
      <c r="I3099" s="3"/>
      <c r="J3099" s="3"/>
      <c r="K3099" s="3"/>
      <c r="L3099" s="3" t="s">
        <v>88</v>
      </c>
      <c r="M3099" s="3">
        <v>10</v>
      </c>
      <c r="N3099" s="3" t="s">
        <v>111</v>
      </c>
      <c r="O3099" s="3"/>
      <c r="P3099" s="3"/>
      <c r="Q3099" s="3">
        <v>1.4730000000000001</v>
      </c>
      <c r="R3099" s="3" t="s">
        <v>14</v>
      </c>
      <c r="S3099" s="3"/>
      <c r="T3099" s="3">
        <v>10</v>
      </c>
      <c r="U3099" s="3"/>
      <c r="V3099" s="3" t="s">
        <v>15</v>
      </c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1:38" x14ac:dyDescent="0.25">
      <c r="A3100" s="3">
        <v>222</v>
      </c>
      <c r="B3100" s="3" t="s">
        <v>87</v>
      </c>
      <c r="C3100" s="3" t="s">
        <v>676</v>
      </c>
      <c r="D3100" s="3"/>
      <c r="E3100" s="3" t="s">
        <v>676</v>
      </c>
      <c r="F3100" s="3"/>
      <c r="G3100" s="3"/>
      <c r="H3100" s="3"/>
      <c r="I3100" s="3"/>
      <c r="J3100" s="3"/>
      <c r="K3100" s="3"/>
      <c r="L3100" s="3" t="s">
        <v>88</v>
      </c>
      <c r="M3100" s="3">
        <v>20</v>
      </c>
      <c r="N3100" s="3" t="s">
        <v>106</v>
      </c>
      <c r="O3100" s="3"/>
      <c r="P3100" s="3"/>
      <c r="Q3100" s="3">
        <v>1.4730000000000001</v>
      </c>
      <c r="R3100" s="3" t="s">
        <v>14</v>
      </c>
      <c r="S3100" s="3"/>
      <c r="T3100" s="3">
        <v>10</v>
      </c>
      <c r="U3100" s="3"/>
      <c r="V3100" s="3" t="s">
        <v>15</v>
      </c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1:38" x14ac:dyDescent="0.25">
      <c r="A3101" s="3">
        <v>222</v>
      </c>
      <c r="B3101" s="3" t="s">
        <v>87</v>
      </c>
      <c r="C3101" s="3" t="s">
        <v>676</v>
      </c>
      <c r="D3101" s="3"/>
      <c r="E3101" s="3" t="s">
        <v>676</v>
      </c>
      <c r="F3101" s="3"/>
      <c r="G3101" s="3"/>
      <c r="H3101" s="3"/>
      <c r="I3101" s="3"/>
      <c r="J3101" s="3"/>
      <c r="K3101" s="3"/>
      <c r="L3101" s="3" t="s">
        <v>88</v>
      </c>
      <c r="M3101" s="3">
        <v>30</v>
      </c>
      <c r="N3101" s="3" t="s">
        <v>102</v>
      </c>
      <c r="O3101" s="3"/>
      <c r="P3101" s="3"/>
      <c r="Q3101" s="3">
        <v>360.57799999999997</v>
      </c>
      <c r="R3101" s="3" t="s">
        <v>14</v>
      </c>
      <c r="S3101" s="3"/>
      <c r="T3101" s="3">
        <v>10</v>
      </c>
      <c r="U3101" s="3"/>
      <c r="V3101" s="3" t="s">
        <v>13</v>
      </c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1:38" x14ac:dyDescent="0.25">
      <c r="A3102" s="3">
        <v>222</v>
      </c>
      <c r="B3102" s="3" t="s">
        <v>87</v>
      </c>
      <c r="C3102" s="3" t="s">
        <v>676</v>
      </c>
      <c r="D3102" s="3"/>
      <c r="E3102" s="3" t="s">
        <v>676</v>
      </c>
      <c r="F3102" s="3"/>
      <c r="G3102" s="3"/>
      <c r="H3102" s="3"/>
      <c r="I3102" s="3"/>
      <c r="J3102" s="3"/>
      <c r="K3102" s="3"/>
      <c r="L3102" s="3" t="s">
        <v>88</v>
      </c>
      <c r="M3102" s="3">
        <v>40</v>
      </c>
      <c r="N3102" s="3" t="s">
        <v>16</v>
      </c>
      <c r="O3102" s="3"/>
      <c r="P3102" s="3"/>
      <c r="Q3102" s="3">
        <v>97.078999999999994</v>
      </c>
      <c r="R3102" s="3" t="s">
        <v>14</v>
      </c>
      <c r="S3102" s="3"/>
      <c r="T3102" s="3">
        <v>10</v>
      </c>
      <c r="U3102" s="3"/>
      <c r="V3102" s="3" t="s">
        <v>13</v>
      </c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1:38" x14ac:dyDescent="0.25">
      <c r="A3103" s="3">
        <v>222</v>
      </c>
      <c r="B3103" s="3" t="s">
        <v>87</v>
      </c>
      <c r="C3103" s="3" t="s">
        <v>676</v>
      </c>
      <c r="D3103" s="3"/>
      <c r="E3103" s="3" t="s">
        <v>676</v>
      </c>
      <c r="F3103" s="3"/>
      <c r="G3103" s="3"/>
      <c r="H3103" s="3"/>
      <c r="I3103" s="3"/>
      <c r="J3103" s="3"/>
      <c r="K3103" s="3"/>
      <c r="L3103" s="3" t="s">
        <v>88</v>
      </c>
      <c r="M3103" s="3">
        <v>50</v>
      </c>
      <c r="N3103" s="3" t="s">
        <v>677</v>
      </c>
      <c r="O3103" s="3"/>
      <c r="P3103" s="3"/>
      <c r="Q3103" s="3">
        <v>1</v>
      </c>
      <c r="R3103" s="3" t="s">
        <v>11</v>
      </c>
      <c r="S3103" s="3"/>
      <c r="T3103" s="3">
        <v>10</v>
      </c>
      <c r="U3103" s="3"/>
      <c r="V3103" s="3" t="s">
        <v>15</v>
      </c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1:38" x14ac:dyDescent="0.25">
      <c r="A3104" s="3">
        <v>222</v>
      </c>
      <c r="B3104" s="3" t="s">
        <v>87</v>
      </c>
      <c r="C3104" s="3" t="s">
        <v>676</v>
      </c>
      <c r="D3104" s="3"/>
      <c r="E3104" s="3" t="s">
        <v>676</v>
      </c>
      <c r="F3104" s="3"/>
      <c r="G3104" s="3"/>
      <c r="H3104" s="3"/>
      <c r="I3104" s="3"/>
      <c r="J3104" s="3"/>
      <c r="K3104" s="3"/>
      <c r="L3104" s="3" t="s">
        <v>88</v>
      </c>
      <c r="M3104" s="3">
        <v>60</v>
      </c>
      <c r="N3104" s="3" t="s">
        <v>113</v>
      </c>
      <c r="O3104" s="3"/>
      <c r="P3104" s="3"/>
      <c r="Q3104" s="3">
        <v>7.0609999999999999</v>
      </c>
      <c r="R3104" s="3" t="s">
        <v>14</v>
      </c>
      <c r="S3104" s="3"/>
      <c r="T3104" s="3">
        <v>10</v>
      </c>
      <c r="U3104" s="3"/>
      <c r="V3104" s="3" t="s">
        <v>13</v>
      </c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1:38" x14ac:dyDescent="0.25">
      <c r="A3105" s="3">
        <v>222</v>
      </c>
      <c r="B3105" s="3" t="s">
        <v>87</v>
      </c>
      <c r="C3105" s="3" t="s">
        <v>676</v>
      </c>
      <c r="D3105" s="3"/>
      <c r="E3105" s="3" t="s">
        <v>676</v>
      </c>
      <c r="F3105" s="3"/>
      <c r="G3105" s="3"/>
      <c r="H3105" s="3"/>
      <c r="I3105" s="3"/>
      <c r="J3105" s="3"/>
      <c r="K3105" s="3"/>
      <c r="L3105" s="3" t="s">
        <v>88</v>
      </c>
      <c r="M3105" s="3">
        <v>70</v>
      </c>
      <c r="N3105" s="3" t="s">
        <v>16</v>
      </c>
      <c r="O3105" s="3"/>
      <c r="P3105" s="3"/>
      <c r="Q3105" s="3">
        <v>43.426000000000002</v>
      </c>
      <c r="R3105" s="3" t="s">
        <v>14</v>
      </c>
      <c r="S3105" s="3"/>
      <c r="T3105" s="3">
        <v>10</v>
      </c>
      <c r="U3105" s="3"/>
      <c r="V3105" s="3" t="s">
        <v>13</v>
      </c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1:38" x14ac:dyDescent="0.25">
      <c r="A3106" s="3">
        <v>222</v>
      </c>
      <c r="B3106" s="3" t="s">
        <v>87</v>
      </c>
      <c r="C3106" s="3" t="s">
        <v>676</v>
      </c>
      <c r="D3106" s="3"/>
      <c r="E3106" s="3" t="s">
        <v>676</v>
      </c>
      <c r="F3106" s="3"/>
      <c r="G3106" s="3"/>
      <c r="H3106" s="3"/>
      <c r="I3106" s="3"/>
      <c r="J3106" s="3"/>
      <c r="K3106" s="3"/>
      <c r="L3106" s="3" t="s">
        <v>88</v>
      </c>
      <c r="M3106" s="3">
        <v>80</v>
      </c>
      <c r="N3106" s="3" t="s">
        <v>715</v>
      </c>
      <c r="O3106" s="3"/>
      <c r="P3106" s="3"/>
      <c r="Q3106" s="3">
        <v>1</v>
      </c>
      <c r="R3106" s="3" t="s">
        <v>11</v>
      </c>
      <c r="S3106" s="3"/>
      <c r="T3106" s="3">
        <v>10</v>
      </c>
      <c r="U3106" s="3"/>
      <c r="V3106" s="3" t="s">
        <v>13</v>
      </c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1:38" x14ac:dyDescent="0.25">
      <c r="A3107" s="3">
        <v>222</v>
      </c>
      <c r="B3107" s="3" t="s">
        <v>87</v>
      </c>
      <c r="C3107" s="3" t="s">
        <v>676</v>
      </c>
      <c r="D3107" s="3"/>
      <c r="E3107" s="3" t="s">
        <v>676</v>
      </c>
      <c r="F3107" s="3"/>
      <c r="G3107" s="3"/>
      <c r="H3107" s="3"/>
      <c r="I3107" s="3"/>
      <c r="J3107" s="3"/>
      <c r="K3107" s="3"/>
      <c r="L3107" s="3" t="s">
        <v>88</v>
      </c>
      <c r="M3107" s="3">
        <v>90</v>
      </c>
      <c r="N3107" s="3" t="s">
        <v>714</v>
      </c>
      <c r="O3107" s="3"/>
      <c r="P3107" s="3"/>
      <c r="Q3107" s="3">
        <v>0.126</v>
      </c>
      <c r="R3107" s="3" t="s">
        <v>12</v>
      </c>
      <c r="S3107" s="3"/>
      <c r="T3107" s="3">
        <v>10</v>
      </c>
      <c r="U3107" s="3"/>
      <c r="V3107" s="3" t="s">
        <v>13</v>
      </c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1:38" x14ac:dyDescent="0.25">
      <c r="A3108" s="3">
        <v>222</v>
      </c>
      <c r="B3108" s="3" t="s">
        <v>87</v>
      </c>
      <c r="C3108" s="3" t="s">
        <v>676</v>
      </c>
      <c r="D3108" s="3"/>
      <c r="E3108" s="3" t="s">
        <v>676</v>
      </c>
      <c r="F3108" s="3"/>
      <c r="G3108" s="3"/>
      <c r="H3108" s="3"/>
      <c r="I3108" s="3"/>
      <c r="J3108" s="3"/>
      <c r="K3108" s="3"/>
      <c r="L3108" s="3" t="s">
        <v>88</v>
      </c>
      <c r="M3108" s="3">
        <v>100</v>
      </c>
      <c r="N3108" s="3" t="s">
        <v>717</v>
      </c>
      <c r="O3108" s="3"/>
      <c r="P3108" s="3"/>
      <c r="Q3108" s="3">
        <v>4</v>
      </c>
      <c r="R3108" s="3" t="s">
        <v>11</v>
      </c>
      <c r="S3108" s="3"/>
      <c r="T3108" s="3">
        <v>10</v>
      </c>
      <c r="U3108" s="3"/>
      <c r="V3108" s="3" t="s">
        <v>13</v>
      </c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1:38" x14ac:dyDescent="0.25">
      <c r="A3109" s="3">
        <v>222</v>
      </c>
      <c r="B3109" s="3" t="s">
        <v>87</v>
      </c>
      <c r="C3109" s="3" t="s">
        <v>676</v>
      </c>
      <c r="D3109" s="3"/>
      <c r="E3109" s="3" t="s">
        <v>676</v>
      </c>
      <c r="F3109" s="3"/>
      <c r="G3109" s="3"/>
      <c r="H3109" s="3"/>
      <c r="I3109" s="3"/>
      <c r="J3109" s="3"/>
      <c r="K3109" s="3"/>
      <c r="L3109" s="3" t="s">
        <v>88</v>
      </c>
      <c r="M3109" s="3">
        <v>110</v>
      </c>
      <c r="N3109" s="3" t="s">
        <v>20</v>
      </c>
      <c r="O3109" s="3"/>
      <c r="P3109" s="3"/>
      <c r="Q3109" s="3">
        <v>1</v>
      </c>
      <c r="R3109" s="3" t="s">
        <v>11</v>
      </c>
      <c r="S3109" s="3"/>
      <c r="T3109" s="3">
        <v>10</v>
      </c>
      <c r="U3109" s="3"/>
      <c r="V3109" s="3" t="s">
        <v>13</v>
      </c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1:38" x14ac:dyDescent="0.25">
      <c r="A3110" s="3">
        <v>222</v>
      </c>
      <c r="B3110" s="3" t="s">
        <v>87</v>
      </c>
      <c r="C3110" s="3" t="s">
        <v>676</v>
      </c>
      <c r="D3110" s="3"/>
      <c r="E3110" s="3" t="s">
        <v>676</v>
      </c>
      <c r="F3110" s="3"/>
      <c r="G3110" s="3"/>
      <c r="H3110" s="3"/>
      <c r="I3110" s="3"/>
      <c r="J3110" s="3"/>
      <c r="K3110" s="3"/>
      <c r="L3110" s="3" t="s">
        <v>88</v>
      </c>
      <c r="M3110" s="3">
        <v>120</v>
      </c>
      <c r="N3110" s="3" t="s">
        <v>21</v>
      </c>
      <c r="O3110" s="3"/>
      <c r="P3110" s="3"/>
      <c r="Q3110" s="3">
        <v>1</v>
      </c>
      <c r="R3110" s="3" t="s">
        <v>11</v>
      </c>
      <c r="S3110" s="3"/>
      <c r="T3110" s="3">
        <v>10</v>
      </c>
      <c r="U3110" s="3"/>
      <c r="V3110" s="3" t="s">
        <v>13</v>
      </c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1:38" x14ac:dyDescent="0.25">
      <c r="A3111" s="3">
        <v>222</v>
      </c>
      <c r="B3111" s="3" t="s">
        <v>87</v>
      </c>
      <c r="C3111" s="3" t="s">
        <v>676</v>
      </c>
      <c r="D3111" s="3"/>
      <c r="E3111" s="3" t="s">
        <v>676</v>
      </c>
      <c r="F3111" s="3"/>
      <c r="G3111" s="3"/>
      <c r="H3111" s="3"/>
      <c r="I3111" s="3"/>
      <c r="J3111" s="3"/>
      <c r="K3111" s="3"/>
      <c r="L3111" s="3" t="s">
        <v>88</v>
      </c>
      <c r="M3111" s="3">
        <v>130</v>
      </c>
      <c r="N3111" s="3" t="s">
        <v>105</v>
      </c>
      <c r="O3111" s="3"/>
      <c r="P3111" s="3"/>
      <c r="Q3111" s="3">
        <v>0.90500000000000003</v>
      </c>
      <c r="R3111" s="3" t="s">
        <v>12</v>
      </c>
      <c r="S3111" s="3"/>
      <c r="T3111" s="3">
        <v>10</v>
      </c>
      <c r="U3111" s="3"/>
      <c r="V3111" s="3" t="s">
        <v>13</v>
      </c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1:38" x14ac:dyDescent="0.25">
      <c r="A3112" s="3">
        <v>222</v>
      </c>
      <c r="B3112" s="3" t="s">
        <v>87</v>
      </c>
      <c r="C3112" s="3" t="s">
        <v>676</v>
      </c>
      <c r="D3112" s="3"/>
      <c r="E3112" s="3" t="s">
        <v>676</v>
      </c>
      <c r="F3112" s="3"/>
      <c r="G3112" s="3"/>
      <c r="H3112" s="3"/>
      <c r="I3112" s="3"/>
      <c r="J3112" s="3"/>
      <c r="K3112" s="3"/>
      <c r="L3112" s="3" t="s">
        <v>88</v>
      </c>
      <c r="M3112" s="3">
        <v>140</v>
      </c>
      <c r="N3112" s="3" t="s">
        <v>579</v>
      </c>
      <c r="O3112" s="3"/>
      <c r="P3112" s="3"/>
      <c r="Q3112" s="3">
        <v>1</v>
      </c>
      <c r="R3112" s="3" t="s">
        <v>11</v>
      </c>
      <c r="S3112" s="3"/>
      <c r="T3112" s="3">
        <v>10</v>
      </c>
      <c r="U3112" s="3"/>
      <c r="V3112" s="3" t="s">
        <v>15</v>
      </c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1:38" x14ac:dyDescent="0.25">
      <c r="A3113" s="3">
        <v>223</v>
      </c>
      <c r="B3113" s="3" t="s">
        <v>87</v>
      </c>
      <c r="C3113" s="3" t="s">
        <v>678</v>
      </c>
      <c r="D3113" s="3"/>
      <c r="E3113" s="3" t="s">
        <v>678</v>
      </c>
      <c r="F3113" s="3"/>
      <c r="G3113" s="3"/>
      <c r="H3113" s="3"/>
      <c r="I3113" s="3"/>
      <c r="J3113" s="3"/>
      <c r="K3113" s="3"/>
      <c r="L3113" s="3" t="s">
        <v>88</v>
      </c>
      <c r="M3113" s="3">
        <v>10</v>
      </c>
      <c r="N3113" s="3" t="s">
        <v>111</v>
      </c>
      <c r="O3113" s="3"/>
      <c r="P3113" s="3"/>
      <c r="Q3113" s="3">
        <v>1.6259999999999999</v>
      </c>
      <c r="R3113" s="3" t="s">
        <v>14</v>
      </c>
      <c r="S3113" s="3"/>
      <c r="T3113" s="3">
        <v>10</v>
      </c>
      <c r="U3113" s="3"/>
      <c r="V3113" s="3" t="s">
        <v>15</v>
      </c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1:38" x14ac:dyDescent="0.25">
      <c r="A3114" s="3">
        <v>223</v>
      </c>
      <c r="B3114" s="3" t="s">
        <v>87</v>
      </c>
      <c r="C3114" s="3" t="s">
        <v>678</v>
      </c>
      <c r="D3114" s="3"/>
      <c r="E3114" s="3" t="s">
        <v>678</v>
      </c>
      <c r="F3114" s="3"/>
      <c r="G3114" s="3"/>
      <c r="H3114" s="3"/>
      <c r="I3114" s="3"/>
      <c r="J3114" s="3"/>
      <c r="K3114" s="3"/>
      <c r="L3114" s="3" t="s">
        <v>88</v>
      </c>
      <c r="M3114" s="3">
        <v>20</v>
      </c>
      <c r="N3114" s="3" t="s">
        <v>106</v>
      </c>
      <c r="O3114" s="3"/>
      <c r="P3114" s="3"/>
      <c r="Q3114" s="3">
        <v>1.6259999999999999</v>
      </c>
      <c r="R3114" s="3" t="s">
        <v>14</v>
      </c>
      <c r="S3114" s="3"/>
      <c r="T3114" s="3">
        <v>10</v>
      </c>
      <c r="U3114" s="3"/>
      <c r="V3114" s="3" t="s">
        <v>15</v>
      </c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1:38" x14ac:dyDescent="0.25">
      <c r="A3115" s="3">
        <v>223</v>
      </c>
      <c r="B3115" s="3" t="s">
        <v>87</v>
      </c>
      <c r="C3115" s="3" t="s">
        <v>678</v>
      </c>
      <c r="D3115" s="3"/>
      <c r="E3115" s="3" t="s">
        <v>678</v>
      </c>
      <c r="F3115" s="3"/>
      <c r="G3115" s="3"/>
      <c r="H3115" s="3"/>
      <c r="I3115" s="3"/>
      <c r="J3115" s="3"/>
      <c r="K3115" s="3"/>
      <c r="L3115" s="3" t="s">
        <v>88</v>
      </c>
      <c r="M3115" s="3">
        <v>30</v>
      </c>
      <c r="N3115" s="3" t="s">
        <v>102</v>
      </c>
      <c r="O3115" s="3"/>
      <c r="P3115" s="3"/>
      <c r="Q3115" s="3">
        <v>376.428</v>
      </c>
      <c r="R3115" s="3" t="s">
        <v>14</v>
      </c>
      <c r="S3115" s="3"/>
      <c r="T3115" s="3">
        <v>10</v>
      </c>
      <c r="U3115" s="3"/>
      <c r="V3115" s="3" t="s">
        <v>13</v>
      </c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1:38" x14ac:dyDescent="0.25">
      <c r="A3116" s="3">
        <v>223</v>
      </c>
      <c r="B3116" s="3" t="s">
        <v>87</v>
      </c>
      <c r="C3116" s="3" t="s">
        <v>678</v>
      </c>
      <c r="D3116" s="3"/>
      <c r="E3116" s="3" t="s">
        <v>678</v>
      </c>
      <c r="F3116" s="3"/>
      <c r="G3116" s="3"/>
      <c r="H3116" s="3"/>
      <c r="I3116" s="3"/>
      <c r="J3116" s="3"/>
      <c r="K3116" s="3"/>
      <c r="L3116" s="3" t="s">
        <v>88</v>
      </c>
      <c r="M3116" s="3">
        <v>40</v>
      </c>
      <c r="N3116" s="3" t="s">
        <v>16</v>
      </c>
      <c r="O3116" s="3"/>
      <c r="P3116" s="3"/>
      <c r="Q3116" s="3">
        <v>101.346</v>
      </c>
      <c r="R3116" s="3" t="s">
        <v>14</v>
      </c>
      <c r="S3116" s="3"/>
      <c r="T3116" s="3">
        <v>10</v>
      </c>
      <c r="U3116" s="3"/>
      <c r="V3116" s="3" t="s">
        <v>13</v>
      </c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1:38" x14ac:dyDescent="0.25">
      <c r="A3117" s="3">
        <v>223</v>
      </c>
      <c r="B3117" s="3" t="s">
        <v>87</v>
      </c>
      <c r="C3117" s="3" t="s">
        <v>678</v>
      </c>
      <c r="D3117" s="3"/>
      <c r="E3117" s="3" t="s">
        <v>678</v>
      </c>
      <c r="F3117" s="3"/>
      <c r="G3117" s="3"/>
      <c r="H3117" s="3"/>
      <c r="I3117" s="3"/>
      <c r="J3117" s="3"/>
      <c r="K3117" s="3"/>
      <c r="L3117" s="3" t="s">
        <v>88</v>
      </c>
      <c r="M3117" s="3">
        <v>50</v>
      </c>
      <c r="N3117" s="3" t="s">
        <v>679</v>
      </c>
      <c r="O3117" s="3"/>
      <c r="P3117" s="3"/>
      <c r="Q3117" s="3">
        <v>1</v>
      </c>
      <c r="R3117" s="3" t="s">
        <v>11</v>
      </c>
      <c r="S3117" s="3"/>
      <c r="T3117" s="3">
        <v>10</v>
      </c>
      <c r="U3117" s="3"/>
      <c r="V3117" s="3" t="s">
        <v>15</v>
      </c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1:38" x14ac:dyDescent="0.25">
      <c r="A3118" s="3">
        <v>223</v>
      </c>
      <c r="B3118" s="3" t="s">
        <v>87</v>
      </c>
      <c r="C3118" s="3" t="s">
        <v>678</v>
      </c>
      <c r="D3118" s="3"/>
      <c r="E3118" s="3" t="s">
        <v>678</v>
      </c>
      <c r="F3118" s="3"/>
      <c r="G3118" s="3"/>
      <c r="H3118" s="3"/>
      <c r="I3118" s="3"/>
      <c r="J3118" s="3"/>
      <c r="K3118" s="3"/>
      <c r="L3118" s="3" t="s">
        <v>88</v>
      </c>
      <c r="M3118" s="3">
        <v>60</v>
      </c>
      <c r="N3118" s="3" t="s">
        <v>113</v>
      </c>
      <c r="O3118" s="3"/>
      <c r="P3118" s="3"/>
      <c r="Q3118" s="3">
        <v>7.3659999999999997</v>
      </c>
      <c r="R3118" s="3" t="s">
        <v>14</v>
      </c>
      <c r="S3118" s="3"/>
      <c r="T3118" s="3">
        <v>10</v>
      </c>
      <c r="U3118" s="3"/>
      <c r="V3118" s="3" t="s">
        <v>13</v>
      </c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1:38" x14ac:dyDescent="0.25">
      <c r="A3119" s="3">
        <v>223</v>
      </c>
      <c r="B3119" s="3" t="s">
        <v>87</v>
      </c>
      <c r="C3119" s="3" t="s">
        <v>678</v>
      </c>
      <c r="D3119" s="3"/>
      <c r="E3119" s="3" t="s">
        <v>678</v>
      </c>
      <c r="F3119" s="3"/>
      <c r="G3119" s="3"/>
      <c r="H3119" s="3"/>
      <c r="I3119" s="3"/>
      <c r="J3119" s="3"/>
      <c r="K3119" s="3"/>
      <c r="L3119" s="3" t="s">
        <v>88</v>
      </c>
      <c r="M3119" s="3">
        <v>70</v>
      </c>
      <c r="N3119" s="3" t="s">
        <v>16</v>
      </c>
      <c r="O3119" s="3"/>
      <c r="P3119" s="3"/>
      <c r="Q3119" s="3">
        <v>45.301000000000002</v>
      </c>
      <c r="R3119" s="3" t="s">
        <v>14</v>
      </c>
      <c r="S3119" s="3"/>
      <c r="T3119" s="3">
        <v>10</v>
      </c>
      <c r="U3119" s="3"/>
      <c r="V3119" s="3" t="s">
        <v>13</v>
      </c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1:38" x14ac:dyDescent="0.25">
      <c r="A3120" s="3">
        <v>223</v>
      </c>
      <c r="B3120" s="3" t="s">
        <v>87</v>
      </c>
      <c r="C3120" s="3" t="s">
        <v>678</v>
      </c>
      <c r="D3120" s="3"/>
      <c r="E3120" s="3" t="s">
        <v>678</v>
      </c>
      <c r="F3120" s="3"/>
      <c r="G3120" s="3"/>
      <c r="H3120" s="3"/>
      <c r="I3120" s="3"/>
      <c r="J3120" s="3"/>
      <c r="K3120" s="3"/>
      <c r="L3120" s="3" t="s">
        <v>88</v>
      </c>
      <c r="M3120" s="3">
        <v>80</v>
      </c>
      <c r="N3120" s="3" t="s">
        <v>715</v>
      </c>
      <c r="O3120" s="3"/>
      <c r="P3120" s="3"/>
      <c r="Q3120" s="3">
        <v>1</v>
      </c>
      <c r="R3120" s="3" t="s">
        <v>11</v>
      </c>
      <c r="S3120" s="3"/>
      <c r="T3120" s="3">
        <v>10</v>
      </c>
      <c r="U3120" s="3"/>
      <c r="V3120" s="3" t="s">
        <v>13</v>
      </c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1:38" x14ac:dyDescent="0.25">
      <c r="A3121" s="3">
        <v>223</v>
      </c>
      <c r="B3121" s="3" t="s">
        <v>87</v>
      </c>
      <c r="C3121" s="3" t="s">
        <v>678</v>
      </c>
      <c r="D3121" s="3"/>
      <c r="E3121" s="3" t="s">
        <v>678</v>
      </c>
      <c r="F3121" s="3"/>
      <c r="G3121" s="3"/>
      <c r="H3121" s="3"/>
      <c r="I3121" s="3"/>
      <c r="J3121" s="3"/>
      <c r="K3121" s="3"/>
      <c r="L3121" s="3" t="s">
        <v>88</v>
      </c>
      <c r="M3121" s="3">
        <v>90</v>
      </c>
      <c r="N3121" s="3" t="s">
        <v>714</v>
      </c>
      <c r="O3121" s="3"/>
      <c r="P3121" s="3"/>
      <c r="Q3121" s="3">
        <v>0.13700000000000001</v>
      </c>
      <c r="R3121" s="3" t="s">
        <v>12</v>
      </c>
      <c r="S3121" s="3"/>
      <c r="T3121" s="3">
        <v>10</v>
      </c>
      <c r="U3121" s="3"/>
      <c r="V3121" s="3" t="s">
        <v>13</v>
      </c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1:38" x14ac:dyDescent="0.25">
      <c r="A3122" s="3">
        <v>223</v>
      </c>
      <c r="B3122" s="3" t="s">
        <v>87</v>
      </c>
      <c r="C3122" s="3" t="s">
        <v>678</v>
      </c>
      <c r="D3122" s="3"/>
      <c r="E3122" s="3" t="s">
        <v>678</v>
      </c>
      <c r="F3122" s="3"/>
      <c r="G3122" s="3"/>
      <c r="H3122" s="3"/>
      <c r="I3122" s="3"/>
      <c r="J3122" s="3"/>
      <c r="K3122" s="3"/>
      <c r="L3122" s="3" t="s">
        <v>88</v>
      </c>
      <c r="M3122" s="3">
        <v>100</v>
      </c>
      <c r="N3122" s="3" t="s">
        <v>717</v>
      </c>
      <c r="O3122" s="3"/>
      <c r="P3122" s="3"/>
      <c r="Q3122" s="3">
        <v>4</v>
      </c>
      <c r="R3122" s="3" t="s">
        <v>11</v>
      </c>
      <c r="S3122" s="3"/>
      <c r="T3122" s="3">
        <v>10</v>
      </c>
      <c r="U3122" s="3"/>
      <c r="V3122" s="3" t="s">
        <v>13</v>
      </c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1:38" x14ac:dyDescent="0.25">
      <c r="A3123" s="3">
        <v>223</v>
      </c>
      <c r="B3123" s="3" t="s">
        <v>87</v>
      </c>
      <c r="C3123" s="3" t="s">
        <v>678</v>
      </c>
      <c r="D3123" s="3"/>
      <c r="E3123" s="3" t="s">
        <v>678</v>
      </c>
      <c r="F3123" s="3"/>
      <c r="G3123" s="3"/>
      <c r="H3123" s="3"/>
      <c r="I3123" s="3"/>
      <c r="J3123" s="3"/>
      <c r="K3123" s="3"/>
      <c r="L3123" s="3" t="s">
        <v>88</v>
      </c>
      <c r="M3123" s="3">
        <v>110</v>
      </c>
      <c r="N3123" s="3" t="s">
        <v>20</v>
      </c>
      <c r="O3123" s="3"/>
      <c r="P3123" s="3"/>
      <c r="Q3123" s="3">
        <v>1</v>
      </c>
      <c r="R3123" s="3" t="s">
        <v>11</v>
      </c>
      <c r="S3123" s="3"/>
      <c r="T3123" s="3">
        <v>10</v>
      </c>
      <c r="U3123" s="3"/>
      <c r="V3123" s="3" t="s">
        <v>13</v>
      </c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1:38" x14ac:dyDescent="0.25">
      <c r="A3124" s="3">
        <v>223</v>
      </c>
      <c r="B3124" s="3" t="s">
        <v>87</v>
      </c>
      <c r="C3124" s="3" t="s">
        <v>678</v>
      </c>
      <c r="D3124" s="3"/>
      <c r="E3124" s="3" t="s">
        <v>678</v>
      </c>
      <c r="F3124" s="3"/>
      <c r="G3124" s="3"/>
      <c r="H3124" s="3"/>
      <c r="I3124" s="3"/>
      <c r="J3124" s="3"/>
      <c r="K3124" s="3"/>
      <c r="L3124" s="3" t="s">
        <v>88</v>
      </c>
      <c r="M3124" s="3">
        <v>120</v>
      </c>
      <c r="N3124" s="3" t="s">
        <v>21</v>
      </c>
      <c r="O3124" s="3"/>
      <c r="P3124" s="3"/>
      <c r="Q3124" s="3">
        <v>1</v>
      </c>
      <c r="R3124" s="3" t="s">
        <v>11</v>
      </c>
      <c r="S3124" s="3"/>
      <c r="T3124" s="3">
        <v>10</v>
      </c>
      <c r="U3124" s="3"/>
      <c r="V3124" s="3" t="s">
        <v>13</v>
      </c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1:38" x14ac:dyDescent="0.25">
      <c r="A3125" s="3">
        <v>223</v>
      </c>
      <c r="B3125" s="3" t="s">
        <v>87</v>
      </c>
      <c r="C3125" s="3" t="s">
        <v>678</v>
      </c>
      <c r="D3125" s="3"/>
      <c r="E3125" s="3" t="s">
        <v>678</v>
      </c>
      <c r="F3125" s="3"/>
      <c r="G3125" s="3"/>
      <c r="H3125" s="3"/>
      <c r="I3125" s="3"/>
      <c r="J3125" s="3"/>
      <c r="K3125" s="3"/>
      <c r="L3125" s="3" t="s">
        <v>88</v>
      </c>
      <c r="M3125" s="3">
        <v>130</v>
      </c>
      <c r="N3125" s="3" t="s">
        <v>105</v>
      </c>
      <c r="O3125" s="3"/>
      <c r="P3125" s="3"/>
      <c r="Q3125" s="3">
        <v>0.98599999999999999</v>
      </c>
      <c r="R3125" s="3" t="s">
        <v>12</v>
      </c>
      <c r="S3125" s="3"/>
      <c r="T3125" s="3">
        <v>10</v>
      </c>
      <c r="U3125" s="3"/>
      <c r="V3125" s="3" t="s">
        <v>13</v>
      </c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1:38" x14ac:dyDescent="0.25">
      <c r="A3126" s="3">
        <v>223</v>
      </c>
      <c r="B3126" s="3" t="s">
        <v>87</v>
      </c>
      <c r="C3126" s="3" t="s">
        <v>678</v>
      </c>
      <c r="D3126" s="3"/>
      <c r="E3126" s="3" t="s">
        <v>678</v>
      </c>
      <c r="F3126" s="3"/>
      <c r="G3126" s="3"/>
      <c r="H3126" s="3"/>
      <c r="I3126" s="3"/>
      <c r="J3126" s="3"/>
      <c r="K3126" s="3"/>
      <c r="L3126" s="3" t="s">
        <v>88</v>
      </c>
      <c r="M3126" s="3">
        <v>140</v>
      </c>
      <c r="N3126" s="3" t="s">
        <v>582</v>
      </c>
      <c r="O3126" s="3"/>
      <c r="P3126" s="3"/>
      <c r="Q3126" s="3">
        <v>1</v>
      </c>
      <c r="R3126" s="3" t="s">
        <v>11</v>
      </c>
      <c r="S3126" s="3"/>
      <c r="T3126" s="3">
        <v>10</v>
      </c>
      <c r="U3126" s="3"/>
      <c r="V3126" s="3" t="s">
        <v>15</v>
      </c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1:38" x14ac:dyDescent="0.25">
      <c r="A3127" s="3">
        <v>224</v>
      </c>
      <c r="B3127" s="3" t="s">
        <v>87</v>
      </c>
      <c r="C3127" s="3" t="s">
        <v>680</v>
      </c>
      <c r="D3127" s="3"/>
      <c r="E3127" s="3" t="s">
        <v>680</v>
      </c>
      <c r="F3127" s="3"/>
      <c r="G3127" s="3"/>
      <c r="H3127" s="3"/>
      <c r="I3127" s="3"/>
      <c r="J3127" s="3"/>
      <c r="K3127" s="3"/>
      <c r="L3127" s="3" t="s">
        <v>88</v>
      </c>
      <c r="M3127" s="3">
        <v>10</v>
      </c>
      <c r="N3127" s="3" t="s">
        <v>111</v>
      </c>
      <c r="O3127" s="3"/>
      <c r="P3127" s="3"/>
      <c r="Q3127" s="3">
        <v>1.778</v>
      </c>
      <c r="R3127" s="3" t="s">
        <v>14</v>
      </c>
      <c r="S3127" s="3"/>
      <c r="T3127" s="3">
        <v>10</v>
      </c>
      <c r="U3127" s="3"/>
      <c r="V3127" s="3" t="s">
        <v>15</v>
      </c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1:38" x14ac:dyDescent="0.25">
      <c r="A3128" s="3">
        <v>224</v>
      </c>
      <c r="B3128" s="3" t="s">
        <v>87</v>
      </c>
      <c r="C3128" s="3" t="s">
        <v>680</v>
      </c>
      <c r="D3128" s="3"/>
      <c r="E3128" s="3" t="s">
        <v>680</v>
      </c>
      <c r="F3128" s="3"/>
      <c r="G3128" s="3"/>
      <c r="H3128" s="3"/>
      <c r="I3128" s="3"/>
      <c r="J3128" s="3"/>
      <c r="K3128" s="3"/>
      <c r="L3128" s="3" t="s">
        <v>88</v>
      </c>
      <c r="M3128" s="3">
        <v>20</v>
      </c>
      <c r="N3128" s="3" t="s">
        <v>106</v>
      </c>
      <c r="O3128" s="3"/>
      <c r="P3128" s="3"/>
      <c r="Q3128" s="3">
        <v>1.778</v>
      </c>
      <c r="R3128" s="3" t="s">
        <v>14</v>
      </c>
      <c r="S3128" s="3"/>
      <c r="T3128" s="3">
        <v>10</v>
      </c>
      <c r="U3128" s="3"/>
      <c r="V3128" s="3" t="s">
        <v>15</v>
      </c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1:38" x14ac:dyDescent="0.25">
      <c r="A3129" s="3">
        <v>224</v>
      </c>
      <c r="B3129" s="3" t="s">
        <v>87</v>
      </c>
      <c r="C3129" s="3" t="s">
        <v>680</v>
      </c>
      <c r="D3129" s="3"/>
      <c r="E3129" s="3" t="s">
        <v>680</v>
      </c>
      <c r="F3129" s="3"/>
      <c r="G3129" s="3"/>
      <c r="H3129" s="3"/>
      <c r="I3129" s="3"/>
      <c r="J3129" s="3"/>
      <c r="K3129" s="3"/>
      <c r="L3129" s="3" t="s">
        <v>88</v>
      </c>
      <c r="M3129" s="3">
        <v>30</v>
      </c>
      <c r="N3129" s="3" t="s">
        <v>102</v>
      </c>
      <c r="O3129" s="3"/>
      <c r="P3129" s="3"/>
      <c r="Q3129" s="3">
        <v>392.27800000000002</v>
      </c>
      <c r="R3129" s="3" t="s">
        <v>14</v>
      </c>
      <c r="S3129" s="3"/>
      <c r="T3129" s="3">
        <v>10</v>
      </c>
      <c r="U3129" s="3"/>
      <c r="V3129" s="3" t="s">
        <v>13</v>
      </c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1:38" x14ac:dyDescent="0.25">
      <c r="A3130" s="3">
        <v>224</v>
      </c>
      <c r="B3130" s="3" t="s">
        <v>87</v>
      </c>
      <c r="C3130" s="3" t="s">
        <v>680</v>
      </c>
      <c r="D3130" s="3"/>
      <c r="E3130" s="3" t="s">
        <v>680</v>
      </c>
      <c r="F3130" s="3"/>
      <c r="G3130" s="3"/>
      <c r="H3130" s="3"/>
      <c r="I3130" s="3"/>
      <c r="J3130" s="3"/>
      <c r="K3130" s="3"/>
      <c r="L3130" s="3" t="s">
        <v>88</v>
      </c>
      <c r="M3130" s="3">
        <v>40</v>
      </c>
      <c r="N3130" s="3" t="s">
        <v>16</v>
      </c>
      <c r="O3130" s="3"/>
      <c r="P3130" s="3"/>
      <c r="Q3130" s="3">
        <v>105.613</v>
      </c>
      <c r="R3130" s="3" t="s">
        <v>14</v>
      </c>
      <c r="S3130" s="3"/>
      <c r="T3130" s="3">
        <v>10</v>
      </c>
      <c r="U3130" s="3"/>
      <c r="V3130" s="3" t="s">
        <v>13</v>
      </c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1:38" x14ac:dyDescent="0.25">
      <c r="A3131" s="3">
        <v>224</v>
      </c>
      <c r="B3131" s="3" t="s">
        <v>87</v>
      </c>
      <c r="C3131" s="3" t="s">
        <v>680</v>
      </c>
      <c r="D3131" s="3"/>
      <c r="E3131" s="3" t="s">
        <v>680</v>
      </c>
      <c r="F3131" s="3"/>
      <c r="G3131" s="3"/>
      <c r="H3131" s="3"/>
      <c r="I3131" s="3"/>
      <c r="J3131" s="3"/>
      <c r="K3131" s="3"/>
      <c r="L3131" s="3" t="s">
        <v>88</v>
      </c>
      <c r="M3131" s="3">
        <v>50</v>
      </c>
      <c r="N3131" s="3" t="s">
        <v>681</v>
      </c>
      <c r="O3131" s="3"/>
      <c r="P3131" s="3"/>
      <c r="Q3131" s="3">
        <v>1</v>
      </c>
      <c r="R3131" s="3" t="s">
        <v>11</v>
      </c>
      <c r="S3131" s="3"/>
      <c r="T3131" s="3">
        <v>10</v>
      </c>
      <c r="U3131" s="3"/>
      <c r="V3131" s="3" t="s">
        <v>15</v>
      </c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1:38" x14ac:dyDescent="0.25">
      <c r="A3132" s="3">
        <v>224</v>
      </c>
      <c r="B3132" s="3" t="s">
        <v>87</v>
      </c>
      <c r="C3132" s="3" t="s">
        <v>680</v>
      </c>
      <c r="D3132" s="3"/>
      <c r="E3132" s="3" t="s">
        <v>680</v>
      </c>
      <c r="F3132" s="3"/>
      <c r="G3132" s="3"/>
      <c r="H3132" s="3"/>
      <c r="I3132" s="3"/>
      <c r="J3132" s="3"/>
      <c r="K3132" s="3"/>
      <c r="L3132" s="3" t="s">
        <v>88</v>
      </c>
      <c r="M3132" s="3">
        <v>60</v>
      </c>
      <c r="N3132" s="3" t="s">
        <v>113</v>
      </c>
      <c r="O3132" s="3"/>
      <c r="P3132" s="3"/>
      <c r="Q3132" s="3">
        <v>7.6710000000000003</v>
      </c>
      <c r="R3132" s="3" t="s">
        <v>14</v>
      </c>
      <c r="S3132" s="3"/>
      <c r="T3132" s="3">
        <v>10</v>
      </c>
      <c r="U3132" s="3"/>
      <c r="V3132" s="3" t="s">
        <v>13</v>
      </c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1:38" x14ac:dyDescent="0.25">
      <c r="A3133" s="3">
        <v>224</v>
      </c>
      <c r="B3133" s="3" t="s">
        <v>87</v>
      </c>
      <c r="C3133" s="3" t="s">
        <v>680</v>
      </c>
      <c r="D3133" s="3"/>
      <c r="E3133" s="3" t="s">
        <v>680</v>
      </c>
      <c r="F3133" s="3"/>
      <c r="G3133" s="3"/>
      <c r="H3133" s="3"/>
      <c r="I3133" s="3"/>
      <c r="J3133" s="3"/>
      <c r="K3133" s="3"/>
      <c r="L3133" s="3" t="s">
        <v>88</v>
      </c>
      <c r="M3133" s="3">
        <v>70</v>
      </c>
      <c r="N3133" s="3" t="s">
        <v>16</v>
      </c>
      <c r="O3133" s="3"/>
      <c r="P3133" s="3"/>
      <c r="Q3133" s="3">
        <v>47.174999999999997</v>
      </c>
      <c r="R3133" s="3" t="s">
        <v>14</v>
      </c>
      <c r="S3133" s="3"/>
      <c r="T3133" s="3">
        <v>10</v>
      </c>
      <c r="U3133" s="3"/>
      <c r="V3133" s="3" t="s">
        <v>13</v>
      </c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1:38" x14ac:dyDescent="0.25">
      <c r="A3134" s="3">
        <v>224</v>
      </c>
      <c r="B3134" s="3" t="s">
        <v>87</v>
      </c>
      <c r="C3134" s="3" t="s">
        <v>680</v>
      </c>
      <c r="D3134" s="3"/>
      <c r="E3134" s="3" t="s">
        <v>680</v>
      </c>
      <c r="F3134" s="3"/>
      <c r="G3134" s="3"/>
      <c r="H3134" s="3"/>
      <c r="I3134" s="3"/>
      <c r="J3134" s="3"/>
      <c r="K3134" s="3"/>
      <c r="L3134" s="3" t="s">
        <v>88</v>
      </c>
      <c r="M3134" s="3">
        <v>80</v>
      </c>
      <c r="N3134" s="3" t="s">
        <v>715</v>
      </c>
      <c r="O3134" s="3"/>
      <c r="P3134" s="3"/>
      <c r="Q3134" s="3">
        <v>1</v>
      </c>
      <c r="R3134" s="3" t="s">
        <v>11</v>
      </c>
      <c r="S3134" s="3"/>
      <c r="T3134" s="3">
        <v>10</v>
      </c>
      <c r="U3134" s="3"/>
      <c r="V3134" s="3" t="s">
        <v>13</v>
      </c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1:38" x14ac:dyDescent="0.25">
      <c r="A3135" s="3">
        <v>224</v>
      </c>
      <c r="B3135" s="3" t="s">
        <v>87</v>
      </c>
      <c r="C3135" s="3" t="s">
        <v>680</v>
      </c>
      <c r="D3135" s="3"/>
      <c r="E3135" s="3" t="s">
        <v>680</v>
      </c>
      <c r="F3135" s="3"/>
      <c r="G3135" s="3"/>
      <c r="H3135" s="3"/>
      <c r="I3135" s="3"/>
      <c r="J3135" s="3"/>
      <c r="K3135" s="3"/>
      <c r="L3135" s="3" t="s">
        <v>88</v>
      </c>
      <c r="M3135" s="3">
        <v>90</v>
      </c>
      <c r="N3135" s="3" t="s">
        <v>714</v>
      </c>
      <c r="O3135" s="3"/>
      <c r="P3135" s="3"/>
      <c r="Q3135" s="3">
        <v>0.14799999999999999</v>
      </c>
      <c r="R3135" s="3" t="s">
        <v>12</v>
      </c>
      <c r="S3135" s="3"/>
      <c r="T3135" s="3">
        <v>10</v>
      </c>
      <c r="U3135" s="3"/>
      <c r="V3135" s="3" t="s">
        <v>13</v>
      </c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1:38" x14ac:dyDescent="0.25">
      <c r="A3136" s="3">
        <v>224</v>
      </c>
      <c r="B3136" s="3" t="s">
        <v>87</v>
      </c>
      <c r="C3136" s="3" t="s">
        <v>680</v>
      </c>
      <c r="D3136" s="3"/>
      <c r="E3136" s="3" t="s">
        <v>680</v>
      </c>
      <c r="F3136" s="3"/>
      <c r="G3136" s="3"/>
      <c r="H3136" s="3"/>
      <c r="I3136" s="3"/>
      <c r="J3136" s="3"/>
      <c r="K3136" s="3"/>
      <c r="L3136" s="3" t="s">
        <v>88</v>
      </c>
      <c r="M3136" s="3">
        <v>100</v>
      </c>
      <c r="N3136" s="3" t="s">
        <v>717</v>
      </c>
      <c r="O3136" s="3"/>
      <c r="P3136" s="3"/>
      <c r="Q3136" s="3">
        <v>4</v>
      </c>
      <c r="R3136" s="3" t="s">
        <v>11</v>
      </c>
      <c r="S3136" s="3"/>
      <c r="T3136" s="3">
        <v>10</v>
      </c>
      <c r="U3136" s="3"/>
      <c r="V3136" s="3" t="s">
        <v>13</v>
      </c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1:38" x14ac:dyDescent="0.25">
      <c r="A3137" s="3">
        <v>224</v>
      </c>
      <c r="B3137" s="3" t="s">
        <v>87</v>
      </c>
      <c r="C3137" s="3" t="s">
        <v>680</v>
      </c>
      <c r="D3137" s="3"/>
      <c r="E3137" s="3" t="s">
        <v>680</v>
      </c>
      <c r="F3137" s="3"/>
      <c r="G3137" s="3"/>
      <c r="H3137" s="3"/>
      <c r="I3137" s="3"/>
      <c r="J3137" s="3"/>
      <c r="K3137" s="3"/>
      <c r="L3137" s="3" t="s">
        <v>88</v>
      </c>
      <c r="M3137" s="3">
        <v>110</v>
      </c>
      <c r="N3137" s="3" t="s">
        <v>20</v>
      </c>
      <c r="O3137" s="3"/>
      <c r="P3137" s="3"/>
      <c r="Q3137" s="3">
        <v>1</v>
      </c>
      <c r="R3137" s="3" t="s">
        <v>11</v>
      </c>
      <c r="S3137" s="3"/>
      <c r="T3137" s="3">
        <v>10</v>
      </c>
      <c r="U3137" s="3"/>
      <c r="V3137" s="3" t="s">
        <v>13</v>
      </c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1:38" x14ac:dyDescent="0.25">
      <c r="A3138" s="3">
        <v>224</v>
      </c>
      <c r="B3138" s="3" t="s">
        <v>87</v>
      </c>
      <c r="C3138" s="3" t="s">
        <v>680</v>
      </c>
      <c r="D3138" s="3"/>
      <c r="E3138" s="3" t="s">
        <v>680</v>
      </c>
      <c r="F3138" s="3"/>
      <c r="G3138" s="3"/>
      <c r="H3138" s="3"/>
      <c r="I3138" s="3"/>
      <c r="J3138" s="3"/>
      <c r="K3138" s="3"/>
      <c r="L3138" s="3" t="s">
        <v>88</v>
      </c>
      <c r="M3138" s="3">
        <v>120</v>
      </c>
      <c r="N3138" s="3" t="s">
        <v>21</v>
      </c>
      <c r="O3138" s="3"/>
      <c r="P3138" s="3"/>
      <c r="Q3138" s="3">
        <v>1</v>
      </c>
      <c r="R3138" s="3" t="s">
        <v>11</v>
      </c>
      <c r="S3138" s="3"/>
      <c r="T3138" s="3">
        <v>10</v>
      </c>
      <c r="U3138" s="3"/>
      <c r="V3138" s="3" t="s">
        <v>13</v>
      </c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1:38" x14ac:dyDescent="0.25">
      <c r="A3139" s="3">
        <v>224</v>
      </c>
      <c r="B3139" s="3" t="s">
        <v>87</v>
      </c>
      <c r="C3139" s="3" t="s">
        <v>680</v>
      </c>
      <c r="D3139" s="3"/>
      <c r="E3139" s="3" t="s">
        <v>680</v>
      </c>
      <c r="F3139" s="3"/>
      <c r="G3139" s="3"/>
      <c r="H3139" s="3"/>
      <c r="I3139" s="3"/>
      <c r="J3139" s="3"/>
      <c r="K3139" s="3"/>
      <c r="L3139" s="3" t="s">
        <v>88</v>
      </c>
      <c r="M3139" s="3">
        <v>130</v>
      </c>
      <c r="N3139" s="3" t="s">
        <v>105</v>
      </c>
      <c r="O3139" s="3"/>
      <c r="P3139" s="3"/>
      <c r="Q3139" s="3">
        <v>1.0669999999999999</v>
      </c>
      <c r="R3139" s="3" t="s">
        <v>12</v>
      </c>
      <c r="S3139" s="3"/>
      <c r="T3139" s="3">
        <v>10</v>
      </c>
      <c r="U3139" s="3"/>
      <c r="V3139" s="3" t="s">
        <v>13</v>
      </c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1:38" x14ac:dyDescent="0.25">
      <c r="A3140" s="3">
        <v>224</v>
      </c>
      <c r="B3140" s="3" t="s">
        <v>87</v>
      </c>
      <c r="C3140" s="3" t="s">
        <v>680</v>
      </c>
      <c r="D3140" s="3"/>
      <c r="E3140" s="3" t="s">
        <v>680</v>
      </c>
      <c r="F3140" s="3"/>
      <c r="G3140" s="3"/>
      <c r="H3140" s="3"/>
      <c r="I3140" s="3"/>
      <c r="J3140" s="3"/>
      <c r="K3140" s="3"/>
      <c r="L3140" s="3" t="s">
        <v>88</v>
      </c>
      <c r="M3140" s="3">
        <v>140</v>
      </c>
      <c r="N3140" s="3" t="s">
        <v>585</v>
      </c>
      <c r="O3140" s="3"/>
      <c r="P3140" s="3"/>
      <c r="Q3140" s="3">
        <v>1</v>
      </c>
      <c r="R3140" s="3" t="s">
        <v>11</v>
      </c>
      <c r="S3140" s="3"/>
      <c r="T3140" s="3">
        <v>10</v>
      </c>
      <c r="U3140" s="3"/>
      <c r="V3140" s="3" t="s">
        <v>15</v>
      </c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1:38" x14ac:dyDescent="0.25">
      <c r="A3141" s="3">
        <v>225</v>
      </c>
      <c r="B3141" s="3" t="s">
        <v>87</v>
      </c>
      <c r="C3141" s="3" t="s">
        <v>682</v>
      </c>
      <c r="D3141" s="3"/>
      <c r="E3141" s="3" t="s">
        <v>682</v>
      </c>
      <c r="F3141" s="3"/>
      <c r="G3141" s="3"/>
      <c r="H3141" s="3"/>
      <c r="I3141" s="3"/>
      <c r="J3141" s="3"/>
      <c r="K3141" s="3"/>
      <c r="L3141" s="3" t="s">
        <v>88</v>
      </c>
      <c r="M3141" s="3">
        <v>10</v>
      </c>
      <c r="N3141" s="3" t="s">
        <v>111</v>
      </c>
      <c r="O3141" s="3"/>
      <c r="P3141" s="3"/>
      <c r="Q3141" s="3">
        <v>2.0569999999999999</v>
      </c>
      <c r="R3141" s="3" t="s">
        <v>14</v>
      </c>
      <c r="S3141" s="3"/>
      <c r="T3141" s="3">
        <v>10</v>
      </c>
      <c r="U3141" s="3"/>
      <c r="V3141" s="3" t="s">
        <v>15</v>
      </c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1:38" x14ac:dyDescent="0.25">
      <c r="A3142" s="3">
        <v>225</v>
      </c>
      <c r="B3142" s="3" t="s">
        <v>87</v>
      </c>
      <c r="C3142" s="3" t="s">
        <v>682</v>
      </c>
      <c r="D3142" s="3"/>
      <c r="E3142" s="3" t="s">
        <v>682</v>
      </c>
      <c r="F3142" s="3"/>
      <c r="G3142" s="3"/>
      <c r="H3142" s="3"/>
      <c r="I3142" s="3"/>
      <c r="J3142" s="3"/>
      <c r="K3142" s="3"/>
      <c r="L3142" s="3" t="s">
        <v>88</v>
      </c>
      <c r="M3142" s="3">
        <v>20</v>
      </c>
      <c r="N3142" s="3" t="s">
        <v>106</v>
      </c>
      <c r="O3142" s="3"/>
      <c r="P3142" s="3"/>
      <c r="Q3142" s="3">
        <v>2.0569999999999999</v>
      </c>
      <c r="R3142" s="3" t="s">
        <v>14</v>
      </c>
      <c r="S3142" s="3"/>
      <c r="T3142" s="3">
        <v>10</v>
      </c>
      <c r="U3142" s="3"/>
      <c r="V3142" s="3" t="s">
        <v>15</v>
      </c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1:38" x14ac:dyDescent="0.25">
      <c r="A3143" s="3">
        <v>225</v>
      </c>
      <c r="B3143" s="3" t="s">
        <v>87</v>
      </c>
      <c r="C3143" s="3" t="s">
        <v>682</v>
      </c>
      <c r="D3143" s="3"/>
      <c r="E3143" s="3" t="s">
        <v>682</v>
      </c>
      <c r="F3143" s="3"/>
      <c r="G3143" s="3"/>
      <c r="H3143" s="3"/>
      <c r="I3143" s="3"/>
      <c r="J3143" s="3"/>
      <c r="K3143" s="3"/>
      <c r="L3143" s="3" t="s">
        <v>88</v>
      </c>
      <c r="M3143" s="3">
        <v>30</v>
      </c>
      <c r="N3143" s="3" t="s">
        <v>102</v>
      </c>
      <c r="O3143" s="3"/>
      <c r="P3143" s="3"/>
      <c r="Q3143" s="3">
        <v>302.46300000000002</v>
      </c>
      <c r="R3143" s="3" t="s">
        <v>14</v>
      </c>
      <c r="S3143" s="3"/>
      <c r="T3143" s="3">
        <v>10</v>
      </c>
      <c r="U3143" s="3"/>
      <c r="V3143" s="3" t="s">
        <v>13</v>
      </c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1:38" x14ac:dyDescent="0.25">
      <c r="A3144" s="3">
        <v>225</v>
      </c>
      <c r="B3144" s="3" t="s">
        <v>87</v>
      </c>
      <c r="C3144" s="3" t="s">
        <v>682</v>
      </c>
      <c r="D3144" s="3"/>
      <c r="E3144" s="3" t="s">
        <v>682</v>
      </c>
      <c r="F3144" s="3"/>
      <c r="G3144" s="3"/>
      <c r="H3144" s="3"/>
      <c r="I3144" s="3"/>
      <c r="J3144" s="3"/>
      <c r="K3144" s="3"/>
      <c r="L3144" s="3" t="s">
        <v>88</v>
      </c>
      <c r="M3144" s="3">
        <v>40</v>
      </c>
      <c r="N3144" s="3" t="s">
        <v>16</v>
      </c>
      <c r="O3144" s="3"/>
      <c r="P3144" s="3"/>
      <c r="Q3144" s="3">
        <v>81.432000000000002</v>
      </c>
      <c r="R3144" s="3" t="s">
        <v>14</v>
      </c>
      <c r="S3144" s="3"/>
      <c r="T3144" s="3">
        <v>10</v>
      </c>
      <c r="U3144" s="3"/>
      <c r="V3144" s="3" t="s">
        <v>13</v>
      </c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1:38" x14ac:dyDescent="0.25">
      <c r="A3145" s="3">
        <v>225</v>
      </c>
      <c r="B3145" s="3" t="s">
        <v>87</v>
      </c>
      <c r="C3145" s="3" t="s">
        <v>682</v>
      </c>
      <c r="D3145" s="3"/>
      <c r="E3145" s="3" t="s">
        <v>682</v>
      </c>
      <c r="F3145" s="3"/>
      <c r="G3145" s="3"/>
      <c r="H3145" s="3"/>
      <c r="I3145" s="3"/>
      <c r="J3145" s="3"/>
      <c r="K3145" s="3"/>
      <c r="L3145" s="3" t="s">
        <v>88</v>
      </c>
      <c r="M3145" s="3">
        <v>50</v>
      </c>
      <c r="N3145" s="3" t="s">
        <v>683</v>
      </c>
      <c r="O3145" s="3"/>
      <c r="P3145" s="3"/>
      <c r="Q3145" s="3">
        <v>1</v>
      </c>
      <c r="R3145" s="3" t="s">
        <v>11</v>
      </c>
      <c r="S3145" s="3"/>
      <c r="T3145" s="3">
        <v>10</v>
      </c>
      <c r="U3145" s="3"/>
      <c r="V3145" s="3" t="s">
        <v>15</v>
      </c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1:38" x14ac:dyDescent="0.25">
      <c r="A3146" s="3">
        <v>225</v>
      </c>
      <c r="B3146" s="3" t="s">
        <v>87</v>
      </c>
      <c r="C3146" s="3" t="s">
        <v>682</v>
      </c>
      <c r="D3146" s="3"/>
      <c r="E3146" s="3" t="s">
        <v>682</v>
      </c>
      <c r="F3146" s="3"/>
      <c r="G3146" s="3"/>
      <c r="H3146" s="3"/>
      <c r="I3146" s="3"/>
      <c r="J3146" s="3"/>
      <c r="K3146" s="3"/>
      <c r="L3146" s="3" t="s">
        <v>88</v>
      </c>
      <c r="M3146" s="3">
        <v>60</v>
      </c>
      <c r="N3146" s="3" t="s">
        <v>113</v>
      </c>
      <c r="O3146" s="3"/>
      <c r="P3146" s="3"/>
      <c r="Q3146" s="3">
        <v>5.944</v>
      </c>
      <c r="R3146" s="3" t="s">
        <v>14</v>
      </c>
      <c r="S3146" s="3"/>
      <c r="T3146" s="3">
        <v>10</v>
      </c>
      <c r="U3146" s="3"/>
      <c r="V3146" s="3" t="s">
        <v>13</v>
      </c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1:38" x14ac:dyDescent="0.25">
      <c r="A3147" s="3">
        <v>225</v>
      </c>
      <c r="B3147" s="3" t="s">
        <v>87</v>
      </c>
      <c r="C3147" s="3" t="s">
        <v>682</v>
      </c>
      <c r="D3147" s="3"/>
      <c r="E3147" s="3" t="s">
        <v>682</v>
      </c>
      <c r="F3147" s="3"/>
      <c r="G3147" s="3"/>
      <c r="H3147" s="3"/>
      <c r="I3147" s="3"/>
      <c r="J3147" s="3"/>
      <c r="K3147" s="3"/>
      <c r="L3147" s="3" t="s">
        <v>88</v>
      </c>
      <c r="M3147" s="3">
        <v>70</v>
      </c>
      <c r="N3147" s="3" t="s">
        <v>16</v>
      </c>
      <c r="O3147" s="3"/>
      <c r="P3147" s="3"/>
      <c r="Q3147" s="3">
        <v>36.552999999999997</v>
      </c>
      <c r="R3147" s="3" t="s">
        <v>14</v>
      </c>
      <c r="S3147" s="3"/>
      <c r="T3147" s="3">
        <v>10</v>
      </c>
      <c r="U3147" s="3"/>
      <c r="V3147" s="3" t="s">
        <v>13</v>
      </c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1:38" x14ac:dyDescent="0.25">
      <c r="A3148" s="3">
        <v>225</v>
      </c>
      <c r="B3148" s="3" t="s">
        <v>87</v>
      </c>
      <c r="C3148" s="3" t="s">
        <v>682</v>
      </c>
      <c r="D3148" s="3"/>
      <c r="E3148" s="3" t="s">
        <v>682</v>
      </c>
      <c r="F3148" s="3"/>
      <c r="G3148" s="3"/>
      <c r="H3148" s="3"/>
      <c r="I3148" s="3"/>
      <c r="J3148" s="3"/>
      <c r="K3148" s="3"/>
      <c r="L3148" s="3" t="s">
        <v>88</v>
      </c>
      <c r="M3148" s="3">
        <v>80</v>
      </c>
      <c r="N3148" s="3" t="s">
        <v>715</v>
      </c>
      <c r="O3148" s="3"/>
      <c r="P3148" s="3"/>
      <c r="Q3148" s="3">
        <v>1</v>
      </c>
      <c r="R3148" s="3" t="s">
        <v>11</v>
      </c>
      <c r="S3148" s="3"/>
      <c r="T3148" s="3">
        <v>10</v>
      </c>
      <c r="U3148" s="3"/>
      <c r="V3148" s="3" t="s">
        <v>13</v>
      </c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1:38" x14ac:dyDescent="0.25">
      <c r="A3149" s="3">
        <v>225</v>
      </c>
      <c r="B3149" s="3" t="s">
        <v>87</v>
      </c>
      <c r="C3149" s="3" t="s">
        <v>682</v>
      </c>
      <c r="D3149" s="3"/>
      <c r="E3149" s="3" t="s">
        <v>682</v>
      </c>
      <c r="F3149" s="3"/>
      <c r="G3149" s="3"/>
      <c r="H3149" s="3"/>
      <c r="I3149" s="3"/>
      <c r="J3149" s="3"/>
      <c r="K3149" s="3"/>
      <c r="L3149" s="3" t="s">
        <v>88</v>
      </c>
      <c r="M3149" s="3">
        <v>90</v>
      </c>
      <c r="N3149" s="3" t="s">
        <v>714</v>
      </c>
      <c r="O3149" s="3"/>
      <c r="P3149" s="3"/>
      <c r="Q3149" s="3">
        <v>8.4000000000000005E-2</v>
      </c>
      <c r="R3149" s="3" t="s">
        <v>12</v>
      </c>
      <c r="S3149" s="3"/>
      <c r="T3149" s="3">
        <v>10</v>
      </c>
      <c r="U3149" s="3"/>
      <c r="V3149" s="3" t="s">
        <v>13</v>
      </c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1:38" x14ac:dyDescent="0.25">
      <c r="A3150" s="3">
        <v>225</v>
      </c>
      <c r="B3150" s="3" t="s">
        <v>87</v>
      </c>
      <c r="C3150" s="3" t="s">
        <v>682</v>
      </c>
      <c r="D3150" s="3"/>
      <c r="E3150" s="3" t="s">
        <v>682</v>
      </c>
      <c r="F3150" s="3"/>
      <c r="G3150" s="3"/>
      <c r="H3150" s="3"/>
      <c r="I3150" s="3"/>
      <c r="J3150" s="3"/>
      <c r="K3150" s="3"/>
      <c r="L3150" s="3" t="s">
        <v>88</v>
      </c>
      <c r="M3150" s="3">
        <v>100</v>
      </c>
      <c r="N3150" s="3" t="s">
        <v>717</v>
      </c>
      <c r="O3150" s="3"/>
      <c r="P3150" s="3"/>
      <c r="Q3150" s="3">
        <v>4</v>
      </c>
      <c r="R3150" s="3" t="s">
        <v>11</v>
      </c>
      <c r="S3150" s="3"/>
      <c r="T3150" s="3">
        <v>10</v>
      </c>
      <c r="U3150" s="3"/>
      <c r="V3150" s="3" t="s">
        <v>13</v>
      </c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1:38" x14ac:dyDescent="0.25">
      <c r="A3151" s="3">
        <v>225</v>
      </c>
      <c r="B3151" s="3" t="s">
        <v>87</v>
      </c>
      <c r="C3151" s="3" t="s">
        <v>682</v>
      </c>
      <c r="D3151" s="3"/>
      <c r="E3151" s="3" t="s">
        <v>682</v>
      </c>
      <c r="F3151" s="3"/>
      <c r="G3151" s="3"/>
      <c r="H3151" s="3"/>
      <c r="I3151" s="3"/>
      <c r="J3151" s="3"/>
      <c r="K3151" s="3"/>
      <c r="L3151" s="3" t="s">
        <v>88</v>
      </c>
      <c r="M3151" s="3">
        <v>110</v>
      </c>
      <c r="N3151" s="3" t="s">
        <v>20</v>
      </c>
      <c r="O3151" s="3"/>
      <c r="P3151" s="3"/>
      <c r="Q3151" s="3">
        <v>1</v>
      </c>
      <c r="R3151" s="3" t="s">
        <v>11</v>
      </c>
      <c r="S3151" s="3"/>
      <c r="T3151" s="3">
        <v>10</v>
      </c>
      <c r="U3151" s="3"/>
      <c r="V3151" s="3" t="s">
        <v>13</v>
      </c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1:38" x14ac:dyDescent="0.25">
      <c r="A3152" s="3">
        <v>225</v>
      </c>
      <c r="B3152" s="3" t="s">
        <v>87</v>
      </c>
      <c r="C3152" s="3" t="s">
        <v>682</v>
      </c>
      <c r="D3152" s="3"/>
      <c r="E3152" s="3" t="s">
        <v>682</v>
      </c>
      <c r="F3152" s="3"/>
      <c r="G3152" s="3"/>
      <c r="H3152" s="3"/>
      <c r="I3152" s="3"/>
      <c r="J3152" s="3"/>
      <c r="K3152" s="3"/>
      <c r="L3152" s="3" t="s">
        <v>88</v>
      </c>
      <c r="M3152" s="3">
        <v>120</v>
      </c>
      <c r="N3152" s="3" t="s">
        <v>21</v>
      </c>
      <c r="O3152" s="3"/>
      <c r="P3152" s="3"/>
      <c r="Q3152" s="3">
        <v>1</v>
      </c>
      <c r="R3152" s="3" t="s">
        <v>11</v>
      </c>
      <c r="S3152" s="3"/>
      <c r="T3152" s="3">
        <v>10</v>
      </c>
      <c r="U3152" s="3"/>
      <c r="V3152" s="3" t="s">
        <v>13</v>
      </c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1:38" x14ac:dyDescent="0.25">
      <c r="A3153" s="3">
        <v>225</v>
      </c>
      <c r="B3153" s="3" t="s">
        <v>87</v>
      </c>
      <c r="C3153" s="3" t="s">
        <v>682</v>
      </c>
      <c r="D3153" s="3"/>
      <c r="E3153" s="3" t="s">
        <v>682</v>
      </c>
      <c r="F3153" s="3"/>
      <c r="G3153" s="3"/>
      <c r="H3153" s="3"/>
      <c r="I3153" s="3"/>
      <c r="J3153" s="3"/>
      <c r="K3153" s="3"/>
      <c r="L3153" s="3" t="s">
        <v>88</v>
      </c>
      <c r="M3153" s="3">
        <v>130</v>
      </c>
      <c r="N3153" s="3" t="s">
        <v>105</v>
      </c>
      <c r="O3153" s="3"/>
      <c r="P3153" s="3"/>
      <c r="Q3153" s="3">
        <v>1.216</v>
      </c>
      <c r="R3153" s="3" t="s">
        <v>12</v>
      </c>
      <c r="S3153" s="3"/>
      <c r="T3153" s="3">
        <v>10</v>
      </c>
      <c r="U3153" s="3"/>
      <c r="V3153" s="3" t="s">
        <v>13</v>
      </c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1:38" x14ac:dyDescent="0.25">
      <c r="A3154" s="3">
        <v>225</v>
      </c>
      <c r="B3154" s="3" t="s">
        <v>87</v>
      </c>
      <c r="C3154" s="3" t="s">
        <v>682</v>
      </c>
      <c r="D3154" s="3"/>
      <c r="E3154" s="3" t="s">
        <v>682</v>
      </c>
      <c r="F3154" s="3"/>
      <c r="G3154" s="3"/>
      <c r="H3154" s="3"/>
      <c r="I3154" s="3"/>
      <c r="J3154" s="3"/>
      <c r="K3154" s="3"/>
      <c r="L3154" s="3" t="s">
        <v>88</v>
      </c>
      <c r="M3154" s="3">
        <v>140</v>
      </c>
      <c r="N3154" s="3" t="s">
        <v>588</v>
      </c>
      <c r="O3154" s="3"/>
      <c r="P3154" s="3"/>
      <c r="Q3154" s="3">
        <v>1</v>
      </c>
      <c r="R3154" s="3" t="s">
        <v>11</v>
      </c>
      <c r="S3154" s="3"/>
      <c r="T3154" s="3">
        <v>10</v>
      </c>
      <c r="U3154" s="3"/>
      <c r="V3154" s="3" t="s">
        <v>15</v>
      </c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1:38" x14ac:dyDescent="0.25">
      <c r="A3155" s="3">
        <v>226</v>
      </c>
      <c r="B3155" s="3" t="s">
        <v>87</v>
      </c>
      <c r="C3155" s="3" t="s">
        <v>684</v>
      </c>
      <c r="D3155" s="3"/>
      <c r="E3155" s="3" t="s">
        <v>684</v>
      </c>
      <c r="F3155" s="3"/>
      <c r="G3155" s="3"/>
      <c r="H3155" s="3"/>
      <c r="I3155" s="3"/>
      <c r="J3155" s="3"/>
      <c r="K3155" s="3"/>
      <c r="L3155" s="3" t="s">
        <v>88</v>
      </c>
      <c r="M3155" s="3">
        <v>10</v>
      </c>
      <c r="N3155" s="3" t="s">
        <v>111</v>
      </c>
      <c r="O3155" s="3"/>
      <c r="P3155" s="3"/>
      <c r="Q3155" s="3">
        <v>2.0569999999999999</v>
      </c>
      <c r="R3155" s="3" t="s">
        <v>14</v>
      </c>
      <c r="S3155" s="3"/>
      <c r="T3155" s="3">
        <v>10</v>
      </c>
      <c r="U3155" s="3"/>
      <c r="V3155" s="3" t="s">
        <v>15</v>
      </c>
      <c r="W3155" s="3"/>
      <c r="X3155" s="3"/>
      <c r="Y3155" s="3"/>
      <c r="Z3155" s="3"/>
      <c r="AA3155" s="3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1:38" x14ac:dyDescent="0.25">
      <c r="A3156" s="3">
        <v>226</v>
      </c>
      <c r="B3156" s="3" t="s">
        <v>87</v>
      </c>
      <c r="C3156" s="3" t="s">
        <v>684</v>
      </c>
      <c r="D3156" s="3"/>
      <c r="E3156" s="3" t="s">
        <v>684</v>
      </c>
      <c r="F3156" s="3"/>
      <c r="G3156" s="3"/>
      <c r="H3156" s="3"/>
      <c r="I3156" s="3"/>
      <c r="J3156" s="3"/>
      <c r="K3156" s="3"/>
      <c r="L3156" s="3" t="s">
        <v>88</v>
      </c>
      <c r="M3156" s="3">
        <v>20</v>
      </c>
      <c r="N3156" s="3" t="s">
        <v>106</v>
      </c>
      <c r="O3156" s="3"/>
      <c r="P3156" s="3"/>
      <c r="Q3156" s="3">
        <v>2.0569999999999999</v>
      </c>
      <c r="R3156" s="3" t="s">
        <v>14</v>
      </c>
      <c r="S3156" s="3"/>
      <c r="T3156" s="3">
        <v>10</v>
      </c>
      <c r="U3156" s="3"/>
      <c r="V3156" s="3" t="s">
        <v>15</v>
      </c>
      <c r="W3156" s="3"/>
      <c r="X3156" s="3"/>
      <c r="Y3156" s="3"/>
      <c r="Z3156" s="3"/>
      <c r="AA3156" s="3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1:38" x14ac:dyDescent="0.25">
      <c r="A3157" s="3">
        <v>226</v>
      </c>
      <c r="B3157" s="3" t="s">
        <v>87</v>
      </c>
      <c r="C3157" s="3" t="s">
        <v>684</v>
      </c>
      <c r="D3157" s="3"/>
      <c r="E3157" s="3" t="s">
        <v>684</v>
      </c>
      <c r="F3157" s="3"/>
      <c r="G3157" s="3"/>
      <c r="H3157" s="3"/>
      <c r="I3157" s="3"/>
      <c r="J3157" s="3"/>
      <c r="K3157" s="3"/>
      <c r="L3157" s="3" t="s">
        <v>88</v>
      </c>
      <c r="M3157" s="3">
        <v>30</v>
      </c>
      <c r="N3157" s="3" t="s">
        <v>102</v>
      </c>
      <c r="O3157" s="3"/>
      <c r="P3157" s="3"/>
      <c r="Q3157" s="3">
        <v>318.31299999999999</v>
      </c>
      <c r="R3157" s="3" t="s">
        <v>14</v>
      </c>
      <c r="S3157" s="3"/>
      <c r="T3157" s="3">
        <v>10</v>
      </c>
      <c r="U3157" s="3"/>
      <c r="V3157" s="3" t="s">
        <v>13</v>
      </c>
      <c r="W3157" s="3"/>
      <c r="X3157" s="3"/>
      <c r="Y3157" s="3"/>
      <c r="Z3157" s="3"/>
      <c r="AA3157" s="3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1:38" x14ac:dyDescent="0.25">
      <c r="A3158" s="3">
        <v>226</v>
      </c>
      <c r="B3158" s="3" t="s">
        <v>87</v>
      </c>
      <c r="C3158" s="3" t="s">
        <v>684</v>
      </c>
      <c r="D3158" s="3"/>
      <c r="E3158" s="3" t="s">
        <v>684</v>
      </c>
      <c r="F3158" s="3"/>
      <c r="G3158" s="3"/>
      <c r="H3158" s="3"/>
      <c r="I3158" s="3"/>
      <c r="J3158" s="3"/>
      <c r="K3158" s="3"/>
      <c r="L3158" s="3" t="s">
        <v>88</v>
      </c>
      <c r="M3158" s="3">
        <v>40</v>
      </c>
      <c r="N3158" s="3" t="s">
        <v>16</v>
      </c>
      <c r="O3158" s="3"/>
      <c r="P3158" s="3"/>
      <c r="Q3158" s="3">
        <v>85.7</v>
      </c>
      <c r="R3158" s="3" t="s">
        <v>14</v>
      </c>
      <c r="S3158" s="3"/>
      <c r="T3158" s="3">
        <v>10</v>
      </c>
      <c r="U3158" s="3"/>
      <c r="V3158" s="3" t="s">
        <v>13</v>
      </c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1:38" x14ac:dyDescent="0.25">
      <c r="A3159" s="3">
        <v>226</v>
      </c>
      <c r="B3159" s="3" t="s">
        <v>87</v>
      </c>
      <c r="C3159" s="3" t="s">
        <v>684</v>
      </c>
      <c r="D3159" s="3"/>
      <c r="E3159" s="3" t="s">
        <v>684</v>
      </c>
      <c r="F3159" s="3"/>
      <c r="G3159" s="3"/>
      <c r="H3159" s="3"/>
      <c r="I3159" s="3"/>
      <c r="J3159" s="3"/>
      <c r="K3159" s="3"/>
      <c r="L3159" s="3" t="s">
        <v>88</v>
      </c>
      <c r="M3159" s="3">
        <v>50</v>
      </c>
      <c r="N3159" s="3" t="s">
        <v>685</v>
      </c>
      <c r="O3159" s="3"/>
      <c r="P3159" s="3"/>
      <c r="Q3159" s="3">
        <v>1</v>
      </c>
      <c r="R3159" s="3" t="s">
        <v>11</v>
      </c>
      <c r="S3159" s="3"/>
      <c r="T3159" s="3">
        <v>10</v>
      </c>
      <c r="U3159" s="3"/>
      <c r="V3159" s="3" t="s">
        <v>15</v>
      </c>
      <c r="W3159" s="3"/>
      <c r="X3159" s="3"/>
      <c r="Y3159" s="3"/>
      <c r="Z3159" s="3"/>
      <c r="AA3159" s="3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1:38" x14ac:dyDescent="0.25">
      <c r="A3160" s="3">
        <v>226</v>
      </c>
      <c r="B3160" s="3" t="s">
        <v>87</v>
      </c>
      <c r="C3160" s="3" t="s">
        <v>684</v>
      </c>
      <c r="D3160" s="3"/>
      <c r="E3160" s="3" t="s">
        <v>684</v>
      </c>
      <c r="F3160" s="3"/>
      <c r="G3160" s="3"/>
      <c r="H3160" s="3"/>
      <c r="I3160" s="3"/>
      <c r="J3160" s="3"/>
      <c r="K3160" s="3"/>
      <c r="L3160" s="3" t="s">
        <v>88</v>
      </c>
      <c r="M3160" s="3">
        <v>60</v>
      </c>
      <c r="N3160" s="3" t="s">
        <v>113</v>
      </c>
      <c r="O3160" s="3"/>
      <c r="P3160" s="3"/>
      <c r="Q3160" s="3">
        <v>6.2480000000000002</v>
      </c>
      <c r="R3160" s="3" t="s">
        <v>14</v>
      </c>
      <c r="S3160" s="3"/>
      <c r="T3160" s="3">
        <v>10</v>
      </c>
      <c r="U3160" s="3"/>
      <c r="V3160" s="3" t="s">
        <v>13</v>
      </c>
      <c r="W3160" s="3"/>
      <c r="X3160" s="3"/>
      <c r="Y3160" s="3"/>
      <c r="Z3160" s="3"/>
      <c r="AA3160" s="3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1:38" x14ac:dyDescent="0.25">
      <c r="A3161" s="3">
        <v>226</v>
      </c>
      <c r="B3161" s="3" t="s">
        <v>87</v>
      </c>
      <c r="C3161" s="3" t="s">
        <v>684</v>
      </c>
      <c r="D3161" s="3"/>
      <c r="E3161" s="3" t="s">
        <v>684</v>
      </c>
      <c r="F3161" s="3"/>
      <c r="G3161" s="3"/>
      <c r="H3161" s="3"/>
      <c r="I3161" s="3"/>
      <c r="J3161" s="3"/>
      <c r="K3161" s="3"/>
      <c r="L3161" s="3" t="s">
        <v>88</v>
      </c>
      <c r="M3161" s="3">
        <v>70</v>
      </c>
      <c r="N3161" s="3" t="s">
        <v>16</v>
      </c>
      <c r="O3161" s="3"/>
      <c r="P3161" s="3"/>
      <c r="Q3161" s="3">
        <v>38.427999999999997</v>
      </c>
      <c r="R3161" s="3" t="s">
        <v>14</v>
      </c>
      <c r="S3161" s="3"/>
      <c r="T3161" s="3">
        <v>10</v>
      </c>
      <c r="U3161" s="3"/>
      <c r="V3161" s="3" t="s">
        <v>13</v>
      </c>
      <c r="W3161" s="3"/>
      <c r="X3161" s="3"/>
      <c r="Y3161" s="3"/>
      <c r="Z3161" s="3"/>
      <c r="AA3161" s="3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1:38" x14ac:dyDescent="0.25">
      <c r="A3162" s="3">
        <v>226</v>
      </c>
      <c r="B3162" s="3" t="s">
        <v>87</v>
      </c>
      <c r="C3162" s="3" t="s">
        <v>684</v>
      </c>
      <c r="D3162" s="3"/>
      <c r="E3162" s="3" t="s">
        <v>684</v>
      </c>
      <c r="F3162" s="3"/>
      <c r="G3162" s="3"/>
      <c r="H3162" s="3"/>
      <c r="I3162" s="3"/>
      <c r="J3162" s="3"/>
      <c r="K3162" s="3"/>
      <c r="L3162" s="3" t="s">
        <v>88</v>
      </c>
      <c r="M3162" s="3">
        <v>80</v>
      </c>
      <c r="N3162" s="3" t="s">
        <v>715</v>
      </c>
      <c r="O3162" s="3"/>
      <c r="P3162" s="3"/>
      <c r="Q3162" s="3">
        <v>1</v>
      </c>
      <c r="R3162" s="3" t="s">
        <v>11</v>
      </c>
      <c r="S3162" s="3"/>
      <c r="T3162" s="3">
        <v>10</v>
      </c>
      <c r="U3162" s="3"/>
      <c r="V3162" s="3" t="s">
        <v>13</v>
      </c>
      <c r="W3162" s="3"/>
      <c r="X3162" s="3"/>
      <c r="Y3162" s="3"/>
      <c r="Z3162" s="3"/>
      <c r="AA3162" s="3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1:38" x14ac:dyDescent="0.25">
      <c r="A3163" s="3">
        <v>226</v>
      </c>
      <c r="B3163" s="3" t="s">
        <v>87</v>
      </c>
      <c r="C3163" s="3" t="s">
        <v>684</v>
      </c>
      <c r="D3163" s="3"/>
      <c r="E3163" s="3" t="s">
        <v>684</v>
      </c>
      <c r="F3163" s="3"/>
      <c r="G3163" s="3"/>
      <c r="H3163" s="3"/>
      <c r="I3163" s="3"/>
      <c r="J3163" s="3"/>
      <c r="K3163" s="3"/>
      <c r="L3163" s="3" t="s">
        <v>88</v>
      </c>
      <c r="M3163" s="3">
        <v>90</v>
      </c>
      <c r="N3163" s="3" t="s">
        <v>714</v>
      </c>
      <c r="O3163" s="3"/>
      <c r="P3163" s="3"/>
      <c r="Q3163" s="3">
        <v>9.4E-2</v>
      </c>
      <c r="R3163" s="3" t="s">
        <v>12</v>
      </c>
      <c r="S3163" s="3"/>
      <c r="T3163" s="3">
        <v>10</v>
      </c>
      <c r="U3163" s="3"/>
      <c r="V3163" s="3" t="s">
        <v>13</v>
      </c>
      <c r="W3163" s="3"/>
      <c r="X3163" s="3"/>
      <c r="Y3163" s="3"/>
      <c r="Z3163" s="3"/>
      <c r="AA3163" s="3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1:38" x14ac:dyDescent="0.25">
      <c r="A3164" s="3">
        <v>226</v>
      </c>
      <c r="B3164" s="3" t="s">
        <v>87</v>
      </c>
      <c r="C3164" s="3" t="s">
        <v>684</v>
      </c>
      <c r="D3164" s="3"/>
      <c r="E3164" s="3" t="s">
        <v>684</v>
      </c>
      <c r="F3164" s="3"/>
      <c r="G3164" s="3"/>
      <c r="H3164" s="3"/>
      <c r="I3164" s="3"/>
      <c r="J3164" s="3"/>
      <c r="K3164" s="3"/>
      <c r="L3164" s="3" t="s">
        <v>88</v>
      </c>
      <c r="M3164" s="3">
        <v>100</v>
      </c>
      <c r="N3164" s="3" t="s">
        <v>717</v>
      </c>
      <c r="O3164" s="3"/>
      <c r="P3164" s="3"/>
      <c r="Q3164" s="3">
        <v>4</v>
      </c>
      <c r="R3164" s="3" t="s">
        <v>11</v>
      </c>
      <c r="S3164" s="3"/>
      <c r="T3164" s="3">
        <v>10</v>
      </c>
      <c r="U3164" s="3"/>
      <c r="V3164" s="3" t="s">
        <v>13</v>
      </c>
      <c r="W3164" s="3"/>
      <c r="X3164" s="3"/>
      <c r="Y3164" s="3"/>
      <c r="Z3164" s="3"/>
      <c r="AA3164" s="3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1:38" x14ac:dyDescent="0.25">
      <c r="A3165" s="3">
        <v>226</v>
      </c>
      <c r="B3165" s="3" t="s">
        <v>87</v>
      </c>
      <c r="C3165" s="3" t="s">
        <v>684</v>
      </c>
      <c r="D3165" s="3"/>
      <c r="E3165" s="3" t="s">
        <v>684</v>
      </c>
      <c r="F3165" s="3"/>
      <c r="G3165" s="3"/>
      <c r="H3165" s="3"/>
      <c r="I3165" s="3"/>
      <c r="J3165" s="3"/>
      <c r="K3165" s="3"/>
      <c r="L3165" s="3" t="s">
        <v>88</v>
      </c>
      <c r="M3165" s="3">
        <v>110</v>
      </c>
      <c r="N3165" s="3" t="s">
        <v>20</v>
      </c>
      <c r="O3165" s="3"/>
      <c r="P3165" s="3"/>
      <c r="Q3165" s="3">
        <v>1</v>
      </c>
      <c r="R3165" s="3" t="s">
        <v>11</v>
      </c>
      <c r="S3165" s="3"/>
      <c r="T3165" s="3">
        <v>10</v>
      </c>
      <c r="U3165" s="3"/>
      <c r="V3165" s="3" t="s">
        <v>13</v>
      </c>
      <c r="W3165" s="3"/>
      <c r="X3165" s="3"/>
      <c r="Y3165" s="3"/>
      <c r="Z3165" s="3"/>
      <c r="AA3165" s="3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1:38" x14ac:dyDescent="0.25">
      <c r="A3166" s="3">
        <v>226</v>
      </c>
      <c r="B3166" s="3" t="s">
        <v>87</v>
      </c>
      <c r="C3166" s="3" t="s">
        <v>684</v>
      </c>
      <c r="D3166" s="3"/>
      <c r="E3166" s="3" t="s">
        <v>684</v>
      </c>
      <c r="F3166" s="3"/>
      <c r="G3166" s="3"/>
      <c r="H3166" s="3"/>
      <c r="I3166" s="3"/>
      <c r="J3166" s="3"/>
      <c r="K3166" s="3"/>
      <c r="L3166" s="3" t="s">
        <v>88</v>
      </c>
      <c r="M3166" s="3">
        <v>120</v>
      </c>
      <c r="N3166" s="3" t="s">
        <v>21</v>
      </c>
      <c r="O3166" s="3"/>
      <c r="P3166" s="3"/>
      <c r="Q3166" s="3">
        <v>1</v>
      </c>
      <c r="R3166" s="3" t="s">
        <v>11</v>
      </c>
      <c r="S3166" s="3"/>
      <c r="T3166" s="3">
        <v>10</v>
      </c>
      <c r="U3166" s="3"/>
      <c r="V3166" s="3" t="s">
        <v>13</v>
      </c>
      <c r="W3166" s="3"/>
      <c r="X3166" s="3"/>
      <c r="Y3166" s="3"/>
      <c r="Z3166" s="3"/>
      <c r="AA3166" s="3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1:38" x14ac:dyDescent="0.25">
      <c r="A3167" s="3">
        <v>226</v>
      </c>
      <c r="B3167" s="3" t="s">
        <v>87</v>
      </c>
      <c r="C3167" s="3" t="s">
        <v>684</v>
      </c>
      <c r="D3167" s="3"/>
      <c r="E3167" s="3" t="s">
        <v>684</v>
      </c>
      <c r="F3167" s="3"/>
      <c r="G3167" s="3"/>
      <c r="H3167" s="3"/>
      <c r="I3167" s="3"/>
      <c r="J3167" s="3"/>
      <c r="K3167" s="3"/>
      <c r="L3167" s="3" t="s">
        <v>88</v>
      </c>
      <c r="M3167" s="3">
        <v>130</v>
      </c>
      <c r="N3167" s="3" t="s">
        <v>105</v>
      </c>
      <c r="O3167" s="3"/>
      <c r="P3167" s="3"/>
      <c r="Q3167" s="3">
        <v>1.216</v>
      </c>
      <c r="R3167" s="3" t="s">
        <v>12</v>
      </c>
      <c r="S3167" s="3"/>
      <c r="T3167" s="3">
        <v>10</v>
      </c>
      <c r="U3167" s="3"/>
      <c r="V3167" s="3" t="s">
        <v>13</v>
      </c>
      <c r="W3167" s="3"/>
      <c r="X3167" s="3"/>
      <c r="Y3167" s="3"/>
      <c r="Z3167" s="3"/>
      <c r="AA3167" s="3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1:38" x14ac:dyDescent="0.25">
      <c r="A3168" s="3">
        <v>226</v>
      </c>
      <c r="B3168" s="3" t="s">
        <v>87</v>
      </c>
      <c r="C3168" s="3" t="s">
        <v>684</v>
      </c>
      <c r="D3168" s="3"/>
      <c r="E3168" s="3" t="s">
        <v>684</v>
      </c>
      <c r="F3168" s="3"/>
      <c r="G3168" s="3"/>
      <c r="H3168" s="3"/>
      <c r="I3168" s="3"/>
      <c r="J3168" s="3"/>
      <c r="K3168" s="3"/>
      <c r="L3168" s="3" t="s">
        <v>88</v>
      </c>
      <c r="M3168" s="3">
        <v>140</v>
      </c>
      <c r="N3168" s="3" t="s">
        <v>591</v>
      </c>
      <c r="O3168" s="3"/>
      <c r="P3168" s="3"/>
      <c r="Q3168" s="3">
        <v>1</v>
      </c>
      <c r="R3168" s="3" t="s">
        <v>11</v>
      </c>
      <c r="S3168" s="3"/>
      <c r="T3168" s="3">
        <v>10</v>
      </c>
      <c r="U3168" s="3"/>
      <c r="V3168" s="3" t="s">
        <v>15</v>
      </c>
      <c r="W3168" s="3"/>
      <c r="X3168" s="3"/>
      <c r="Y3168" s="3"/>
      <c r="Z3168" s="3"/>
      <c r="AA3168" s="3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1:38" x14ac:dyDescent="0.25">
      <c r="A3169" s="3">
        <v>227</v>
      </c>
      <c r="B3169" s="3" t="s">
        <v>87</v>
      </c>
      <c r="C3169" s="3" t="s">
        <v>686</v>
      </c>
      <c r="D3169" s="3"/>
      <c r="E3169" s="3" t="s">
        <v>686</v>
      </c>
      <c r="F3169" s="3"/>
      <c r="G3169" s="3"/>
      <c r="H3169" s="3"/>
      <c r="I3169" s="3"/>
      <c r="J3169" s="3"/>
      <c r="K3169" s="3"/>
      <c r="L3169" s="3" t="s">
        <v>88</v>
      </c>
      <c r="M3169" s="3">
        <v>10</v>
      </c>
      <c r="N3169" s="3" t="s">
        <v>111</v>
      </c>
      <c r="O3169" s="3"/>
      <c r="P3169" s="3"/>
      <c r="Q3169" s="3">
        <v>2.0569999999999999</v>
      </c>
      <c r="R3169" s="3" t="s">
        <v>14</v>
      </c>
      <c r="S3169" s="3"/>
      <c r="T3169" s="3">
        <v>10</v>
      </c>
      <c r="U3169" s="3"/>
      <c r="V3169" s="3" t="s">
        <v>15</v>
      </c>
      <c r="W3169" s="3"/>
      <c r="X3169" s="3"/>
      <c r="Y3169" s="3"/>
      <c r="Z3169" s="3"/>
      <c r="AA3169" s="3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1:38" x14ac:dyDescent="0.25">
      <c r="A3170" s="3">
        <v>227</v>
      </c>
      <c r="B3170" s="3" t="s">
        <v>87</v>
      </c>
      <c r="C3170" s="3" t="s">
        <v>686</v>
      </c>
      <c r="D3170" s="3"/>
      <c r="E3170" s="3" t="s">
        <v>686</v>
      </c>
      <c r="F3170" s="3"/>
      <c r="G3170" s="3"/>
      <c r="H3170" s="3"/>
      <c r="I3170" s="3"/>
      <c r="J3170" s="3"/>
      <c r="K3170" s="3"/>
      <c r="L3170" s="3" t="s">
        <v>88</v>
      </c>
      <c r="M3170" s="3">
        <v>20</v>
      </c>
      <c r="N3170" s="3" t="s">
        <v>106</v>
      </c>
      <c r="O3170" s="3"/>
      <c r="P3170" s="3"/>
      <c r="Q3170" s="3">
        <v>2.0569999999999999</v>
      </c>
      <c r="R3170" s="3" t="s">
        <v>14</v>
      </c>
      <c r="S3170" s="3"/>
      <c r="T3170" s="3">
        <v>10</v>
      </c>
      <c r="U3170" s="3"/>
      <c r="V3170" s="3" t="s">
        <v>15</v>
      </c>
      <c r="W3170" s="3"/>
      <c r="X3170" s="3"/>
      <c r="Y3170" s="3"/>
      <c r="Z3170" s="3"/>
      <c r="AA3170" s="3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1:38" x14ac:dyDescent="0.25">
      <c r="A3171" s="3">
        <v>227</v>
      </c>
      <c r="B3171" s="3" t="s">
        <v>87</v>
      </c>
      <c r="C3171" s="3" t="s">
        <v>686</v>
      </c>
      <c r="D3171" s="3"/>
      <c r="E3171" s="3" t="s">
        <v>686</v>
      </c>
      <c r="F3171" s="3"/>
      <c r="G3171" s="3"/>
      <c r="H3171" s="3"/>
      <c r="I3171" s="3"/>
      <c r="J3171" s="3"/>
      <c r="K3171" s="3"/>
      <c r="L3171" s="3" t="s">
        <v>88</v>
      </c>
      <c r="M3171" s="3">
        <v>30</v>
      </c>
      <c r="N3171" s="3" t="s">
        <v>102</v>
      </c>
      <c r="O3171" s="3"/>
      <c r="P3171" s="3"/>
      <c r="Q3171" s="3">
        <v>334.16199999999998</v>
      </c>
      <c r="R3171" s="3" t="s">
        <v>14</v>
      </c>
      <c r="S3171" s="3"/>
      <c r="T3171" s="3">
        <v>10</v>
      </c>
      <c r="U3171" s="3"/>
      <c r="V3171" s="3" t="s">
        <v>13</v>
      </c>
      <c r="W3171" s="3"/>
      <c r="X3171" s="3"/>
      <c r="Y3171" s="3"/>
      <c r="Z3171" s="3"/>
      <c r="AA3171" s="3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1:38" x14ac:dyDescent="0.25">
      <c r="A3172" s="3">
        <v>227</v>
      </c>
      <c r="B3172" s="3" t="s">
        <v>87</v>
      </c>
      <c r="C3172" s="3" t="s">
        <v>686</v>
      </c>
      <c r="D3172" s="3"/>
      <c r="E3172" s="3" t="s">
        <v>686</v>
      </c>
      <c r="F3172" s="3"/>
      <c r="G3172" s="3"/>
      <c r="H3172" s="3"/>
      <c r="I3172" s="3"/>
      <c r="J3172" s="3"/>
      <c r="K3172" s="3"/>
      <c r="L3172" s="3" t="s">
        <v>88</v>
      </c>
      <c r="M3172" s="3">
        <v>40</v>
      </c>
      <c r="N3172" s="3" t="s">
        <v>16</v>
      </c>
      <c r="O3172" s="3"/>
      <c r="P3172" s="3"/>
      <c r="Q3172" s="3">
        <v>89.966999999999999</v>
      </c>
      <c r="R3172" s="3" t="s">
        <v>14</v>
      </c>
      <c r="S3172" s="3"/>
      <c r="T3172" s="3">
        <v>10</v>
      </c>
      <c r="U3172" s="3"/>
      <c r="V3172" s="3" t="s">
        <v>13</v>
      </c>
      <c r="W3172" s="3"/>
      <c r="X3172" s="3"/>
      <c r="Y3172" s="3"/>
      <c r="Z3172" s="3"/>
      <c r="AA3172" s="3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1:38" x14ac:dyDescent="0.25">
      <c r="A3173" s="3">
        <v>227</v>
      </c>
      <c r="B3173" s="3" t="s">
        <v>87</v>
      </c>
      <c r="C3173" s="3" t="s">
        <v>686</v>
      </c>
      <c r="D3173" s="3"/>
      <c r="E3173" s="3" t="s">
        <v>686</v>
      </c>
      <c r="F3173" s="3"/>
      <c r="G3173" s="3"/>
      <c r="H3173" s="3"/>
      <c r="I3173" s="3"/>
      <c r="J3173" s="3"/>
      <c r="K3173" s="3"/>
      <c r="L3173" s="3" t="s">
        <v>88</v>
      </c>
      <c r="M3173" s="3">
        <v>50</v>
      </c>
      <c r="N3173" s="3" t="s">
        <v>687</v>
      </c>
      <c r="O3173" s="3"/>
      <c r="P3173" s="3"/>
      <c r="Q3173" s="3">
        <v>1</v>
      </c>
      <c r="R3173" s="3" t="s">
        <v>11</v>
      </c>
      <c r="S3173" s="3"/>
      <c r="T3173" s="3">
        <v>10</v>
      </c>
      <c r="U3173" s="3"/>
      <c r="V3173" s="3" t="s">
        <v>15</v>
      </c>
      <c r="W3173" s="3"/>
      <c r="X3173" s="3"/>
      <c r="Y3173" s="3"/>
      <c r="Z3173" s="3"/>
      <c r="AA3173" s="3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1:38" x14ac:dyDescent="0.25">
      <c r="A3174" s="3">
        <v>227</v>
      </c>
      <c r="B3174" s="3" t="s">
        <v>87</v>
      </c>
      <c r="C3174" s="3" t="s">
        <v>686</v>
      </c>
      <c r="D3174" s="3"/>
      <c r="E3174" s="3" t="s">
        <v>686</v>
      </c>
      <c r="F3174" s="3"/>
      <c r="G3174" s="3"/>
      <c r="H3174" s="3"/>
      <c r="I3174" s="3"/>
      <c r="J3174" s="3"/>
      <c r="K3174" s="3"/>
      <c r="L3174" s="3" t="s">
        <v>88</v>
      </c>
      <c r="M3174" s="3">
        <v>60</v>
      </c>
      <c r="N3174" s="3" t="s">
        <v>113</v>
      </c>
      <c r="O3174" s="3"/>
      <c r="P3174" s="3"/>
      <c r="Q3174" s="3">
        <v>6.5529999999999999</v>
      </c>
      <c r="R3174" s="3" t="s">
        <v>14</v>
      </c>
      <c r="S3174" s="3"/>
      <c r="T3174" s="3">
        <v>10</v>
      </c>
      <c r="U3174" s="3"/>
      <c r="V3174" s="3" t="s">
        <v>13</v>
      </c>
      <c r="W3174" s="3"/>
      <c r="X3174" s="3"/>
      <c r="Y3174" s="3"/>
      <c r="Z3174" s="3"/>
      <c r="AA3174" s="3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1:38" x14ac:dyDescent="0.25">
      <c r="A3175" s="3">
        <v>227</v>
      </c>
      <c r="B3175" s="3" t="s">
        <v>87</v>
      </c>
      <c r="C3175" s="3" t="s">
        <v>686</v>
      </c>
      <c r="D3175" s="3"/>
      <c r="E3175" s="3" t="s">
        <v>686</v>
      </c>
      <c r="F3175" s="3"/>
      <c r="G3175" s="3"/>
      <c r="H3175" s="3"/>
      <c r="I3175" s="3"/>
      <c r="J3175" s="3"/>
      <c r="K3175" s="3"/>
      <c r="L3175" s="3" t="s">
        <v>88</v>
      </c>
      <c r="M3175" s="3">
        <v>70</v>
      </c>
      <c r="N3175" s="3" t="s">
        <v>16</v>
      </c>
      <c r="O3175" s="3"/>
      <c r="P3175" s="3"/>
      <c r="Q3175" s="3">
        <v>40.302</v>
      </c>
      <c r="R3175" s="3" t="s">
        <v>14</v>
      </c>
      <c r="S3175" s="3"/>
      <c r="T3175" s="3">
        <v>10</v>
      </c>
      <c r="U3175" s="3"/>
      <c r="V3175" s="3" t="s">
        <v>13</v>
      </c>
      <c r="W3175" s="3"/>
      <c r="X3175" s="3"/>
      <c r="Y3175" s="3"/>
      <c r="Z3175" s="3"/>
      <c r="AA3175" s="3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1:38" x14ac:dyDescent="0.25">
      <c r="A3176" s="3">
        <v>227</v>
      </c>
      <c r="B3176" s="3" t="s">
        <v>87</v>
      </c>
      <c r="C3176" s="3" t="s">
        <v>686</v>
      </c>
      <c r="D3176" s="3"/>
      <c r="E3176" s="3" t="s">
        <v>686</v>
      </c>
      <c r="F3176" s="3"/>
      <c r="G3176" s="3"/>
      <c r="H3176" s="3"/>
      <c r="I3176" s="3"/>
      <c r="J3176" s="3"/>
      <c r="K3176" s="3"/>
      <c r="L3176" s="3" t="s">
        <v>88</v>
      </c>
      <c r="M3176" s="3">
        <v>80</v>
      </c>
      <c r="N3176" s="3" t="s">
        <v>715</v>
      </c>
      <c r="O3176" s="3"/>
      <c r="P3176" s="3"/>
      <c r="Q3176" s="3">
        <v>1</v>
      </c>
      <c r="R3176" s="3" t="s">
        <v>11</v>
      </c>
      <c r="S3176" s="3"/>
      <c r="T3176" s="3">
        <v>10</v>
      </c>
      <c r="U3176" s="3"/>
      <c r="V3176" s="3" t="s">
        <v>13</v>
      </c>
      <c r="W3176" s="3"/>
      <c r="X3176" s="3"/>
      <c r="Y3176" s="3"/>
      <c r="Z3176" s="3"/>
      <c r="AA3176" s="3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1:38" x14ac:dyDescent="0.25">
      <c r="A3177" s="3">
        <v>227</v>
      </c>
      <c r="B3177" s="3" t="s">
        <v>87</v>
      </c>
      <c r="C3177" s="3" t="s">
        <v>686</v>
      </c>
      <c r="D3177" s="3"/>
      <c r="E3177" s="3" t="s">
        <v>686</v>
      </c>
      <c r="F3177" s="3"/>
      <c r="G3177" s="3"/>
      <c r="H3177" s="3"/>
      <c r="I3177" s="3"/>
      <c r="J3177" s="3"/>
      <c r="K3177" s="3"/>
      <c r="L3177" s="3" t="s">
        <v>88</v>
      </c>
      <c r="M3177" s="3">
        <v>90</v>
      </c>
      <c r="N3177" s="3" t="s">
        <v>714</v>
      </c>
      <c r="O3177" s="3"/>
      <c r="P3177" s="3"/>
      <c r="Q3177" s="3">
        <v>0.105</v>
      </c>
      <c r="R3177" s="3" t="s">
        <v>12</v>
      </c>
      <c r="S3177" s="3"/>
      <c r="T3177" s="3">
        <v>10</v>
      </c>
      <c r="U3177" s="3"/>
      <c r="V3177" s="3" t="s">
        <v>13</v>
      </c>
      <c r="W3177" s="3"/>
      <c r="X3177" s="3"/>
      <c r="Y3177" s="3"/>
      <c r="Z3177" s="3"/>
      <c r="AA3177" s="3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1:38" x14ac:dyDescent="0.25">
      <c r="A3178" s="3">
        <v>227</v>
      </c>
      <c r="B3178" s="3" t="s">
        <v>87</v>
      </c>
      <c r="C3178" s="3" t="s">
        <v>686</v>
      </c>
      <c r="D3178" s="3"/>
      <c r="E3178" s="3" t="s">
        <v>686</v>
      </c>
      <c r="F3178" s="3"/>
      <c r="G3178" s="3"/>
      <c r="H3178" s="3"/>
      <c r="I3178" s="3"/>
      <c r="J3178" s="3"/>
      <c r="K3178" s="3"/>
      <c r="L3178" s="3" t="s">
        <v>88</v>
      </c>
      <c r="M3178" s="3">
        <v>100</v>
      </c>
      <c r="N3178" s="3" t="s">
        <v>717</v>
      </c>
      <c r="O3178" s="3"/>
      <c r="P3178" s="3"/>
      <c r="Q3178" s="3">
        <v>4</v>
      </c>
      <c r="R3178" s="3" t="s">
        <v>11</v>
      </c>
      <c r="S3178" s="3"/>
      <c r="T3178" s="3">
        <v>10</v>
      </c>
      <c r="U3178" s="3"/>
      <c r="V3178" s="3" t="s">
        <v>13</v>
      </c>
      <c r="W3178" s="3"/>
      <c r="X3178" s="3"/>
      <c r="Y3178" s="3"/>
      <c r="Z3178" s="3"/>
      <c r="AA3178" s="3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1:38" x14ac:dyDescent="0.25">
      <c r="A3179" s="3">
        <v>227</v>
      </c>
      <c r="B3179" s="3" t="s">
        <v>87</v>
      </c>
      <c r="C3179" s="3" t="s">
        <v>686</v>
      </c>
      <c r="D3179" s="3"/>
      <c r="E3179" s="3" t="s">
        <v>686</v>
      </c>
      <c r="F3179" s="3"/>
      <c r="G3179" s="3"/>
      <c r="H3179" s="3"/>
      <c r="I3179" s="3"/>
      <c r="J3179" s="3"/>
      <c r="K3179" s="3"/>
      <c r="L3179" s="3" t="s">
        <v>88</v>
      </c>
      <c r="M3179" s="3">
        <v>110</v>
      </c>
      <c r="N3179" s="3" t="s">
        <v>20</v>
      </c>
      <c r="O3179" s="3"/>
      <c r="P3179" s="3"/>
      <c r="Q3179" s="3">
        <v>1</v>
      </c>
      <c r="R3179" s="3" t="s">
        <v>11</v>
      </c>
      <c r="S3179" s="3"/>
      <c r="T3179" s="3">
        <v>10</v>
      </c>
      <c r="U3179" s="3"/>
      <c r="V3179" s="3" t="s">
        <v>13</v>
      </c>
      <c r="W3179" s="3"/>
      <c r="X3179" s="3"/>
      <c r="Y3179" s="3"/>
      <c r="Z3179" s="3"/>
      <c r="AA3179" s="3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1:38" x14ac:dyDescent="0.25">
      <c r="A3180" s="3">
        <v>227</v>
      </c>
      <c r="B3180" s="3" t="s">
        <v>87</v>
      </c>
      <c r="C3180" s="3" t="s">
        <v>686</v>
      </c>
      <c r="D3180" s="3"/>
      <c r="E3180" s="3" t="s">
        <v>686</v>
      </c>
      <c r="F3180" s="3"/>
      <c r="G3180" s="3"/>
      <c r="H3180" s="3"/>
      <c r="I3180" s="3"/>
      <c r="J3180" s="3"/>
      <c r="K3180" s="3"/>
      <c r="L3180" s="3" t="s">
        <v>88</v>
      </c>
      <c r="M3180" s="3">
        <v>120</v>
      </c>
      <c r="N3180" s="3" t="s">
        <v>21</v>
      </c>
      <c r="O3180" s="3"/>
      <c r="P3180" s="3"/>
      <c r="Q3180" s="3">
        <v>1</v>
      </c>
      <c r="R3180" s="3" t="s">
        <v>11</v>
      </c>
      <c r="S3180" s="3"/>
      <c r="T3180" s="3">
        <v>10</v>
      </c>
      <c r="U3180" s="3"/>
      <c r="V3180" s="3" t="s">
        <v>13</v>
      </c>
      <c r="W3180" s="3"/>
      <c r="X3180" s="3"/>
      <c r="Y3180" s="3"/>
      <c r="Z3180" s="3"/>
      <c r="AA3180" s="3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1:38" x14ac:dyDescent="0.25">
      <c r="A3181" s="3">
        <v>227</v>
      </c>
      <c r="B3181" s="3" t="s">
        <v>87</v>
      </c>
      <c r="C3181" s="3" t="s">
        <v>686</v>
      </c>
      <c r="D3181" s="3"/>
      <c r="E3181" s="3" t="s">
        <v>686</v>
      </c>
      <c r="F3181" s="3"/>
      <c r="G3181" s="3"/>
      <c r="H3181" s="3"/>
      <c r="I3181" s="3"/>
      <c r="J3181" s="3"/>
      <c r="K3181" s="3"/>
      <c r="L3181" s="3" t="s">
        <v>88</v>
      </c>
      <c r="M3181" s="3">
        <v>130</v>
      </c>
      <c r="N3181" s="3" t="s">
        <v>105</v>
      </c>
      <c r="O3181" s="3"/>
      <c r="P3181" s="3"/>
      <c r="Q3181" s="3">
        <v>1.216</v>
      </c>
      <c r="R3181" s="3" t="s">
        <v>12</v>
      </c>
      <c r="S3181" s="3"/>
      <c r="T3181" s="3">
        <v>10</v>
      </c>
      <c r="U3181" s="3"/>
      <c r="V3181" s="3" t="s">
        <v>13</v>
      </c>
      <c r="W3181" s="3"/>
      <c r="X3181" s="3"/>
      <c r="Y3181" s="3"/>
      <c r="Z3181" s="3"/>
      <c r="AA3181" s="3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1:38" x14ac:dyDescent="0.25">
      <c r="A3182" s="3">
        <v>227</v>
      </c>
      <c r="B3182" s="3" t="s">
        <v>87</v>
      </c>
      <c r="C3182" s="3" t="s">
        <v>686</v>
      </c>
      <c r="D3182" s="3"/>
      <c r="E3182" s="3" t="s">
        <v>686</v>
      </c>
      <c r="F3182" s="3"/>
      <c r="G3182" s="3"/>
      <c r="H3182" s="3"/>
      <c r="I3182" s="3"/>
      <c r="J3182" s="3"/>
      <c r="K3182" s="3"/>
      <c r="L3182" s="3" t="s">
        <v>88</v>
      </c>
      <c r="M3182" s="3">
        <v>140</v>
      </c>
      <c r="N3182" s="3" t="s">
        <v>594</v>
      </c>
      <c r="O3182" s="3"/>
      <c r="P3182" s="3"/>
      <c r="Q3182" s="3">
        <v>1</v>
      </c>
      <c r="R3182" s="3" t="s">
        <v>11</v>
      </c>
      <c r="S3182" s="3"/>
      <c r="T3182" s="3">
        <v>10</v>
      </c>
      <c r="U3182" s="3"/>
      <c r="V3182" s="3" t="s">
        <v>15</v>
      </c>
      <c r="W3182" s="3"/>
      <c r="X3182" s="3"/>
      <c r="Y3182" s="3"/>
      <c r="Z3182" s="3"/>
      <c r="AA3182" s="3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1:38" x14ac:dyDescent="0.25">
      <c r="A3183" s="3">
        <v>228</v>
      </c>
      <c r="B3183" s="3" t="s">
        <v>87</v>
      </c>
      <c r="C3183" s="3" t="s">
        <v>688</v>
      </c>
      <c r="D3183" s="3"/>
      <c r="E3183" s="3" t="s">
        <v>688</v>
      </c>
      <c r="F3183" s="3"/>
      <c r="G3183" s="3"/>
      <c r="H3183" s="3"/>
      <c r="I3183" s="3"/>
      <c r="J3183" s="3"/>
      <c r="K3183" s="3"/>
      <c r="L3183" s="3" t="s">
        <v>88</v>
      </c>
      <c r="M3183" s="3">
        <v>10</v>
      </c>
      <c r="N3183" s="3" t="s">
        <v>111</v>
      </c>
      <c r="O3183" s="3"/>
      <c r="P3183" s="3"/>
      <c r="Q3183" s="3">
        <v>2.0569999999999999</v>
      </c>
      <c r="R3183" s="3" t="s">
        <v>14</v>
      </c>
      <c r="S3183" s="3"/>
      <c r="T3183" s="3">
        <v>10</v>
      </c>
      <c r="U3183" s="3"/>
      <c r="V3183" s="3" t="s">
        <v>15</v>
      </c>
      <c r="W3183" s="3"/>
      <c r="X3183" s="3"/>
      <c r="Y3183" s="3"/>
      <c r="Z3183" s="3"/>
      <c r="AA3183" s="3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1:38" x14ac:dyDescent="0.25">
      <c r="A3184" s="3">
        <v>228</v>
      </c>
      <c r="B3184" s="3" t="s">
        <v>87</v>
      </c>
      <c r="C3184" s="3" t="s">
        <v>688</v>
      </c>
      <c r="D3184" s="3"/>
      <c r="E3184" s="3" t="s">
        <v>688</v>
      </c>
      <c r="F3184" s="3"/>
      <c r="G3184" s="3"/>
      <c r="H3184" s="3"/>
      <c r="I3184" s="3"/>
      <c r="J3184" s="3"/>
      <c r="K3184" s="3"/>
      <c r="L3184" s="3" t="s">
        <v>88</v>
      </c>
      <c r="M3184" s="3">
        <v>20</v>
      </c>
      <c r="N3184" s="3" t="s">
        <v>106</v>
      </c>
      <c r="O3184" s="3"/>
      <c r="P3184" s="3"/>
      <c r="Q3184" s="3">
        <v>2.0569999999999999</v>
      </c>
      <c r="R3184" s="3" t="s">
        <v>14</v>
      </c>
      <c r="S3184" s="3"/>
      <c r="T3184" s="3">
        <v>10</v>
      </c>
      <c r="U3184" s="3"/>
      <c r="V3184" s="3" t="s">
        <v>15</v>
      </c>
      <c r="W3184" s="3"/>
      <c r="X3184" s="3"/>
      <c r="Y3184" s="3"/>
      <c r="Z3184" s="3"/>
      <c r="AA3184" s="3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1:38" x14ac:dyDescent="0.25">
      <c r="A3185" s="3">
        <v>228</v>
      </c>
      <c r="B3185" s="3" t="s">
        <v>87</v>
      </c>
      <c r="C3185" s="3" t="s">
        <v>688</v>
      </c>
      <c r="D3185" s="3"/>
      <c r="E3185" s="3" t="s">
        <v>688</v>
      </c>
      <c r="F3185" s="3"/>
      <c r="G3185" s="3"/>
      <c r="H3185" s="3"/>
      <c r="I3185" s="3"/>
      <c r="J3185" s="3"/>
      <c r="K3185" s="3"/>
      <c r="L3185" s="3" t="s">
        <v>88</v>
      </c>
      <c r="M3185" s="3">
        <v>30</v>
      </c>
      <c r="N3185" s="3" t="s">
        <v>102</v>
      </c>
      <c r="O3185" s="3"/>
      <c r="P3185" s="3"/>
      <c r="Q3185" s="3">
        <v>350.012</v>
      </c>
      <c r="R3185" s="3" t="s">
        <v>14</v>
      </c>
      <c r="S3185" s="3"/>
      <c r="T3185" s="3">
        <v>10</v>
      </c>
      <c r="U3185" s="3"/>
      <c r="V3185" s="3" t="s">
        <v>13</v>
      </c>
      <c r="W3185" s="3"/>
      <c r="X3185" s="3"/>
      <c r="Y3185" s="3"/>
      <c r="Z3185" s="3"/>
      <c r="AA3185" s="3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1:38" x14ac:dyDescent="0.25">
      <c r="A3186" s="3">
        <v>228</v>
      </c>
      <c r="B3186" s="3" t="s">
        <v>87</v>
      </c>
      <c r="C3186" s="3" t="s">
        <v>688</v>
      </c>
      <c r="D3186" s="3"/>
      <c r="E3186" s="3" t="s">
        <v>688</v>
      </c>
      <c r="F3186" s="3"/>
      <c r="G3186" s="3"/>
      <c r="H3186" s="3"/>
      <c r="I3186" s="3"/>
      <c r="J3186" s="3"/>
      <c r="K3186" s="3"/>
      <c r="L3186" s="3" t="s">
        <v>88</v>
      </c>
      <c r="M3186" s="3">
        <v>40</v>
      </c>
      <c r="N3186" s="3" t="s">
        <v>16</v>
      </c>
      <c r="O3186" s="3"/>
      <c r="P3186" s="3"/>
      <c r="Q3186" s="3">
        <v>94.233999999999995</v>
      </c>
      <c r="R3186" s="3" t="s">
        <v>14</v>
      </c>
      <c r="S3186" s="3"/>
      <c r="T3186" s="3">
        <v>10</v>
      </c>
      <c r="U3186" s="3"/>
      <c r="V3186" s="3" t="s">
        <v>13</v>
      </c>
      <c r="W3186" s="3"/>
      <c r="X3186" s="3"/>
      <c r="Y3186" s="3"/>
      <c r="Z3186" s="3"/>
      <c r="AA3186" s="3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1:38" x14ac:dyDescent="0.25">
      <c r="A3187" s="3">
        <v>228</v>
      </c>
      <c r="B3187" s="3" t="s">
        <v>87</v>
      </c>
      <c r="C3187" s="3" t="s">
        <v>688</v>
      </c>
      <c r="D3187" s="3"/>
      <c r="E3187" s="3" t="s">
        <v>688</v>
      </c>
      <c r="F3187" s="3"/>
      <c r="G3187" s="3"/>
      <c r="H3187" s="3"/>
      <c r="I3187" s="3"/>
      <c r="J3187" s="3"/>
      <c r="K3187" s="3"/>
      <c r="L3187" s="3" t="s">
        <v>88</v>
      </c>
      <c r="M3187" s="3">
        <v>50</v>
      </c>
      <c r="N3187" s="3" t="s">
        <v>689</v>
      </c>
      <c r="O3187" s="3"/>
      <c r="P3187" s="3"/>
      <c r="Q3187" s="3">
        <v>1</v>
      </c>
      <c r="R3187" s="3" t="s">
        <v>11</v>
      </c>
      <c r="S3187" s="3"/>
      <c r="T3187" s="3">
        <v>10</v>
      </c>
      <c r="U3187" s="3"/>
      <c r="V3187" s="3" t="s">
        <v>15</v>
      </c>
      <c r="W3187" s="3"/>
      <c r="X3187" s="3"/>
      <c r="Y3187" s="3"/>
      <c r="Z3187" s="3"/>
      <c r="AA3187" s="3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1:38" x14ac:dyDescent="0.25">
      <c r="A3188" s="3">
        <v>228</v>
      </c>
      <c r="B3188" s="3" t="s">
        <v>87</v>
      </c>
      <c r="C3188" s="3" t="s">
        <v>688</v>
      </c>
      <c r="D3188" s="3"/>
      <c r="E3188" s="3" t="s">
        <v>688</v>
      </c>
      <c r="F3188" s="3"/>
      <c r="G3188" s="3"/>
      <c r="H3188" s="3"/>
      <c r="I3188" s="3"/>
      <c r="J3188" s="3"/>
      <c r="K3188" s="3"/>
      <c r="L3188" s="3" t="s">
        <v>88</v>
      </c>
      <c r="M3188" s="3">
        <v>60</v>
      </c>
      <c r="N3188" s="3" t="s">
        <v>113</v>
      </c>
      <c r="O3188" s="3"/>
      <c r="P3188" s="3"/>
      <c r="Q3188" s="3">
        <v>6.8579999999999997</v>
      </c>
      <c r="R3188" s="3" t="s">
        <v>14</v>
      </c>
      <c r="S3188" s="3"/>
      <c r="T3188" s="3">
        <v>10</v>
      </c>
      <c r="U3188" s="3"/>
      <c r="V3188" s="3" t="s">
        <v>13</v>
      </c>
      <c r="W3188" s="3"/>
      <c r="X3188" s="3"/>
      <c r="Y3188" s="3"/>
      <c r="Z3188" s="3"/>
      <c r="AA3188" s="3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1:38" x14ac:dyDescent="0.25">
      <c r="A3189" s="3">
        <v>228</v>
      </c>
      <c r="B3189" s="3" t="s">
        <v>87</v>
      </c>
      <c r="C3189" s="3" t="s">
        <v>688</v>
      </c>
      <c r="D3189" s="3"/>
      <c r="E3189" s="3" t="s">
        <v>688</v>
      </c>
      <c r="F3189" s="3"/>
      <c r="G3189" s="3"/>
      <c r="H3189" s="3"/>
      <c r="I3189" s="3"/>
      <c r="J3189" s="3"/>
      <c r="K3189" s="3"/>
      <c r="L3189" s="3" t="s">
        <v>88</v>
      </c>
      <c r="M3189" s="3">
        <v>70</v>
      </c>
      <c r="N3189" s="3" t="s">
        <v>16</v>
      </c>
      <c r="O3189" s="3"/>
      <c r="P3189" s="3"/>
      <c r="Q3189" s="3">
        <v>42.177</v>
      </c>
      <c r="R3189" s="3" t="s">
        <v>14</v>
      </c>
      <c r="S3189" s="3"/>
      <c r="T3189" s="3">
        <v>10</v>
      </c>
      <c r="U3189" s="3"/>
      <c r="V3189" s="3" t="s">
        <v>13</v>
      </c>
      <c r="W3189" s="3"/>
      <c r="X3189" s="3"/>
      <c r="Y3189" s="3"/>
      <c r="Z3189" s="3"/>
      <c r="AA3189" s="3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1:38" x14ac:dyDescent="0.25">
      <c r="A3190" s="3">
        <v>228</v>
      </c>
      <c r="B3190" s="3" t="s">
        <v>87</v>
      </c>
      <c r="C3190" s="3" t="s">
        <v>688</v>
      </c>
      <c r="D3190" s="3"/>
      <c r="E3190" s="3" t="s">
        <v>688</v>
      </c>
      <c r="F3190" s="3"/>
      <c r="G3190" s="3"/>
      <c r="H3190" s="3"/>
      <c r="I3190" s="3"/>
      <c r="J3190" s="3"/>
      <c r="K3190" s="3"/>
      <c r="L3190" s="3" t="s">
        <v>88</v>
      </c>
      <c r="M3190" s="3">
        <v>80</v>
      </c>
      <c r="N3190" s="3" t="s">
        <v>715</v>
      </c>
      <c r="O3190" s="3"/>
      <c r="P3190" s="3"/>
      <c r="Q3190" s="3">
        <v>1</v>
      </c>
      <c r="R3190" s="3" t="s">
        <v>11</v>
      </c>
      <c r="S3190" s="3"/>
      <c r="T3190" s="3">
        <v>10</v>
      </c>
      <c r="U3190" s="3"/>
      <c r="V3190" s="3" t="s">
        <v>13</v>
      </c>
      <c r="W3190" s="3"/>
      <c r="X3190" s="3"/>
      <c r="Y3190" s="3"/>
      <c r="Z3190" s="3"/>
      <c r="AA3190" s="3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1:38" x14ac:dyDescent="0.25">
      <c r="A3191" s="3">
        <v>228</v>
      </c>
      <c r="B3191" s="3" t="s">
        <v>87</v>
      </c>
      <c r="C3191" s="3" t="s">
        <v>688</v>
      </c>
      <c r="D3191" s="3"/>
      <c r="E3191" s="3" t="s">
        <v>688</v>
      </c>
      <c r="F3191" s="3"/>
      <c r="G3191" s="3"/>
      <c r="H3191" s="3"/>
      <c r="I3191" s="3"/>
      <c r="J3191" s="3"/>
      <c r="K3191" s="3"/>
      <c r="L3191" s="3" t="s">
        <v>88</v>
      </c>
      <c r="M3191" s="3">
        <v>90</v>
      </c>
      <c r="N3191" s="3" t="s">
        <v>714</v>
      </c>
      <c r="O3191" s="3"/>
      <c r="P3191" s="3"/>
      <c r="Q3191" s="3">
        <v>0.11600000000000001</v>
      </c>
      <c r="R3191" s="3" t="s">
        <v>12</v>
      </c>
      <c r="S3191" s="3"/>
      <c r="T3191" s="3">
        <v>10</v>
      </c>
      <c r="U3191" s="3"/>
      <c r="V3191" s="3" t="s">
        <v>13</v>
      </c>
      <c r="W3191" s="3"/>
      <c r="X3191" s="3"/>
      <c r="Y3191" s="3"/>
      <c r="Z3191" s="3"/>
      <c r="AA3191" s="3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1:38" x14ac:dyDescent="0.25">
      <c r="A3192" s="3">
        <v>228</v>
      </c>
      <c r="B3192" s="3" t="s">
        <v>87</v>
      </c>
      <c r="C3192" s="3" t="s">
        <v>688</v>
      </c>
      <c r="D3192" s="3"/>
      <c r="E3192" s="3" t="s">
        <v>688</v>
      </c>
      <c r="F3192" s="3"/>
      <c r="G3192" s="3"/>
      <c r="H3192" s="3"/>
      <c r="I3192" s="3"/>
      <c r="J3192" s="3"/>
      <c r="K3192" s="3"/>
      <c r="L3192" s="3" t="s">
        <v>88</v>
      </c>
      <c r="M3192" s="3">
        <v>100</v>
      </c>
      <c r="N3192" s="3" t="s">
        <v>717</v>
      </c>
      <c r="O3192" s="3"/>
      <c r="P3192" s="3"/>
      <c r="Q3192" s="3">
        <v>4</v>
      </c>
      <c r="R3192" s="3" t="s">
        <v>11</v>
      </c>
      <c r="S3192" s="3"/>
      <c r="T3192" s="3">
        <v>10</v>
      </c>
      <c r="U3192" s="3"/>
      <c r="V3192" s="3" t="s">
        <v>13</v>
      </c>
      <c r="W3192" s="3"/>
      <c r="X3192" s="3"/>
      <c r="Y3192" s="3"/>
      <c r="Z3192" s="3"/>
      <c r="AA3192" s="3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1:38" x14ac:dyDescent="0.25">
      <c r="A3193" s="3">
        <v>228</v>
      </c>
      <c r="B3193" s="3" t="s">
        <v>87</v>
      </c>
      <c r="C3193" s="3" t="s">
        <v>688</v>
      </c>
      <c r="D3193" s="3"/>
      <c r="E3193" s="3" t="s">
        <v>688</v>
      </c>
      <c r="F3193" s="3"/>
      <c r="G3193" s="3"/>
      <c r="H3193" s="3"/>
      <c r="I3193" s="3"/>
      <c r="J3193" s="3"/>
      <c r="K3193" s="3"/>
      <c r="L3193" s="3" t="s">
        <v>88</v>
      </c>
      <c r="M3193" s="3">
        <v>110</v>
      </c>
      <c r="N3193" s="3" t="s">
        <v>20</v>
      </c>
      <c r="O3193" s="3"/>
      <c r="P3193" s="3"/>
      <c r="Q3193" s="3">
        <v>1</v>
      </c>
      <c r="R3193" s="3" t="s">
        <v>11</v>
      </c>
      <c r="S3193" s="3"/>
      <c r="T3193" s="3">
        <v>10</v>
      </c>
      <c r="U3193" s="3"/>
      <c r="V3193" s="3" t="s">
        <v>13</v>
      </c>
      <c r="W3193" s="3"/>
      <c r="X3193" s="3"/>
      <c r="Y3193" s="3"/>
      <c r="Z3193" s="3"/>
      <c r="AA3193" s="3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1:38" x14ac:dyDescent="0.25">
      <c r="A3194" s="3">
        <v>228</v>
      </c>
      <c r="B3194" s="3" t="s">
        <v>87</v>
      </c>
      <c r="C3194" s="3" t="s">
        <v>688</v>
      </c>
      <c r="D3194" s="3"/>
      <c r="E3194" s="3" t="s">
        <v>688</v>
      </c>
      <c r="F3194" s="3"/>
      <c r="G3194" s="3"/>
      <c r="H3194" s="3"/>
      <c r="I3194" s="3"/>
      <c r="J3194" s="3"/>
      <c r="K3194" s="3"/>
      <c r="L3194" s="3" t="s">
        <v>88</v>
      </c>
      <c r="M3194" s="3">
        <v>120</v>
      </c>
      <c r="N3194" s="3" t="s">
        <v>21</v>
      </c>
      <c r="O3194" s="3"/>
      <c r="P3194" s="3"/>
      <c r="Q3194" s="3">
        <v>1</v>
      </c>
      <c r="R3194" s="3" t="s">
        <v>11</v>
      </c>
      <c r="S3194" s="3"/>
      <c r="T3194" s="3">
        <v>10</v>
      </c>
      <c r="U3194" s="3"/>
      <c r="V3194" s="3" t="s">
        <v>13</v>
      </c>
      <c r="W3194" s="3"/>
      <c r="X3194" s="3"/>
      <c r="Y3194" s="3"/>
      <c r="Z3194" s="3"/>
      <c r="AA3194" s="3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1:38" x14ac:dyDescent="0.25">
      <c r="A3195" s="3">
        <v>228</v>
      </c>
      <c r="B3195" s="3" t="s">
        <v>87</v>
      </c>
      <c r="C3195" s="3" t="s">
        <v>688</v>
      </c>
      <c r="D3195" s="3"/>
      <c r="E3195" s="3" t="s">
        <v>688</v>
      </c>
      <c r="F3195" s="3"/>
      <c r="G3195" s="3"/>
      <c r="H3195" s="3"/>
      <c r="I3195" s="3"/>
      <c r="J3195" s="3"/>
      <c r="K3195" s="3"/>
      <c r="L3195" s="3" t="s">
        <v>88</v>
      </c>
      <c r="M3195" s="3">
        <v>130</v>
      </c>
      <c r="N3195" s="3" t="s">
        <v>105</v>
      </c>
      <c r="O3195" s="3"/>
      <c r="P3195" s="3"/>
      <c r="Q3195" s="3">
        <v>1.216</v>
      </c>
      <c r="R3195" s="3" t="s">
        <v>12</v>
      </c>
      <c r="S3195" s="3"/>
      <c r="T3195" s="3">
        <v>10</v>
      </c>
      <c r="U3195" s="3"/>
      <c r="V3195" s="3" t="s">
        <v>13</v>
      </c>
      <c r="W3195" s="3"/>
      <c r="X3195" s="3"/>
      <c r="Y3195" s="3"/>
      <c r="Z3195" s="3"/>
      <c r="AA3195" s="3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1:38" x14ac:dyDescent="0.25">
      <c r="A3196" s="3">
        <v>228</v>
      </c>
      <c r="B3196" s="3" t="s">
        <v>87</v>
      </c>
      <c r="C3196" s="3" t="s">
        <v>688</v>
      </c>
      <c r="D3196" s="3"/>
      <c r="E3196" s="3" t="s">
        <v>688</v>
      </c>
      <c r="F3196" s="3"/>
      <c r="G3196" s="3"/>
      <c r="H3196" s="3"/>
      <c r="I3196" s="3"/>
      <c r="J3196" s="3"/>
      <c r="K3196" s="3"/>
      <c r="L3196" s="3" t="s">
        <v>88</v>
      </c>
      <c r="M3196" s="3">
        <v>140</v>
      </c>
      <c r="N3196" s="3" t="s">
        <v>597</v>
      </c>
      <c r="O3196" s="3"/>
      <c r="P3196" s="3"/>
      <c r="Q3196" s="3">
        <v>1</v>
      </c>
      <c r="R3196" s="3" t="s">
        <v>11</v>
      </c>
      <c r="S3196" s="3"/>
      <c r="T3196" s="3">
        <v>10</v>
      </c>
      <c r="U3196" s="3"/>
      <c r="V3196" s="3" t="s">
        <v>15</v>
      </c>
      <c r="W3196" s="3"/>
      <c r="X3196" s="3"/>
      <c r="Y3196" s="3"/>
      <c r="Z3196" s="3"/>
      <c r="AA3196" s="3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1:38" x14ac:dyDescent="0.25">
      <c r="A3197" s="3">
        <v>229</v>
      </c>
      <c r="B3197" s="3" t="s">
        <v>87</v>
      </c>
      <c r="C3197" s="3" t="s">
        <v>690</v>
      </c>
      <c r="D3197" s="3"/>
      <c r="E3197" s="3" t="s">
        <v>690</v>
      </c>
      <c r="F3197" s="3"/>
      <c r="G3197" s="3"/>
      <c r="H3197" s="3"/>
      <c r="I3197" s="3"/>
      <c r="J3197" s="3"/>
      <c r="K3197" s="3"/>
      <c r="L3197" s="3" t="s">
        <v>88</v>
      </c>
      <c r="M3197" s="3">
        <v>10</v>
      </c>
      <c r="N3197" s="3" t="s">
        <v>111</v>
      </c>
      <c r="O3197" s="3"/>
      <c r="P3197" s="3"/>
      <c r="Q3197" s="3">
        <v>2.0569999999999999</v>
      </c>
      <c r="R3197" s="3" t="s">
        <v>14</v>
      </c>
      <c r="S3197" s="3"/>
      <c r="T3197" s="3">
        <v>10</v>
      </c>
      <c r="U3197" s="3"/>
      <c r="V3197" s="3" t="s">
        <v>15</v>
      </c>
      <c r="W3197" s="3"/>
      <c r="X3197" s="3"/>
      <c r="Y3197" s="3"/>
      <c r="Z3197" s="3"/>
      <c r="AA3197" s="3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1:38" x14ac:dyDescent="0.25">
      <c r="A3198" s="3">
        <v>229</v>
      </c>
      <c r="B3198" s="3" t="s">
        <v>87</v>
      </c>
      <c r="C3198" s="3" t="s">
        <v>690</v>
      </c>
      <c r="D3198" s="3"/>
      <c r="E3198" s="3" t="s">
        <v>690</v>
      </c>
      <c r="F3198" s="3"/>
      <c r="G3198" s="3"/>
      <c r="H3198" s="3"/>
      <c r="I3198" s="3"/>
      <c r="J3198" s="3"/>
      <c r="K3198" s="3"/>
      <c r="L3198" s="3" t="s">
        <v>88</v>
      </c>
      <c r="M3198" s="3">
        <v>20</v>
      </c>
      <c r="N3198" s="3" t="s">
        <v>106</v>
      </c>
      <c r="O3198" s="3"/>
      <c r="P3198" s="3"/>
      <c r="Q3198" s="3">
        <v>2.0569999999999999</v>
      </c>
      <c r="R3198" s="3" t="s">
        <v>14</v>
      </c>
      <c r="S3198" s="3"/>
      <c r="T3198" s="3">
        <v>10</v>
      </c>
      <c r="U3198" s="3"/>
      <c r="V3198" s="3" t="s">
        <v>15</v>
      </c>
      <c r="W3198" s="3"/>
      <c r="X3198" s="3"/>
      <c r="Y3198" s="3"/>
      <c r="Z3198" s="3"/>
      <c r="AA3198" s="3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1:38" x14ac:dyDescent="0.25">
      <c r="A3199" s="3">
        <v>229</v>
      </c>
      <c r="B3199" s="3" t="s">
        <v>87</v>
      </c>
      <c r="C3199" s="3" t="s">
        <v>690</v>
      </c>
      <c r="D3199" s="3"/>
      <c r="E3199" s="3" t="s">
        <v>690</v>
      </c>
      <c r="F3199" s="3"/>
      <c r="G3199" s="3"/>
      <c r="H3199" s="3"/>
      <c r="I3199" s="3"/>
      <c r="J3199" s="3"/>
      <c r="K3199" s="3"/>
      <c r="L3199" s="3" t="s">
        <v>88</v>
      </c>
      <c r="M3199" s="3">
        <v>30</v>
      </c>
      <c r="N3199" s="3" t="s">
        <v>102</v>
      </c>
      <c r="O3199" s="3"/>
      <c r="P3199" s="3"/>
      <c r="Q3199" s="3">
        <v>357.93700000000001</v>
      </c>
      <c r="R3199" s="3" t="s">
        <v>14</v>
      </c>
      <c r="S3199" s="3"/>
      <c r="T3199" s="3">
        <v>10</v>
      </c>
      <c r="U3199" s="3"/>
      <c r="V3199" s="3" t="s">
        <v>13</v>
      </c>
      <c r="W3199" s="3"/>
      <c r="X3199" s="3"/>
      <c r="Y3199" s="3"/>
      <c r="Z3199" s="3"/>
      <c r="AA3199" s="3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1:38" x14ac:dyDescent="0.25">
      <c r="A3200" s="3">
        <v>229</v>
      </c>
      <c r="B3200" s="3" t="s">
        <v>87</v>
      </c>
      <c r="C3200" s="3" t="s">
        <v>690</v>
      </c>
      <c r="D3200" s="3"/>
      <c r="E3200" s="3" t="s">
        <v>690</v>
      </c>
      <c r="F3200" s="3"/>
      <c r="G3200" s="3"/>
      <c r="H3200" s="3"/>
      <c r="I3200" s="3"/>
      <c r="J3200" s="3"/>
      <c r="K3200" s="3"/>
      <c r="L3200" s="3" t="s">
        <v>88</v>
      </c>
      <c r="M3200" s="3">
        <v>40</v>
      </c>
      <c r="N3200" s="3" t="s">
        <v>16</v>
      </c>
      <c r="O3200" s="3"/>
      <c r="P3200" s="3"/>
      <c r="Q3200" s="3">
        <v>96.367999999999995</v>
      </c>
      <c r="R3200" s="3" t="s">
        <v>14</v>
      </c>
      <c r="S3200" s="3"/>
      <c r="T3200" s="3">
        <v>10</v>
      </c>
      <c r="U3200" s="3"/>
      <c r="V3200" s="3" t="s">
        <v>13</v>
      </c>
      <c r="W3200" s="3"/>
      <c r="X3200" s="3"/>
      <c r="Y3200" s="3"/>
      <c r="Z3200" s="3"/>
      <c r="AA3200" s="3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1:38" x14ac:dyDescent="0.25">
      <c r="A3201" s="3">
        <v>229</v>
      </c>
      <c r="B3201" s="3" t="s">
        <v>87</v>
      </c>
      <c r="C3201" s="3" t="s">
        <v>690</v>
      </c>
      <c r="D3201" s="3"/>
      <c r="E3201" s="3" t="s">
        <v>690</v>
      </c>
      <c r="F3201" s="3"/>
      <c r="G3201" s="3"/>
      <c r="H3201" s="3"/>
      <c r="I3201" s="3"/>
      <c r="J3201" s="3"/>
      <c r="K3201" s="3"/>
      <c r="L3201" s="3" t="s">
        <v>88</v>
      </c>
      <c r="M3201" s="3">
        <v>50</v>
      </c>
      <c r="N3201" s="3" t="s">
        <v>691</v>
      </c>
      <c r="O3201" s="3"/>
      <c r="P3201" s="3"/>
      <c r="Q3201" s="3">
        <v>1</v>
      </c>
      <c r="R3201" s="3" t="s">
        <v>11</v>
      </c>
      <c r="S3201" s="3"/>
      <c r="T3201" s="3">
        <v>10</v>
      </c>
      <c r="U3201" s="3"/>
      <c r="V3201" s="3" t="s">
        <v>15</v>
      </c>
      <c r="W3201" s="3"/>
      <c r="X3201" s="3"/>
      <c r="Y3201" s="3"/>
      <c r="Z3201" s="3"/>
      <c r="AA3201" s="3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1:38" x14ac:dyDescent="0.25">
      <c r="A3202" s="3">
        <v>229</v>
      </c>
      <c r="B3202" s="3" t="s">
        <v>87</v>
      </c>
      <c r="C3202" s="3" t="s">
        <v>690</v>
      </c>
      <c r="D3202" s="3"/>
      <c r="E3202" s="3" t="s">
        <v>690</v>
      </c>
      <c r="F3202" s="3"/>
      <c r="G3202" s="3"/>
      <c r="H3202" s="3"/>
      <c r="I3202" s="3"/>
      <c r="J3202" s="3"/>
      <c r="K3202" s="3"/>
      <c r="L3202" s="3" t="s">
        <v>88</v>
      </c>
      <c r="M3202" s="3">
        <v>60</v>
      </c>
      <c r="N3202" s="3" t="s">
        <v>113</v>
      </c>
      <c r="O3202" s="3"/>
      <c r="P3202" s="3"/>
      <c r="Q3202" s="3">
        <v>7.01</v>
      </c>
      <c r="R3202" s="3" t="s">
        <v>14</v>
      </c>
      <c r="S3202" s="3"/>
      <c r="T3202" s="3">
        <v>10</v>
      </c>
      <c r="U3202" s="3"/>
      <c r="V3202" s="3" t="s">
        <v>13</v>
      </c>
      <c r="W3202" s="3"/>
      <c r="X3202" s="3"/>
      <c r="Y3202" s="3"/>
      <c r="Z3202" s="3"/>
      <c r="AA3202" s="3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1:38" x14ac:dyDescent="0.25">
      <c r="A3203" s="3">
        <v>229</v>
      </c>
      <c r="B3203" s="3" t="s">
        <v>87</v>
      </c>
      <c r="C3203" s="3" t="s">
        <v>690</v>
      </c>
      <c r="D3203" s="3"/>
      <c r="E3203" s="3" t="s">
        <v>690</v>
      </c>
      <c r="F3203" s="3"/>
      <c r="G3203" s="3"/>
      <c r="H3203" s="3"/>
      <c r="I3203" s="3"/>
      <c r="J3203" s="3"/>
      <c r="K3203" s="3"/>
      <c r="L3203" s="3" t="s">
        <v>88</v>
      </c>
      <c r="M3203" s="3">
        <v>70</v>
      </c>
      <c r="N3203" s="3" t="s">
        <v>16</v>
      </c>
      <c r="O3203" s="3"/>
      <c r="P3203" s="3"/>
      <c r="Q3203" s="3">
        <v>43.113999999999997</v>
      </c>
      <c r="R3203" s="3" t="s">
        <v>14</v>
      </c>
      <c r="S3203" s="3"/>
      <c r="T3203" s="3">
        <v>10</v>
      </c>
      <c r="U3203" s="3"/>
      <c r="V3203" s="3" t="s">
        <v>13</v>
      </c>
      <c r="W3203" s="3"/>
      <c r="X3203" s="3"/>
      <c r="Y3203" s="3"/>
      <c r="Z3203" s="3"/>
      <c r="AA3203" s="3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1:38" x14ac:dyDescent="0.25">
      <c r="A3204" s="3">
        <v>229</v>
      </c>
      <c r="B3204" s="3" t="s">
        <v>87</v>
      </c>
      <c r="C3204" s="3" t="s">
        <v>690</v>
      </c>
      <c r="D3204" s="3"/>
      <c r="E3204" s="3" t="s">
        <v>690</v>
      </c>
      <c r="F3204" s="3"/>
      <c r="G3204" s="3"/>
      <c r="H3204" s="3"/>
      <c r="I3204" s="3"/>
      <c r="J3204" s="3"/>
      <c r="K3204" s="3"/>
      <c r="L3204" s="3" t="s">
        <v>88</v>
      </c>
      <c r="M3204" s="3">
        <v>80</v>
      </c>
      <c r="N3204" s="3" t="s">
        <v>715</v>
      </c>
      <c r="O3204" s="3"/>
      <c r="P3204" s="3"/>
      <c r="Q3204" s="3">
        <v>1</v>
      </c>
      <c r="R3204" s="3" t="s">
        <v>11</v>
      </c>
      <c r="S3204" s="3"/>
      <c r="T3204" s="3">
        <v>10</v>
      </c>
      <c r="U3204" s="3"/>
      <c r="V3204" s="3" t="s">
        <v>13</v>
      </c>
      <c r="W3204" s="3"/>
      <c r="X3204" s="3"/>
      <c r="Y3204" s="3"/>
      <c r="Z3204" s="3"/>
      <c r="AA3204" s="3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1:38" x14ac:dyDescent="0.25">
      <c r="A3205" s="3">
        <v>229</v>
      </c>
      <c r="B3205" s="3" t="s">
        <v>87</v>
      </c>
      <c r="C3205" s="3" t="s">
        <v>690</v>
      </c>
      <c r="D3205" s="3"/>
      <c r="E3205" s="3" t="s">
        <v>690</v>
      </c>
      <c r="F3205" s="3"/>
      <c r="G3205" s="3"/>
      <c r="H3205" s="3"/>
      <c r="I3205" s="3"/>
      <c r="J3205" s="3"/>
      <c r="K3205" s="3"/>
      <c r="L3205" s="3" t="s">
        <v>88</v>
      </c>
      <c r="M3205" s="3">
        <v>90</v>
      </c>
      <c r="N3205" s="3" t="s">
        <v>714</v>
      </c>
      <c r="O3205" s="3"/>
      <c r="P3205" s="3"/>
      <c r="Q3205" s="3">
        <v>0.121</v>
      </c>
      <c r="R3205" s="3" t="s">
        <v>12</v>
      </c>
      <c r="S3205" s="3"/>
      <c r="T3205" s="3">
        <v>10</v>
      </c>
      <c r="U3205" s="3"/>
      <c r="V3205" s="3" t="s">
        <v>13</v>
      </c>
      <c r="W3205" s="3"/>
      <c r="X3205" s="3"/>
      <c r="Y3205" s="3"/>
      <c r="Z3205" s="3"/>
      <c r="AA3205" s="3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1:38" x14ac:dyDescent="0.25">
      <c r="A3206" s="3">
        <v>229</v>
      </c>
      <c r="B3206" s="3" t="s">
        <v>87</v>
      </c>
      <c r="C3206" s="3" t="s">
        <v>690</v>
      </c>
      <c r="D3206" s="3"/>
      <c r="E3206" s="3" t="s">
        <v>690</v>
      </c>
      <c r="F3206" s="3"/>
      <c r="G3206" s="3"/>
      <c r="H3206" s="3"/>
      <c r="I3206" s="3"/>
      <c r="J3206" s="3"/>
      <c r="K3206" s="3"/>
      <c r="L3206" s="3" t="s">
        <v>88</v>
      </c>
      <c r="M3206" s="3">
        <v>100</v>
      </c>
      <c r="N3206" s="3" t="s">
        <v>717</v>
      </c>
      <c r="O3206" s="3"/>
      <c r="P3206" s="3"/>
      <c r="Q3206" s="3">
        <v>4</v>
      </c>
      <c r="R3206" s="3" t="s">
        <v>11</v>
      </c>
      <c r="S3206" s="3"/>
      <c r="T3206" s="3">
        <v>10</v>
      </c>
      <c r="U3206" s="3"/>
      <c r="V3206" s="3" t="s">
        <v>13</v>
      </c>
      <c r="W3206" s="3"/>
      <c r="X3206" s="3"/>
      <c r="Y3206" s="3"/>
      <c r="Z3206" s="3"/>
      <c r="AA3206" s="3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1:38" x14ac:dyDescent="0.25">
      <c r="A3207" s="3">
        <v>229</v>
      </c>
      <c r="B3207" s="3" t="s">
        <v>87</v>
      </c>
      <c r="C3207" s="3" t="s">
        <v>690</v>
      </c>
      <c r="D3207" s="3"/>
      <c r="E3207" s="3" t="s">
        <v>690</v>
      </c>
      <c r="F3207" s="3"/>
      <c r="G3207" s="3"/>
      <c r="H3207" s="3"/>
      <c r="I3207" s="3"/>
      <c r="J3207" s="3"/>
      <c r="K3207" s="3"/>
      <c r="L3207" s="3" t="s">
        <v>88</v>
      </c>
      <c r="M3207" s="3">
        <v>110</v>
      </c>
      <c r="N3207" s="3" t="s">
        <v>20</v>
      </c>
      <c r="O3207" s="3"/>
      <c r="P3207" s="3"/>
      <c r="Q3207" s="3">
        <v>1</v>
      </c>
      <c r="R3207" s="3" t="s">
        <v>11</v>
      </c>
      <c r="S3207" s="3"/>
      <c r="T3207" s="3">
        <v>10</v>
      </c>
      <c r="U3207" s="3"/>
      <c r="V3207" s="3" t="s">
        <v>13</v>
      </c>
      <c r="W3207" s="3"/>
      <c r="X3207" s="3"/>
      <c r="Y3207" s="3"/>
      <c r="Z3207" s="3"/>
      <c r="AA3207" s="3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1:38" x14ac:dyDescent="0.25">
      <c r="A3208" s="3">
        <v>229</v>
      </c>
      <c r="B3208" s="3" t="s">
        <v>87</v>
      </c>
      <c r="C3208" s="3" t="s">
        <v>690</v>
      </c>
      <c r="D3208" s="3"/>
      <c r="E3208" s="3" t="s">
        <v>690</v>
      </c>
      <c r="F3208" s="3"/>
      <c r="G3208" s="3"/>
      <c r="H3208" s="3"/>
      <c r="I3208" s="3"/>
      <c r="J3208" s="3"/>
      <c r="K3208" s="3"/>
      <c r="L3208" s="3" t="s">
        <v>88</v>
      </c>
      <c r="M3208" s="3">
        <v>120</v>
      </c>
      <c r="N3208" s="3" t="s">
        <v>21</v>
      </c>
      <c r="O3208" s="3"/>
      <c r="P3208" s="3"/>
      <c r="Q3208" s="3">
        <v>1</v>
      </c>
      <c r="R3208" s="3" t="s">
        <v>11</v>
      </c>
      <c r="S3208" s="3"/>
      <c r="T3208" s="3">
        <v>10</v>
      </c>
      <c r="U3208" s="3"/>
      <c r="V3208" s="3" t="s">
        <v>13</v>
      </c>
      <c r="W3208" s="3"/>
      <c r="X3208" s="3"/>
      <c r="Y3208" s="3"/>
      <c r="Z3208" s="3"/>
      <c r="AA3208" s="3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1:38" x14ac:dyDescent="0.25">
      <c r="A3209" s="3">
        <v>229</v>
      </c>
      <c r="B3209" s="3" t="s">
        <v>87</v>
      </c>
      <c r="C3209" s="3" t="s">
        <v>690</v>
      </c>
      <c r="D3209" s="3"/>
      <c r="E3209" s="3" t="s">
        <v>690</v>
      </c>
      <c r="F3209" s="3"/>
      <c r="G3209" s="3"/>
      <c r="H3209" s="3"/>
      <c r="I3209" s="3"/>
      <c r="J3209" s="3"/>
      <c r="K3209" s="3"/>
      <c r="L3209" s="3" t="s">
        <v>88</v>
      </c>
      <c r="M3209" s="3">
        <v>130</v>
      </c>
      <c r="N3209" s="3" t="s">
        <v>105</v>
      </c>
      <c r="O3209" s="3"/>
      <c r="P3209" s="3"/>
      <c r="Q3209" s="3">
        <v>1.216</v>
      </c>
      <c r="R3209" s="3" t="s">
        <v>12</v>
      </c>
      <c r="S3209" s="3"/>
      <c r="T3209" s="3">
        <v>10</v>
      </c>
      <c r="U3209" s="3"/>
      <c r="V3209" s="3" t="s">
        <v>13</v>
      </c>
      <c r="W3209" s="3"/>
      <c r="X3209" s="3"/>
      <c r="Y3209" s="3"/>
      <c r="Z3209" s="3"/>
      <c r="AA3209" s="3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1:38" x14ac:dyDescent="0.25">
      <c r="A3210" s="3">
        <v>229</v>
      </c>
      <c r="B3210" s="3" t="s">
        <v>87</v>
      </c>
      <c r="C3210" s="3" t="s">
        <v>690</v>
      </c>
      <c r="D3210" s="3"/>
      <c r="E3210" s="3" t="s">
        <v>690</v>
      </c>
      <c r="F3210" s="3"/>
      <c r="G3210" s="3"/>
      <c r="H3210" s="3"/>
      <c r="I3210" s="3"/>
      <c r="J3210" s="3"/>
      <c r="K3210" s="3"/>
      <c r="L3210" s="3" t="s">
        <v>88</v>
      </c>
      <c r="M3210" s="3">
        <v>140</v>
      </c>
      <c r="N3210" s="3" t="s">
        <v>600</v>
      </c>
      <c r="O3210" s="3"/>
      <c r="P3210" s="3"/>
      <c r="Q3210" s="3">
        <v>1</v>
      </c>
      <c r="R3210" s="3" t="s">
        <v>11</v>
      </c>
      <c r="S3210" s="3"/>
      <c r="T3210" s="3">
        <v>10</v>
      </c>
      <c r="U3210" s="3"/>
      <c r="V3210" s="3" t="s">
        <v>15</v>
      </c>
      <c r="W3210" s="3"/>
      <c r="X3210" s="3"/>
      <c r="Y3210" s="3"/>
      <c r="Z3210" s="3"/>
      <c r="AA3210" s="3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1:38" x14ac:dyDescent="0.25">
      <c r="A3211" s="3">
        <v>230</v>
      </c>
      <c r="B3211" s="3" t="s">
        <v>87</v>
      </c>
      <c r="C3211" s="3" t="s">
        <v>692</v>
      </c>
      <c r="D3211" s="3"/>
      <c r="E3211" s="3" t="s">
        <v>692</v>
      </c>
      <c r="F3211" s="3"/>
      <c r="G3211" s="3"/>
      <c r="H3211" s="3"/>
      <c r="I3211" s="3"/>
      <c r="J3211" s="3"/>
      <c r="K3211" s="3"/>
      <c r="L3211" s="3" t="s">
        <v>88</v>
      </c>
      <c r="M3211" s="3">
        <v>10</v>
      </c>
      <c r="N3211" s="3" t="s">
        <v>111</v>
      </c>
      <c r="O3211" s="3"/>
      <c r="P3211" s="3"/>
      <c r="Q3211" s="3">
        <v>2.0569999999999999</v>
      </c>
      <c r="R3211" s="3" t="s">
        <v>14</v>
      </c>
      <c r="S3211" s="3"/>
      <c r="T3211" s="3">
        <v>10</v>
      </c>
      <c r="U3211" s="3"/>
      <c r="V3211" s="3" t="s">
        <v>15</v>
      </c>
      <c r="W3211" s="3"/>
      <c r="X3211" s="3"/>
      <c r="Y3211" s="3"/>
      <c r="Z3211" s="3"/>
      <c r="AA3211" s="3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1:38" x14ac:dyDescent="0.25">
      <c r="A3212" s="3">
        <v>230</v>
      </c>
      <c r="B3212" s="3" t="s">
        <v>87</v>
      </c>
      <c r="C3212" s="3" t="s">
        <v>692</v>
      </c>
      <c r="D3212" s="3"/>
      <c r="E3212" s="3" t="s">
        <v>692</v>
      </c>
      <c r="F3212" s="3"/>
      <c r="G3212" s="3"/>
      <c r="H3212" s="3"/>
      <c r="I3212" s="3"/>
      <c r="J3212" s="3"/>
      <c r="K3212" s="3"/>
      <c r="L3212" s="3" t="s">
        <v>88</v>
      </c>
      <c r="M3212" s="3">
        <v>20</v>
      </c>
      <c r="N3212" s="3" t="s">
        <v>106</v>
      </c>
      <c r="O3212" s="3"/>
      <c r="P3212" s="3"/>
      <c r="Q3212" s="3">
        <v>2.0569999999999999</v>
      </c>
      <c r="R3212" s="3" t="s">
        <v>14</v>
      </c>
      <c r="S3212" s="3"/>
      <c r="T3212" s="3">
        <v>10</v>
      </c>
      <c r="U3212" s="3"/>
      <c r="V3212" s="3" t="s">
        <v>15</v>
      </c>
      <c r="W3212" s="3"/>
      <c r="X3212" s="3"/>
      <c r="Y3212" s="3"/>
      <c r="Z3212" s="3"/>
      <c r="AA3212" s="3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1:38" x14ac:dyDescent="0.25">
      <c r="A3213" s="3">
        <v>230</v>
      </c>
      <c r="B3213" s="3" t="s">
        <v>87</v>
      </c>
      <c r="C3213" s="3" t="s">
        <v>692</v>
      </c>
      <c r="D3213" s="3"/>
      <c r="E3213" s="3" t="s">
        <v>692</v>
      </c>
      <c r="F3213" s="3"/>
      <c r="G3213" s="3"/>
      <c r="H3213" s="3"/>
      <c r="I3213" s="3"/>
      <c r="J3213" s="3"/>
      <c r="K3213" s="3"/>
      <c r="L3213" s="3" t="s">
        <v>88</v>
      </c>
      <c r="M3213" s="3">
        <v>30</v>
      </c>
      <c r="N3213" s="3" t="s">
        <v>102</v>
      </c>
      <c r="O3213" s="3"/>
      <c r="P3213" s="3"/>
      <c r="Q3213" s="3">
        <v>365.86200000000002</v>
      </c>
      <c r="R3213" s="3" t="s">
        <v>14</v>
      </c>
      <c r="S3213" s="3"/>
      <c r="T3213" s="3">
        <v>10</v>
      </c>
      <c r="U3213" s="3"/>
      <c r="V3213" s="3" t="s">
        <v>13</v>
      </c>
      <c r="W3213" s="3"/>
      <c r="X3213" s="3"/>
      <c r="Y3213" s="3"/>
      <c r="Z3213" s="3"/>
      <c r="AA3213" s="3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1:38" x14ac:dyDescent="0.25">
      <c r="A3214" s="3">
        <v>230</v>
      </c>
      <c r="B3214" s="3" t="s">
        <v>87</v>
      </c>
      <c r="C3214" s="3" t="s">
        <v>692</v>
      </c>
      <c r="D3214" s="3"/>
      <c r="E3214" s="3" t="s">
        <v>692</v>
      </c>
      <c r="F3214" s="3"/>
      <c r="G3214" s="3"/>
      <c r="H3214" s="3"/>
      <c r="I3214" s="3"/>
      <c r="J3214" s="3"/>
      <c r="K3214" s="3"/>
      <c r="L3214" s="3" t="s">
        <v>88</v>
      </c>
      <c r="M3214" s="3">
        <v>40</v>
      </c>
      <c r="N3214" s="3" t="s">
        <v>16</v>
      </c>
      <c r="O3214" s="3"/>
      <c r="P3214" s="3"/>
      <c r="Q3214" s="3">
        <v>98.501000000000005</v>
      </c>
      <c r="R3214" s="3" t="s">
        <v>14</v>
      </c>
      <c r="S3214" s="3"/>
      <c r="T3214" s="3">
        <v>10</v>
      </c>
      <c r="U3214" s="3"/>
      <c r="V3214" s="3" t="s">
        <v>13</v>
      </c>
      <c r="W3214" s="3"/>
      <c r="X3214" s="3"/>
      <c r="Y3214" s="3"/>
      <c r="Z3214" s="3"/>
      <c r="AA3214" s="3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1:38" x14ac:dyDescent="0.25">
      <c r="A3215" s="3">
        <v>230</v>
      </c>
      <c r="B3215" s="3" t="s">
        <v>87</v>
      </c>
      <c r="C3215" s="3" t="s">
        <v>692</v>
      </c>
      <c r="D3215" s="3"/>
      <c r="E3215" s="3" t="s">
        <v>692</v>
      </c>
      <c r="F3215" s="3"/>
      <c r="G3215" s="3"/>
      <c r="H3215" s="3"/>
      <c r="I3215" s="3"/>
      <c r="J3215" s="3"/>
      <c r="K3215" s="3"/>
      <c r="L3215" s="3" t="s">
        <v>88</v>
      </c>
      <c r="M3215" s="3">
        <v>50</v>
      </c>
      <c r="N3215" s="3" t="s">
        <v>693</v>
      </c>
      <c r="O3215" s="3"/>
      <c r="P3215" s="3"/>
      <c r="Q3215" s="3">
        <v>1</v>
      </c>
      <c r="R3215" s="3" t="s">
        <v>11</v>
      </c>
      <c r="S3215" s="3"/>
      <c r="T3215" s="3">
        <v>10</v>
      </c>
      <c r="U3215" s="3"/>
      <c r="V3215" s="3" t="s">
        <v>15</v>
      </c>
      <c r="W3215" s="3"/>
      <c r="X3215" s="3"/>
      <c r="Y3215" s="3"/>
      <c r="Z3215" s="3"/>
      <c r="AA3215" s="3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1:38" x14ac:dyDescent="0.25">
      <c r="A3216" s="3">
        <v>230</v>
      </c>
      <c r="B3216" s="3" t="s">
        <v>87</v>
      </c>
      <c r="C3216" s="3" t="s">
        <v>692</v>
      </c>
      <c r="D3216" s="3"/>
      <c r="E3216" s="3" t="s">
        <v>692</v>
      </c>
      <c r="F3216" s="3"/>
      <c r="G3216" s="3"/>
      <c r="H3216" s="3"/>
      <c r="I3216" s="3"/>
      <c r="J3216" s="3"/>
      <c r="K3216" s="3"/>
      <c r="L3216" s="3" t="s">
        <v>88</v>
      </c>
      <c r="M3216" s="3">
        <v>60</v>
      </c>
      <c r="N3216" s="3" t="s">
        <v>113</v>
      </c>
      <c r="O3216" s="3"/>
      <c r="P3216" s="3"/>
      <c r="Q3216" s="3">
        <v>7.1630000000000003</v>
      </c>
      <c r="R3216" s="3" t="s">
        <v>14</v>
      </c>
      <c r="S3216" s="3"/>
      <c r="T3216" s="3">
        <v>10</v>
      </c>
      <c r="U3216" s="3"/>
      <c r="V3216" s="3" t="s">
        <v>13</v>
      </c>
      <c r="W3216" s="3"/>
      <c r="X3216" s="3"/>
      <c r="Y3216" s="3"/>
      <c r="Z3216" s="3"/>
      <c r="AA3216" s="3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1:38" x14ac:dyDescent="0.25">
      <c r="A3217" s="3">
        <v>230</v>
      </c>
      <c r="B3217" s="3" t="s">
        <v>87</v>
      </c>
      <c r="C3217" s="3" t="s">
        <v>692</v>
      </c>
      <c r="D3217" s="3"/>
      <c r="E3217" s="3" t="s">
        <v>692</v>
      </c>
      <c r="F3217" s="3"/>
      <c r="G3217" s="3"/>
      <c r="H3217" s="3"/>
      <c r="I3217" s="3"/>
      <c r="J3217" s="3"/>
      <c r="K3217" s="3"/>
      <c r="L3217" s="3" t="s">
        <v>88</v>
      </c>
      <c r="M3217" s="3">
        <v>70</v>
      </c>
      <c r="N3217" s="3" t="s">
        <v>16</v>
      </c>
      <c r="O3217" s="3"/>
      <c r="P3217" s="3"/>
      <c r="Q3217" s="3">
        <v>44.051000000000002</v>
      </c>
      <c r="R3217" s="3" t="s">
        <v>14</v>
      </c>
      <c r="S3217" s="3"/>
      <c r="T3217" s="3">
        <v>10</v>
      </c>
      <c r="U3217" s="3"/>
      <c r="V3217" s="3" t="s">
        <v>13</v>
      </c>
      <c r="W3217" s="3"/>
      <c r="X3217" s="3"/>
      <c r="Y3217" s="3"/>
      <c r="Z3217" s="3"/>
      <c r="AA3217" s="3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1:38" x14ac:dyDescent="0.25">
      <c r="A3218" s="3">
        <v>230</v>
      </c>
      <c r="B3218" s="3" t="s">
        <v>87</v>
      </c>
      <c r="C3218" s="3" t="s">
        <v>692</v>
      </c>
      <c r="D3218" s="3"/>
      <c r="E3218" s="3" t="s">
        <v>692</v>
      </c>
      <c r="F3218" s="3"/>
      <c r="G3218" s="3"/>
      <c r="H3218" s="3"/>
      <c r="I3218" s="3"/>
      <c r="J3218" s="3"/>
      <c r="K3218" s="3"/>
      <c r="L3218" s="3" t="s">
        <v>88</v>
      </c>
      <c r="M3218" s="3">
        <v>80</v>
      </c>
      <c r="N3218" s="3" t="s">
        <v>715</v>
      </c>
      <c r="O3218" s="3"/>
      <c r="P3218" s="3"/>
      <c r="Q3218" s="3">
        <v>1</v>
      </c>
      <c r="R3218" s="3" t="s">
        <v>11</v>
      </c>
      <c r="S3218" s="3"/>
      <c r="T3218" s="3">
        <v>10</v>
      </c>
      <c r="U3218" s="3"/>
      <c r="V3218" s="3" t="s">
        <v>13</v>
      </c>
      <c r="W3218" s="3"/>
      <c r="X3218" s="3"/>
      <c r="Y3218" s="3"/>
      <c r="Z3218" s="3"/>
      <c r="AA3218" s="3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1:38" x14ac:dyDescent="0.25">
      <c r="A3219" s="3">
        <v>230</v>
      </c>
      <c r="B3219" s="3" t="s">
        <v>87</v>
      </c>
      <c r="C3219" s="3" t="s">
        <v>692</v>
      </c>
      <c r="D3219" s="3"/>
      <c r="E3219" s="3" t="s">
        <v>692</v>
      </c>
      <c r="F3219" s="3"/>
      <c r="G3219" s="3"/>
      <c r="H3219" s="3"/>
      <c r="I3219" s="3"/>
      <c r="J3219" s="3"/>
      <c r="K3219" s="3"/>
      <c r="L3219" s="3" t="s">
        <v>88</v>
      </c>
      <c r="M3219" s="3">
        <v>90</v>
      </c>
      <c r="N3219" s="3" t="s">
        <v>714</v>
      </c>
      <c r="O3219" s="3"/>
      <c r="P3219" s="3"/>
      <c r="Q3219" s="3">
        <v>0.126</v>
      </c>
      <c r="R3219" s="3" t="s">
        <v>12</v>
      </c>
      <c r="S3219" s="3"/>
      <c r="T3219" s="3">
        <v>10</v>
      </c>
      <c r="U3219" s="3"/>
      <c r="V3219" s="3" t="s">
        <v>13</v>
      </c>
      <c r="W3219" s="3"/>
      <c r="X3219" s="3"/>
      <c r="Y3219" s="3"/>
      <c r="Z3219" s="3"/>
      <c r="AA3219" s="3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1:38" x14ac:dyDescent="0.25">
      <c r="A3220" s="3">
        <v>230</v>
      </c>
      <c r="B3220" s="3" t="s">
        <v>87</v>
      </c>
      <c r="C3220" s="3" t="s">
        <v>692</v>
      </c>
      <c r="D3220" s="3"/>
      <c r="E3220" s="3" t="s">
        <v>692</v>
      </c>
      <c r="F3220" s="3"/>
      <c r="G3220" s="3"/>
      <c r="H3220" s="3"/>
      <c r="I3220" s="3"/>
      <c r="J3220" s="3"/>
      <c r="K3220" s="3"/>
      <c r="L3220" s="3" t="s">
        <v>88</v>
      </c>
      <c r="M3220" s="3">
        <v>100</v>
      </c>
      <c r="N3220" s="3" t="s">
        <v>717</v>
      </c>
      <c r="O3220" s="3"/>
      <c r="P3220" s="3"/>
      <c r="Q3220" s="3">
        <v>4</v>
      </c>
      <c r="R3220" s="3" t="s">
        <v>11</v>
      </c>
      <c r="S3220" s="3"/>
      <c r="T3220" s="3">
        <v>10</v>
      </c>
      <c r="U3220" s="3"/>
      <c r="V3220" s="3" t="s">
        <v>13</v>
      </c>
      <c r="W3220" s="3"/>
      <c r="X3220" s="3"/>
      <c r="Y3220" s="3"/>
      <c r="Z3220" s="3"/>
      <c r="AA3220" s="3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1:38" x14ac:dyDescent="0.25">
      <c r="A3221" s="3">
        <v>230</v>
      </c>
      <c r="B3221" s="3" t="s">
        <v>87</v>
      </c>
      <c r="C3221" s="3" t="s">
        <v>692</v>
      </c>
      <c r="D3221" s="3"/>
      <c r="E3221" s="3" t="s">
        <v>692</v>
      </c>
      <c r="F3221" s="3"/>
      <c r="G3221" s="3"/>
      <c r="H3221" s="3"/>
      <c r="I3221" s="3"/>
      <c r="J3221" s="3"/>
      <c r="K3221" s="3"/>
      <c r="L3221" s="3" t="s">
        <v>88</v>
      </c>
      <c r="M3221" s="3">
        <v>110</v>
      </c>
      <c r="N3221" s="3" t="s">
        <v>20</v>
      </c>
      <c r="O3221" s="3"/>
      <c r="P3221" s="3"/>
      <c r="Q3221" s="3">
        <v>1</v>
      </c>
      <c r="R3221" s="3" t="s">
        <v>11</v>
      </c>
      <c r="S3221" s="3"/>
      <c r="T3221" s="3">
        <v>10</v>
      </c>
      <c r="U3221" s="3"/>
      <c r="V3221" s="3" t="s">
        <v>13</v>
      </c>
      <c r="W3221" s="3"/>
      <c r="X3221" s="3"/>
      <c r="Y3221" s="3"/>
      <c r="Z3221" s="3"/>
      <c r="AA3221" s="3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1:38" x14ac:dyDescent="0.25">
      <c r="A3222" s="3">
        <v>230</v>
      </c>
      <c r="B3222" s="3" t="s">
        <v>87</v>
      </c>
      <c r="C3222" s="3" t="s">
        <v>692</v>
      </c>
      <c r="D3222" s="3"/>
      <c r="E3222" s="3" t="s">
        <v>692</v>
      </c>
      <c r="F3222" s="3"/>
      <c r="G3222" s="3"/>
      <c r="H3222" s="3"/>
      <c r="I3222" s="3"/>
      <c r="J3222" s="3"/>
      <c r="K3222" s="3"/>
      <c r="L3222" s="3" t="s">
        <v>88</v>
      </c>
      <c r="M3222" s="3">
        <v>120</v>
      </c>
      <c r="N3222" s="3" t="s">
        <v>21</v>
      </c>
      <c r="O3222" s="3"/>
      <c r="P3222" s="3"/>
      <c r="Q3222" s="3">
        <v>1</v>
      </c>
      <c r="R3222" s="3" t="s">
        <v>11</v>
      </c>
      <c r="S3222" s="3"/>
      <c r="T3222" s="3">
        <v>10</v>
      </c>
      <c r="U3222" s="3"/>
      <c r="V3222" s="3" t="s">
        <v>13</v>
      </c>
      <c r="W3222" s="3"/>
      <c r="X3222" s="3"/>
      <c r="Y3222" s="3"/>
      <c r="Z3222" s="3"/>
      <c r="AA3222" s="3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1:38" x14ac:dyDescent="0.25">
      <c r="A3223" s="3">
        <v>230</v>
      </c>
      <c r="B3223" s="3" t="s">
        <v>87</v>
      </c>
      <c r="C3223" s="3" t="s">
        <v>692</v>
      </c>
      <c r="D3223" s="3"/>
      <c r="E3223" s="3" t="s">
        <v>692</v>
      </c>
      <c r="F3223" s="3"/>
      <c r="G3223" s="3"/>
      <c r="H3223" s="3"/>
      <c r="I3223" s="3"/>
      <c r="J3223" s="3"/>
      <c r="K3223" s="3"/>
      <c r="L3223" s="3" t="s">
        <v>88</v>
      </c>
      <c r="M3223" s="3">
        <v>130</v>
      </c>
      <c r="N3223" s="3" t="s">
        <v>105</v>
      </c>
      <c r="O3223" s="3"/>
      <c r="P3223" s="3"/>
      <c r="Q3223" s="3">
        <v>1.216</v>
      </c>
      <c r="R3223" s="3" t="s">
        <v>12</v>
      </c>
      <c r="S3223" s="3"/>
      <c r="T3223" s="3">
        <v>10</v>
      </c>
      <c r="U3223" s="3"/>
      <c r="V3223" s="3" t="s">
        <v>13</v>
      </c>
      <c r="W3223" s="3"/>
      <c r="X3223" s="3"/>
      <c r="Y3223" s="3"/>
      <c r="Z3223" s="3"/>
      <c r="AA3223" s="3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1:38" x14ac:dyDescent="0.25">
      <c r="A3224" s="3">
        <v>230</v>
      </c>
      <c r="B3224" s="3" t="s">
        <v>87</v>
      </c>
      <c r="C3224" s="3" t="s">
        <v>692</v>
      </c>
      <c r="D3224" s="3"/>
      <c r="E3224" s="3" t="s">
        <v>692</v>
      </c>
      <c r="F3224" s="3"/>
      <c r="G3224" s="3"/>
      <c r="H3224" s="3"/>
      <c r="I3224" s="3"/>
      <c r="J3224" s="3"/>
      <c r="K3224" s="3"/>
      <c r="L3224" s="3" t="s">
        <v>88</v>
      </c>
      <c r="M3224" s="3">
        <v>140</v>
      </c>
      <c r="N3224" s="3" t="s">
        <v>603</v>
      </c>
      <c r="O3224" s="3"/>
      <c r="P3224" s="3"/>
      <c r="Q3224" s="3">
        <v>1</v>
      </c>
      <c r="R3224" s="3" t="s">
        <v>11</v>
      </c>
      <c r="S3224" s="3"/>
      <c r="T3224" s="3">
        <v>10</v>
      </c>
      <c r="U3224" s="3"/>
      <c r="V3224" s="3" t="s">
        <v>15</v>
      </c>
      <c r="W3224" s="3"/>
      <c r="X3224" s="3"/>
      <c r="Y3224" s="3"/>
      <c r="Z3224" s="3"/>
      <c r="AA3224" s="3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1:38" x14ac:dyDescent="0.25">
      <c r="A3225" s="3">
        <v>231</v>
      </c>
      <c r="B3225" s="3" t="s">
        <v>87</v>
      </c>
      <c r="C3225" s="3" t="s">
        <v>694</v>
      </c>
      <c r="D3225" s="3"/>
      <c r="E3225" s="3" t="s">
        <v>694</v>
      </c>
      <c r="F3225" s="3"/>
      <c r="G3225" s="3"/>
      <c r="H3225" s="3"/>
      <c r="I3225" s="3"/>
      <c r="J3225" s="3"/>
      <c r="K3225" s="3"/>
      <c r="L3225" s="3" t="s">
        <v>88</v>
      </c>
      <c r="M3225" s="3">
        <v>10</v>
      </c>
      <c r="N3225" s="3" t="s">
        <v>111</v>
      </c>
      <c r="O3225" s="3"/>
      <c r="P3225" s="3"/>
      <c r="Q3225" s="3">
        <v>2.0569999999999999</v>
      </c>
      <c r="R3225" s="3" t="s">
        <v>14</v>
      </c>
      <c r="S3225" s="3"/>
      <c r="T3225" s="3">
        <v>10</v>
      </c>
      <c r="U3225" s="3"/>
      <c r="V3225" s="3" t="s">
        <v>15</v>
      </c>
      <c r="W3225" s="3"/>
      <c r="X3225" s="3"/>
      <c r="Y3225" s="3"/>
      <c r="Z3225" s="3"/>
      <c r="AA3225" s="3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1:38" x14ac:dyDescent="0.25">
      <c r="A3226" s="3">
        <v>231</v>
      </c>
      <c r="B3226" s="3" t="s">
        <v>87</v>
      </c>
      <c r="C3226" s="3" t="s">
        <v>694</v>
      </c>
      <c r="D3226" s="3"/>
      <c r="E3226" s="3" t="s">
        <v>694</v>
      </c>
      <c r="F3226" s="3"/>
      <c r="G3226" s="3"/>
      <c r="H3226" s="3"/>
      <c r="I3226" s="3"/>
      <c r="J3226" s="3"/>
      <c r="K3226" s="3"/>
      <c r="L3226" s="3" t="s">
        <v>88</v>
      </c>
      <c r="M3226" s="3">
        <v>20</v>
      </c>
      <c r="N3226" s="3" t="s">
        <v>106</v>
      </c>
      <c r="O3226" s="3"/>
      <c r="P3226" s="3"/>
      <c r="Q3226" s="3">
        <v>2.0569999999999999</v>
      </c>
      <c r="R3226" s="3" t="s">
        <v>14</v>
      </c>
      <c r="S3226" s="3"/>
      <c r="T3226" s="3">
        <v>10</v>
      </c>
      <c r="U3226" s="3"/>
      <c r="V3226" s="3" t="s">
        <v>15</v>
      </c>
      <c r="W3226" s="3"/>
      <c r="X3226" s="3"/>
      <c r="Y3226" s="3"/>
      <c r="Z3226" s="3"/>
      <c r="AA3226" s="3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1:38" x14ac:dyDescent="0.25">
      <c r="A3227" s="3">
        <v>231</v>
      </c>
      <c r="B3227" s="3" t="s">
        <v>87</v>
      </c>
      <c r="C3227" s="3" t="s">
        <v>694</v>
      </c>
      <c r="D3227" s="3"/>
      <c r="E3227" s="3" t="s">
        <v>694</v>
      </c>
      <c r="F3227" s="3"/>
      <c r="G3227" s="3"/>
      <c r="H3227" s="3"/>
      <c r="I3227" s="3"/>
      <c r="J3227" s="3"/>
      <c r="K3227" s="3"/>
      <c r="L3227" s="3" t="s">
        <v>88</v>
      </c>
      <c r="M3227" s="3">
        <v>30</v>
      </c>
      <c r="N3227" s="3" t="s">
        <v>102</v>
      </c>
      <c r="O3227" s="3"/>
      <c r="P3227" s="3"/>
      <c r="Q3227" s="3">
        <v>381.71100000000001</v>
      </c>
      <c r="R3227" s="3" t="s">
        <v>14</v>
      </c>
      <c r="S3227" s="3"/>
      <c r="T3227" s="3">
        <v>10</v>
      </c>
      <c r="U3227" s="3"/>
      <c r="V3227" s="3" t="s">
        <v>13</v>
      </c>
      <c r="W3227" s="3"/>
      <c r="X3227" s="3"/>
      <c r="Y3227" s="3"/>
      <c r="Z3227" s="3"/>
      <c r="AA3227" s="3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1:38" x14ac:dyDescent="0.25">
      <c r="A3228" s="3">
        <v>231</v>
      </c>
      <c r="B3228" s="3" t="s">
        <v>87</v>
      </c>
      <c r="C3228" s="3" t="s">
        <v>694</v>
      </c>
      <c r="D3228" s="3"/>
      <c r="E3228" s="3" t="s">
        <v>694</v>
      </c>
      <c r="F3228" s="3"/>
      <c r="G3228" s="3"/>
      <c r="H3228" s="3"/>
      <c r="I3228" s="3"/>
      <c r="J3228" s="3"/>
      <c r="K3228" s="3"/>
      <c r="L3228" s="3" t="s">
        <v>88</v>
      </c>
      <c r="M3228" s="3">
        <v>40</v>
      </c>
      <c r="N3228" s="3" t="s">
        <v>16</v>
      </c>
      <c r="O3228" s="3"/>
      <c r="P3228" s="3"/>
      <c r="Q3228" s="3">
        <v>102.768</v>
      </c>
      <c r="R3228" s="3" t="s">
        <v>14</v>
      </c>
      <c r="S3228" s="3"/>
      <c r="T3228" s="3">
        <v>10</v>
      </c>
      <c r="U3228" s="3"/>
      <c r="V3228" s="3" t="s">
        <v>13</v>
      </c>
      <c r="W3228" s="3"/>
      <c r="X3228" s="3"/>
      <c r="Y3228" s="3"/>
      <c r="Z3228" s="3"/>
      <c r="AA3228" s="3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1:38" x14ac:dyDescent="0.25">
      <c r="A3229" s="3">
        <v>231</v>
      </c>
      <c r="B3229" s="3" t="s">
        <v>87</v>
      </c>
      <c r="C3229" s="3" t="s">
        <v>694</v>
      </c>
      <c r="D3229" s="3"/>
      <c r="E3229" s="3" t="s">
        <v>694</v>
      </c>
      <c r="F3229" s="3"/>
      <c r="G3229" s="3"/>
      <c r="H3229" s="3"/>
      <c r="I3229" s="3"/>
      <c r="J3229" s="3"/>
      <c r="K3229" s="3"/>
      <c r="L3229" s="3" t="s">
        <v>88</v>
      </c>
      <c r="M3229" s="3">
        <v>50</v>
      </c>
      <c r="N3229" s="3" t="s">
        <v>695</v>
      </c>
      <c r="O3229" s="3"/>
      <c r="P3229" s="3"/>
      <c r="Q3229" s="3">
        <v>1</v>
      </c>
      <c r="R3229" s="3" t="s">
        <v>11</v>
      </c>
      <c r="S3229" s="3"/>
      <c r="T3229" s="3">
        <v>10</v>
      </c>
      <c r="U3229" s="3"/>
      <c r="V3229" s="3" t="s">
        <v>15</v>
      </c>
      <c r="W3229" s="3"/>
      <c r="X3229" s="3"/>
      <c r="Y3229" s="3"/>
      <c r="Z3229" s="3"/>
      <c r="AA3229" s="3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1:38" x14ac:dyDescent="0.25">
      <c r="A3230" s="3">
        <v>231</v>
      </c>
      <c r="B3230" s="3" t="s">
        <v>87</v>
      </c>
      <c r="C3230" s="3" t="s">
        <v>694</v>
      </c>
      <c r="D3230" s="3"/>
      <c r="E3230" s="3" t="s">
        <v>694</v>
      </c>
      <c r="F3230" s="3"/>
      <c r="G3230" s="3"/>
      <c r="H3230" s="3"/>
      <c r="I3230" s="3"/>
      <c r="J3230" s="3"/>
      <c r="K3230" s="3"/>
      <c r="L3230" s="3" t="s">
        <v>88</v>
      </c>
      <c r="M3230" s="3">
        <v>60</v>
      </c>
      <c r="N3230" s="3" t="s">
        <v>113</v>
      </c>
      <c r="O3230" s="3"/>
      <c r="P3230" s="3"/>
      <c r="Q3230" s="3">
        <v>7.468</v>
      </c>
      <c r="R3230" s="3" t="s">
        <v>14</v>
      </c>
      <c r="S3230" s="3"/>
      <c r="T3230" s="3">
        <v>10</v>
      </c>
      <c r="U3230" s="3"/>
      <c r="V3230" s="3" t="s">
        <v>13</v>
      </c>
      <c r="W3230" s="3"/>
      <c r="X3230" s="3"/>
      <c r="Y3230" s="3"/>
      <c r="Z3230" s="3"/>
      <c r="AA3230" s="3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1:38" x14ac:dyDescent="0.25">
      <c r="A3231" s="3">
        <v>231</v>
      </c>
      <c r="B3231" s="3" t="s">
        <v>87</v>
      </c>
      <c r="C3231" s="3" t="s">
        <v>694</v>
      </c>
      <c r="D3231" s="3"/>
      <c r="E3231" s="3" t="s">
        <v>694</v>
      </c>
      <c r="F3231" s="3"/>
      <c r="G3231" s="3"/>
      <c r="H3231" s="3"/>
      <c r="I3231" s="3"/>
      <c r="J3231" s="3"/>
      <c r="K3231" s="3"/>
      <c r="L3231" s="3" t="s">
        <v>88</v>
      </c>
      <c r="M3231" s="3">
        <v>70</v>
      </c>
      <c r="N3231" s="3" t="s">
        <v>16</v>
      </c>
      <c r="O3231" s="3"/>
      <c r="P3231" s="3"/>
      <c r="Q3231" s="3">
        <v>45.926000000000002</v>
      </c>
      <c r="R3231" s="3" t="s">
        <v>14</v>
      </c>
      <c r="S3231" s="3"/>
      <c r="T3231" s="3">
        <v>10</v>
      </c>
      <c r="U3231" s="3"/>
      <c r="V3231" s="3" t="s">
        <v>13</v>
      </c>
      <c r="W3231" s="3"/>
      <c r="X3231" s="3"/>
      <c r="Y3231" s="3"/>
      <c r="Z3231" s="3"/>
      <c r="AA3231" s="3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1:38" x14ac:dyDescent="0.25">
      <c r="A3232" s="3">
        <v>231</v>
      </c>
      <c r="B3232" s="3" t="s">
        <v>87</v>
      </c>
      <c r="C3232" s="3" t="s">
        <v>694</v>
      </c>
      <c r="D3232" s="3"/>
      <c r="E3232" s="3" t="s">
        <v>694</v>
      </c>
      <c r="F3232" s="3"/>
      <c r="G3232" s="3"/>
      <c r="H3232" s="3"/>
      <c r="I3232" s="3"/>
      <c r="J3232" s="3"/>
      <c r="K3232" s="3"/>
      <c r="L3232" s="3" t="s">
        <v>88</v>
      </c>
      <c r="M3232" s="3">
        <v>80</v>
      </c>
      <c r="N3232" s="3" t="s">
        <v>715</v>
      </c>
      <c r="O3232" s="3"/>
      <c r="P3232" s="3"/>
      <c r="Q3232" s="3">
        <v>1</v>
      </c>
      <c r="R3232" s="3" t="s">
        <v>11</v>
      </c>
      <c r="S3232" s="3"/>
      <c r="T3232" s="3">
        <v>10</v>
      </c>
      <c r="U3232" s="3"/>
      <c r="V3232" s="3" t="s">
        <v>13</v>
      </c>
      <c r="W3232" s="3"/>
      <c r="X3232" s="3"/>
      <c r="Y3232" s="3"/>
      <c r="Z3232" s="3"/>
      <c r="AA3232" s="3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1:38" x14ac:dyDescent="0.25">
      <c r="A3233" s="3">
        <v>231</v>
      </c>
      <c r="B3233" s="3" t="s">
        <v>87</v>
      </c>
      <c r="C3233" s="3" t="s">
        <v>694</v>
      </c>
      <c r="D3233" s="3"/>
      <c r="E3233" s="3" t="s">
        <v>694</v>
      </c>
      <c r="F3233" s="3"/>
      <c r="G3233" s="3"/>
      <c r="H3233" s="3"/>
      <c r="I3233" s="3"/>
      <c r="J3233" s="3"/>
      <c r="K3233" s="3"/>
      <c r="L3233" s="3" t="s">
        <v>88</v>
      </c>
      <c r="M3233" s="3">
        <v>90</v>
      </c>
      <c r="N3233" s="3" t="s">
        <v>714</v>
      </c>
      <c r="O3233" s="3"/>
      <c r="P3233" s="3"/>
      <c r="Q3233" s="3">
        <v>0.13700000000000001</v>
      </c>
      <c r="R3233" s="3" t="s">
        <v>12</v>
      </c>
      <c r="S3233" s="3"/>
      <c r="T3233" s="3">
        <v>10</v>
      </c>
      <c r="U3233" s="3"/>
      <c r="V3233" s="3" t="s">
        <v>13</v>
      </c>
      <c r="W3233" s="3"/>
      <c r="X3233" s="3"/>
      <c r="Y3233" s="3"/>
      <c r="Z3233" s="3"/>
      <c r="AA3233" s="3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1:38" x14ac:dyDescent="0.25">
      <c r="A3234" s="3">
        <v>231</v>
      </c>
      <c r="B3234" s="3" t="s">
        <v>87</v>
      </c>
      <c r="C3234" s="3" t="s">
        <v>694</v>
      </c>
      <c r="D3234" s="3"/>
      <c r="E3234" s="3" t="s">
        <v>694</v>
      </c>
      <c r="F3234" s="3"/>
      <c r="G3234" s="3"/>
      <c r="H3234" s="3"/>
      <c r="I3234" s="3"/>
      <c r="J3234" s="3"/>
      <c r="K3234" s="3"/>
      <c r="L3234" s="3" t="s">
        <v>88</v>
      </c>
      <c r="M3234" s="3">
        <v>100</v>
      </c>
      <c r="N3234" s="3" t="s">
        <v>717</v>
      </c>
      <c r="O3234" s="3"/>
      <c r="P3234" s="3"/>
      <c r="Q3234" s="3">
        <v>4</v>
      </c>
      <c r="R3234" s="3" t="s">
        <v>11</v>
      </c>
      <c r="S3234" s="3"/>
      <c r="T3234" s="3">
        <v>10</v>
      </c>
      <c r="U3234" s="3"/>
      <c r="V3234" s="3" t="s">
        <v>13</v>
      </c>
      <c r="W3234" s="3"/>
      <c r="X3234" s="3"/>
      <c r="Y3234" s="3"/>
      <c r="Z3234" s="3"/>
      <c r="AA3234" s="3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1:38" x14ac:dyDescent="0.25">
      <c r="A3235" s="3">
        <v>231</v>
      </c>
      <c r="B3235" s="3" t="s">
        <v>87</v>
      </c>
      <c r="C3235" s="3" t="s">
        <v>694</v>
      </c>
      <c r="D3235" s="3"/>
      <c r="E3235" s="3" t="s">
        <v>694</v>
      </c>
      <c r="F3235" s="3"/>
      <c r="G3235" s="3"/>
      <c r="H3235" s="3"/>
      <c r="I3235" s="3"/>
      <c r="J3235" s="3"/>
      <c r="K3235" s="3"/>
      <c r="L3235" s="3" t="s">
        <v>88</v>
      </c>
      <c r="M3235" s="3">
        <v>110</v>
      </c>
      <c r="N3235" s="3" t="s">
        <v>20</v>
      </c>
      <c r="O3235" s="3"/>
      <c r="P3235" s="3"/>
      <c r="Q3235" s="3">
        <v>1</v>
      </c>
      <c r="R3235" s="3" t="s">
        <v>11</v>
      </c>
      <c r="S3235" s="3"/>
      <c r="T3235" s="3">
        <v>10</v>
      </c>
      <c r="U3235" s="3"/>
      <c r="V3235" s="3" t="s">
        <v>13</v>
      </c>
      <c r="W3235" s="3"/>
      <c r="X3235" s="3"/>
      <c r="Y3235" s="3"/>
      <c r="Z3235" s="3"/>
      <c r="AA3235" s="3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1:38" x14ac:dyDescent="0.25">
      <c r="A3236" s="3">
        <v>231</v>
      </c>
      <c r="B3236" s="3" t="s">
        <v>87</v>
      </c>
      <c r="C3236" s="3" t="s">
        <v>694</v>
      </c>
      <c r="D3236" s="3"/>
      <c r="E3236" s="3" t="s">
        <v>694</v>
      </c>
      <c r="F3236" s="3"/>
      <c r="G3236" s="3"/>
      <c r="H3236" s="3"/>
      <c r="I3236" s="3"/>
      <c r="J3236" s="3"/>
      <c r="K3236" s="3"/>
      <c r="L3236" s="3" t="s">
        <v>88</v>
      </c>
      <c r="M3236" s="3">
        <v>120</v>
      </c>
      <c r="N3236" s="3" t="s">
        <v>21</v>
      </c>
      <c r="O3236" s="3"/>
      <c r="P3236" s="3"/>
      <c r="Q3236" s="3">
        <v>1</v>
      </c>
      <c r="R3236" s="3" t="s">
        <v>11</v>
      </c>
      <c r="S3236" s="3"/>
      <c r="T3236" s="3">
        <v>10</v>
      </c>
      <c r="U3236" s="3"/>
      <c r="V3236" s="3" t="s">
        <v>13</v>
      </c>
      <c r="W3236" s="3"/>
      <c r="X3236" s="3"/>
      <c r="Y3236" s="3"/>
      <c r="Z3236" s="3"/>
      <c r="AA3236" s="3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1:38" x14ac:dyDescent="0.25">
      <c r="A3237" s="3">
        <v>231</v>
      </c>
      <c r="B3237" s="3" t="s">
        <v>87</v>
      </c>
      <c r="C3237" s="3" t="s">
        <v>694</v>
      </c>
      <c r="D3237" s="3"/>
      <c r="E3237" s="3" t="s">
        <v>694</v>
      </c>
      <c r="F3237" s="3"/>
      <c r="G3237" s="3"/>
      <c r="H3237" s="3"/>
      <c r="I3237" s="3"/>
      <c r="J3237" s="3"/>
      <c r="K3237" s="3"/>
      <c r="L3237" s="3" t="s">
        <v>88</v>
      </c>
      <c r="M3237" s="3">
        <v>130</v>
      </c>
      <c r="N3237" s="3" t="s">
        <v>105</v>
      </c>
      <c r="O3237" s="3"/>
      <c r="P3237" s="3"/>
      <c r="Q3237" s="3">
        <v>1.216</v>
      </c>
      <c r="R3237" s="3" t="s">
        <v>12</v>
      </c>
      <c r="S3237" s="3"/>
      <c r="T3237" s="3">
        <v>10</v>
      </c>
      <c r="U3237" s="3"/>
      <c r="V3237" s="3" t="s">
        <v>13</v>
      </c>
      <c r="W3237" s="3"/>
      <c r="X3237" s="3"/>
      <c r="Y3237" s="3"/>
      <c r="Z3237" s="3"/>
      <c r="AA3237" s="3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1:38" x14ac:dyDescent="0.25">
      <c r="A3238" s="3">
        <v>231</v>
      </c>
      <c r="B3238" s="3" t="s">
        <v>87</v>
      </c>
      <c r="C3238" s="3" t="s">
        <v>694</v>
      </c>
      <c r="D3238" s="3"/>
      <c r="E3238" s="3" t="s">
        <v>694</v>
      </c>
      <c r="F3238" s="3"/>
      <c r="G3238" s="3"/>
      <c r="H3238" s="3"/>
      <c r="I3238" s="3"/>
      <c r="J3238" s="3"/>
      <c r="K3238" s="3"/>
      <c r="L3238" s="3" t="s">
        <v>88</v>
      </c>
      <c r="M3238" s="3">
        <v>140</v>
      </c>
      <c r="N3238" s="3" t="s">
        <v>606</v>
      </c>
      <c r="O3238" s="3"/>
      <c r="P3238" s="3"/>
      <c r="Q3238" s="3">
        <v>1</v>
      </c>
      <c r="R3238" s="3" t="s">
        <v>11</v>
      </c>
      <c r="S3238" s="3"/>
      <c r="T3238" s="3">
        <v>10</v>
      </c>
      <c r="U3238" s="3"/>
      <c r="V3238" s="3" t="s">
        <v>15</v>
      </c>
      <c r="W3238" s="3"/>
      <c r="X3238" s="3"/>
      <c r="Y3238" s="3"/>
      <c r="Z3238" s="3"/>
      <c r="AA3238" s="3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1:38" x14ac:dyDescent="0.25">
      <c r="A3239" s="3">
        <v>232</v>
      </c>
      <c r="B3239" s="3" t="s">
        <v>87</v>
      </c>
      <c r="C3239" s="3" t="s">
        <v>696</v>
      </c>
      <c r="D3239" s="3"/>
      <c r="E3239" s="3" t="s">
        <v>696</v>
      </c>
      <c r="F3239" s="3"/>
      <c r="G3239" s="3"/>
      <c r="H3239" s="3"/>
      <c r="I3239" s="3"/>
      <c r="J3239" s="3"/>
      <c r="K3239" s="3"/>
      <c r="L3239" s="3" t="s">
        <v>88</v>
      </c>
      <c r="M3239" s="3">
        <v>10</v>
      </c>
      <c r="N3239" s="3" t="s">
        <v>111</v>
      </c>
      <c r="O3239" s="3"/>
      <c r="P3239" s="3"/>
      <c r="Q3239" s="3">
        <v>2.0569999999999999</v>
      </c>
      <c r="R3239" s="3" t="s">
        <v>14</v>
      </c>
      <c r="S3239" s="3"/>
      <c r="T3239" s="3">
        <v>10</v>
      </c>
      <c r="U3239" s="3"/>
      <c r="V3239" s="3" t="s">
        <v>15</v>
      </c>
      <c r="W3239" s="3"/>
      <c r="X3239" s="3"/>
      <c r="Y3239" s="3"/>
      <c r="Z3239" s="3"/>
      <c r="AA3239" s="3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1:38" x14ac:dyDescent="0.25">
      <c r="A3240" s="3">
        <v>232</v>
      </c>
      <c r="B3240" s="3" t="s">
        <v>87</v>
      </c>
      <c r="C3240" s="3" t="s">
        <v>696</v>
      </c>
      <c r="D3240" s="3"/>
      <c r="E3240" s="3" t="s">
        <v>696</v>
      </c>
      <c r="F3240" s="3"/>
      <c r="G3240" s="3"/>
      <c r="H3240" s="3"/>
      <c r="I3240" s="3"/>
      <c r="J3240" s="3"/>
      <c r="K3240" s="3"/>
      <c r="L3240" s="3" t="s">
        <v>88</v>
      </c>
      <c r="M3240" s="3">
        <v>20</v>
      </c>
      <c r="N3240" s="3" t="s">
        <v>106</v>
      </c>
      <c r="O3240" s="3"/>
      <c r="P3240" s="3"/>
      <c r="Q3240" s="3">
        <v>2.0569999999999999</v>
      </c>
      <c r="R3240" s="3" t="s">
        <v>14</v>
      </c>
      <c r="S3240" s="3"/>
      <c r="T3240" s="3">
        <v>10</v>
      </c>
      <c r="U3240" s="3"/>
      <c r="V3240" s="3" t="s">
        <v>15</v>
      </c>
      <c r="W3240" s="3"/>
      <c r="X3240" s="3"/>
      <c r="Y3240" s="3"/>
      <c r="Z3240" s="3"/>
      <c r="AA3240" s="3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1:38" x14ac:dyDescent="0.25">
      <c r="A3241" s="3">
        <v>232</v>
      </c>
      <c r="B3241" s="3" t="s">
        <v>87</v>
      </c>
      <c r="C3241" s="3" t="s">
        <v>696</v>
      </c>
      <c r="D3241" s="3"/>
      <c r="E3241" s="3" t="s">
        <v>696</v>
      </c>
      <c r="F3241" s="3"/>
      <c r="G3241" s="3"/>
      <c r="H3241" s="3"/>
      <c r="I3241" s="3"/>
      <c r="J3241" s="3"/>
      <c r="K3241" s="3"/>
      <c r="L3241" s="3" t="s">
        <v>88</v>
      </c>
      <c r="M3241" s="3">
        <v>30</v>
      </c>
      <c r="N3241" s="3" t="s">
        <v>102</v>
      </c>
      <c r="O3241" s="3"/>
      <c r="P3241" s="3"/>
      <c r="Q3241" s="3">
        <v>397.56099999999998</v>
      </c>
      <c r="R3241" s="3" t="s">
        <v>14</v>
      </c>
      <c r="S3241" s="3"/>
      <c r="T3241" s="3">
        <v>10</v>
      </c>
      <c r="U3241" s="3"/>
      <c r="V3241" s="3" t="s">
        <v>13</v>
      </c>
      <c r="W3241" s="3"/>
      <c r="X3241" s="3"/>
      <c r="Y3241" s="3"/>
      <c r="Z3241" s="3"/>
      <c r="AA3241" s="3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1:38" x14ac:dyDescent="0.25">
      <c r="A3242" s="3">
        <v>232</v>
      </c>
      <c r="B3242" s="3" t="s">
        <v>87</v>
      </c>
      <c r="C3242" s="3" t="s">
        <v>696</v>
      </c>
      <c r="D3242" s="3"/>
      <c r="E3242" s="3" t="s">
        <v>696</v>
      </c>
      <c r="F3242" s="3"/>
      <c r="G3242" s="3"/>
      <c r="H3242" s="3"/>
      <c r="I3242" s="3"/>
      <c r="J3242" s="3"/>
      <c r="K3242" s="3"/>
      <c r="L3242" s="3" t="s">
        <v>88</v>
      </c>
      <c r="M3242" s="3">
        <v>40</v>
      </c>
      <c r="N3242" s="3" t="s">
        <v>16</v>
      </c>
      <c r="O3242" s="3"/>
      <c r="P3242" s="3"/>
      <c r="Q3242" s="3">
        <v>107.036</v>
      </c>
      <c r="R3242" s="3" t="s">
        <v>14</v>
      </c>
      <c r="S3242" s="3"/>
      <c r="T3242" s="3">
        <v>10</v>
      </c>
      <c r="U3242" s="3"/>
      <c r="V3242" s="3" t="s">
        <v>13</v>
      </c>
      <c r="W3242" s="3"/>
      <c r="X3242" s="3"/>
      <c r="Y3242" s="3"/>
      <c r="Z3242" s="3"/>
      <c r="AA3242" s="3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1:38" x14ac:dyDescent="0.25">
      <c r="A3243" s="3">
        <v>232</v>
      </c>
      <c r="B3243" s="3" t="s">
        <v>87</v>
      </c>
      <c r="C3243" s="3" t="s">
        <v>696</v>
      </c>
      <c r="D3243" s="3"/>
      <c r="E3243" s="3" t="s">
        <v>696</v>
      </c>
      <c r="F3243" s="3"/>
      <c r="G3243" s="3"/>
      <c r="H3243" s="3"/>
      <c r="I3243" s="3"/>
      <c r="J3243" s="3"/>
      <c r="K3243" s="3"/>
      <c r="L3243" s="3" t="s">
        <v>88</v>
      </c>
      <c r="M3243" s="3">
        <v>50</v>
      </c>
      <c r="N3243" s="3" t="s">
        <v>697</v>
      </c>
      <c r="O3243" s="3"/>
      <c r="P3243" s="3"/>
      <c r="Q3243" s="3">
        <v>1</v>
      </c>
      <c r="R3243" s="3" t="s">
        <v>11</v>
      </c>
      <c r="S3243" s="3"/>
      <c r="T3243" s="3">
        <v>10</v>
      </c>
      <c r="U3243" s="3"/>
      <c r="V3243" s="3" t="s">
        <v>15</v>
      </c>
      <c r="W3243" s="3"/>
      <c r="X3243" s="3"/>
      <c r="Y3243" s="3"/>
      <c r="Z3243" s="3"/>
      <c r="AA3243" s="3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1:38" x14ac:dyDescent="0.25">
      <c r="A3244" s="3">
        <v>232</v>
      </c>
      <c r="B3244" s="3" t="s">
        <v>87</v>
      </c>
      <c r="C3244" s="3" t="s">
        <v>696</v>
      </c>
      <c r="D3244" s="3"/>
      <c r="E3244" s="3" t="s">
        <v>696</v>
      </c>
      <c r="F3244" s="3"/>
      <c r="G3244" s="3"/>
      <c r="H3244" s="3"/>
      <c r="I3244" s="3"/>
      <c r="J3244" s="3"/>
      <c r="K3244" s="3"/>
      <c r="L3244" s="3" t="s">
        <v>88</v>
      </c>
      <c r="M3244" s="3">
        <v>60</v>
      </c>
      <c r="N3244" s="3" t="s">
        <v>113</v>
      </c>
      <c r="O3244" s="3"/>
      <c r="P3244" s="3"/>
      <c r="Q3244" s="3">
        <v>7.7720000000000002</v>
      </c>
      <c r="R3244" s="3" t="s">
        <v>14</v>
      </c>
      <c r="S3244" s="3"/>
      <c r="T3244" s="3">
        <v>10</v>
      </c>
      <c r="U3244" s="3"/>
      <c r="V3244" s="3" t="s">
        <v>13</v>
      </c>
      <c r="W3244" s="3"/>
      <c r="X3244" s="3"/>
      <c r="Y3244" s="3"/>
      <c r="Z3244" s="3"/>
      <c r="AA3244" s="3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1:38" x14ac:dyDescent="0.25">
      <c r="A3245" s="3">
        <v>232</v>
      </c>
      <c r="B3245" s="3" t="s">
        <v>87</v>
      </c>
      <c r="C3245" s="3" t="s">
        <v>696</v>
      </c>
      <c r="D3245" s="3"/>
      <c r="E3245" s="3" t="s">
        <v>696</v>
      </c>
      <c r="F3245" s="3"/>
      <c r="G3245" s="3"/>
      <c r="H3245" s="3"/>
      <c r="I3245" s="3"/>
      <c r="J3245" s="3"/>
      <c r="K3245" s="3"/>
      <c r="L3245" s="3" t="s">
        <v>88</v>
      </c>
      <c r="M3245" s="3">
        <v>70</v>
      </c>
      <c r="N3245" s="3" t="s">
        <v>16</v>
      </c>
      <c r="O3245" s="3"/>
      <c r="P3245" s="3"/>
      <c r="Q3245" s="3">
        <v>47.8</v>
      </c>
      <c r="R3245" s="3" t="s">
        <v>14</v>
      </c>
      <c r="S3245" s="3"/>
      <c r="T3245" s="3">
        <v>10</v>
      </c>
      <c r="U3245" s="3"/>
      <c r="V3245" s="3" t="s">
        <v>13</v>
      </c>
      <c r="W3245" s="3"/>
      <c r="X3245" s="3"/>
      <c r="Y3245" s="3"/>
      <c r="Z3245" s="3"/>
      <c r="AA3245" s="3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1:38" x14ac:dyDescent="0.25">
      <c r="A3246" s="3">
        <v>232</v>
      </c>
      <c r="B3246" s="3" t="s">
        <v>87</v>
      </c>
      <c r="C3246" s="3" t="s">
        <v>696</v>
      </c>
      <c r="D3246" s="3"/>
      <c r="E3246" s="3" t="s">
        <v>696</v>
      </c>
      <c r="F3246" s="3"/>
      <c r="G3246" s="3"/>
      <c r="H3246" s="3"/>
      <c r="I3246" s="3"/>
      <c r="J3246" s="3"/>
      <c r="K3246" s="3"/>
      <c r="L3246" s="3" t="s">
        <v>88</v>
      </c>
      <c r="M3246" s="3">
        <v>80</v>
      </c>
      <c r="N3246" s="3" t="s">
        <v>715</v>
      </c>
      <c r="O3246" s="3"/>
      <c r="P3246" s="3"/>
      <c r="Q3246" s="3">
        <v>1</v>
      </c>
      <c r="R3246" s="3" t="s">
        <v>11</v>
      </c>
      <c r="S3246" s="3"/>
      <c r="T3246" s="3">
        <v>10</v>
      </c>
      <c r="U3246" s="3"/>
      <c r="V3246" s="3" t="s">
        <v>13</v>
      </c>
      <c r="W3246" s="3"/>
      <c r="X3246" s="3"/>
      <c r="Y3246" s="3"/>
      <c r="Z3246" s="3"/>
      <c r="AA3246" s="3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1:38" x14ac:dyDescent="0.25">
      <c r="A3247" s="3">
        <v>232</v>
      </c>
      <c r="B3247" s="3" t="s">
        <v>87</v>
      </c>
      <c r="C3247" s="3" t="s">
        <v>696</v>
      </c>
      <c r="D3247" s="3"/>
      <c r="E3247" s="3" t="s">
        <v>696</v>
      </c>
      <c r="F3247" s="3"/>
      <c r="G3247" s="3"/>
      <c r="H3247" s="3"/>
      <c r="I3247" s="3"/>
      <c r="J3247" s="3"/>
      <c r="K3247" s="3"/>
      <c r="L3247" s="3" t="s">
        <v>88</v>
      </c>
      <c r="M3247" s="3">
        <v>90</v>
      </c>
      <c r="N3247" s="3" t="s">
        <v>714</v>
      </c>
      <c r="O3247" s="3"/>
      <c r="P3247" s="3"/>
      <c r="Q3247" s="3">
        <v>0.14799999999999999</v>
      </c>
      <c r="R3247" s="3" t="s">
        <v>12</v>
      </c>
      <c r="S3247" s="3"/>
      <c r="T3247" s="3">
        <v>10</v>
      </c>
      <c r="U3247" s="3"/>
      <c r="V3247" s="3" t="s">
        <v>13</v>
      </c>
      <c r="W3247" s="3"/>
      <c r="X3247" s="3"/>
      <c r="Y3247" s="3"/>
      <c r="Z3247" s="3"/>
      <c r="AA3247" s="3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1:38" x14ac:dyDescent="0.25">
      <c r="A3248" s="3">
        <v>232</v>
      </c>
      <c r="B3248" s="3" t="s">
        <v>87</v>
      </c>
      <c r="C3248" s="3" t="s">
        <v>696</v>
      </c>
      <c r="D3248" s="3"/>
      <c r="E3248" s="3" t="s">
        <v>696</v>
      </c>
      <c r="F3248" s="3"/>
      <c r="G3248" s="3"/>
      <c r="H3248" s="3"/>
      <c r="I3248" s="3"/>
      <c r="J3248" s="3"/>
      <c r="K3248" s="3"/>
      <c r="L3248" s="3" t="s">
        <v>88</v>
      </c>
      <c r="M3248" s="3">
        <v>100</v>
      </c>
      <c r="N3248" s="3" t="s">
        <v>717</v>
      </c>
      <c r="O3248" s="3"/>
      <c r="P3248" s="3"/>
      <c r="Q3248" s="3">
        <v>4</v>
      </c>
      <c r="R3248" s="3" t="s">
        <v>11</v>
      </c>
      <c r="S3248" s="3"/>
      <c r="T3248" s="3">
        <v>10</v>
      </c>
      <c r="U3248" s="3"/>
      <c r="V3248" s="3" t="s">
        <v>13</v>
      </c>
      <c r="W3248" s="3"/>
      <c r="X3248" s="3"/>
      <c r="Y3248" s="3"/>
      <c r="Z3248" s="3"/>
      <c r="AA3248" s="3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1:38" x14ac:dyDescent="0.25">
      <c r="A3249" s="3">
        <v>232</v>
      </c>
      <c r="B3249" s="3" t="s">
        <v>87</v>
      </c>
      <c r="C3249" s="3" t="s">
        <v>696</v>
      </c>
      <c r="D3249" s="3"/>
      <c r="E3249" s="3" t="s">
        <v>696</v>
      </c>
      <c r="F3249" s="3"/>
      <c r="G3249" s="3"/>
      <c r="H3249" s="3"/>
      <c r="I3249" s="3"/>
      <c r="J3249" s="3"/>
      <c r="K3249" s="3"/>
      <c r="L3249" s="3" t="s">
        <v>88</v>
      </c>
      <c r="M3249" s="3">
        <v>110</v>
      </c>
      <c r="N3249" s="3" t="s">
        <v>20</v>
      </c>
      <c r="O3249" s="3"/>
      <c r="P3249" s="3"/>
      <c r="Q3249" s="3">
        <v>1</v>
      </c>
      <c r="R3249" s="3" t="s">
        <v>11</v>
      </c>
      <c r="S3249" s="3"/>
      <c r="T3249" s="3">
        <v>10</v>
      </c>
      <c r="U3249" s="3"/>
      <c r="V3249" s="3" t="s">
        <v>13</v>
      </c>
      <c r="W3249" s="3"/>
      <c r="X3249" s="3"/>
      <c r="Y3249" s="3"/>
      <c r="Z3249" s="3"/>
      <c r="AA3249" s="3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1:38" x14ac:dyDescent="0.25">
      <c r="A3250" s="3">
        <v>232</v>
      </c>
      <c r="B3250" s="3" t="s">
        <v>87</v>
      </c>
      <c r="C3250" s="3" t="s">
        <v>696</v>
      </c>
      <c r="D3250" s="3"/>
      <c r="E3250" s="3" t="s">
        <v>696</v>
      </c>
      <c r="F3250" s="3"/>
      <c r="G3250" s="3"/>
      <c r="H3250" s="3"/>
      <c r="I3250" s="3"/>
      <c r="J3250" s="3"/>
      <c r="K3250" s="3"/>
      <c r="L3250" s="3" t="s">
        <v>88</v>
      </c>
      <c r="M3250" s="3">
        <v>120</v>
      </c>
      <c r="N3250" s="3" t="s">
        <v>21</v>
      </c>
      <c r="O3250" s="3"/>
      <c r="P3250" s="3"/>
      <c r="Q3250" s="3">
        <v>1</v>
      </c>
      <c r="R3250" s="3" t="s">
        <v>11</v>
      </c>
      <c r="S3250" s="3"/>
      <c r="T3250" s="3">
        <v>10</v>
      </c>
      <c r="U3250" s="3"/>
      <c r="V3250" s="3" t="s">
        <v>13</v>
      </c>
      <c r="W3250" s="3"/>
      <c r="X3250" s="3"/>
      <c r="Y3250" s="3"/>
      <c r="Z3250" s="3"/>
      <c r="AA3250" s="3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1:38" x14ac:dyDescent="0.25">
      <c r="A3251" s="3">
        <v>232</v>
      </c>
      <c r="B3251" s="3" t="s">
        <v>87</v>
      </c>
      <c r="C3251" s="3" t="s">
        <v>696</v>
      </c>
      <c r="D3251" s="3"/>
      <c r="E3251" s="3" t="s">
        <v>696</v>
      </c>
      <c r="F3251" s="3"/>
      <c r="G3251" s="3"/>
      <c r="H3251" s="3"/>
      <c r="I3251" s="3"/>
      <c r="J3251" s="3"/>
      <c r="K3251" s="3"/>
      <c r="L3251" s="3" t="s">
        <v>88</v>
      </c>
      <c r="M3251" s="3">
        <v>130</v>
      </c>
      <c r="N3251" s="3" t="s">
        <v>105</v>
      </c>
      <c r="O3251" s="3"/>
      <c r="P3251" s="3"/>
      <c r="Q3251" s="3">
        <v>1.216</v>
      </c>
      <c r="R3251" s="3" t="s">
        <v>12</v>
      </c>
      <c r="S3251" s="3"/>
      <c r="T3251" s="3">
        <v>10</v>
      </c>
      <c r="U3251" s="3"/>
      <c r="V3251" s="3" t="s">
        <v>13</v>
      </c>
      <c r="W3251" s="3"/>
      <c r="X3251" s="3"/>
      <c r="Y3251" s="3"/>
      <c r="Z3251" s="3"/>
      <c r="AA3251" s="3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1:38" x14ac:dyDescent="0.25">
      <c r="A3252" s="3">
        <v>232</v>
      </c>
      <c r="B3252" s="3" t="s">
        <v>87</v>
      </c>
      <c r="C3252" s="3" t="s">
        <v>696</v>
      </c>
      <c r="D3252" s="3"/>
      <c r="E3252" s="3" t="s">
        <v>696</v>
      </c>
      <c r="F3252" s="3"/>
      <c r="G3252" s="3"/>
      <c r="H3252" s="3"/>
      <c r="I3252" s="3"/>
      <c r="J3252" s="3"/>
      <c r="K3252" s="3"/>
      <c r="L3252" s="3" t="s">
        <v>88</v>
      </c>
      <c r="M3252" s="3">
        <v>140</v>
      </c>
      <c r="N3252" s="3" t="s">
        <v>609</v>
      </c>
      <c r="O3252" s="3"/>
      <c r="P3252" s="3"/>
      <c r="Q3252" s="3">
        <v>1</v>
      </c>
      <c r="R3252" s="3" t="s">
        <v>11</v>
      </c>
      <c r="S3252" s="3"/>
      <c r="T3252" s="3">
        <v>10</v>
      </c>
      <c r="U3252" s="3"/>
      <c r="V3252" s="3" t="s">
        <v>15</v>
      </c>
      <c r="W3252" s="3"/>
      <c r="X3252" s="3"/>
      <c r="Y3252" s="3"/>
      <c r="Z3252" s="3"/>
      <c r="AA3252" s="3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1:38" x14ac:dyDescent="0.25">
      <c r="A3253" s="3">
        <v>233</v>
      </c>
      <c r="B3253" s="3" t="s">
        <v>87</v>
      </c>
      <c r="C3253" s="3" t="s">
        <v>698</v>
      </c>
      <c r="D3253" s="3"/>
      <c r="E3253" s="3" t="s">
        <v>698</v>
      </c>
      <c r="F3253" s="3"/>
      <c r="G3253" s="3"/>
      <c r="H3253" s="3"/>
      <c r="I3253" s="3"/>
      <c r="J3253" s="3"/>
      <c r="K3253" s="3"/>
      <c r="L3253" s="3" t="s">
        <v>88</v>
      </c>
      <c r="M3253" s="3">
        <v>10</v>
      </c>
      <c r="N3253" s="3" t="s">
        <v>111</v>
      </c>
      <c r="O3253" s="3"/>
      <c r="P3253" s="3"/>
      <c r="Q3253" s="3">
        <v>2.1589999999999998</v>
      </c>
      <c r="R3253" s="3" t="s">
        <v>14</v>
      </c>
      <c r="S3253" s="3"/>
      <c r="T3253" s="3">
        <v>10</v>
      </c>
      <c r="U3253" s="3"/>
      <c r="V3253" s="3" t="s">
        <v>15</v>
      </c>
      <c r="W3253" s="3"/>
      <c r="X3253" s="3"/>
      <c r="Y3253" s="3"/>
      <c r="Z3253" s="3"/>
      <c r="AA3253" s="3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1:38" x14ac:dyDescent="0.25">
      <c r="A3254" s="3">
        <v>233</v>
      </c>
      <c r="B3254" s="3" t="s">
        <v>87</v>
      </c>
      <c r="C3254" s="3" t="s">
        <v>698</v>
      </c>
      <c r="D3254" s="3"/>
      <c r="E3254" s="3" t="s">
        <v>698</v>
      </c>
      <c r="F3254" s="3"/>
      <c r="G3254" s="3"/>
      <c r="H3254" s="3"/>
      <c r="I3254" s="3"/>
      <c r="J3254" s="3"/>
      <c r="K3254" s="3"/>
      <c r="L3254" s="3" t="s">
        <v>88</v>
      </c>
      <c r="M3254" s="3">
        <v>20</v>
      </c>
      <c r="N3254" s="3" t="s">
        <v>106</v>
      </c>
      <c r="O3254" s="3"/>
      <c r="P3254" s="3"/>
      <c r="Q3254" s="3">
        <v>2.1589999999999998</v>
      </c>
      <c r="R3254" s="3" t="s">
        <v>14</v>
      </c>
      <c r="S3254" s="3"/>
      <c r="T3254" s="3">
        <v>10</v>
      </c>
      <c r="U3254" s="3"/>
      <c r="V3254" s="3" t="s">
        <v>15</v>
      </c>
      <c r="W3254" s="3"/>
      <c r="X3254" s="3"/>
      <c r="Y3254" s="3"/>
      <c r="Z3254" s="3"/>
      <c r="AA3254" s="3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1:38" x14ac:dyDescent="0.25">
      <c r="A3255" s="3">
        <v>233</v>
      </c>
      <c r="B3255" s="3" t="s">
        <v>87</v>
      </c>
      <c r="C3255" s="3" t="s">
        <v>698</v>
      </c>
      <c r="D3255" s="3"/>
      <c r="E3255" s="3" t="s">
        <v>698</v>
      </c>
      <c r="F3255" s="3"/>
      <c r="G3255" s="3"/>
      <c r="H3255" s="3"/>
      <c r="I3255" s="3"/>
      <c r="J3255" s="3"/>
      <c r="K3255" s="3"/>
      <c r="L3255" s="3" t="s">
        <v>88</v>
      </c>
      <c r="M3255" s="3">
        <v>30</v>
      </c>
      <c r="N3255" s="3" t="s">
        <v>102</v>
      </c>
      <c r="O3255" s="3"/>
      <c r="P3255" s="3"/>
      <c r="Q3255" s="3">
        <v>313.02999999999997</v>
      </c>
      <c r="R3255" s="3" t="s">
        <v>14</v>
      </c>
      <c r="S3255" s="3"/>
      <c r="T3255" s="3">
        <v>10</v>
      </c>
      <c r="U3255" s="3"/>
      <c r="V3255" s="3" t="s">
        <v>13</v>
      </c>
      <c r="W3255" s="3"/>
      <c r="X3255" s="3"/>
      <c r="Y3255" s="3"/>
      <c r="Z3255" s="3"/>
      <c r="AA3255" s="3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1:38" x14ac:dyDescent="0.25">
      <c r="A3256" s="3">
        <v>233</v>
      </c>
      <c r="B3256" s="3" t="s">
        <v>87</v>
      </c>
      <c r="C3256" s="3" t="s">
        <v>698</v>
      </c>
      <c r="D3256" s="3"/>
      <c r="E3256" s="3" t="s">
        <v>698</v>
      </c>
      <c r="F3256" s="3"/>
      <c r="G3256" s="3"/>
      <c r="H3256" s="3"/>
      <c r="I3256" s="3"/>
      <c r="J3256" s="3"/>
      <c r="K3256" s="3"/>
      <c r="L3256" s="3" t="s">
        <v>88</v>
      </c>
      <c r="M3256" s="3">
        <v>40</v>
      </c>
      <c r="N3256" s="3" t="s">
        <v>16</v>
      </c>
      <c r="O3256" s="3"/>
      <c r="P3256" s="3"/>
      <c r="Q3256" s="3">
        <v>84.277000000000001</v>
      </c>
      <c r="R3256" s="3" t="s">
        <v>14</v>
      </c>
      <c r="S3256" s="3"/>
      <c r="T3256" s="3">
        <v>10</v>
      </c>
      <c r="U3256" s="3"/>
      <c r="V3256" s="3" t="s">
        <v>13</v>
      </c>
      <c r="W3256" s="3"/>
      <c r="X3256" s="3"/>
      <c r="Y3256" s="3"/>
      <c r="Z3256" s="3"/>
      <c r="AA3256" s="3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1:38" x14ac:dyDescent="0.25">
      <c r="A3257" s="3">
        <v>233</v>
      </c>
      <c r="B3257" s="3" t="s">
        <v>87</v>
      </c>
      <c r="C3257" s="3" t="s">
        <v>698</v>
      </c>
      <c r="D3257" s="3"/>
      <c r="E3257" s="3" t="s">
        <v>698</v>
      </c>
      <c r="F3257" s="3"/>
      <c r="G3257" s="3"/>
      <c r="H3257" s="3"/>
      <c r="I3257" s="3"/>
      <c r="J3257" s="3"/>
      <c r="K3257" s="3"/>
      <c r="L3257" s="3" t="s">
        <v>88</v>
      </c>
      <c r="M3257" s="3">
        <v>50</v>
      </c>
      <c r="N3257" s="3" t="s">
        <v>699</v>
      </c>
      <c r="O3257" s="3"/>
      <c r="P3257" s="3"/>
      <c r="Q3257" s="3">
        <v>1</v>
      </c>
      <c r="R3257" s="3" t="s">
        <v>11</v>
      </c>
      <c r="S3257" s="3"/>
      <c r="T3257" s="3">
        <v>10</v>
      </c>
      <c r="U3257" s="3"/>
      <c r="V3257" s="3" t="s">
        <v>15</v>
      </c>
      <c r="W3257" s="3"/>
      <c r="X3257" s="3"/>
      <c r="Y3257" s="3"/>
      <c r="Z3257" s="3"/>
      <c r="AA3257" s="3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1:38" x14ac:dyDescent="0.25">
      <c r="A3258" s="3">
        <v>233</v>
      </c>
      <c r="B3258" s="3" t="s">
        <v>87</v>
      </c>
      <c r="C3258" s="3" t="s">
        <v>698</v>
      </c>
      <c r="D3258" s="3"/>
      <c r="E3258" s="3" t="s">
        <v>698</v>
      </c>
      <c r="F3258" s="3"/>
      <c r="G3258" s="3"/>
      <c r="H3258" s="3"/>
      <c r="I3258" s="3"/>
      <c r="J3258" s="3"/>
      <c r="K3258" s="3"/>
      <c r="L3258" s="3" t="s">
        <v>88</v>
      </c>
      <c r="M3258" s="3">
        <v>60</v>
      </c>
      <c r="N3258" s="3" t="s">
        <v>113</v>
      </c>
      <c r="O3258" s="3"/>
      <c r="P3258" s="3"/>
      <c r="Q3258" s="3">
        <v>6.1470000000000002</v>
      </c>
      <c r="R3258" s="3" t="s">
        <v>14</v>
      </c>
      <c r="S3258" s="3"/>
      <c r="T3258" s="3">
        <v>10</v>
      </c>
      <c r="U3258" s="3"/>
      <c r="V3258" s="3" t="s">
        <v>13</v>
      </c>
      <c r="W3258" s="3"/>
      <c r="X3258" s="3"/>
      <c r="Y3258" s="3"/>
      <c r="Z3258" s="3"/>
      <c r="AA3258" s="3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1:38" x14ac:dyDescent="0.25">
      <c r="A3259" s="3">
        <v>233</v>
      </c>
      <c r="B3259" s="3" t="s">
        <v>87</v>
      </c>
      <c r="C3259" s="3" t="s">
        <v>698</v>
      </c>
      <c r="D3259" s="3"/>
      <c r="E3259" s="3" t="s">
        <v>698</v>
      </c>
      <c r="F3259" s="3"/>
      <c r="G3259" s="3"/>
      <c r="H3259" s="3"/>
      <c r="I3259" s="3"/>
      <c r="J3259" s="3"/>
      <c r="K3259" s="3"/>
      <c r="L3259" s="3" t="s">
        <v>88</v>
      </c>
      <c r="M3259" s="3">
        <v>70</v>
      </c>
      <c r="N3259" s="3" t="s">
        <v>16</v>
      </c>
      <c r="O3259" s="3"/>
      <c r="P3259" s="3"/>
      <c r="Q3259" s="3">
        <v>37.802999999999997</v>
      </c>
      <c r="R3259" s="3" t="s">
        <v>14</v>
      </c>
      <c r="S3259" s="3"/>
      <c r="T3259" s="3">
        <v>10</v>
      </c>
      <c r="U3259" s="3"/>
      <c r="V3259" s="3" t="s">
        <v>13</v>
      </c>
      <c r="W3259" s="3"/>
      <c r="X3259" s="3"/>
      <c r="Y3259" s="3"/>
      <c r="Z3259" s="3"/>
      <c r="AA3259" s="3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1:38" x14ac:dyDescent="0.25">
      <c r="A3260" s="3">
        <v>233</v>
      </c>
      <c r="B3260" s="3" t="s">
        <v>87</v>
      </c>
      <c r="C3260" s="3" t="s">
        <v>698</v>
      </c>
      <c r="D3260" s="3"/>
      <c r="E3260" s="3" t="s">
        <v>698</v>
      </c>
      <c r="F3260" s="3"/>
      <c r="G3260" s="3"/>
      <c r="H3260" s="3"/>
      <c r="I3260" s="3"/>
      <c r="J3260" s="3"/>
      <c r="K3260" s="3"/>
      <c r="L3260" s="3" t="s">
        <v>88</v>
      </c>
      <c r="M3260" s="3">
        <v>80</v>
      </c>
      <c r="N3260" s="3" t="s">
        <v>715</v>
      </c>
      <c r="O3260" s="3"/>
      <c r="P3260" s="3"/>
      <c r="Q3260" s="3">
        <v>1</v>
      </c>
      <c r="R3260" s="3" t="s">
        <v>11</v>
      </c>
      <c r="S3260" s="3"/>
      <c r="T3260" s="3">
        <v>10</v>
      </c>
      <c r="U3260" s="3"/>
      <c r="V3260" s="3" t="s">
        <v>13</v>
      </c>
      <c r="W3260" s="3"/>
      <c r="X3260" s="3"/>
      <c r="Y3260" s="3"/>
      <c r="Z3260" s="3"/>
      <c r="AA3260" s="3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1:38" x14ac:dyDescent="0.25">
      <c r="A3261" s="3">
        <v>233</v>
      </c>
      <c r="B3261" s="3" t="s">
        <v>87</v>
      </c>
      <c r="C3261" s="3" t="s">
        <v>698</v>
      </c>
      <c r="D3261" s="3"/>
      <c r="E3261" s="3" t="s">
        <v>698</v>
      </c>
      <c r="F3261" s="3"/>
      <c r="G3261" s="3"/>
      <c r="H3261" s="3"/>
      <c r="I3261" s="3"/>
      <c r="J3261" s="3"/>
      <c r="K3261" s="3"/>
      <c r="L3261" s="3" t="s">
        <v>88</v>
      </c>
      <c r="M3261" s="3">
        <v>90</v>
      </c>
      <c r="N3261" s="3" t="s">
        <v>714</v>
      </c>
      <c r="O3261" s="3"/>
      <c r="P3261" s="3"/>
      <c r="Q3261" s="3">
        <v>8.4000000000000005E-2</v>
      </c>
      <c r="R3261" s="3" t="s">
        <v>12</v>
      </c>
      <c r="S3261" s="3"/>
      <c r="T3261" s="3">
        <v>10</v>
      </c>
      <c r="U3261" s="3"/>
      <c r="V3261" s="3" t="s">
        <v>13</v>
      </c>
      <c r="W3261" s="3"/>
      <c r="X3261" s="3"/>
      <c r="Y3261" s="3"/>
      <c r="Z3261" s="3"/>
      <c r="AA3261" s="3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1:38" x14ac:dyDescent="0.25">
      <c r="A3262" s="3">
        <v>233</v>
      </c>
      <c r="B3262" s="3" t="s">
        <v>87</v>
      </c>
      <c r="C3262" s="3" t="s">
        <v>698</v>
      </c>
      <c r="D3262" s="3"/>
      <c r="E3262" s="3" t="s">
        <v>698</v>
      </c>
      <c r="F3262" s="3"/>
      <c r="G3262" s="3"/>
      <c r="H3262" s="3"/>
      <c r="I3262" s="3"/>
      <c r="J3262" s="3"/>
      <c r="K3262" s="3"/>
      <c r="L3262" s="3" t="s">
        <v>88</v>
      </c>
      <c r="M3262" s="3">
        <v>100</v>
      </c>
      <c r="N3262" s="3" t="s">
        <v>717</v>
      </c>
      <c r="O3262" s="3"/>
      <c r="P3262" s="3"/>
      <c r="Q3262" s="3">
        <v>4</v>
      </c>
      <c r="R3262" s="3" t="s">
        <v>11</v>
      </c>
      <c r="S3262" s="3"/>
      <c r="T3262" s="3">
        <v>10</v>
      </c>
      <c r="U3262" s="3"/>
      <c r="V3262" s="3" t="s">
        <v>13</v>
      </c>
      <c r="W3262" s="3"/>
      <c r="X3262" s="3"/>
      <c r="Y3262" s="3"/>
      <c r="Z3262" s="3"/>
      <c r="AA3262" s="3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1:38" x14ac:dyDescent="0.25">
      <c r="A3263" s="3">
        <v>233</v>
      </c>
      <c r="B3263" s="3" t="s">
        <v>87</v>
      </c>
      <c r="C3263" s="3" t="s">
        <v>698</v>
      </c>
      <c r="D3263" s="3"/>
      <c r="E3263" s="3" t="s">
        <v>698</v>
      </c>
      <c r="F3263" s="3"/>
      <c r="G3263" s="3"/>
      <c r="H3263" s="3"/>
      <c r="I3263" s="3"/>
      <c r="J3263" s="3"/>
      <c r="K3263" s="3"/>
      <c r="L3263" s="3" t="s">
        <v>88</v>
      </c>
      <c r="M3263" s="3">
        <v>110</v>
      </c>
      <c r="N3263" s="3" t="s">
        <v>20</v>
      </c>
      <c r="O3263" s="3"/>
      <c r="P3263" s="3"/>
      <c r="Q3263" s="3">
        <v>1</v>
      </c>
      <c r="R3263" s="3" t="s">
        <v>11</v>
      </c>
      <c r="S3263" s="3"/>
      <c r="T3263" s="3">
        <v>10</v>
      </c>
      <c r="U3263" s="3"/>
      <c r="V3263" s="3" t="s">
        <v>13</v>
      </c>
      <c r="W3263" s="3"/>
      <c r="X3263" s="3"/>
      <c r="Y3263" s="3"/>
      <c r="Z3263" s="3"/>
      <c r="AA3263" s="3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1:38" x14ac:dyDescent="0.25">
      <c r="A3264" s="3">
        <v>233</v>
      </c>
      <c r="B3264" s="3" t="s">
        <v>87</v>
      </c>
      <c r="C3264" s="3" t="s">
        <v>698</v>
      </c>
      <c r="D3264" s="3"/>
      <c r="E3264" s="3" t="s">
        <v>698</v>
      </c>
      <c r="F3264" s="3"/>
      <c r="G3264" s="3"/>
      <c r="H3264" s="3"/>
      <c r="I3264" s="3"/>
      <c r="J3264" s="3"/>
      <c r="K3264" s="3"/>
      <c r="L3264" s="3" t="s">
        <v>88</v>
      </c>
      <c r="M3264" s="3">
        <v>120</v>
      </c>
      <c r="N3264" s="3" t="s">
        <v>21</v>
      </c>
      <c r="O3264" s="3"/>
      <c r="P3264" s="3"/>
      <c r="Q3264" s="3">
        <v>1</v>
      </c>
      <c r="R3264" s="3" t="s">
        <v>11</v>
      </c>
      <c r="S3264" s="3"/>
      <c r="T3264" s="3">
        <v>10</v>
      </c>
      <c r="U3264" s="3"/>
      <c r="V3264" s="3" t="s">
        <v>13</v>
      </c>
      <c r="W3264" s="3"/>
      <c r="X3264" s="3"/>
      <c r="Y3264" s="3"/>
      <c r="Z3264" s="3"/>
      <c r="AA3264" s="3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1:38" x14ac:dyDescent="0.25">
      <c r="A3265" s="3">
        <v>233</v>
      </c>
      <c r="B3265" s="3" t="s">
        <v>87</v>
      </c>
      <c r="C3265" s="3" t="s">
        <v>698</v>
      </c>
      <c r="D3265" s="3"/>
      <c r="E3265" s="3" t="s">
        <v>698</v>
      </c>
      <c r="F3265" s="3"/>
      <c r="G3265" s="3"/>
      <c r="H3265" s="3"/>
      <c r="I3265" s="3"/>
      <c r="J3265" s="3"/>
      <c r="K3265" s="3"/>
      <c r="L3265" s="3" t="s">
        <v>88</v>
      </c>
      <c r="M3265" s="3">
        <v>130</v>
      </c>
      <c r="N3265" s="3" t="s">
        <v>105</v>
      </c>
      <c r="O3265" s="3"/>
      <c r="P3265" s="3"/>
      <c r="Q3265" s="3">
        <v>1.27</v>
      </c>
      <c r="R3265" s="3" t="s">
        <v>12</v>
      </c>
      <c r="S3265" s="3"/>
      <c r="T3265" s="3">
        <v>10</v>
      </c>
      <c r="U3265" s="3"/>
      <c r="V3265" s="3" t="s">
        <v>13</v>
      </c>
      <c r="W3265" s="3"/>
      <c r="X3265" s="3"/>
      <c r="Y3265" s="3"/>
      <c r="Z3265" s="3"/>
      <c r="AA3265" s="3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1:38" x14ac:dyDescent="0.25">
      <c r="A3266" s="3">
        <v>233</v>
      </c>
      <c r="B3266" s="3" t="s">
        <v>87</v>
      </c>
      <c r="C3266" s="3" t="s">
        <v>698</v>
      </c>
      <c r="D3266" s="3"/>
      <c r="E3266" s="3" t="s">
        <v>698</v>
      </c>
      <c r="F3266" s="3"/>
      <c r="G3266" s="3"/>
      <c r="H3266" s="3"/>
      <c r="I3266" s="3"/>
      <c r="J3266" s="3"/>
      <c r="K3266" s="3"/>
      <c r="L3266" s="3" t="s">
        <v>88</v>
      </c>
      <c r="M3266" s="3">
        <v>140</v>
      </c>
      <c r="N3266" s="3" t="s">
        <v>612</v>
      </c>
      <c r="O3266" s="3"/>
      <c r="P3266" s="3"/>
      <c r="Q3266" s="3">
        <v>1</v>
      </c>
      <c r="R3266" s="3" t="s">
        <v>11</v>
      </c>
      <c r="S3266" s="3"/>
      <c r="T3266" s="3">
        <v>10</v>
      </c>
      <c r="U3266" s="3"/>
      <c r="V3266" s="3" t="s">
        <v>15</v>
      </c>
      <c r="W3266" s="3"/>
      <c r="X3266" s="3"/>
      <c r="Y3266" s="3"/>
      <c r="Z3266" s="3"/>
      <c r="AA3266" s="3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1:38" x14ac:dyDescent="0.25">
      <c r="A3267" s="3">
        <v>234</v>
      </c>
      <c r="B3267" s="3" t="s">
        <v>87</v>
      </c>
      <c r="C3267" s="3" t="s">
        <v>700</v>
      </c>
      <c r="D3267" s="3"/>
      <c r="E3267" s="3" t="s">
        <v>700</v>
      </c>
      <c r="F3267" s="3"/>
      <c r="G3267" s="3"/>
      <c r="H3267" s="3"/>
      <c r="I3267" s="3"/>
      <c r="J3267" s="3"/>
      <c r="K3267" s="3"/>
      <c r="L3267" s="3" t="s">
        <v>88</v>
      </c>
      <c r="M3267" s="3">
        <v>10</v>
      </c>
      <c r="N3267" s="3" t="s">
        <v>111</v>
      </c>
      <c r="O3267" s="3"/>
      <c r="P3267" s="3"/>
      <c r="Q3267" s="3">
        <v>2.1589999999999998</v>
      </c>
      <c r="R3267" s="3" t="s">
        <v>14</v>
      </c>
      <c r="S3267" s="3"/>
      <c r="T3267" s="3">
        <v>10</v>
      </c>
      <c r="U3267" s="3"/>
      <c r="V3267" s="3" t="s">
        <v>15</v>
      </c>
      <c r="W3267" s="3"/>
      <c r="X3267" s="3"/>
      <c r="Y3267" s="3"/>
      <c r="Z3267" s="3"/>
      <c r="AA3267" s="3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1:38" x14ac:dyDescent="0.25">
      <c r="A3268" s="3">
        <v>234</v>
      </c>
      <c r="B3268" s="3" t="s">
        <v>87</v>
      </c>
      <c r="C3268" s="3" t="s">
        <v>700</v>
      </c>
      <c r="D3268" s="3"/>
      <c r="E3268" s="3" t="s">
        <v>700</v>
      </c>
      <c r="F3268" s="3"/>
      <c r="G3268" s="3"/>
      <c r="H3268" s="3"/>
      <c r="I3268" s="3"/>
      <c r="J3268" s="3"/>
      <c r="K3268" s="3"/>
      <c r="L3268" s="3" t="s">
        <v>88</v>
      </c>
      <c r="M3268" s="3">
        <v>20</v>
      </c>
      <c r="N3268" s="3" t="s">
        <v>106</v>
      </c>
      <c r="O3268" s="3"/>
      <c r="P3268" s="3"/>
      <c r="Q3268" s="3">
        <v>2.1589999999999998</v>
      </c>
      <c r="R3268" s="3" t="s">
        <v>14</v>
      </c>
      <c r="S3268" s="3"/>
      <c r="T3268" s="3">
        <v>10</v>
      </c>
      <c r="U3268" s="3"/>
      <c r="V3268" s="3" t="s">
        <v>15</v>
      </c>
      <c r="W3268" s="3"/>
      <c r="X3268" s="3"/>
      <c r="Y3268" s="3"/>
      <c r="Z3268" s="3"/>
      <c r="AA3268" s="3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1:38" x14ac:dyDescent="0.25">
      <c r="A3269" s="3">
        <v>234</v>
      </c>
      <c r="B3269" s="3" t="s">
        <v>87</v>
      </c>
      <c r="C3269" s="3" t="s">
        <v>700</v>
      </c>
      <c r="D3269" s="3"/>
      <c r="E3269" s="3" t="s">
        <v>700</v>
      </c>
      <c r="F3269" s="3"/>
      <c r="G3269" s="3"/>
      <c r="H3269" s="3"/>
      <c r="I3269" s="3"/>
      <c r="J3269" s="3"/>
      <c r="K3269" s="3"/>
      <c r="L3269" s="3" t="s">
        <v>88</v>
      </c>
      <c r="M3269" s="3">
        <v>30</v>
      </c>
      <c r="N3269" s="3" t="s">
        <v>102</v>
      </c>
      <c r="O3269" s="3"/>
      <c r="P3269" s="3"/>
      <c r="Q3269" s="3">
        <v>328.87900000000002</v>
      </c>
      <c r="R3269" s="3" t="s">
        <v>14</v>
      </c>
      <c r="S3269" s="3"/>
      <c r="T3269" s="3">
        <v>10</v>
      </c>
      <c r="U3269" s="3"/>
      <c r="V3269" s="3" t="s">
        <v>13</v>
      </c>
      <c r="W3269" s="3"/>
      <c r="X3269" s="3"/>
      <c r="Y3269" s="3"/>
      <c r="Z3269" s="3"/>
      <c r="AA3269" s="3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1:38" x14ac:dyDescent="0.25">
      <c r="A3270" s="3">
        <v>234</v>
      </c>
      <c r="B3270" s="3" t="s">
        <v>87</v>
      </c>
      <c r="C3270" s="3" t="s">
        <v>700</v>
      </c>
      <c r="D3270" s="3"/>
      <c r="E3270" s="3" t="s">
        <v>700</v>
      </c>
      <c r="F3270" s="3"/>
      <c r="G3270" s="3"/>
      <c r="H3270" s="3"/>
      <c r="I3270" s="3"/>
      <c r="J3270" s="3"/>
      <c r="K3270" s="3"/>
      <c r="L3270" s="3" t="s">
        <v>88</v>
      </c>
      <c r="M3270" s="3">
        <v>40</v>
      </c>
      <c r="N3270" s="3" t="s">
        <v>16</v>
      </c>
      <c r="O3270" s="3"/>
      <c r="P3270" s="3"/>
      <c r="Q3270" s="3">
        <v>88.543999999999997</v>
      </c>
      <c r="R3270" s="3" t="s">
        <v>14</v>
      </c>
      <c r="S3270" s="3"/>
      <c r="T3270" s="3">
        <v>10</v>
      </c>
      <c r="U3270" s="3"/>
      <c r="V3270" s="3" t="s">
        <v>13</v>
      </c>
      <c r="W3270" s="3"/>
      <c r="X3270" s="3"/>
      <c r="Y3270" s="3"/>
      <c r="Z3270" s="3"/>
      <c r="AA3270" s="3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1:38" x14ac:dyDescent="0.25">
      <c r="A3271" s="3">
        <v>234</v>
      </c>
      <c r="B3271" s="3" t="s">
        <v>87</v>
      </c>
      <c r="C3271" s="3" t="s">
        <v>700</v>
      </c>
      <c r="D3271" s="3"/>
      <c r="E3271" s="3" t="s">
        <v>700</v>
      </c>
      <c r="F3271" s="3"/>
      <c r="G3271" s="3"/>
      <c r="H3271" s="3"/>
      <c r="I3271" s="3"/>
      <c r="J3271" s="3"/>
      <c r="K3271" s="3"/>
      <c r="L3271" s="3" t="s">
        <v>88</v>
      </c>
      <c r="M3271" s="3">
        <v>50</v>
      </c>
      <c r="N3271" s="3" t="s">
        <v>701</v>
      </c>
      <c r="O3271" s="3"/>
      <c r="P3271" s="3"/>
      <c r="Q3271" s="3">
        <v>1</v>
      </c>
      <c r="R3271" s="3" t="s">
        <v>11</v>
      </c>
      <c r="S3271" s="3"/>
      <c r="T3271" s="3">
        <v>10</v>
      </c>
      <c r="U3271" s="3"/>
      <c r="V3271" s="3" t="s">
        <v>15</v>
      </c>
      <c r="W3271" s="3"/>
      <c r="X3271" s="3"/>
      <c r="Y3271" s="3"/>
      <c r="Z3271" s="3"/>
      <c r="AA3271" s="3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1:38" x14ac:dyDescent="0.25">
      <c r="A3272" s="3">
        <v>234</v>
      </c>
      <c r="B3272" s="3" t="s">
        <v>87</v>
      </c>
      <c r="C3272" s="3" t="s">
        <v>700</v>
      </c>
      <c r="D3272" s="3"/>
      <c r="E3272" s="3" t="s">
        <v>700</v>
      </c>
      <c r="F3272" s="3"/>
      <c r="G3272" s="3"/>
      <c r="H3272" s="3"/>
      <c r="I3272" s="3"/>
      <c r="J3272" s="3"/>
      <c r="K3272" s="3"/>
      <c r="L3272" s="3" t="s">
        <v>88</v>
      </c>
      <c r="M3272" s="3">
        <v>60</v>
      </c>
      <c r="N3272" s="3" t="s">
        <v>113</v>
      </c>
      <c r="O3272" s="3"/>
      <c r="P3272" s="3"/>
      <c r="Q3272" s="3">
        <v>6.452</v>
      </c>
      <c r="R3272" s="3" t="s">
        <v>14</v>
      </c>
      <c r="S3272" s="3"/>
      <c r="T3272" s="3">
        <v>10</v>
      </c>
      <c r="U3272" s="3"/>
      <c r="V3272" s="3" t="s">
        <v>13</v>
      </c>
      <c r="W3272" s="3"/>
      <c r="X3272" s="3"/>
      <c r="Y3272" s="3"/>
      <c r="Z3272" s="3"/>
      <c r="AA3272" s="3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1:38" x14ac:dyDescent="0.25">
      <c r="A3273" s="3">
        <v>234</v>
      </c>
      <c r="B3273" s="3" t="s">
        <v>87</v>
      </c>
      <c r="C3273" s="3" t="s">
        <v>700</v>
      </c>
      <c r="D3273" s="3"/>
      <c r="E3273" s="3" t="s">
        <v>700</v>
      </c>
      <c r="F3273" s="3"/>
      <c r="G3273" s="3"/>
      <c r="H3273" s="3"/>
      <c r="I3273" s="3"/>
      <c r="J3273" s="3"/>
      <c r="K3273" s="3"/>
      <c r="L3273" s="3" t="s">
        <v>88</v>
      </c>
      <c r="M3273" s="3">
        <v>70</v>
      </c>
      <c r="N3273" s="3" t="s">
        <v>16</v>
      </c>
      <c r="O3273" s="3"/>
      <c r="P3273" s="3"/>
      <c r="Q3273" s="3">
        <v>39.677</v>
      </c>
      <c r="R3273" s="3" t="s">
        <v>14</v>
      </c>
      <c r="S3273" s="3"/>
      <c r="T3273" s="3">
        <v>10</v>
      </c>
      <c r="U3273" s="3"/>
      <c r="V3273" s="3" t="s">
        <v>13</v>
      </c>
      <c r="W3273" s="3"/>
      <c r="X3273" s="3"/>
      <c r="Y3273" s="3"/>
      <c r="Z3273" s="3"/>
      <c r="AA3273" s="3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1:38" x14ac:dyDescent="0.25">
      <c r="A3274" s="3">
        <v>234</v>
      </c>
      <c r="B3274" s="3" t="s">
        <v>87</v>
      </c>
      <c r="C3274" s="3" t="s">
        <v>700</v>
      </c>
      <c r="D3274" s="3"/>
      <c r="E3274" s="3" t="s">
        <v>700</v>
      </c>
      <c r="F3274" s="3"/>
      <c r="G3274" s="3"/>
      <c r="H3274" s="3"/>
      <c r="I3274" s="3"/>
      <c r="J3274" s="3"/>
      <c r="K3274" s="3"/>
      <c r="L3274" s="3" t="s">
        <v>88</v>
      </c>
      <c r="M3274" s="3">
        <v>80</v>
      </c>
      <c r="N3274" s="3" t="s">
        <v>715</v>
      </c>
      <c r="O3274" s="3"/>
      <c r="P3274" s="3"/>
      <c r="Q3274" s="3">
        <v>1</v>
      </c>
      <c r="R3274" s="3" t="s">
        <v>11</v>
      </c>
      <c r="S3274" s="3"/>
      <c r="T3274" s="3">
        <v>10</v>
      </c>
      <c r="U3274" s="3"/>
      <c r="V3274" s="3" t="s">
        <v>13</v>
      </c>
      <c r="W3274" s="3"/>
      <c r="X3274" s="3"/>
      <c r="Y3274" s="3"/>
      <c r="Z3274" s="3"/>
      <c r="AA3274" s="3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1:38" x14ac:dyDescent="0.25">
      <c r="A3275" s="3">
        <v>234</v>
      </c>
      <c r="B3275" s="3" t="s">
        <v>87</v>
      </c>
      <c r="C3275" s="3" t="s">
        <v>700</v>
      </c>
      <c r="D3275" s="3"/>
      <c r="E3275" s="3" t="s">
        <v>700</v>
      </c>
      <c r="F3275" s="3"/>
      <c r="G3275" s="3"/>
      <c r="H3275" s="3"/>
      <c r="I3275" s="3"/>
      <c r="J3275" s="3"/>
      <c r="K3275" s="3"/>
      <c r="L3275" s="3" t="s">
        <v>88</v>
      </c>
      <c r="M3275" s="3">
        <v>90</v>
      </c>
      <c r="N3275" s="3" t="s">
        <v>714</v>
      </c>
      <c r="O3275" s="3"/>
      <c r="P3275" s="3"/>
      <c r="Q3275" s="3">
        <v>9.4E-2</v>
      </c>
      <c r="R3275" s="3" t="s">
        <v>12</v>
      </c>
      <c r="S3275" s="3"/>
      <c r="T3275" s="3">
        <v>10</v>
      </c>
      <c r="U3275" s="3"/>
      <c r="V3275" s="3" t="s">
        <v>13</v>
      </c>
      <c r="W3275" s="3"/>
      <c r="X3275" s="3"/>
      <c r="Y3275" s="3"/>
      <c r="Z3275" s="3"/>
      <c r="AA3275" s="3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1:38" x14ac:dyDescent="0.25">
      <c r="A3276" s="3">
        <v>234</v>
      </c>
      <c r="B3276" s="3" t="s">
        <v>87</v>
      </c>
      <c r="C3276" s="3" t="s">
        <v>700</v>
      </c>
      <c r="D3276" s="3"/>
      <c r="E3276" s="3" t="s">
        <v>700</v>
      </c>
      <c r="F3276" s="3"/>
      <c r="G3276" s="3"/>
      <c r="H3276" s="3"/>
      <c r="I3276" s="3"/>
      <c r="J3276" s="3"/>
      <c r="K3276" s="3"/>
      <c r="L3276" s="3" t="s">
        <v>88</v>
      </c>
      <c r="M3276" s="3">
        <v>100</v>
      </c>
      <c r="N3276" s="3" t="s">
        <v>717</v>
      </c>
      <c r="O3276" s="3"/>
      <c r="P3276" s="3"/>
      <c r="Q3276" s="3">
        <v>4</v>
      </c>
      <c r="R3276" s="3" t="s">
        <v>11</v>
      </c>
      <c r="S3276" s="3"/>
      <c r="T3276" s="3">
        <v>10</v>
      </c>
      <c r="U3276" s="3"/>
      <c r="V3276" s="3" t="s">
        <v>13</v>
      </c>
      <c r="W3276" s="3"/>
      <c r="X3276" s="3"/>
      <c r="Y3276" s="3"/>
      <c r="Z3276" s="3"/>
      <c r="AA3276" s="3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1:38" x14ac:dyDescent="0.25">
      <c r="A3277" s="3">
        <v>234</v>
      </c>
      <c r="B3277" s="3" t="s">
        <v>87</v>
      </c>
      <c r="C3277" s="3" t="s">
        <v>700</v>
      </c>
      <c r="D3277" s="3"/>
      <c r="E3277" s="3" t="s">
        <v>700</v>
      </c>
      <c r="F3277" s="3"/>
      <c r="G3277" s="3"/>
      <c r="H3277" s="3"/>
      <c r="I3277" s="3"/>
      <c r="J3277" s="3"/>
      <c r="K3277" s="3"/>
      <c r="L3277" s="3" t="s">
        <v>88</v>
      </c>
      <c r="M3277" s="3">
        <v>110</v>
      </c>
      <c r="N3277" s="3" t="s">
        <v>20</v>
      </c>
      <c r="O3277" s="3"/>
      <c r="P3277" s="3"/>
      <c r="Q3277" s="3">
        <v>1</v>
      </c>
      <c r="R3277" s="3" t="s">
        <v>11</v>
      </c>
      <c r="S3277" s="3"/>
      <c r="T3277" s="3">
        <v>10</v>
      </c>
      <c r="U3277" s="3"/>
      <c r="V3277" s="3" t="s">
        <v>13</v>
      </c>
      <c r="W3277" s="3"/>
      <c r="X3277" s="3"/>
      <c r="Y3277" s="3"/>
      <c r="Z3277" s="3"/>
      <c r="AA3277" s="3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1:38" x14ac:dyDescent="0.25">
      <c r="A3278" s="3">
        <v>234</v>
      </c>
      <c r="B3278" s="3" t="s">
        <v>87</v>
      </c>
      <c r="C3278" s="3" t="s">
        <v>700</v>
      </c>
      <c r="D3278" s="3"/>
      <c r="E3278" s="3" t="s">
        <v>700</v>
      </c>
      <c r="F3278" s="3"/>
      <c r="G3278" s="3"/>
      <c r="H3278" s="3"/>
      <c r="I3278" s="3"/>
      <c r="J3278" s="3"/>
      <c r="K3278" s="3"/>
      <c r="L3278" s="3" t="s">
        <v>88</v>
      </c>
      <c r="M3278" s="3">
        <v>120</v>
      </c>
      <c r="N3278" s="3" t="s">
        <v>21</v>
      </c>
      <c r="O3278" s="3"/>
      <c r="P3278" s="3"/>
      <c r="Q3278" s="3">
        <v>1</v>
      </c>
      <c r="R3278" s="3" t="s">
        <v>11</v>
      </c>
      <c r="S3278" s="3"/>
      <c r="T3278" s="3">
        <v>10</v>
      </c>
      <c r="U3278" s="3"/>
      <c r="V3278" s="3" t="s">
        <v>13</v>
      </c>
      <c r="W3278" s="3"/>
      <c r="X3278" s="3"/>
      <c r="Y3278" s="3"/>
      <c r="Z3278" s="3"/>
      <c r="AA3278" s="3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1:38" x14ac:dyDescent="0.25">
      <c r="A3279" s="3">
        <v>234</v>
      </c>
      <c r="B3279" s="3" t="s">
        <v>87</v>
      </c>
      <c r="C3279" s="3" t="s">
        <v>700</v>
      </c>
      <c r="D3279" s="3"/>
      <c r="E3279" s="3" t="s">
        <v>700</v>
      </c>
      <c r="F3279" s="3"/>
      <c r="G3279" s="3"/>
      <c r="H3279" s="3"/>
      <c r="I3279" s="3"/>
      <c r="J3279" s="3"/>
      <c r="K3279" s="3"/>
      <c r="L3279" s="3" t="s">
        <v>88</v>
      </c>
      <c r="M3279" s="3">
        <v>130</v>
      </c>
      <c r="N3279" s="3" t="s">
        <v>105</v>
      </c>
      <c r="O3279" s="3"/>
      <c r="P3279" s="3"/>
      <c r="Q3279" s="3">
        <v>1.27</v>
      </c>
      <c r="R3279" s="3" t="s">
        <v>12</v>
      </c>
      <c r="S3279" s="3"/>
      <c r="T3279" s="3">
        <v>10</v>
      </c>
      <c r="U3279" s="3"/>
      <c r="V3279" s="3" t="s">
        <v>13</v>
      </c>
      <c r="W3279" s="3"/>
      <c r="X3279" s="3"/>
      <c r="Y3279" s="3"/>
      <c r="Z3279" s="3"/>
      <c r="AA3279" s="3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1:38" x14ac:dyDescent="0.25">
      <c r="A3280" s="3">
        <v>234</v>
      </c>
      <c r="B3280" s="3" t="s">
        <v>87</v>
      </c>
      <c r="C3280" s="3" t="s">
        <v>700</v>
      </c>
      <c r="D3280" s="3"/>
      <c r="E3280" s="3" t="s">
        <v>700</v>
      </c>
      <c r="F3280" s="3"/>
      <c r="G3280" s="3"/>
      <c r="H3280" s="3"/>
      <c r="I3280" s="3"/>
      <c r="J3280" s="3"/>
      <c r="K3280" s="3"/>
      <c r="L3280" s="3" t="s">
        <v>88</v>
      </c>
      <c r="M3280" s="3">
        <v>140</v>
      </c>
      <c r="N3280" s="3" t="s">
        <v>615</v>
      </c>
      <c r="O3280" s="3"/>
      <c r="P3280" s="3"/>
      <c r="Q3280" s="3">
        <v>1</v>
      </c>
      <c r="R3280" s="3" t="s">
        <v>11</v>
      </c>
      <c r="S3280" s="3"/>
      <c r="T3280" s="3">
        <v>10</v>
      </c>
      <c r="U3280" s="3"/>
      <c r="V3280" s="3" t="s">
        <v>15</v>
      </c>
      <c r="W3280" s="3"/>
      <c r="X3280" s="3"/>
      <c r="Y3280" s="3"/>
      <c r="Z3280" s="3"/>
      <c r="AA3280" s="3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1:38" x14ac:dyDescent="0.25">
      <c r="A3281" s="3">
        <v>235</v>
      </c>
      <c r="B3281" s="3" t="s">
        <v>87</v>
      </c>
      <c r="C3281" s="3" t="s">
        <v>702</v>
      </c>
      <c r="D3281" s="3"/>
      <c r="E3281" s="3" t="s">
        <v>702</v>
      </c>
      <c r="F3281" s="3"/>
      <c r="G3281" s="3"/>
      <c r="H3281" s="3"/>
      <c r="I3281" s="3"/>
      <c r="J3281" s="3"/>
      <c r="K3281" s="3"/>
      <c r="L3281" s="3" t="s">
        <v>88</v>
      </c>
      <c r="M3281" s="3">
        <v>10</v>
      </c>
      <c r="N3281" s="3" t="s">
        <v>111</v>
      </c>
      <c r="O3281" s="3"/>
      <c r="P3281" s="3"/>
      <c r="Q3281" s="3">
        <v>2.1589999999999998</v>
      </c>
      <c r="R3281" s="3" t="s">
        <v>14</v>
      </c>
      <c r="S3281" s="3"/>
      <c r="T3281" s="3">
        <v>10</v>
      </c>
      <c r="U3281" s="3"/>
      <c r="V3281" s="3" t="s">
        <v>15</v>
      </c>
      <c r="W3281" s="3"/>
      <c r="X3281" s="3"/>
      <c r="Y3281" s="3"/>
      <c r="Z3281" s="3"/>
      <c r="AA3281" s="3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1:38" x14ac:dyDescent="0.25">
      <c r="A3282" s="3">
        <v>235</v>
      </c>
      <c r="B3282" s="3" t="s">
        <v>87</v>
      </c>
      <c r="C3282" s="3" t="s">
        <v>702</v>
      </c>
      <c r="D3282" s="3"/>
      <c r="E3282" s="3" t="s">
        <v>702</v>
      </c>
      <c r="F3282" s="3"/>
      <c r="G3282" s="3"/>
      <c r="H3282" s="3"/>
      <c r="I3282" s="3"/>
      <c r="J3282" s="3"/>
      <c r="K3282" s="3"/>
      <c r="L3282" s="3" t="s">
        <v>88</v>
      </c>
      <c r="M3282" s="3">
        <v>20</v>
      </c>
      <c r="N3282" s="3" t="s">
        <v>106</v>
      </c>
      <c r="O3282" s="3"/>
      <c r="P3282" s="3"/>
      <c r="Q3282" s="3">
        <v>2.1589999999999998</v>
      </c>
      <c r="R3282" s="3" t="s">
        <v>14</v>
      </c>
      <c r="S3282" s="3"/>
      <c r="T3282" s="3">
        <v>10</v>
      </c>
      <c r="U3282" s="3"/>
      <c r="V3282" s="3" t="s">
        <v>15</v>
      </c>
      <c r="W3282" s="3"/>
      <c r="X3282" s="3"/>
      <c r="Y3282" s="3"/>
      <c r="Z3282" s="3"/>
      <c r="AA3282" s="3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1:38" x14ac:dyDescent="0.25">
      <c r="A3283" s="3">
        <v>235</v>
      </c>
      <c r="B3283" s="3" t="s">
        <v>87</v>
      </c>
      <c r="C3283" s="3" t="s">
        <v>702</v>
      </c>
      <c r="D3283" s="3"/>
      <c r="E3283" s="3" t="s">
        <v>702</v>
      </c>
      <c r="F3283" s="3"/>
      <c r="G3283" s="3"/>
      <c r="H3283" s="3"/>
      <c r="I3283" s="3"/>
      <c r="J3283" s="3"/>
      <c r="K3283" s="3"/>
      <c r="L3283" s="3" t="s">
        <v>88</v>
      </c>
      <c r="M3283" s="3">
        <v>30</v>
      </c>
      <c r="N3283" s="3" t="s">
        <v>102</v>
      </c>
      <c r="O3283" s="3"/>
      <c r="P3283" s="3"/>
      <c r="Q3283" s="3">
        <v>344.72899999999998</v>
      </c>
      <c r="R3283" s="3" t="s">
        <v>14</v>
      </c>
      <c r="S3283" s="3"/>
      <c r="T3283" s="3">
        <v>10</v>
      </c>
      <c r="U3283" s="3"/>
      <c r="V3283" s="3" t="s">
        <v>13</v>
      </c>
      <c r="W3283" s="3"/>
      <c r="X3283" s="3"/>
      <c r="Y3283" s="3"/>
      <c r="Z3283" s="3"/>
      <c r="AA3283" s="3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1:38" x14ac:dyDescent="0.25">
      <c r="A3284" s="3">
        <v>235</v>
      </c>
      <c r="B3284" s="3" t="s">
        <v>87</v>
      </c>
      <c r="C3284" s="3" t="s">
        <v>702</v>
      </c>
      <c r="D3284" s="3"/>
      <c r="E3284" s="3" t="s">
        <v>702</v>
      </c>
      <c r="F3284" s="3"/>
      <c r="G3284" s="3"/>
      <c r="H3284" s="3"/>
      <c r="I3284" s="3"/>
      <c r="J3284" s="3"/>
      <c r="K3284" s="3"/>
      <c r="L3284" s="3" t="s">
        <v>88</v>
      </c>
      <c r="M3284" s="3">
        <v>40</v>
      </c>
      <c r="N3284" s="3" t="s">
        <v>16</v>
      </c>
      <c r="O3284" s="3"/>
      <c r="P3284" s="3"/>
      <c r="Q3284" s="3">
        <v>92.811999999999998</v>
      </c>
      <c r="R3284" s="3" t="s">
        <v>14</v>
      </c>
      <c r="S3284" s="3"/>
      <c r="T3284" s="3">
        <v>10</v>
      </c>
      <c r="U3284" s="3"/>
      <c r="V3284" s="3" t="s">
        <v>13</v>
      </c>
      <c r="W3284" s="3"/>
      <c r="X3284" s="3"/>
      <c r="Y3284" s="3"/>
      <c r="Z3284" s="3"/>
      <c r="AA3284" s="3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1:38" x14ac:dyDescent="0.25">
      <c r="A3285" s="3">
        <v>235</v>
      </c>
      <c r="B3285" s="3" t="s">
        <v>87</v>
      </c>
      <c r="C3285" s="3" t="s">
        <v>702</v>
      </c>
      <c r="D3285" s="3"/>
      <c r="E3285" s="3" t="s">
        <v>702</v>
      </c>
      <c r="F3285" s="3"/>
      <c r="G3285" s="3"/>
      <c r="H3285" s="3"/>
      <c r="I3285" s="3"/>
      <c r="J3285" s="3"/>
      <c r="K3285" s="3"/>
      <c r="L3285" s="3" t="s">
        <v>88</v>
      </c>
      <c r="M3285" s="3">
        <v>50</v>
      </c>
      <c r="N3285" s="3" t="s">
        <v>703</v>
      </c>
      <c r="O3285" s="3"/>
      <c r="P3285" s="3"/>
      <c r="Q3285" s="3">
        <v>1</v>
      </c>
      <c r="R3285" s="3" t="s">
        <v>11</v>
      </c>
      <c r="S3285" s="3"/>
      <c r="T3285" s="3">
        <v>10</v>
      </c>
      <c r="U3285" s="3"/>
      <c r="V3285" s="3" t="s">
        <v>15</v>
      </c>
      <c r="W3285" s="3"/>
      <c r="X3285" s="3"/>
      <c r="Y3285" s="3"/>
      <c r="Z3285" s="3"/>
      <c r="AA3285" s="3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1:38" x14ac:dyDescent="0.25">
      <c r="A3286" s="3">
        <v>235</v>
      </c>
      <c r="B3286" s="3" t="s">
        <v>87</v>
      </c>
      <c r="C3286" s="3" t="s">
        <v>702</v>
      </c>
      <c r="D3286" s="3"/>
      <c r="E3286" s="3" t="s">
        <v>702</v>
      </c>
      <c r="F3286" s="3"/>
      <c r="G3286" s="3"/>
      <c r="H3286" s="3"/>
      <c r="I3286" s="3"/>
      <c r="J3286" s="3"/>
      <c r="K3286" s="3"/>
      <c r="L3286" s="3" t="s">
        <v>88</v>
      </c>
      <c r="M3286" s="3">
        <v>60</v>
      </c>
      <c r="N3286" s="3" t="s">
        <v>113</v>
      </c>
      <c r="O3286" s="3"/>
      <c r="P3286" s="3"/>
      <c r="Q3286" s="3">
        <v>6.7560000000000002</v>
      </c>
      <c r="R3286" s="3" t="s">
        <v>14</v>
      </c>
      <c r="S3286" s="3"/>
      <c r="T3286" s="3">
        <v>10</v>
      </c>
      <c r="U3286" s="3"/>
      <c r="V3286" s="3" t="s">
        <v>13</v>
      </c>
      <c r="W3286" s="3"/>
      <c r="X3286" s="3"/>
      <c r="Y3286" s="3"/>
      <c r="Z3286" s="3"/>
      <c r="AA3286" s="3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1:38" x14ac:dyDescent="0.25">
      <c r="A3287" s="3">
        <v>235</v>
      </c>
      <c r="B3287" s="3" t="s">
        <v>87</v>
      </c>
      <c r="C3287" s="3" t="s">
        <v>702</v>
      </c>
      <c r="D3287" s="3"/>
      <c r="E3287" s="3" t="s">
        <v>702</v>
      </c>
      <c r="F3287" s="3"/>
      <c r="G3287" s="3"/>
      <c r="H3287" s="3"/>
      <c r="I3287" s="3"/>
      <c r="J3287" s="3"/>
      <c r="K3287" s="3"/>
      <c r="L3287" s="3" t="s">
        <v>88</v>
      </c>
      <c r="M3287" s="3">
        <v>70</v>
      </c>
      <c r="N3287" s="3" t="s">
        <v>16</v>
      </c>
      <c r="O3287" s="3"/>
      <c r="P3287" s="3"/>
      <c r="Q3287" s="3">
        <v>41.552</v>
      </c>
      <c r="R3287" s="3" t="s">
        <v>14</v>
      </c>
      <c r="S3287" s="3"/>
      <c r="T3287" s="3">
        <v>10</v>
      </c>
      <c r="U3287" s="3"/>
      <c r="V3287" s="3" t="s">
        <v>13</v>
      </c>
      <c r="W3287" s="3"/>
      <c r="X3287" s="3"/>
      <c r="Y3287" s="3"/>
      <c r="Z3287" s="3"/>
      <c r="AA3287" s="3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1:38" x14ac:dyDescent="0.25">
      <c r="A3288" s="3">
        <v>235</v>
      </c>
      <c r="B3288" s="3" t="s">
        <v>87</v>
      </c>
      <c r="C3288" s="3" t="s">
        <v>702</v>
      </c>
      <c r="D3288" s="3"/>
      <c r="E3288" s="3" t="s">
        <v>702</v>
      </c>
      <c r="F3288" s="3"/>
      <c r="G3288" s="3"/>
      <c r="H3288" s="3"/>
      <c r="I3288" s="3"/>
      <c r="J3288" s="3"/>
      <c r="K3288" s="3"/>
      <c r="L3288" s="3" t="s">
        <v>88</v>
      </c>
      <c r="M3288" s="3">
        <v>80</v>
      </c>
      <c r="N3288" s="3" t="s">
        <v>715</v>
      </c>
      <c r="O3288" s="3"/>
      <c r="P3288" s="3"/>
      <c r="Q3288" s="3">
        <v>1</v>
      </c>
      <c r="R3288" s="3" t="s">
        <v>11</v>
      </c>
      <c r="S3288" s="3"/>
      <c r="T3288" s="3">
        <v>10</v>
      </c>
      <c r="U3288" s="3"/>
      <c r="V3288" s="3" t="s">
        <v>13</v>
      </c>
      <c r="W3288" s="3"/>
      <c r="X3288" s="3"/>
      <c r="Y3288" s="3"/>
      <c r="Z3288" s="3"/>
      <c r="AA3288" s="3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1:38" x14ac:dyDescent="0.25">
      <c r="A3289" s="3">
        <v>235</v>
      </c>
      <c r="B3289" s="3" t="s">
        <v>87</v>
      </c>
      <c r="C3289" s="3" t="s">
        <v>702</v>
      </c>
      <c r="D3289" s="3"/>
      <c r="E3289" s="3" t="s">
        <v>702</v>
      </c>
      <c r="F3289" s="3"/>
      <c r="G3289" s="3"/>
      <c r="H3289" s="3"/>
      <c r="I3289" s="3"/>
      <c r="J3289" s="3"/>
      <c r="K3289" s="3"/>
      <c r="L3289" s="3" t="s">
        <v>88</v>
      </c>
      <c r="M3289" s="3">
        <v>90</v>
      </c>
      <c r="N3289" s="3" t="s">
        <v>714</v>
      </c>
      <c r="O3289" s="3"/>
      <c r="P3289" s="3"/>
      <c r="Q3289" s="3">
        <v>0.105</v>
      </c>
      <c r="R3289" s="3" t="s">
        <v>12</v>
      </c>
      <c r="S3289" s="3"/>
      <c r="T3289" s="3">
        <v>10</v>
      </c>
      <c r="U3289" s="3"/>
      <c r="V3289" s="3" t="s">
        <v>13</v>
      </c>
      <c r="W3289" s="3"/>
      <c r="X3289" s="3"/>
      <c r="Y3289" s="3"/>
      <c r="Z3289" s="3"/>
      <c r="AA3289" s="3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1:38" x14ac:dyDescent="0.25">
      <c r="A3290" s="3">
        <v>235</v>
      </c>
      <c r="B3290" s="3" t="s">
        <v>87</v>
      </c>
      <c r="C3290" s="3" t="s">
        <v>702</v>
      </c>
      <c r="D3290" s="3"/>
      <c r="E3290" s="3" t="s">
        <v>702</v>
      </c>
      <c r="F3290" s="3"/>
      <c r="G3290" s="3"/>
      <c r="H3290" s="3"/>
      <c r="I3290" s="3"/>
      <c r="J3290" s="3"/>
      <c r="K3290" s="3"/>
      <c r="L3290" s="3" t="s">
        <v>88</v>
      </c>
      <c r="M3290" s="3">
        <v>100</v>
      </c>
      <c r="N3290" s="3" t="s">
        <v>717</v>
      </c>
      <c r="O3290" s="3"/>
      <c r="P3290" s="3"/>
      <c r="Q3290" s="3">
        <v>4</v>
      </c>
      <c r="R3290" s="3" t="s">
        <v>11</v>
      </c>
      <c r="S3290" s="3"/>
      <c r="T3290" s="3">
        <v>10</v>
      </c>
      <c r="U3290" s="3"/>
      <c r="V3290" s="3" t="s">
        <v>13</v>
      </c>
      <c r="W3290" s="3"/>
      <c r="X3290" s="3"/>
      <c r="Y3290" s="3"/>
      <c r="Z3290" s="3"/>
      <c r="AA3290" s="3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1:38" x14ac:dyDescent="0.25">
      <c r="A3291" s="3">
        <v>235</v>
      </c>
      <c r="B3291" s="3" t="s">
        <v>87</v>
      </c>
      <c r="C3291" s="3" t="s">
        <v>702</v>
      </c>
      <c r="D3291" s="3"/>
      <c r="E3291" s="3" t="s">
        <v>702</v>
      </c>
      <c r="F3291" s="3"/>
      <c r="G3291" s="3"/>
      <c r="H3291" s="3"/>
      <c r="I3291" s="3"/>
      <c r="J3291" s="3"/>
      <c r="K3291" s="3"/>
      <c r="L3291" s="3" t="s">
        <v>88</v>
      </c>
      <c r="M3291" s="3">
        <v>110</v>
      </c>
      <c r="N3291" s="3" t="s">
        <v>20</v>
      </c>
      <c r="O3291" s="3"/>
      <c r="P3291" s="3"/>
      <c r="Q3291" s="3">
        <v>1</v>
      </c>
      <c r="R3291" s="3" t="s">
        <v>11</v>
      </c>
      <c r="S3291" s="3"/>
      <c r="T3291" s="3">
        <v>10</v>
      </c>
      <c r="U3291" s="3"/>
      <c r="V3291" s="3" t="s">
        <v>13</v>
      </c>
      <c r="W3291" s="3"/>
      <c r="X3291" s="3"/>
      <c r="Y3291" s="3"/>
      <c r="Z3291" s="3"/>
      <c r="AA3291" s="3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1:38" x14ac:dyDescent="0.25">
      <c r="A3292" s="3">
        <v>235</v>
      </c>
      <c r="B3292" s="3" t="s">
        <v>87</v>
      </c>
      <c r="C3292" s="3" t="s">
        <v>702</v>
      </c>
      <c r="D3292" s="3"/>
      <c r="E3292" s="3" t="s">
        <v>702</v>
      </c>
      <c r="F3292" s="3"/>
      <c r="G3292" s="3"/>
      <c r="H3292" s="3"/>
      <c r="I3292" s="3"/>
      <c r="J3292" s="3"/>
      <c r="K3292" s="3"/>
      <c r="L3292" s="3" t="s">
        <v>88</v>
      </c>
      <c r="M3292" s="3">
        <v>120</v>
      </c>
      <c r="N3292" s="3" t="s">
        <v>21</v>
      </c>
      <c r="O3292" s="3"/>
      <c r="P3292" s="3"/>
      <c r="Q3292" s="3">
        <v>1</v>
      </c>
      <c r="R3292" s="3" t="s">
        <v>11</v>
      </c>
      <c r="S3292" s="3"/>
      <c r="T3292" s="3">
        <v>10</v>
      </c>
      <c r="U3292" s="3"/>
      <c r="V3292" s="3" t="s">
        <v>13</v>
      </c>
      <c r="W3292" s="3"/>
      <c r="X3292" s="3"/>
      <c r="Y3292" s="3"/>
      <c r="Z3292" s="3"/>
      <c r="AA3292" s="3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1:38" x14ac:dyDescent="0.25">
      <c r="A3293" s="3">
        <v>235</v>
      </c>
      <c r="B3293" s="3" t="s">
        <v>87</v>
      </c>
      <c r="C3293" s="3" t="s">
        <v>702</v>
      </c>
      <c r="D3293" s="3"/>
      <c r="E3293" s="3" t="s">
        <v>702</v>
      </c>
      <c r="F3293" s="3"/>
      <c r="G3293" s="3"/>
      <c r="H3293" s="3"/>
      <c r="I3293" s="3"/>
      <c r="J3293" s="3"/>
      <c r="K3293" s="3"/>
      <c r="L3293" s="3" t="s">
        <v>88</v>
      </c>
      <c r="M3293" s="3">
        <v>130</v>
      </c>
      <c r="N3293" s="3" t="s">
        <v>105</v>
      </c>
      <c r="O3293" s="3"/>
      <c r="P3293" s="3"/>
      <c r="Q3293" s="3">
        <v>1.27</v>
      </c>
      <c r="R3293" s="3" t="s">
        <v>12</v>
      </c>
      <c r="S3293" s="3"/>
      <c r="T3293" s="3">
        <v>10</v>
      </c>
      <c r="U3293" s="3"/>
      <c r="V3293" s="3" t="s">
        <v>13</v>
      </c>
      <c r="W3293" s="3"/>
      <c r="X3293" s="3"/>
      <c r="Y3293" s="3"/>
      <c r="Z3293" s="3"/>
      <c r="AA3293" s="3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1:38" x14ac:dyDescent="0.25">
      <c r="A3294" s="3">
        <v>235</v>
      </c>
      <c r="B3294" s="3" t="s">
        <v>87</v>
      </c>
      <c r="C3294" s="3" t="s">
        <v>702</v>
      </c>
      <c r="D3294" s="3"/>
      <c r="E3294" s="3" t="s">
        <v>702</v>
      </c>
      <c r="F3294" s="3"/>
      <c r="G3294" s="3"/>
      <c r="H3294" s="3"/>
      <c r="I3294" s="3"/>
      <c r="J3294" s="3"/>
      <c r="K3294" s="3"/>
      <c r="L3294" s="3" t="s">
        <v>88</v>
      </c>
      <c r="M3294" s="3">
        <v>140</v>
      </c>
      <c r="N3294" s="3" t="s">
        <v>618</v>
      </c>
      <c r="O3294" s="3"/>
      <c r="P3294" s="3"/>
      <c r="Q3294" s="3">
        <v>1</v>
      </c>
      <c r="R3294" s="3" t="s">
        <v>11</v>
      </c>
      <c r="S3294" s="3"/>
      <c r="T3294" s="3">
        <v>10</v>
      </c>
      <c r="U3294" s="3"/>
      <c r="V3294" s="3" t="s">
        <v>15</v>
      </c>
      <c r="W3294" s="3"/>
      <c r="X3294" s="3"/>
      <c r="Y3294" s="3"/>
      <c r="Z3294" s="3"/>
      <c r="AA3294" s="3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1:38" x14ac:dyDescent="0.25">
      <c r="A3295" s="3">
        <v>236</v>
      </c>
      <c r="B3295" s="3" t="s">
        <v>87</v>
      </c>
      <c r="C3295" s="3" t="s">
        <v>704</v>
      </c>
      <c r="D3295" s="3"/>
      <c r="E3295" s="3" t="s">
        <v>704</v>
      </c>
      <c r="F3295" s="3"/>
      <c r="G3295" s="3"/>
      <c r="H3295" s="3"/>
      <c r="I3295" s="3"/>
      <c r="J3295" s="3"/>
      <c r="K3295" s="3"/>
      <c r="L3295" s="3" t="s">
        <v>88</v>
      </c>
      <c r="M3295" s="3">
        <v>10</v>
      </c>
      <c r="N3295" s="3" t="s">
        <v>111</v>
      </c>
      <c r="O3295" s="3"/>
      <c r="P3295" s="3"/>
      <c r="Q3295" s="3">
        <v>2.1589999999999998</v>
      </c>
      <c r="R3295" s="3" t="s">
        <v>14</v>
      </c>
      <c r="S3295" s="3"/>
      <c r="T3295" s="3">
        <v>10</v>
      </c>
      <c r="U3295" s="3"/>
      <c r="V3295" s="3" t="s">
        <v>15</v>
      </c>
      <c r="W3295" s="3"/>
      <c r="X3295" s="3"/>
      <c r="Y3295" s="3"/>
      <c r="Z3295" s="3"/>
      <c r="AA3295" s="3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1:38" x14ac:dyDescent="0.25">
      <c r="A3296" s="3">
        <v>236</v>
      </c>
      <c r="B3296" s="3" t="s">
        <v>87</v>
      </c>
      <c r="C3296" s="3" t="s">
        <v>704</v>
      </c>
      <c r="D3296" s="3"/>
      <c r="E3296" s="3" t="s">
        <v>704</v>
      </c>
      <c r="F3296" s="3"/>
      <c r="G3296" s="3"/>
      <c r="H3296" s="3"/>
      <c r="I3296" s="3"/>
      <c r="J3296" s="3"/>
      <c r="K3296" s="3"/>
      <c r="L3296" s="3" t="s">
        <v>88</v>
      </c>
      <c r="M3296" s="3">
        <v>20</v>
      </c>
      <c r="N3296" s="3" t="s">
        <v>106</v>
      </c>
      <c r="O3296" s="3"/>
      <c r="P3296" s="3"/>
      <c r="Q3296" s="3">
        <v>2.1589999999999998</v>
      </c>
      <c r="R3296" s="3" t="s">
        <v>14</v>
      </c>
      <c r="S3296" s="3"/>
      <c r="T3296" s="3">
        <v>10</v>
      </c>
      <c r="U3296" s="3"/>
      <c r="V3296" s="3" t="s">
        <v>15</v>
      </c>
      <c r="W3296" s="3"/>
      <c r="X3296" s="3"/>
      <c r="Y3296" s="3"/>
      <c r="Z3296" s="3"/>
      <c r="AA3296" s="3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1:38" x14ac:dyDescent="0.25">
      <c r="A3297" s="3">
        <v>236</v>
      </c>
      <c r="B3297" s="3" t="s">
        <v>87</v>
      </c>
      <c r="C3297" s="3" t="s">
        <v>704</v>
      </c>
      <c r="D3297" s="3"/>
      <c r="E3297" s="3" t="s">
        <v>704</v>
      </c>
      <c r="F3297" s="3"/>
      <c r="G3297" s="3"/>
      <c r="H3297" s="3"/>
      <c r="I3297" s="3"/>
      <c r="J3297" s="3"/>
      <c r="K3297" s="3"/>
      <c r="L3297" s="3" t="s">
        <v>88</v>
      </c>
      <c r="M3297" s="3">
        <v>30</v>
      </c>
      <c r="N3297" s="3" t="s">
        <v>102</v>
      </c>
      <c r="O3297" s="3"/>
      <c r="P3297" s="3"/>
      <c r="Q3297" s="3">
        <v>360.57799999999997</v>
      </c>
      <c r="R3297" s="3" t="s">
        <v>14</v>
      </c>
      <c r="S3297" s="3"/>
      <c r="T3297" s="3">
        <v>10</v>
      </c>
      <c r="U3297" s="3"/>
      <c r="V3297" s="3" t="s">
        <v>13</v>
      </c>
      <c r="W3297" s="3"/>
      <c r="X3297" s="3"/>
      <c r="Y3297" s="3"/>
      <c r="Z3297" s="3"/>
      <c r="AA3297" s="3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1:38" x14ac:dyDescent="0.25">
      <c r="A3298" s="3">
        <v>236</v>
      </c>
      <c r="B3298" s="3" t="s">
        <v>87</v>
      </c>
      <c r="C3298" s="3" t="s">
        <v>704</v>
      </c>
      <c r="D3298" s="3"/>
      <c r="E3298" s="3" t="s">
        <v>704</v>
      </c>
      <c r="F3298" s="3"/>
      <c r="G3298" s="3"/>
      <c r="H3298" s="3"/>
      <c r="I3298" s="3"/>
      <c r="J3298" s="3"/>
      <c r="K3298" s="3"/>
      <c r="L3298" s="3" t="s">
        <v>88</v>
      </c>
      <c r="M3298" s="3">
        <v>40</v>
      </c>
      <c r="N3298" s="3" t="s">
        <v>16</v>
      </c>
      <c r="O3298" s="3"/>
      <c r="P3298" s="3"/>
      <c r="Q3298" s="3">
        <v>97.078999999999994</v>
      </c>
      <c r="R3298" s="3" t="s">
        <v>14</v>
      </c>
      <c r="S3298" s="3"/>
      <c r="T3298" s="3">
        <v>10</v>
      </c>
      <c r="U3298" s="3"/>
      <c r="V3298" s="3" t="s">
        <v>13</v>
      </c>
      <c r="W3298" s="3"/>
      <c r="X3298" s="3"/>
      <c r="Y3298" s="3"/>
      <c r="Z3298" s="3"/>
      <c r="AA3298" s="3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1:38" x14ac:dyDescent="0.25">
      <c r="A3299" s="3">
        <v>236</v>
      </c>
      <c r="B3299" s="3" t="s">
        <v>87</v>
      </c>
      <c r="C3299" s="3" t="s">
        <v>704</v>
      </c>
      <c r="D3299" s="3"/>
      <c r="E3299" s="3" t="s">
        <v>704</v>
      </c>
      <c r="F3299" s="3"/>
      <c r="G3299" s="3"/>
      <c r="H3299" s="3"/>
      <c r="I3299" s="3"/>
      <c r="J3299" s="3"/>
      <c r="K3299" s="3"/>
      <c r="L3299" s="3" t="s">
        <v>88</v>
      </c>
      <c r="M3299" s="3">
        <v>50</v>
      </c>
      <c r="N3299" s="3" t="s">
        <v>705</v>
      </c>
      <c r="O3299" s="3"/>
      <c r="P3299" s="3"/>
      <c r="Q3299" s="3">
        <v>1</v>
      </c>
      <c r="R3299" s="3" t="s">
        <v>11</v>
      </c>
      <c r="S3299" s="3"/>
      <c r="T3299" s="3">
        <v>10</v>
      </c>
      <c r="U3299" s="3"/>
      <c r="V3299" s="3" t="s">
        <v>15</v>
      </c>
      <c r="W3299" s="3"/>
      <c r="X3299" s="3"/>
      <c r="Y3299" s="3"/>
      <c r="Z3299" s="3"/>
      <c r="AA3299" s="3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1:38" x14ac:dyDescent="0.25">
      <c r="A3300" s="3">
        <v>236</v>
      </c>
      <c r="B3300" s="3" t="s">
        <v>87</v>
      </c>
      <c r="C3300" s="3" t="s">
        <v>704</v>
      </c>
      <c r="D3300" s="3"/>
      <c r="E3300" s="3" t="s">
        <v>704</v>
      </c>
      <c r="F3300" s="3"/>
      <c r="G3300" s="3"/>
      <c r="H3300" s="3"/>
      <c r="I3300" s="3"/>
      <c r="J3300" s="3"/>
      <c r="K3300" s="3"/>
      <c r="L3300" s="3" t="s">
        <v>88</v>
      </c>
      <c r="M3300" s="3">
        <v>60</v>
      </c>
      <c r="N3300" s="3" t="s">
        <v>113</v>
      </c>
      <c r="O3300" s="3"/>
      <c r="P3300" s="3"/>
      <c r="Q3300" s="3">
        <v>7.0609999999999999</v>
      </c>
      <c r="R3300" s="3" t="s">
        <v>14</v>
      </c>
      <c r="S3300" s="3"/>
      <c r="T3300" s="3">
        <v>10</v>
      </c>
      <c r="U3300" s="3"/>
      <c r="V3300" s="3" t="s">
        <v>13</v>
      </c>
      <c r="W3300" s="3"/>
      <c r="X3300" s="3"/>
      <c r="Y3300" s="3"/>
      <c r="Z3300" s="3"/>
      <c r="AA3300" s="3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1:38" x14ac:dyDescent="0.25">
      <c r="A3301" s="3">
        <v>236</v>
      </c>
      <c r="B3301" s="3" t="s">
        <v>87</v>
      </c>
      <c r="C3301" s="3" t="s">
        <v>704</v>
      </c>
      <c r="D3301" s="3"/>
      <c r="E3301" s="3" t="s">
        <v>704</v>
      </c>
      <c r="F3301" s="3"/>
      <c r="G3301" s="3"/>
      <c r="H3301" s="3"/>
      <c r="I3301" s="3"/>
      <c r="J3301" s="3"/>
      <c r="K3301" s="3"/>
      <c r="L3301" s="3" t="s">
        <v>88</v>
      </c>
      <c r="M3301" s="3">
        <v>70</v>
      </c>
      <c r="N3301" s="3" t="s">
        <v>16</v>
      </c>
      <c r="O3301" s="3"/>
      <c r="P3301" s="3"/>
      <c r="Q3301" s="3">
        <v>43.426000000000002</v>
      </c>
      <c r="R3301" s="3" t="s">
        <v>14</v>
      </c>
      <c r="S3301" s="3"/>
      <c r="T3301" s="3">
        <v>10</v>
      </c>
      <c r="U3301" s="3"/>
      <c r="V3301" s="3" t="s">
        <v>13</v>
      </c>
      <c r="W3301" s="3"/>
      <c r="X3301" s="3"/>
      <c r="Y3301" s="3"/>
      <c r="Z3301" s="3"/>
      <c r="AA3301" s="3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1:38" x14ac:dyDescent="0.25">
      <c r="A3302" s="3">
        <v>236</v>
      </c>
      <c r="B3302" s="3" t="s">
        <v>87</v>
      </c>
      <c r="C3302" s="3" t="s">
        <v>704</v>
      </c>
      <c r="D3302" s="3"/>
      <c r="E3302" s="3" t="s">
        <v>704</v>
      </c>
      <c r="F3302" s="3"/>
      <c r="G3302" s="3"/>
      <c r="H3302" s="3"/>
      <c r="I3302" s="3"/>
      <c r="J3302" s="3"/>
      <c r="K3302" s="3"/>
      <c r="L3302" s="3" t="s">
        <v>88</v>
      </c>
      <c r="M3302" s="3">
        <v>80</v>
      </c>
      <c r="N3302" s="3" t="s">
        <v>715</v>
      </c>
      <c r="O3302" s="3"/>
      <c r="P3302" s="3"/>
      <c r="Q3302" s="3">
        <v>1</v>
      </c>
      <c r="R3302" s="3" t="s">
        <v>11</v>
      </c>
      <c r="S3302" s="3"/>
      <c r="T3302" s="3">
        <v>10</v>
      </c>
      <c r="U3302" s="3"/>
      <c r="V3302" s="3" t="s">
        <v>13</v>
      </c>
      <c r="W3302" s="3"/>
      <c r="X3302" s="3"/>
      <c r="Y3302" s="3"/>
      <c r="Z3302" s="3"/>
      <c r="AA3302" s="3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1:38" x14ac:dyDescent="0.25">
      <c r="A3303" s="3">
        <v>236</v>
      </c>
      <c r="B3303" s="3" t="s">
        <v>87</v>
      </c>
      <c r="C3303" s="3" t="s">
        <v>704</v>
      </c>
      <c r="D3303" s="3"/>
      <c r="E3303" s="3" t="s">
        <v>704</v>
      </c>
      <c r="F3303" s="3"/>
      <c r="G3303" s="3"/>
      <c r="H3303" s="3"/>
      <c r="I3303" s="3"/>
      <c r="J3303" s="3"/>
      <c r="K3303" s="3"/>
      <c r="L3303" s="3" t="s">
        <v>88</v>
      </c>
      <c r="M3303" s="3">
        <v>90</v>
      </c>
      <c r="N3303" s="3" t="s">
        <v>714</v>
      </c>
      <c r="O3303" s="3"/>
      <c r="P3303" s="3"/>
      <c r="Q3303" s="3">
        <v>0.11600000000000001</v>
      </c>
      <c r="R3303" s="3" t="s">
        <v>12</v>
      </c>
      <c r="S3303" s="3"/>
      <c r="T3303" s="3">
        <v>10</v>
      </c>
      <c r="U3303" s="3"/>
      <c r="V3303" s="3" t="s">
        <v>13</v>
      </c>
      <c r="W3303" s="3"/>
      <c r="X3303" s="3"/>
      <c r="Y3303" s="3"/>
      <c r="Z3303" s="3"/>
      <c r="AA3303" s="3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1:38" x14ac:dyDescent="0.25">
      <c r="A3304" s="3">
        <v>236</v>
      </c>
      <c r="B3304" s="3" t="s">
        <v>87</v>
      </c>
      <c r="C3304" s="3" t="s">
        <v>704</v>
      </c>
      <c r="D3304" s="3"/>
      <c r="E3304" s="3" t="s">
        <v>704</v>
      </c>
      <c r="F3304" s="3"/>
      <c r="G3304" s="3"/>
      <c r="H3304" s="3"/>
      <c r="I3304" s="3"/>
      <c r="J3304" s="3"/>
      <c r="K3304" s="3"/>
      <c r="L3304" s="3" t="s">
        <v>88</v>
      </c>
      <c r="M3304" s="3">
        <v>100</v>
      </c>
      <c r="N3304" s="3" t="s">
        <v>717</v>
      </c>
      <c r="O3304" s="3"/>
      <c r="P3304" s="3"/>
      <c r="Q3304" s="3">
        <v>4</v>
      </c>
      <c r="R3304" s="3" t="s">
        <v>11</v>
      </c>
      <c r="S3304" s="3"/>
      <c r="T3304" s="3">
        <v>10</v>
      </c>
      <c r="U3304" s="3"/>
      <c r="V3304" s="3" t="s">
        <v>13</v>
      </c>
      <c r="W3304" s="3"/>
      <c r="X3304" s="3"/>
      <c r="Y3304" s="3"/>
      <c r="Z3304" s="3"/>
      <c r="AA3304" s="3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1:38" x14ac:dyDescent="0.25">
      <c r="A3305" s="3">
        <v>236</v>
      </c>
      <c r="B3305" s="3" t="s">
        <v>87</v>
      </c>
      <c r="C3305" s="3" t="s">
        <v>704</v>
      </c>
      <c r="D3305" s="3"/>
      <c r="E3305" s="3" t="s">
        <v>704</v>
      </c>
      <c r="F3305" s="3"/>
      <c r="G3305" s="3"/>
      <c r="H3305" s="3"/>
      <c r="I3305" s="3"/>
      <c r="J3305" s="3"/>
      <c r="K3305" s="3"/>
      <c r="L3305" s="3" t="s">
        <v>88</v>
      </c>
      <c r="M3305" s="3">
        <v>110</v>
      </c>
      <c r="N3305" s="3" t="s">
        <v>20</v>
      </c>
      <c r="O3305" s="3"/>
      <c r="P3305" s="3"/>
      <c r="Q3305" s="3">
        <v>1</v>
      </c>
      <c r="R3305" s="3" t="s">
        <v>11</v>
      </c>
      <c r="S3305" s="3"/>
      <c r="T3305" s="3">
        <v>10</v>
      </c>
      <c r="U3305" s="3"/>
      <c r="V3305" s="3" t="s">
        <v>13</v>
      </c>
      <c r="W3305" s="3"/>
      <c r="X3305" s="3"/>
      <c r="Y3305" s="3"/>
      <c r="Z3305" s="3"/>
      <c r="AA3305" s="3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1:38" x14ac:dyDescent="0.25">
      <c r="A3306" s="3">
        <v>236</v>
      </c>
      <c r="B3306" s="3" t="s">
        <v>87</v>
      </c>
      <c r="C3306" s="3" t="s">
        <v>704</v>
      </c>
      <c r="D3306" s="3"/>
      <c r="E3306" s="3" t="s">
        <v>704</v>
      </c>
      <c r="F3306" s="3"/>
      <c r="G3306" s="3"/>
      <c r="H3306" s="3"/>
      <c r="I3306" s="3"/>
      <c r="J3306" s="3"/>
      <c r="K3306" s="3"/>
      <c r="L3306" s="3" t="s">
        <v>88</v>
      </c>
      <c r="M3306" s="3">
        <v>120</v>
      </c>
      <c r="N3306" s="3" t="s">
        <v>21</v>
      </c>
      <c r="O3306" s="3"/>
      <c r="P3306" s="3"/>
      <c r="Q3306" s="3">
        <v>1</v>
      </c>
      <c r="R3306" s="3" t="s">
        <v>11</v>
      </c>
      <c r="S3306" s="3"/>
      <c r="T3306" s="3">
        <v>10</v>
      </c>
      <c r="U3306" s="3"/>
      <c r="V3306" s="3" t="s">
        <v>13</v>
      </c>
      <c r="W3306" s="3"/>
      <c r="X3306" s="3"/>
      <c r="Y3306" s="3"/>
      <c r="Z3306" s="3"/>
      <c r="AA3306" s="3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1:38" x14ac:dyDescent="0.25">
      <c r="A3307" s="3">
        <v>236</v>
      </c>
      <c r="B3307" s="3" t="s">
        <v>87</v>
      </c>
      <c r="C3307" s="3" t="s">
        <v>704</v>
      </c>
      <c r="D3307" s="3"/>
      <c r="E3307" s="3" t="s">
        <v>704</v>
      </c>
      <c r="F3307" s="3"/>
      <c r="G3307" s="3"/>
      <c r="H3307" s="3"/>
      <c r="I3307" s="3"/>
      <c r="J3307" s="3"/>
      <c r="K3307" s="3"/>
      <c r="L3307" s="3" t="s">
        <v>88</v>
      </c>
      <c r="M3307" s="3">
        <v>130</v>
      </c>
      <c r="N3307" s="3" t="s">
        <v>105</v>
      </c>
      <c r="O3307" s="3"/>
      <c r="P3307" s="3"/>
      <c r="Q3307" s="3">
        <v>1.27</v>
      </c>
      <c r="R3307" s="3" t="s">
        <v>12</v>
      </c>
      <c r="S3307" s="3"/>
      <c r="T3307" s="3">
        <v>10</v>
      </c>
      <c r="U3307" s="3"/>
      <c r="V3307" s="3" t="s">
        <v>13</v>
      </c>
      <c r="W3307" s="3"/>
      <c r="X3307" s="3"/>
      <c r="Y3307" s="3"/>
      <c r="Z3307" s="3"/>
      <c r="AA3307" s="3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1:38" x14ac:dyDescent="0.25">
      <c r="A3308" s="3">
        <v>236</v>
      </c>
      <c r="B3308" s="3" t="s">
        <v>87</v>
      </c>
      <c r="C3308" s="3" t="s">
        <v>704</v>
      </c>
      <c r="D3308" s="3"/>
      <c r="E3308" s="3" t="s">
        <v>704</v>
      </c>
      <c r="F3308" s="3"/>
      <c r="G3308" s="3"/>
      <c r="H3308" s="3"/>
      <c r="I3308" s="3"/>
      <c r="J3308" s="3"/>
      <c r="K3308" s="3"/>
      <c r="L3308" s="3" t="s">
        <v>88</v>
      </c>
      <c r="M3308" s="3">
        <v>140</v>
      </c>
      <c r="N3308" s="3" t="s">
        <v>621</v>
      </c>
      <c r="O3308" s="3"/>
      <c r="P3308" s="3"/>
      <c r="Q3308" s="3">
        <v>1</v>
      </c>
      <c r="R3308" s="3" t="s">
        <v>11</v>
      </c>
      <c r="S3308" s="3"/>
      <c r="T3308" s="3">
        <v>10</v>
      </c>
      <c r="U3308" s="3"/>
      <c r="V3308" s="3" t="s">
        <v>15</v>
      </c>
      <c r="W3308" s="3"/>
      <c r="X3308" s="3"/>
      <c r="Y3308" s="3"/>
      <c r="Z3308" s="3"/>
      <c r="AA3308" s="3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1:38" x14ac:dyDescent="0.25">
      <c r="A3309" s="3">
        <v>237</v>
      </c>
      <c r="B3309" s="3" t="s">
        <v>87</v>
      </c>
      <c r="C3309" s="3" t="s">
        <v>706</v>
      </c>
      <c r="D3309" s="3"/>
      <c r="E3309" s="3" t="s">
        <v>706</v>
      </c>
      <c r="F3309" s="3"/>
      <c r="G3309" s="3"/>
      <c r="H3309" s="3"/>
      <c r="I3309" s="3"/>
      <c r="J3309" s="3"/>
      <c r="K3309" s="3"/>
      <c r="L3309" s="3" t="s">
        <v>88</v>
      </c>
      <c r="M3309" s="3">
        <v>10</v>
      </c>
      <c r="N3309" s="3" t="s">
        <v>111</v>
      </c>
      <c r="O3309" s="3"/>
      <c r="P3309" s="3"/>
      <c r="Q3309" s="3">
        <v>2.1589999999999998</v>
      </c>
      <c r="R3309" s="3" t="s">
        <v>14</v>
      </c>
      <c r="S3309" s="3"/>
      <c r="T3309" s="3">
        <v>10</v>
      </c>
      <c r="U3309" s="3"/>
      <c r="V3309" s="3" t="s">
        <v>15</v>
      </c>
      <c r="W3309" s="3"/>
      <c r="X3309" s="3"/>
      <c r="Y3309" s="3"/>
      <c r="Z3309" s="3"/>
      <c r="AA3309" s="3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1:38" x14ac:dyDescent="0.25">
      <c r="A3310" s="3">
        <v>237</v>
      </c>
      <c r="B3310" s="3" t="s">
        <v>87</v>
      </c>
      <c r="C3310" s="3" t="s">
        <v>706</v>
      </c>
      <c r="D3310" s="3"/>
      <c r="E3310" s="3" t="s">
        <v>706</v>
      </c>
      <c r="F3310" s="3"/>
      <c r="G3310" s="3"/>
      <c r="H3310" s="3"/>
      <c r="I3310" s="3"/>
      <c r="J3310" s="3"/>
      <c r="K3310" s="3"/>
      <c r="L3310" s="3" t="s">
        <v>88</v>
      </c>
      <c r="M3310" s="3">
        <v>20</v>
      </c>
      <c r="N3310" s="3" t="s">
        <v>106</v>
      </c>
      <c r="O3310" s="3"/>
      <c r="P3310" s="3"/>
      <c r="Q3310" s="3">
        <v>2.1589999999999998</v>
      </c>
      <c r="R3310" s="3" t="s">
        <v>14</v>
      </c>
      <c r="S3310" s="3"/>
      <c r="T3310" s="3">
        <v>10</v>
      </c>
      <c r="U3310" s="3"/>
      <c r="V3310" s="3" t="s">
        <v>15</v>
      </c>
      <c r="W3310" s="3"/>
      <c r="X3310" s="3"/>
      <c r="Y3310" s="3"/>
      <c r="Z3310" s="3"/>
      <c r="AA3310" s="3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1:38" x14ac:dyDescent="0.25">
      <c r="A3311" s="3">
        <v>237</v>
      </c>
      <c r="B3311" s="3" t="s">
        <v>87</v>
      </c>
      <c r="C3311" s="3" t="s">
        <v>706</v>
      </c>
      <c r="D3311" s="3"/>
      <c r="E3311" s="3" t="s">
        <v>706</v>
      </c>
      <c r="F3311" s="3"/>
      <c r="G3311" s="3"/>
      <c r="H3311" s="3"/>
      <c r="I3311" s="3"/>
      <c r="J3311" s="3"/>
      <c r="K3311" s="3"/>
      <c r="L3311" s="3" t="s">
        <v>88</v>
      </c>
      <c r="M3311" s="3">
        <v>30</v>
      </c>
      <c r="N3311" s="3" t="s">
        <v>102</v>
      </c>
      <c r="O3311" s="3"/>
      <c r="P3311" s="3"/>
      <c r="Q3311" s="3">
        <v>368.50299999999999</v>
      </c>
      <c r="R3311" s="3" t="s">
        <v>14</v>
      </c>
      <c r="S3311" s="3"/>
      <c r="T3311" s="3">
        <v>10</v>
      </c>
      <c r="U3311" s="3"/>
      <c r="V3311" s="3" t="s">
        <v>13</v>
      </c>
      <c r="W3311" s="3"/>
      <c r="X3311" s="3"/>
      <c r="Y3311" s="3"/>
      <c r="Z3311" s="3"/>
      <c r="AA3311" s="3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1:38" x14ac:dyDescent="0.25">
      <c r="A3312" s="3">
        <v>237</v>
      </c>
      <c r="B3312" s="3" t="s">
        <v>87</v>
      </c>
      <c r="C3312" s="3" t="s">
        <v>706</v>
      </c>
      <c r="D3312" s="3"/>
      <c r="E3312" s="3" t="s">
        <v>706</v>
      </c>
      <c r="F3312" s="3"/>
      <c r="G3312" s="3"/>
      <c r="H3312" s="3"/>
      <c r="I3312" s="3"/>
      <c r="J3312" s="3"/>
      <c r="K3312" s="3"/>
      <c r="L3312" s="3" t="s">
        <v>88</v>
      </c>
      <c r="M3312" s="3">
        <v>40</v>
      </c>
      <c r="N3312" s="3" t="s">
        <v>16</v>
      </c>
      <c r="O3312" s="3"/>
      <c r="P3312" s="3"/>
      <c r="Q3312" s="3">
        <v>99.212000000000003</v>
      </c>
      <c r="R3312" s="3" t="s">
        <v>14</v>
      </c>
      <c r="S3312" s="3"/>
      <c r="T3312" s="3">
        <v>10</v>
      </c>
      <c r="U3312" s="3"/>
      <c r="V3312" s="3" t="s">
        <v>13</v>
      </c>
      <c r="W3312" s="3"/>
      <c r="X3312" s="3"/>
      <c r="Y3312" s="3"/>
      <c r="Z3312" s="3"/>
      <c r="AA3312" s="3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1:38" x14ac:dyDescent="0.25">
      <c r="A3313" s="3">
        <v>237</v>
      </c>
      <c r="B3313" s="3" t="s">
        <v>87</v>
      </c>
      <c r="C3313" s="3" t="s">
        <v>706</v>
      </c>
      <c r="D3313" s="3"/>
      <c r="E3313" s="3" t="s">
        <v>706</v>
      </c>
      <c r="F3313" s="3"/>
      <c r="G3313" s="3"/>
      <c r="H3313" s="3"/>
      <c r="I3313" s="3"/>
      <c r="J3313" s="3"/>
      <c r="K3313" s="3"/>
      <c r="L3313" s="3" t="s">
        <v>88</v>
      </c>
      <c r="M3313" s="3">
        <v>50</v>
      </c>
      <c r="N3313" s="3" t="s">
        <v>707</v>
      </c>
      <c r="O3313" s="3"/>
      <c r="P3313" s="3"/>
      <c r="Q3313" s="3">
        <v>1</v>
      </c>
      <c r="R3313" s="3" t="s">
        <v>11</v>
      </c>
      <c r="S3313" s="3"/>
      <c r="T3313" s="3">
        <v>10</v>
      </c>
      <c r="U3313" s="3"/>
      <c r="V3313" s="3" t="s">
        <v>15</v>
      </c>
      <c r="W3313" s="3"/>
      <c r="X3313" s="3"/>
      <c r="Y3313" s="3"/>
      <c r="Z3313" s="3"/>
      <c r="AA3313" s="3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1:38" x14ac:dyDescent="0.25">
      <c r="A3314" s="3">
        <v>237</v>
      </c>
      <c r="B3314" s="3" t="s">
        <v>87</v>
      </c>
      <c r="C3314" s="3" t="s">
        <v>706</v>
      </c>
      <c r="D3314" s="3"/>
      <c r="E3314" s="3" t="s">
        <v>706</v>
      </c>
      <c r="F3314" s="3"/>
      <c r="G3314" s="3"/>
      <c r="H3314" s="3"/>
      <c r="I3314" s="3"/>
      <c r="J3314" s="3"/>
      <c r="K3314" s="3"/>
      <c r="L3314" s="3" t="s">
        <v>88</v>
      </c>
      <c r="M3314" s="3">
        <v>60</v>
      </c>
      <c r="N3314" s="3" t="s">
        <v>113</v>
      </c>
      <c r="O3314" s="3"/>
      <c r="P3314" s="3"/>
      <c r="Q3314" s="3">
        <v>7.2140000000000004</v>
      </c>
      <c r="R3314" s="3" t="s">
        <v>14</v>
      </c>
      <c r="S3314" s="3"/>
      <c r="T3314" s="3">
        <v>10</v>
      </c>
      <c r="U3314" s="3"/>
      <c r="V3314" s="3" t="s">
        <v>13</v>
      </c>
      <c r="W3314" s="3"/>
      <c r="X3314" s="3"/>
      <c r="Y3314" s="3"/>
      <c r="Z3314" s="3"/>
      <c r="AA3314" s="3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1:38" x14ac:dyDescent="0.25">
      <c r="A3315" s="3">
        <v>237</v>
      </c>
      <c r="B3315" s="3" t="s">
        <v>87</v>
      </c>
      <c r="C3315" s="3" t="s">
        <v>706</v>
      </c>
      <c r="D3315" s="3"/>
      <c r="E3315" s="3" t="s">
        <v>706</v>
      </c>
      <c r="F3315" s="3"/>
      <c r="G3315" s="3"/>
      <c r="H3315" s="3"/>
      <c r="I3315" s="3"/>
      <c r="J3315" s="3"/>
      <c r="K3315" s="3"/>
      <c r="L3315" s="3" t="s">
        <v>88</v>
      </c>
      <c r="M3315" s="3">
        <v>70</v>
      </c>
      <c r="N3315" s="3" t="s">
        <v>16</v>
      </c>
      <c r="O3315" s="3"/>
      <c r="P3315" s="3"/>
      <c r="Q3315" s="3">
        <v>44.363999999999997</v>
      </c>
      <c r="R3315" s="3" t="s">
        <v>14</v>
      </c>
      <c r="S3315" s="3"/>
      <c r="T3315" s="3">
        <v>10</v>
      </c>
      <c r="U3315" s="3"/>
      <c r="V3315" s="3" t="s">
        <v>13</v>
      </c>
      <c r="W3315" s="3"/>
      <c r="X3315" s="3"/>
      <c r="Y3315" s="3"/>
      <c r="Z3315" s="3"/>
      <c r="AA3315" s="3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1:38" x14ac:dyDescent="0.25">
      <c r="A3316" s="3">
        <v>237</v>
      </c>
      <c r="B3316" s="3" t="s">
        <v>87</v>
      </c>
      <c r="C3316" s="3" t="s">
        <v>706</v>
      </c>
      <c r="D3316" s="3"/>
      <c r="E3316" s="3" t="s">
        <v>706</v>
      </c>
      <c r="F3316" s="3"/>
      <c r="G3316" s="3"/>
      <c r="H3316" s="3"/>
      <c r="I3316" s="3"/>
      <c r="J3316" s="3"/>
      <c r="K3316" s="3"/>
      <c r="L3316" s="3" t="s">
        <v>88</v>
      </c>
      <c r="M3316" s="3">
        <v>80</v>
      </c>
      <c r="N3316" s="3" t="s">
        <v>715</v>
      </c>
      <c r="O3316" s="3"/>
      <c r="P3316" s="3"/>
      <c r="Q3316" s="3">
        <v>1</v>
      </c>
      <c r="R3316" s="3" t="s">
        <v>11</v>
      </c>
      <c r="S3316" s="3"/>
      <c r="T3316" s="3">
        <v>10</v>
      </c>
      <c r="U3316" s="3"/>
      <c r="V3316" s="3" t="s">
        <v>13</v>
      </c>
      <c r="W3316" s="3"/>
      <c r="X3316" s="3"/>
      <c r="Y3316" s="3"/>
      <c r="Z3316" s="3"/>
      <c r="AA3316" s="3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1:38" x14ac:dyDescent="0.25">
      <c r="A3317" s="3">
        <v>237</v>
      </c>
      <c r="B3317" s="3" t="s">
        <v>87</v>
      </c>
      <c r="C3317" s="3" t="s">
        <v>706</v>
      </c>
      <c r="D3317" s="3"/>
      <c r="E3317" s="3" t="s">
        <v>706</v>
      </c>
      <c r="F3317" s="3"/>
      <c r="G3317" s="3"/>
      <c r="H3317" s="3"/>
      <c r="I3317" s="3"/>
      <c r="J3317" s="3"/>
      <c r="K3317" s="3"/>
      <c r="L3317" s="3" t="s">
        <v>88</v>
      </c>
      <c r="M3317" s="3">
        <v>90</v>
      </c>
      <c r="N3317" s="3" t="s">
        <v>714</v>
      </c>
      <c r="O3317" s="3"/>
      <c r="P3317" s="3"/>
      <c r="Q3317" s="3">
        <v>0.121</v>
      </c>
      <c r="R3317" s="3" t="s">
        <v>12</v>
      </c>
      <c r="S3317" s="3"/>
      <c r="T3317" s="3">
        <v>10</v>
      </c>
      <c r="U3317" s="3"/>
      <c r="V3317" s="3" t="s">
        <v>13</v>
      </c>
      <c r="W3317" s="3"/>
      <c r="X3317" s="3"/>
      <c r="Y3317" s="3"/>
      <c r="Z3317" s="3"/>
      <c r="AA3317" s="3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1:38" x14ac:dyDescent="0.25">
      <c r="A3318" s="3">
        <v>237</v>
      </c>
      <c r="B3318" s="3" t="s">
        <v>87</v>
      </c>
      <c r="C3318" s="3" t="s">
        <v>706</v>
      </c>
      <c r="D3318" s="3"/>
      <c r="E3318" s="3" t="s">
        <v>706</v>
      </c>
      <c r="F3318" s="3"/>
      <c r="G3318" s="3"/>
      <c r="H3318" s="3"/>
      <c r="I3318" s="3"/>
      <c r="J3318" s="3"/>
      <c r="K3318" s="3"/>
      <c r="L3318" s="3" t="s">
        <v>88</v>
      </c>
      <c r="M3318" s="3">
        <v>100</v>
      </c>
      <c r="N3318" s="3" t="s">
        <v>717</v>
      </c>
      <c r="O3318" s="3"/>
      <c r="P3318" s="3"/>
      <c r="Q3318" s="3">
        <v>4</v>
      </c>
      <c r="R3318" s="3" t="s">
        <v>11</v>
      </c>
      <c r="S3318" s="3"/>
      <c r="T3318" s="3">
        <v>10</v>
      </c>
      <c r="U3318" s="3"/>
      <c r="V3318" s="3" t="s">
        <v>13</v>
      </c>
      <c r="W3318" s="3"/>
      <c r="X3318" s="3"/>
      <c r="Y3318" s="3"/>
      <c r="Z3318" s="3"/>
      <c r="AA3318" s="3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1:38" x14ac:dyDescent="0.25">
      <c r="A3319" s="3">
        <v>237</v>
      </c>
      <c r="B3319" s="3" t="s">
        <v>87</v>
      </c>
      <c r="C3319" s="3" t="s">
        <v>706</v>
      </c>
      <c r="D3319" s="3"/>
      <c r="E3319" s="3" t="s">
        <v>706</v>
      </c>
      <c r="F3319" s="3"/>
      <c r="G3319" s="3"/>
      <c r="H3319" s="3"/>
      <c r="I3319" s="3"/>
      <c r="J3319" s="3"/>
      <c r="K3319" s="3"/>
      <c r="L3319" s="3" t="s">
        <v>88</v>
      </c>
      <c r="M3319" s="3">
        <v>110</v>
      </c>
      <c r="N3319" s="3" t="s">
        <v>20</v>
      </c>
      <c r="O3319" s="3"/>
      <c r="P3319" s="3"/>
      <c r="Q3319" s="3">
        <v>1</v>
      </c>
      <c r="R3319" s="3" t="s">
        <v>11</v>
      </c>
      <c r="S3319" s="3"/>
      <c r="T3319" s="3">
        <v>10</v>
      </c>
      <c r="U3319" s="3"/>
      <c r="V3319" s="3" t="s">
        <v>13</v>
      </c>
      <c r="W3319" s="3"/>
      <c r="X3319" s="3"/>
      <c r="Y3319" s="3"/>
      <c r="Z3319" s="3"/>
      <c r="AA3319" s="3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1:38" x14ac:dyDescent="0.25">
      <c r="A3320" s="3">
        <v>237</v>
      </c>
      <c r="B3320" s="3" t="s">
        <v>87</v>
      </c>
      <c r="C3320" s="3" t="s">
        <v>706</v>
      </c>
      <c r="D3320" s="3"/>
      <c r="E3320" s="3" t="s">
        <v>706</v>
      </c>
      <c r="F3320" s="3"/>
      <c r="G3320" s="3"/>
      <c r="H3320" s="3"/>
      <c r="I3320" s="3"/>
      <c r="J3320" s="3"/>
      <c r="K3320" s="3"/>
      <c r="L3320" s="3" t="s">
        <v>88</v>
      </c>
      <c r="M3320" s="3">
        <v>120</v>
      </c>
      <c r="N3320" s="3" t="s">
        <v>21</v>
      </c>
      <c r="O3320" s="3"/>
      <c r="P3320" s="3"/>
      <c r="Q3320" s="3">
        <v>1</v>
      </c>
      <c r="R3320" s="3" t="s">
        <v>11</v>
      </c>
      <c r="S3320" s="3"/>
      <c r="T3320" s="3">
        <v>10</v>
      </c>
      <c r="U3320" s="3"/>
      <c r="V3320" s="3" t="s">
        <v>13</v>
      </c>
      <c r="W3320" s="3"/>
      <c r="X3320" s="3"/>
      <c r="Y3320" s="3"/>
      <c r="Z3320" s="3"/>
      <c r="AA3320" s="3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1:38" x14ac:dyDescent="0.25">
      <c r="A3321" s="3">
        <v>237</v>
      </c>
      <c r="B3321" s="3" t="s">
        <v>87</v>
      </c>
      <c r="C3321" s="3" t="s">
        <v>706</v>
      </c>
      <c r="D3321" s="3"/>
      <c r="E3321" s="3" t="s">
        <v>706</v>
      </c>
      <c r="F3321" s="3"/>
      <c r="G3321" s="3"/>
      <c r="H3321" s="3"/>
      <c r="I3321" s="3"/>
      <c r="J3321" s="3"/>
      <c r="K3321" s="3"/>
      <c r="L3321" s="3" t="s">
        <v>88</v>
      </c>
      <c r="M3321" s="3">
        <v>130</v>
      </c>
      <c r="N3321" s="3" t="s">
        <v>105</v>
      </c>
      <c r="O3321" s="3"/>
      <c r="P3321" s="3"/>
      <c r="Q3321" s="3">
        <v>1.27</v>
      </c>
      <c r="R3321" s="3" t="s">
        <v>12</v>
      </c>
      <c r="S3321" s="3"/>
      <c r="T3321" s="3">
        <v>10</v>
      </c>
      <c r="U3321" s="3"/>
      <c r="V3321" s="3" t="s">
        <v>13</v>
      </c>
      <c r="W3321" s="3"/>
      <c r="X3321" s="3"/>
      <c r="Y3321" s="3"/>
      <c r="Z3321" s="3"/>
      <c r="AA3321" s="3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1:38" x14ac:dyDescent="0.25">
      <c r="A3322" s="3">
        <v>237</v>
      </c>
      <c r="B3322" s="3" t="s">
        <v>87</v>
      </c>
      <c r="C3322" s="3" t="s">
        <v>706</v>
      </c>
      <c r="D3322" s="3"/>
      <c r="E3322" s="3" t="s">
        <v>706</v>
      </c>
      <c r="F3322" s="3"/>
      <c r="G3322" s="3"/>
      <c r="H3322" s="3"/>
      <c r="I3322" s="3"/>
      <c r="J3322" s="3"/>
      <c r="K3322" s="3"/>
      <c r="L3322" s="3" t="s">
        <v>88</v>
      </c>
      <c r="M3322" s="3">
        <v>140</v>
      </c>
      <c r="N3322" s="3" t="s">
        <v>624</v>
      </c>
      <c r="O3322" s="3"/>
      <c r="P3322" s="3"/>
      <c r="Q3322" s="3">
        <v>1</v>
      </c>
      <c r="R3322" s="3" t="s">
        <v>11</v>
      </c>
      <c r="S3322" s="3"/>
      <c r="T3322" s="3">
        <v>10</v>
      </c>
      <c r="U3322" s="3"/>
      <c r="V3322" s="3" t="s">
        <v>15</v>
      </c>
      <c r="W3322" s="3"/>
      <c r="X3322" s="3"/>
      <c r="Y3322" s="3"/>
      <c r="Z3322" s="3"/>
      <c r="AA3322" s="3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1:38" x14ac:dyDescent="0.25">
      <c r="A3323" s="3">
        <v>238</v>
      </c>
      <c r="B3323" s="3" t="s">
        <v>87</v>
      </c>
      <c r="C3323" s="3" t="s">
        <v>708</v>
      </c>
      <c r="D3323" s="3"/>
      <c r="E3323" s="3" t="s">
        <v>708</v>
      </c>
      <c r="F3323" s="3"/>
      <c r="G3323" s="3"/>
      <c r="H3323" s="3"/>
      <c r="I3323" s="3"/>
      <c r="J3323" s="3"/>
      <c r="K3323" s="3"/>
      <c r="L3323" s="3" t="s">
        <v>88</v>
      </c>
      <c r="M3323" s="3">
        <v>10</v>
      </c>
      <c r="N3323" s="3" t="s">
        <v>111</v>
      </c>
      <c r="O3323" s="3"/>
      <c r="P3323" s="3"/>
      <c r="Q3323" s="3">
        <v>2.1589999999999998</v>
      </c>
      <c r="R3323" s="3" t="s">
        <v>14</v>
      </c>
      <c r="S3323" s="3"/>
      <c r="T3323" s="3">
        <v>10</v>
      </c>
      <c r="U3323" s="3"/>
      <c r="V3323" s="3" t="s">
        <v>15</v>
      </c>
      <c r="W3323" s="3"/>
      <c r="X3323" s="3"/>
      <c r="Y3323" s="3"/>
      <c r="Z3323" s="3"/>
      <c r="AA3323" s="3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1:38" x14ac:dyDescent="0.25">
      <c r="A3324" s="3">
        <v>238</v>
      </c>
      <c r="B3324" s="3" t="s">
        <v>87</v>
      </c>
      <c r="C3324" s="3" t="s">
        <v>708</v>
      </c>
      <c r="D3324" s="3"/>
      <c r="E3324" s="3" t="s">
        <v>708</v>
      </c>
      <c r="F3324" s="3"/>
      <c r="G3324" s="3"/>
      <c r="H3324" s="3"/>
      <c r="I3324" s="3"/>
      <c r="J3324" s="3"/>
      <c r="K3324" s="3"/>
      <c r="L3324" s="3" t="s">
        <v>88</v>
      </c>
      <c r="M3324" s="3">
        <v>20</v>
      </c>
      <c r="N3324" s="3" t="s">
        <v>106</v>
      </c>
      <c r="O3324" s="3"/>
      <c r="P3324" s="3"/>
      <c r="Q3324" s="3">
        <v>2.1589999999999998</v>
      </c>
      <c r="R3324" s="3" t="s">
        <v>14</v>
      </c>
      <c r="S3324" s="3"/>
      <c r="T3324" s="3">
        <v>10</v>
      </c>
      <c r="U3324" s="3"/>
      <c r="V3324" s="3" t="s">
        <v>15</v>
      </c>
      <c r="W3324" s="3"/>
      <c r="X3324" s="3"/>
      <c r="Y3324" s="3"/>
      <c r="Z3324" s="3"/>
      <c r="AA3324" s="3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1:38" x14ac:dyDescent="0.25">
      <c r="A3325" s="3">
        <v>238</v>
      </c>
      <c r="B3325" s="3" t="s">
        <v>87</v>
      </c>
      <c r="C3325" s="3" t="s">
        <v>708</v>
      </c>
      <c r="D3325" s="3"/>
      <c r="E3325" s="3" t="s">
        <v>708</v>
      </c>
      <c r="F3325" s="3"/>
      <c r="G3325" s="3"/>
      <c r="H3325" s="3"/>
      <c r="I3325" s="3"/>
      <c r="J3325" s="3"/>
      <c r="K3325" s="3"/>
      <c r="L3325" s="3" t="s">
        <v>88</v>
      </c>
      <c r="M3325" s="3">
        <v>30</v>
      </c>
      <c r="N3325" s="3" t="s">
        <v>102</v>
      </c>
      <c r="O3325" s="3"/>
      <c r="P3325" s="3"/>
      <c r="Q3325" s="3">
        <v>376.428</v>
      </c>
      <c r="R3325" s="3" t="s">
        <v>14</v>
      </c>
      <c r="S3325" s="3"/>
      <c r="T3325" s="3">
        <v>10</v>
      </c>
      <c r="U3325" s="3"/>
      <c r="V3325" s="3" t="s">
        <v>13</v>
      </c>
      <c r="W3325" s="3"/>
      <c r="X3325" s="3"/>
      <c r="Y3325" s="3"/>
      <c r="Z3325" s="3"/>
      <c r="AA3325" s="3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1:38" x14ac:dyDescent="0.25">
      <c r="A3326" s="3">
        <v>238</v>
      </c>
      <c r="B3326" s="3" t="s">
        <v>87</v>
      </c>
      <c r="C3326" s="3" t="s">
        <v>708</v>
      </c>
      <c r="D3326" s="3"/>
      <c r="E3326" s="3" t="s">
        <v>708</v>
      </c>
      <c r="F3326" s="3"/>
      <c r="G3326" s="3"/>
      <c r="H3326" s="3"/>
      <c r="I3326" s="3"/>
      <c r="J3326" s="3"/>
      <c r="K3326" s="3"/>
      <c r="L3326" s="3" t="s">
        <v>88</v>
      </c>
      <c r="M3326" s="3">
        <v>40</v>
      </c>
      <c r="N3326" s="3" t="s">
        <v>16</v>
      </c>
      <c r="O3326" s="3"/>
      <c r="P3326" s="3"/>
      <c r="Q3326" s="3">
        <v>101.346</v>
      </c>
      <c r="R3326" s="3" t="s">
        <v>14</v>
      </c>
      <c r="S3326" s="3"/>
      <c r="T3326" s="3">
        <v>10</v>
      </c>
      <c r="U3326" s="3"/>
      <c r="V3326" s="3" t="s">
        <v>13</v>
      </c>
      <c r="W3326" s="3"/>
      <c r="X3326" s="3"/>
      <c r="Y3326" s="3"/>
      <c r="Z3326" s="3"/>
      <c r="AA3326" s="3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1:38" x14ac:dyDescent="0.25">
      <c r="A3327" s="3">
        <v>238</v>
      </c>
      <c r="B3327" s="3" t="s">
        <v>87</v>
      </c>
      <c r="C3327" s="3" t="s">
        <v>708</v>
      </c>
      <c r="D3327" s="3"/>
      <c r="E3327" s="3" t="s">
        <v>708</v>
      </c>
      <c r="F3327" s="3"/>
      <c r="G3327" s="3"/>
      <c r="H3327" s="3"/>
      <c r="I3327" s="3"/>
      <c r="J3327" s="3"/>
      <c r="K3327" s="3"/>
      <c r="L3327" s="3" t="s">
        <v>88</v>
      </c>
      <c r="M3327" s="3">
        <v>50</v>
      </c>
      <c r="N3327" s="3" t="s">
        <v>709</v>
      </c>
      <c r="O3327" s="3"/>
      <c r="P3327" s="3"/>
      <c r="Q3327" s="3">
        <v>1</v>
      </c>
      <c r="R3327" s="3" t="s">
        <v>11</v>
      </c>
      <c r="S3327" s="3"/>
      <c r="T3327" s="3">
        <v>10</v>
      </c>
      <c r="U3327" s="3"/>
      <c r="V3327" s="3" t="s">
        <v>15</v>
      </c>
      <c r="W3327" s="3"/>
      <c r="X3327" s="3"/>
      <c r="Y3327" s="3"/>
      <c r="Z3327" s="3"/>
      <c r="AA3327" s="3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1:38" x14ac:dyDescent="0.25">
      <c r="A3328" s="3">
        <v>238</v>
      </c>
      <c r="B3328" s="3" t="s">
        <v>87</v>
      </c>
      <c r="C3328" s="3" t="s">
        <v>708</v>
      </c>
      <c r="D3328" s="3"/>
      <c r="E3328" s="3" t="s">
        <v>708</v>
      </c>
      <c r="F3328" s="3"/>
      <c r="G3328" s="3"/>
      <c r="H3328" s="3"/>
      <c r="I3328" s="3"/>
      <c r="J3328" s="3"/>
      <c r="K3328" s="3"/>
      <c r="L3328" s="3" t="s">
        <v>88</v>
      </c>
      <c r="M3328" s="3">
        <v>60</v>
      </c>
      <c r="N3328" s="3" t="s">
        <v>113</v>
      </c>
      <c r="O3328" s="3"/>
      <c r="P3328" s="3"/>
      <c r="Q3328" s="3">
        <v>7.3659999999999997</v>
      </c>
      <c r="R3328" s="3" t="s">
        <v>14</v>
      </c>
      <c r="S3328" s="3"/>
      <c r="T3328" s="3">
        <v>10</v>
      </c>
      <c r="U3328" s="3"/>
      <c r="V3328" s="3" t="s">
        <v>13</v>
      </c>
      <c r="W3328" s="3"/>
      <c r="X3328" s="3"/>
      <c r="Y3328" s="3"/>
      <c r="Z3328" s="3"/>
      <c r="AA3328" s="3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1:38" x14ac:dyDescent="0.25">
      <c r="A3329" s="3">
        <v>238</v>
      </c>
      <c r="B3329" s="3" t="s">
        <v>87</v>
      </c>
      <c r="C3329" s="3" t="s">
        <v>708</v>
      </c>
      <c r="D3329" s="3"/>
      <c r="E3329" s="3" t="s">
        <v>708</v>
      </c>
      <c r="F3329" s="3"/>
      <c r="G3329" s="3"/>
      <c r="H3329" s="3"/>
      <c r="I3329" s="3"/>
      <c r="J3329" s="3"/>
      <c r="K3329" s="3"/>
      <c r="L3329" s="3" t="s">
        <v>88</v>
      </c>
      <c r="M3329" s="3">
        <v>70</v>
      </c>
      <c r="N3329" s="3" t="s">
        <v>16</v>
      </c>
      <c r="O3329" s="3"/>
      <c r="P3329" s="3"/>
      <c r="Q3329" s="3">
        <v>45.301000000000002</v>
      </c>
      <c r="R3329" s="3" t="s">
        <v>14</v>
      </c>
      <c r="S3329" s="3"/>
      <c r="T3329" s="3">
        <v>10</v>
      </c>
      <c r="U3329" s="3"/>
      <c r="V3329" s="3" t="s">
        <v>13</v>
      </c>
      <c r="W3329" s="3"/>
      <c r="X3329" s="3"/>
      <c r="Y3329" s="3"/>
      <c r="Z3329" s="3"/>
      <c r="AA3329" s="3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1:38" x14ac:dyDescent="0.25">
      <c r="A3330" s="3">
        <v>238</v>
      </c>
      <c r="B3330" s="3" t="s">
        <v>87</v>
      </c>
      <c r="C3330" s="3" t="s">
        <v>708</v>
      </c>
      <c r="D3330" s="3"/>
      <c r="E3330" s="3" t="s">
        <v>708</v>
      </c>
      <c r="F3330" s="3"/>
      <c r="G3330" s="3"/>
      <c r="H3330" s="3"/>
      <c r="I3330" s="3"/>
      <c r="J3330" s="3"/>
      <c r="K3330" s="3"/>
      <c r="L3330" s="3" t="s">
        <v>88</v>
      </c>
      <c r="M3330" s="3">
        <v>80</v>
      </c>
      <c r="N3330" s="3" t="s">
        <v>715</v>
      </c>
      <c r="O3330" s="3"/>
      <c r="P3330" s="3"/>
      <c r="Q3330" s="3">
        <v>1</v>
      </c>
      <c r="R3330" s="3" t="s">
        <v>11</v>
      </c>
      <c r="S3330" s="3"/>
      <c r="T3330" s="3">
        <v>10</v>
      </c>
      <c r="U3330" s="3"/>
      <c r="V3330" s="3" t="s">
        <v>13</v>
      </c>
      <c r="W3330" s="3"/>
      <c r="X3330" s="3"/>
      <c r="Y3330" s="3"/>
      <c r="Z3330" s="3"/>
      <c r="AA3330" s="3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1:38" x14ac:dyDescent="0.25">
      <c r="A3331" s="3">
        <v>238</v>
      </c>
      <c r="B3331" s="3" t="s">
        <v>87</v>
      </c>
      <c r="C3331" s="3" t="s">
        <v>708</v>
      </c>
      <c r="D3331" s="3"/>
      <c r="E3331" s="3" t="s">
        <v>708</v>
      </c>
      <c r="F3331" s="3"/>
      <c r="G3331" s="3"/>
      <c r="H3331" s="3"/>
      <c r="I3331" s="3"/>
      <c r="J3331" s="3"/>
      <c r="K3331" s="3"/>
      <c r="L3331" s="3" t="s">
        <v>88</v>
      </c>
      <c r="M3331" s="3">
        <v>90</v>
      </c>
      <c r="N3331" s="3" t="s">
        <v>714</v>
      </c>
      <c r="O3331" s="3"/>
      <c r="P3331" s="3"/>
      <c r="Q3331" s="3">
        <v>0.126</v>
      </c>
      <c r="R3331" s="3" t="s">
        <v>12</v>
      </c>
      <c r="S3331" s="3"/>
      <c r="T3331" s="3">
        <v>10</v>
      </c>
      <c r="U3331" s="3"/>
      <c r="V3331" s="3" t="s">
        <v>13</v>
      </c>
      <c r="W3331" s="3"/>
      <c r="X3331" s="3"/>
      <c r="Y3331" s="3"/>
      <c r="Z3331" s="3"/>
      <c r="AA3331" s="3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1:38" x14ac:dyDescent="0.25">
      <c r="A3332" s="3">
        <v>238</v>
      </c>
      <c r="B3332" s="3" t="s">
        <v>87</v>
      </c>
      <c r="C3332" s="3" t="s">
        <v>708</v>
      </c>
      <c r="D3332" s="3"/>
      <c r="E3332" s="3" t="s">
        <v>708</v>
      </c>
      <c r="F3332" s="3"/>
      <c r="G3332" s="3"/>
      <c r="H3332" s="3"/>
      <c r="I3332" s="3"/>
      <c r="J3332" s="3"/>
      <c r="K3332" s="3"/>
      <c r="L3332" s="3" t="s">
        <v>88</v>
      </c>
      <c r="M3332" s="3">
        <v>100</v>
      </c>
      <c r="N3332" s="3" t="s">
        <v>717</v>
      </c>
      <c r="O3332" s="3"/>
      <c r="P3332" s="3"/>
      <c r="Q3332" s="3">
        <v>4</v>
      </c>
      <c r="R3332" s="3" t="s">
        <v>11</v>
      </c>
      <c r="S3332" s="3"/>
      <c r="T3332" s="3">
        <v>10</v>
      </c>
      <c r="U3332" s="3"/>
      <c r="V3332" s="3" t="s">
        <v>13</v>
      </c>
      <c r="W3332" s="3"/>
      <c r="X3332" s="3"/>
      <c r="Y3332" s="3"/>
      <c r="Z3332" s="3"/>
      <c r="AA3332" s="3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1:38" x14ac:dyDescent="0.25">
      <c r="A3333" s="3">
        <v>238</v>
      </c>
      <c r="B3333" s="3" t="s">
        <v>87</v>
      </c>
      <c r="C3333" s="3" t="s">
        <v>708</v>
      </c>
      <c r="D3333" s="3"/>
      <c r="E3333" s="3" t="s">
        <v>708</v>
      </c>
      <c r="F3333" s="3"/>
      <c r="G3333" s="3"/>
      <c r="H3333" s="3"/>
      <c r="I3333" s="3"/>
      <c r="J3333" s="3"/>
      <c r="K3333" s="3"/>
      <c r="L3333" s="3" t="s">
        <v>88</v>
      </c>
      <c r="M3333" s="3">
        <v>110</v>
      </c>
      <c r="N3333" s="3" t="s">
        <v>20</v>
      </c>
      <c r="O3333" s="3"/>
      <c r="P3333" s="3"/>
      <c r="Q3333" s="3">
        <v>1</v>
      </c>
      <c r="R3333" s="3" t="s">
        <v>11</v>
      </c>
      <c r="S3333" s="3"/>
      <c r="T3333" s="3">
        <v>10</v>
      </c>
      <c r="U3333" s="3"/>
      <c r="V3333" s="3" t="s">
        <v>13</v>
      </c>
      <c r="W3333" s="3"/>
      <c r="X3333" s="3"/>
      <c r="Y3333" s="3"/>
      <c r="Z3333" s="3"/>
      <c r="AA3333" s="3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1:38" x14ac:dyDescent="0.25">
      <c r="A3334" s="3">
        <v>238</v>
      </c>
      <c r="B3334" s="3" t="s">
        <v>87</v>
      </c>
      <c r="C3334" s="3" t="s">
        <v>708</v>
      </c>
      <c r="D3334" s="3"/>
      <c r="E3334" s="3" t="s">
        <v>708</v>
      </c>
      <c r="F3334" s="3"/>
      <c r="G3334" s="3"/>
      <c r="H3334" s="3"/>
      <c r="I3334" s="3"/>
      <c r="J3334" s="3"/>
      <c r="K3334" s="3"/>
      <c r="L3334" s="3" t="s">
        <v>88</v>
      </c>
      <c r="M3334" s="3">
        <v>120</v>
      </c>
      <c r="N3334" s="3" t="s">
        <v>21</v>
      </c>
      <c r="O3334" s="3"/>
      <c r="P3334" s="3"/>
      <c r="Q3334" s="3">
        <v>1</v>
      </c>
      <c r="R3334" s="3" t="s">
        <v>11</v>
      </c>
      <c r="S3334" s="3"/>
      <c r="T3334" s="3">
        <v>10</v>
      </c>
      <c r="U3334" s="3"/>
      <c r="V3334" s="3" t="s">
        <v>13</v>
      </c>
      <c r="W3334" s="3"/>
      <c r="X3334" s="3"/>
      <c r="Y3334" s="3"/>
      <c r="Z3334" s="3"/>
      <c r="AA3334" s="3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1:38" x14ac:dyDescent="0.25">
      <c r="A3335" s="3">
        <v>238</v>
      </c>
      <c r="B3335" s="3" t="s">
        <v>87</v>
      </c>
      <c r="C3335" s="3" t="s">
        <v>708</v>
      </c>
      <c r="D3335" s="3"/>
      <c r="E3335" s="3" t="s">
        <v>708</v>
      </c>
      <c r="F3335" s="3"/>
      <c r="G3335" s="3"/>
      <c r="H3335" s="3"/>
      <c r="I3335" s="3"/>
      <c r="J3335" s="3"/>
      <c r="K3335" s="3"/>
      <c r="L3335" s="3" t="s">
        <v>88</v>
      </c>
      <c r="M3335" s="3">
        <v>130</v>
      </c>
      <c r="N3335" s="3" t="s">
        <v>105</v>
      </c>
      <c r="O3335" s="3"/>
      <c r="P3335" s="3"/>
      <c r="Q3335" s="3">
        <v>1.27</v>
      </c>
      <c r="R3335" s="3" t="s">
        <v>12</v>
      </c>
      <c r="S3335" s="3"/>
      <c r="T3335" s="3">
        <v>10</v>
      </c>
      <c r="U3335" s="3"/>
      <c r="V3335" s="3" t="s">
        <v>13</v>
      </c>
      <c r="W3335" s="3"/>
      <c r="X3335" s="3"/>
      <c r="Y3335" s="3"/>
      <c r="Z3335" s="3"/>
      <c r="AA3335" s="3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1:38" x14ac:dyDescent="0.25">
      <c r="A3336" s="3">
        <v>238</v>
      </c>
      <c r="B3336" s="3" t="s">
        <v>87</v>
      </c>
      <c r="C3336" s="3" t="s">
        <v>708</v>
      </c>
      <c r="D3336" s="3"/>
      <c r="E3336" s="3" t="s">
        <v>708</v>
      </c>
      <c r="F3336" s="3"/>
      <c r="G3336" s="3"/>
      <c r="H3336" s="3"/>
      <c r="I3336" s="3"/>
      <c r="J3336" s="3"/>
      <c r="K3336" s="3"/>
      <c r="L3336" s="3" t="s">
        <v>88</v>
      </c>
      <c r="M3336" s="3">
        <v>140</v>
      </c>
      <c r="N3336" s="3" t="s">
        <v>627</v>
      </c>
      <c r="O3336" s="3"/>
      <c r="P3336" s="3"/>
      <c r="Q3336" s="3">
        <v>1</v>
      </c>
      <c r="R3336" s="3" t="s">
        <v>11</v>
      </c>
      <c r="S3336" s="3"/>
      <c r="T3336" s="3">
        <v>10</v>
      </c>
      <c r="U3336" s="3"/>
      <c r="V3336" s="3" t="s">
        <v>15</v>
      </c>
      <c r="W3336" s="3"/>
      <c r="X3336" s="3"/>
      <c r="Y3336" s="3"/>
      <c r="Z3336" s="3"/>
      <c r="AA3336" s="3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1:38" x14ac:dyDescent="0.25">
      <c r="A3337" s="3">
        <v>239</v>
      </c>
      <c r="B3337" s="3" t="s">
        <v>87</v>
      </c>
      <c r="C3337" s="3" t="s">
        <v>710</v>
      </c>
      <c r="D3337" s="3"/>
      <c r="E3337" s="3" t="s">
        <v>710</v>
      </c>
      <c r="F3337" s="3"/>
      <c r="G3337" s="3"/>
      <c r="H3337" s="3"/>
      <c r="I3337" s="3"/>
      <c r="J3337" s="3"/>
      <c r="K3337" s="3"/>
      <c r="L3337" s="3" t="s">
        <v>88</v>
      </c>
      <c r="M3337" s="3">
        <v>10</v>
      </c>
      <c r="N3337" s="3" t="s">
        <v>111</v>
      </c>
      <c r="O3337" s="3"/>
      <c r="P3337" s="3"/>
      <c r="Q3337" s="3">
        <v>2.1589999999999998</v>
      </c>
      <c r="R3337" s="3" t="s">
        <v>14</v>
      </c>
      <c r="S3337" s="3"/>
      <c r="T3337" s="3">
        <v>10</v>
      </c>
      <c r="U3337" s="3"/>
      <c r="V3337" s="3" t="s">
        <v>15</v>
      </c>
      <c r="W3337" s="3"/>
      <c r="X3337" s="3"/>
      <c r="Y3337" s="3"/>
      <c r="Z3337" s="3"/>
      <c r="AA3337" s="3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1:38" x14ac:dyDescent="0.25">
      <c r="A3338" s="3">
        <v>239</v>
      </c>
      <c r="B3338" s="3" t="s">
        <v>87</v>
      </c>
      <c r="C3338" s="3" t="s">
        <v>710</v>
      </c>
      <c r="D3338" s="3"/>
      <c r="E3338" s="3" t="s">
        <v>710</v>
      </c>
      <c r="F3338" s="3"/>
      <c r="G3338" s="3"/>
      <c r="H3338" s="3"/>
      <c r="I3338" s="3"/>
      <c r="J3338" s="3"/>
      <c r="K3338" s="3"/>
      <c r="L3338" s="3" t="s">
        <v>88</v>
      </c>
      <c r="M3338" s="3">
        <v>20</v>
      </c>
      <c r="N3338" s="3" t="s">
        <v>106</v>
      </c>
      <c r="O3338" s="3"/>
      <c r="P3338" s="3"/>
      <c r="Q3338" s="3">
        <v>2.1589999999999998</v>
      </c>
      <c r="R3338" s="3" t="s">
        <v>14</v>
      </c>
      <c r="S3338" s="3"/>
      <c r="T3338" s="3">
        <v>10</v>
      </c>
      <c r="U3338" s="3"/>
      <c r="V3338" s="3" t="s">
        <v>15</v>
      </c>
      <c r="W3338" s="3"/>
      <c r="X3338" s="3"/>
      <c r="Y3338" s="3"/>
      <c r="Z3338" s="3"/>
      <c r="AA3338" s="3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1:38" x14ac:dyDescent="0.25">
      <c r="A3339" s="3">
        <v>239</v>
      </c>
      <c r="B3339" s="3" t="s">
        <v>87</v>
      </c>
      <c r="C3339" s="3" t="s">
        <v>710</v>
      </c>
      <c r="D3339" s="3"/>
      <c r="E3339" s="3" t="s">
        <v>710</v>
      </c>
      <c r="F3339" s="3"/>
      <c r="G3339" s="3"/>
      <c r="H3339" s="3"/>
      <c r="I3339" s="3"/>
      <c r="J3339" s="3"/>
      <c r="K3339" s="3"/>
      <c r="L3339" s="3" t="s">
        <v>88</v>
      </c>
      <c r="M3339" s="3">
        <v>30</v>
      </c>
      <c r="N3339" s="3" t="s">
        <v>102</v>
      </c>
      <c r="O3339" s="3"/>
      <c r="P3339" s="3"/>
      <c r="Q3339" s="3">
        <v>392.27800000000002</v>
      </c>
      <c r="R3339" s="3" t="s">
        <v>14</v>
      </c>
      <c r="S3339" s="3"/>
      <c r="T3339" s="3">
        <v>10</v>
      </c>
      <c r="U3339" s="3"/>
      <c r="V3339" s="3" t="s">
        <v>13</v>
      </c>
      <c r="W3339" s="3"/>
      <c r="X3339" s="3"/>
      <c r="Y3339" s="3"/>
      <c r="Z3339" s="3"/>
      <c r="AA3339" s="3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1:38" x14ac:dyDescent="0.25">
      <c r="A3340" s="3">
        <v>239</v>
      </c>
      <c r="B3340" s="3" t="s">
        <v>87</v>
      </c>
      <c r="C3340" s="3" t="s">
        <v>710</v>
      </c>
      <c r="D3340" s="3"/>
      <c r="E3340" s="3" t="s">
        <v>710</v>
      </c>
      <c r="F3340" s="3"/>
      <c r="G3340" s="3"/>
      <c r="H3340" s="3"/>
      <c r="I3340" s="3"/>
      <c r="J3340" s="3"/>
      <c r="K3340" s="3"/>
      <c r="L3340" s="3" t="s">
        <v>88</v>
      </c>
      <c r="M3340" s="3">
        <v>40</v>
      </c>
      <c r="N3340" s="3" t="s">
        <v>16</v>
      </c>
      <c r="O3340" s="3"/>
      <c r="P3340" s="3"/>
      <c r="Q3340" s="3">
        <v>105.613</v>
      </c>
      <c r="R3340" s="3" t="s">
        <v>14</v>
      </c>
      <c r="S3340" s="3"/>
      <c r="T3340" s="3">
        <v>10</v>
      </c>
      <c r="U3340" s="3"/>
      <c r="V3340" s="3" t="s">
        <v>13</v>
      </c>
      <c r="W3340" s="3"/>
      <c r="X3340" s="3"/>
      <c r="Y3340" s="3"/>
      <c r="Z3340" s="3"/>
      <c r="AA3340" s="3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1:38" x14ac:dyDescent="0.25">
      <c r="A3341" s="3">
        <v>239</v>
      </c>
      <c r="B3341" s="3" t="s">
        <v>87</v>
      </c>
      <c r="C3341" s="3" t="s">
        <v>710</v>
      </c>
      <c r="D3341" s="3"/>
      <c r="E3341" s="3" t="s">
        <v>710</v>
      </c>
      <c r="F3341" s="3"/>
      <c r="G3341" s="3"/>
      <c r="H3341" s="3"/>
      <c r="I3341" s="3"/>
      <c r="J3341" s="3"/>
      <c r="K3341" s="3"/>
      <c r="L3341" s="3" t="s">
        <v>88</v>
      </c>
      <c r="M3341" s="3">
        <v>50</v>
      </c>
      <c r="N3341" s="3" t="s">
        <v>711</v>
      </c>
      <c r="O3341" s="3"/>
      <c r="P3341" s="3"/>
      <c r="Q3341" s="3">
        <v>1</v>
      </c>
      <c r="R3341" s="3" t="s">
        <v>11</v>
      </c>
      <c r="S3341" s="3"/>
      <c r="T3341" s="3">
        <v>10</v>
      </c>
      <c r="U3341" s="3"/>
      <c r="V3341" s="3" t="s">
        <v>15</v>
      </c>
      <c r="W3341" s="3"/>
      <c r="X3341" s="3"/>
      <c r="Y3341" s="3"/>
      <c r="Z3341" s="3"/>
      <c r="AA3341" s="3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1:38" x14ac:dyDescent="0.25">
      <c r="A3342" s="3">
        <v>239</v>
      </c>
      <c r="B3342" s="3" t="s">
        <v>87</v>
      </c>
      <c r="C3342" s="3" t="s">
        <v>710</v>
      </c>
      <c r="D3342" s="3"/>
      <c r="E3342" s="3" t="s">
        <v>710</v>
      </c>
      <c r="F3342" s="3"/>
      <c r="G3342" s="3"/>
      <c r="H3342" s="3"/>
      <c r="I3342" s="3"/>
      <c r="J3342" s="3"/>
      <c r="K3342" s="3"/>
      <c r="L3342" s="3" t="s">
        <v>88</v>
      </c>
      <c r="M3342" s="3">
        <v>60</v>
      </c>
      <c r="N3342" s="3" t="s">
        <v>113</v>
      </c>
      <c r="O3342" s="3"/>
      <c r="P3342" s="3"/>
      <c r="Q3342" s="3">
        <v>7.6710000000000003</v>
      </c>
      <c r="R3342" s="3" t="s">
        <v>14</v>
      </c>
      <c r="S3342" s="3"/>
      <c r="T3342" s="3">
        <v>10</v>
      </c>
      <c r="U3342" s="3"/>
      <c r="V3342" s="3" t="s">
        <v>13</v>
      </c>
      <c r="W3342" s="3"/>
      <c r="X3342" s="3"/>
      <c r="Y3342" s="3"/>
      <c r="Z3342" s="3"/>
      <c r="AA3342" s="3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1:38" x14ac:dyDescent="0.25">
      <c r="A3343" s="3">
        <v>239</v>
      </c>
      <c r="B3343" s="3" t="s">
        <v>87</v>
      </c>
      <c r="C3343" s="3" t="s">
        <v>710</v>
      </c>
      <c r="D3343" s="3"/>
      <c r="E3343" s="3" t="s">
        <v>710</v>
      </c>
      <c r="F3343" s="3"/>
      <c r="G3343" s="3"/>
      <c r="H3343" s="3"/>
      <c r="I3343" s="3"/>
      <c r="J3343" s="3"/>
      <c r="K3343" s="3"/>
      <c r="L3343" s="3" t="s">
        <v>88</v>
      </c>
      <c r="M3343" s="3">
        <v>70</v>
      </c>
      <c r="N3343" s="3" t="s">
        <v>16</v>
      </c>
      <c r="O3343" s="3"/>
      <c r="P3343" s="3"/>
      <c r="Q3343" s="3">
        <v>47.174999999999997</v>
      </c>
      <c r="R3343" s="3" t="s">
        <v>14</v>
      </c>
      <c r="S3343" s="3"/>
      <c r="T3343" s="3">
        <v>10</v>
      </c>
      <c r="U3343" s="3"/>
      <c r="V3343" s="3" t="s">
        <v>13</v>
      </c>
      <c r="W3343" s="3"/>
      <c r="X3343" s="3"/>
      <c r="Y3343" s="3"/>
      <c r="Z3343" s="3"/>
      <c r="AA3343" s="3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1:38" x14ac:dyDescent="0.25">
      <c r="A3344" s="3">
        <v>239</v>
      </c>
      <c r="B3344" s="3" t="s">
        <v>87</v>
      </c>
      <c r="C3344" s="3" t="s">
        <v>710</v>
      </c>
      <c r="D3344" s="3"/>
      <c r="E3344" s="3" t="s">
        <v>710</v>
      </c>
      <c r="F3344" s="3"/>
      <c r="G3344" s="3"/>
      <c r="H3344" s="3"/>
      <c r="I3344" s="3"/>
      <c r="J3344" s="3"/>
      <c r="K3344" s="3"/>
      <c r="L3344" s="3" t="s">
        <v>88</v>
      </c>
      <c r="M3344" s="3">
        <v>80</v>
      </c>
      <c r="N3344" s="3" t="s">
        <v>715</v>
      </c>
      <c r="O3344" s="3"/>
      <c r="P3344" s="3"/>
      <c r="Q3344" s="3">
        <v>1</v>
      </c>
      <c r="R3344" s="3" t="s">
        <v>11</v>
      </c>
      <c r="S3344" s="3"/>
      <c r="T3344" s="3">
        <v>10</v>
      </c>
      <c r="U3344" s="3"/>
      <c r="V3344" s="3" t="s">
        <v>13</v>
      </c>
      <c r="W3344" s="3"/>
      <c r="X3344" s="3"/>
      <c r="Y3344" s="3"/>
      <c r="Z3344" s="3"/>
      <c r="AA3344" s="3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1:38" x14ac:dyDescent="0.25">
      <c r="A3345" s="3">
        <v>239</v>
      </c>
      <c r="B3345" s="3" t="s">
        <v>87</v>
      </c>
      <c r="C3345" s="3" t="s">
        <v>710</v>
      </c>
      <c r="D3345" s="3"/>
      <c r="E3345" s="3" t="s">
        <v>710</v>
      </c>
      <c r="F3345" s="3"/>
      <c r="G3345" s="3"/>
      <c r="H3345" s="3"/>
      <c r="I3345" s="3"/>
      <c r="J3345" s="3"/>
      <c r="K3345" s="3"/>
      <c r="L3345" s="3" t="s">
        <v>88</v>
      </c>
      <c r="M3345" s="3">
        <v>90</v>
      </c>
      <c r="N3345" s="3" t="s">
        <v>714</v>
      </c>
      <c r="O3345" s="3"/>
      <c r="P3345" s="3"/>
      <c r="Q3345" s="3">
        <v>0.13700000000000001</v>
      </c>
      <c r="R3345" s="3" t="s">
        <v>12</v>
      </c>
      <c r="S3345" s="3"/>
      <c r="T3345" s="3">
        <v>10</v>
      </c>
      <c r="U3345" s="3"/>
      <c r="V3345" s="3" t="s">
        <v>13</v>
      </c>
      <c r="W3345" s="3"/>
      <c r="X3345" s="3"/>
      <c r="Y3345" s="3"/>
      <c r="Z3345" s="3"/>
      <c r="AA3345" s="3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1:38" x14ac:dyDescent="0.25">
      <c r="A3346" s="3">
        <v>239</v>
      </c>
      <c r="B3346" s="3" t="s">
        <v>87</v>
      </c>
      <c r="C3346" s="3" t="s">
        <v>710</v>
      </c>
      <c r="D3346" s="3"/>
      <c r="E3346" s="3" t="s">
        <v>710</v>
      </c>
      <c r="F3346" s="3"/>
      <c r="G3346" s="3"/>
      <c r="H3346" s="3"/>
      <c r="I3346" s="3"/>
      <c r="J3346" s="3"/>
      <c r="K3346" s="3"/>
      <c r="L3346" s="3" t="s">
        <v>88</v>
      </c>
      <c r="M3346" s="3">
        <v>100</v>
      </c>
      <c r="N3346" s="3" t="s">
        <v>717</v>
      </c>
      <c r="O3346" s="3"/>
      <c r="P3346" s="3"/>
      <c r="Q3346" s="3">
        <v>4</v>
      </c>
      <c r="R3346" s="3" t="s">
        <v>11</v>
      </c>
      <c r="S3346" s="3"/>
      <c r="T3346" s="3">
        <v>10</v>
      </c>
      <c r="U3346" s="3"/>
      <c r="V3346" s="3" t="s">
        <v>13</v>
      </c>
      <c r="W3346" s="3"/>
      <c r="X3346" s="3"/>
      <c r="Y3346" s="3"/>
      <c r="Z3346" s="3"/>
      <c r="AA3346" s="3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1:38" x14ac:dyDescent="0.25">
      <c r="A3347" s="3">
        <v>239</v>
      </c>
      <c r="B3347" s="3" t="s">
        <v>87</v>
      </c>
      <c r="C3347" s="3" t="s">
        <v>710</v>
      </c>
      <c r="D3347" s="3"/>
      <c r="E3347" s="3" t="s">
        <v>710</v>
      </c>
      <c r="F3347" s="3"/>
      <c r="G3347" s="3"/>
      <c r="H3347" s="3"/>
      <c r="I3347" s="3"/>
      <c r="J3347" s="3"/>
      <c r="K3347" s="3"/>
      <c r="L3347" s="3" t="s">
        <v>88</v>
      </c>
      <c r="M3347" s="3">
        <v>110</v>
      </c>
      <c r="N3347" s="3" t="s">
        <v>20</v>
      </c>
      <c r="O3347" s="3"/>
      <c r="P3347" s="3"/>
      <c r="Q3347" s="3">
        <v>1</v>
      </c>
      <c r="R3347" s="3" t="s">
        <v>11</v>
      </c>
      <c r="S3347" s="3"/>
      <c r="T3347" s="3">
        <v>10</v>
      </c>
      <c r="U3347" s="3"/>
      <c r="V3347" s="3" t="s">
        <v>13</v>
      </c>
      <c r="W3347" s="3"/>
      <c r="X3347" s="3"/>
      <c r="Y3347" s="3"/>
      <c r="Z3347" s="3"/>
      <c r="AA3347" s="3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1:38" x14ac:dyDescent="0.25">
      <c r="A3348" s="3">
        <v>239</v>
      </c>
      <c r="B3348" s="3" t="s">
        <v>87</v>
      </c>
      <c r="C3348" s="3" t="s">
        <v>710</v>
      </c>
      <c r="D3348" s="3"/>
      <c r="E3348" s="3" t="s">
        <v>710</v>
      </c>
      <c r="F3348" s="3"/>
      <c r="G3348" s="3"/>
      <c r="H3348" s="3"/>
      <c r="I3348" s="3"/>
      <c r="J3348" s="3"/>
      <c r="K3348" s="3"/>
      <c r="L3348" s="3" t="s">
        <v>88</v>
      </c>
      <c r="M3348" s="3">
        <v>120</v>
      </c>
      <c r="N3348" s="3" t="s">
        <v>21</v>
      </c>
      <c r="O3348" s="3"/>
      <c r="P3348" s="3"/>
      <c r="Q3348" s="3">
        <v>1</v>
      </c>
      <c r="R3348" s="3" t="s">
        <v>11</v>
      </c>
      <c r="S3348" s="3"/>
      <c r="T3348" s="3">
        <v>10</v>
      </c>
      <c r="U3348" s="3"/>
      <c r="V3348" s="3" t="s">
        <v>13</v>
      </c>
      <c r="W3348" s="3"/>
      <c r="X3348" s="3"/>
      <c r="Y3348" s="3"/>
      <c r="Z3348" s="3"/>
      <c r="AA3348" s="3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1:38" x14ac:dyDescent="0.25">
      <c r="A3349" s="3">
        <v>239</v>
      </c>
      <c r="B3349" s="3" t="s">
        <v>87</v>
      </c>
      <c r="C3349" s="3" t="s">
        <v>710</v>
      </c>
      <c r="D3349" s="3"/>
      <c r="E3349" s="3" t="s">
        <v>710</v>
      </c>
      <c r="F3349" s="3"/>
      <c r="G3349" s="3"/>
      <c r="H3349" s="3"/>
      <c r="I3349" s="3"/>
      <c r="J3349" s="3"/>
      <c r="K3349" s="3"/>
      <c r="L3349" s="3" t="s">
        <v>88</v>
      </c>
      <c r="M3349" s="3">
        <v>130</v>
      </c>
      <c r="N3349" s="3" t="s">
        <v>105</v>
      </c>
      <c r="O3349" s="3"/>
      <c r="P3349" s="3"/>
      <c r="Q3349" s="3">
        <v>1.27</v>
      </c>
      <c r="R3349" s="3" t="s">
        <v>12</v>
      </c>
      <c r="S3349" s="3"/>
      <c r="T3349" s="3">
        <v>10</v>
      </c>
      <c r="U3349" s="3"/>
      <c r="V3349" s="3" t="s">
        <v>13</v>
      </c>
      <c r="W3349" s="3"/>
      <c r="X3349" s="3"/>
      <c r="Y3349" s="3"/>
      <c r="Z3349" s="3"/>
      <c r="AA3349" s="3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1:38" x14ac:dyDescent="0.25">
      <c r="A3350" s="3">
        <v>239</v>
      </c>
      <c r="B3350" s="3" t="s">
        <v>87</v>
      </c>
      <c r="C3350" s="3" t="s">
        <v>710</v>
      </c>
      <c r="D3350" s="3"/>
      <c r="E3350" s="3" t="s">
        <v>710</v>
      </c>
      <c r="F3350" s="3"/>
      <c r="G3350" s="3"/>
      <c r="H3350" s="3"/>
      <c r="I3350" s="3"/>
      <c r="J3350" s="3"/>
      <c r="K3350" s="3"/>
      <c r="L3350" s="3" t="s">
        <v>88</v>
      </c>
      <c r="M3350" s="3">
        <v>140</v>
      </c>
      <c r="N3350" s="3" t="s">
        <v>630</v>
      </c>
      <c r="O3350" s="3"/>
      <c r="P3350" s="3"/>
      <c r="Q3350" s="3">
        <v>1</v>
      </c>
      <c r="R3350" s="3" t="s">
        <v>11</v>
      </c>
      <c r="S3350" s="3"/>
      <c r="T3350" s="3">
        <v>10</v>
      </c>
      <c r="U3350" s="3"/>
      <c r="V3350" s="3" t="s">
        <v>15</v>
      </c>
      <c r="W3350" s="3"/>
      <c r="X3350" s="3"/>
      <c r="Y3350" s="3"/>
      <c r="Z3350" s="3"/>
      <c r="AA3350" s="3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1:38" x14ac:dyDescent="0.25">
      <c r="A3351" s="3">
        <v>240</v>
      </c>
      <c r="B3351" s="3" t="s">
        <v>87</v>
      </c>
      <c r="C3351" s="3" t="s">
        <v>712</v>
      </c>
      <c r="D3351" s="3"/>
      <c r="E3351" s="3" t="s">
        <v>712</v>
      </c>
      <c r="F3351" s="3"/>
      <c r="G3351" s="3"/>
      <c r="H3351" s="3"/>
      <c r="I3351" s="3"/>
      <c r="J3351" s="3"/>
      <c r="K3351" s="3"/>
      <c r="L3351" s="3" t="s">
        <v>88</v>
      </c>
      <c r="M3351" s="3">
        <v>10</v>
      </c>
      <c r="N3351" s="3" t="s">
        <v>111</v>
      </c>
      <c r="O3351" s="3"/>
      <c r="P3351" s="3"/>
      <c r="Q3351" s="3">
        <v>2.1589999999999998</v>
      </c>
      <c r="R3351" s="3" t="s">
        <v>14</v>
      </c>
      <c r="S3351" s="3"/>
      <c r="T3351" s="3">
        <v>10</v>
      </c>
      <c r="U3351" s="3"/>
      <c r="V3351" s="3" t="s">
        <v>15</v>
      </c>
      <c r="W3351" s="3"/>
      <c r="X3351" s="3"/>
      <c r="Y3351" s="3"/>
      <c r="Z3351" s="3"/>
      <c r="AA3351" s="3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1:38" x14ac:dyDescent="0.25">
      <c r="A3352" s="3">
        <v>240</v>
      </c>
      <c r="B3352" s="3" t="s">
        <v>87</v>
      </c>
      <c r="C3352" s="3" t="s">
        <v>712</v>
      </c>
      <c r="D3352" s="3"/>
      <c r="E3352" s="3" t="s">
        <v>712</v>
      </c>
      <c r="F3352" s="3"/>
      <c r="G3352" s="3"/>
      <c r="H3352" s="3"/>
      <c r="I3352" s="3"/>
      <c r="J3352" s="3"/>
      <c r="K3352" s="3"/>
      <c r="L3352" s="3" t="s">
        <v>88</v>
      </c>
      <c r="M3352" s="3">
        <v>20</v>
      </c>
      <c r="N3352" s="3" t="s">
        <v>106</v>
      </c>
      <c r="O3352" s="3"/>
      <c r="P3352" s="3"/>
      <c r="Q3352" s="3">
        <v>2.1589999999999998</v>
      </c>
      <c r="R3352" s="3" t="s">
        <v>14</v>
      </c>
      <c r="S3352" s="3"/>
      <c r="T3352" s="3">
        <v>10</v>
      </c>
      <c r="U3352" s="3"/>
      <c r="V3352" s="3" t="s">
        <v>15</v>
      </c>
      <c r="W3352" s="3"/>
      <c r="X3352" s="3"/>
      <c r="Y3352" s="3"/>
      <c r="Z3352" s="3"/>
      <c r="AA3352" s="3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1:38" x14ac:dyDescent="0.25">
      <c r="A3353" s="3">
        <v>240</v>
      </c>
      <c r="B3353" s="3" t="s">
        <v>87</v>
      </c>
      <c r="C3353" s="3" t="s">
        <v>712</v>
      </c>
      <c r="D3353" s="3"/>
      <c r="E3353" s="3" t="s">
        <v>712</v>
      </c>
      <c r="F3353" s="3"/>
      <c r="G3353" s="3"/>
      <c r="H3353" s="3"/>
      <c r="I3353" s="3"/>
      <c r="J3353" s="3"/>
      <c r="K3353" s="3"/>
      <c r="L3353" s="3" t="s">
        <v>88</v>
      </c>
      <c r="M3353" s="3">
        <v>30</v>
      </c>
      <c r="N3353" s="3" t="s">
        <v>102</v>
      </c>
      <c r="O3353" s="3"/>
      <c r="P3353" s="3"/>
      <c r="Q3353" s="3">
        <v>408.12700000000001</v>
      </c>
      <c r="R3353" s="3" t="s">
        <v>14</v>
      </c>
      <c r="S3353" s="3"/>
      <c r="T3353" s="3">
        <v>10</v>
      </c>
      <c r="U3353" s="3"/>
      <c r="V3353" s="3" t="s">
        <v>13</v>
      </c>
      <c r="W3353" s="3"/>
      <c r="X3353" s="3"/>
      <c r="Y3353" s="3"/>
      <c r="Z3353" s="3"/>
      <c r="AA3353" s="3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1:38" x14ac:dyDescent="0.25">
      <c r="A3354" s="3">
        <v>240</v>
      </c>
      <c r="B3354" s="3" t="s">
        <v>87</v>
      </c>
      <c r="C3354" s="3" t="s">
        <v>712</v>
      </c>
      <c r="D3354" s="3"/>
      <c r="E3354" s="3" t="s">
        <v>712</v>
      </c>
      <c r="F3354" s="3"/>
      <c r="G3354" s="3"/>
      <c r="H3354" s="3"/>
      <c r="I3354" s="3"/>
      <c r="J3354" s="3"/>
      <c r="K3354" s="3"/>
      <c r="L3354" s="3" t="s">
        <v>88</v>
      </c>
      <c r="M3354" s="3">
        <v>40</v>
      </c>
      <c r="N3354" s="3" t="s">
        <v>16</v>
      </c>
      <c r="O3354" s="3"/>
      <c r="P3354" s="3"/>
      <c r="Q3354" s="3">
        <v>109.88</v>
      </c>
      <c r="R3354" s="3" t="s">
        <v>14</v>
      </c>
      <c r="S3354" s="3"/>
      <c r="T3354" s="3">
        <v>10</v>
      </c>
      <c r="U3354" s="3"/>
      <c r="V3354" s="3" t="s">
        <v>13</v>
      </c>
      <c r="W3354" s="3"/>
      <c r="X3354" s="3"/>
      <c r="Y3354" s="3"/>
      <c r="Z3354" s="3"/>
      <c r="AA3354" s="3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1:38" x14ac:dyDescent="0.25">
      <c r="A3355" s="3">
        <v>240</v>
      </c>
      <c r="B3355" s="3" t="s">
        <v>87</v>
      </c>
      <c r="C3355" s="3" t="s">
        <v>712</v>
      </c>
      <c r="D3355" s="3"/>
      <c r="E3355" s="3" t="s">
        <v>712</v>
      </c>
      <c r="F3355" s="3"/>
      <c r="G3355" s="3"/>
      <c r="H3355" s="3"/>
      <c r="I3355" s="3"/>
      <c r="J3355" s="3"/>
      <c r="K3355" s="3"/>
      <c r="L3355" s="3" t="s">
        <v>88</v>
      </c>
      <c r="M3355" s="3">
        <v>50</v>
      </c>
      <c r="N3355" s="3" t="s">
        <v>713</v>
      </c>
      <c r="O3355" s="3"/>
      <c r="P3355" s="3"/>
      <c r="Q3355" s="3">
        <v>1</v>
      </c>
      <c r="R3355" s="3" t="s">
        <v>11</v>
      </c>
      <c r="S3355" s="3"/>
      <c r="T3355" s="3">
        <v>10</v>
      </c>
      <c r="U3355" s="3"/>
      <c r="V3355" s="3" t="s">
        <v>15</v>
      </c>
      <c r="W3355" s="3"/>
      <c r="X3355" s="3"/>
      <c r="Y3355" s="3"/>
      <c r="Z3355" s="3"/>
      <c r="AA3355" s="3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1:38" x14ac:dyDescent="0.25">
      <c r="A3356" s="3">
        <v>240</v>
      </c>
      <c r="B3356" s="3" t="s">
        <v>87</v>
      </c>
      <c r="C3356" s="3" t="s">
        <v>712</v>
      </c>
      <c r="D3356" s="3"/>
      <c r="E3356" s="3" t="s">
        <v>712</v>
      </c>
      <c r="F3356" s="3"/>
      <c r="G3356" s="3"/>
      <c r="H3356" s="3"/>
      <c r="I3356" s="3"/>
      <c r="J3356" s="3"/>
      <c r="K3356" s="3"/>
      <c r="L3356" s="3" t="s">
        <v>88</v>
      </c>
      <c r="M3356" s="3">
        <v>60</v>
      </c>
      <c r="N3356" s="3" t="s">
        <v>113</v>
      </c>
      <c r="O3356" s="3"/>
      <c r="P3356" s="3"/>
      <c r="Q3356" s="3">
        <v>7.976</v>
      </c>
      <c r="R3356" s="3" t="s">
        <v>14</v>
      </c>
      <c r="S3356" s="3"/>
      <c r="T3356" s="3">
        <v>10</v>
      </c>
      <c r="U3356" s="3"/>
      <c r="V3356" s="3" t="s">
        <v>13</v>
      </c>
      <c r="W3356" s="3"/>
      <c r="X3356" s="3"/>
      <c r="Y3356" s="3"/>
      <c r="Z3356" s="3"/>
      <c r="AA3356" s="3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1:38" x14ac:dyDescent="0.25">
      <c r="A3357" s="3">
        <v>240</v>
      </c>
      <c r="B3357" s="3" t="s">
        <v>87</v>
      </c>
      <c r="C3357" s="3" t="s">
        <v>712</v>
      </c>
      <c r="D3357" s="3"/>
      <c r="E3357" s="3" t="s">
        <v>712</v>
      </c>
      <c r="F3357" s="3"/>
      <c r="G3357" s="3"/>
      <c r="H3357" s="3"/>
      <c r="I3357" s="3"/>
      <c r="J3357" s="3"/>
      <c r="K3357" s="3"/>
      <c r="L3357" s="3" t="s">
        <v>88</v>
      </c>
      <c r="M3357" s="3">
        <v>70</v>
      </c>
      <c r="N3357" s="3" t="s">
        <v>16</v>
      </c>
      <c r="O3357" s="3"/>
      <c r="P3357" s="3"/>
      <c r="Q3357" s="3">
        <v>49.05</v>
      </c>
      <c r="R3357" s="3" t="s">
        <v>14</v>
      </c>
      <c r="S3357" s="3"/>
      <c r="T3357" s="3">
        <v>10</v>
      </c>
      <c r="U3357" s="3"/>
      <c r="V3357" s="3" t="s">
        <v>13</v>
      </c>
      <c r="W3357" s="3"/>
      <c r="X3357" s="3"/>
      <c r="Y3357" s="3"/>
      <c r="Z3357" s="3"/>
      <c r="AA3357" s="3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1:38" x14ac:dyDescent="0.25">
      <c r="A3358" s="3">
        <v>240</v>
      </c>
      <c r="B3358" s="3" t="s">
        <v>87</v>
      </c>
      <c r="C3358" s="3" t="s">
        <v>712</v>
      </c>
      <c r="D3358" s="3"/>
      <c r="E3358" s="3" t="s">
        <v>712</v>
      </c>
      <c r="F3358" s="3"/>
      <c r="G3358" s="3"/>
      <c r="H3358" s="3"/>
      <c r="I3358" s="3"/>
      <c r="J3358" s="3"/>
      <c r="K3358" s="3"/>
      <c r="L3358" s="3" t="s">
        <v>88</v>
      </c>
      <c r="M3358" s="3">
        <v>80</v>
      </c>
      <c r="N3358" s="3" t="s">
        <v>715</v>
      </c>
      <c r="O3358" s="3"/>
      <c r="P3358" s="3"/>
      <c r="Q3358" s="3">
        <v>1</v>
      </c>
      <c r="R3358" s="3" t="s">
        <v>11</v>
      </c>
      <c r="S3358" s="3"/>
      <c r="T3358" s="3">
        <v>10</v>
      </c>
      <c r="U3358" s="3"/>
      <c r="V3358" s="3" t="s">
        <v>13</v>
      </c>
      <c r="W3358" s="3"/>
      <c r="X3358" s="3"/>
      <c r="Y3358" s="3"/>
      <c r="Z3358" s="3"/>
      <c r="AA3358" s="3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1:38" x14ac:dyDescent="0.25">
      <c r="A3359" s="3">
        <v>240</v>
      </c>
      <c r="B3359" s="3" t="s">
        <v>87</v>
      </c>
      <c r="C3359" s="3" t="s">
        <v>712</v>
      </c>
      <c r="D3359" s="3"/>
      <c r="E3359" s="3" t="s">
        <v>712</v>
      </c>
      <c r="F3359" s="3"/>
      <c r="G3359" s="3"/>
      <c r="H3359" s="3"/>
      <c r="I3359" s="3"/>
      <c r="J3359" s="3"/>
      <c r="K3359" s="3"/>
      <c r="L3359" s="3" t="s">
        <v>88</v>
      </c>
      <c r="M3359" s="3">
        <v>90</v>
      </c>
      <c r="N3359" s="3" t="s">
        <v>714</v>
      </c>
      <c r="O3359" s="3"/>
      <c r="P3359" s="3"/>
      <c r="Q3359" s="3">
        <v>0.14799999999999999</v>
      </c>
      <c r="R3359" s="3" t="s">
        <v>12</v>
      </c>
      <c r="S3359" s="3"/>
      <c r="T3359" s="3">
        <v>10</v>
      </c>
      <c r="U3359" s="3"/>
      <c r="V3359" s="3" t="s">
        <v>13</v>
      </c>
      <c r="W3359" s="3"/>
      <c r="X3359" s="3"/>
      <c r="Y3359" s="3"/>
      <c r="Z3359" s="3"/>
      <c r="AA3359" s="3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1:38" x14ac:dyDescent="0.25">
      <c r="A3360" s="3">
        <v>240</v>
      </c>
      <c r="B3360" s="3" t="s">
        <v>87</v>
      </c>
      <c r="C3360" s="3" t="s">
        <v>712</v>
      </c>
      <c r="D3360" s="3"/>
      <c r="E3360" s="3" t="s">
        <v>712</v>
      </c>
      <c r="F3360" s="3"/>
      <c r="G3360" s="3"/>
      <c r="H3360" s="3"/>
      <c r="I3360" s="3"/>
      <c r="J3360" s="3"/>
      <c r="K3360" s="3"/>
      <c r="L3360" s="3" t="s">
        <v>88</v>
      </c>
      <c r="M3360" s="3">
        <v>100</v>
      </c>
      <c r="N3360" s="3" t="s">
        <v>717</v>
      </c>
      <c r="O3360" s="3"/>
      <c r="P3360" s="3"/>
      <c r="Q3360" s="3">
        <v>4</v>
      </c>
      <c r="R3360" s="3" t="s">
        <v>11</v>
      </c>
      <c r="S3360" s="3"/>
      <c r="T3360" s="3">
        <v>10</v>
      </c>
      <c r="U3360" s="3"/>
      <c r="V3360" s="3" t="s">
        <v>13</v>
      </c>
      <c r="W3360" s="3"/>
      <c r="X3360" s="3"/>
      <c r="Y3360" s="3"/>
      <c r="Z3360" s="3"/>
      <c r="AA3360" s="3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1:38" x14ac:dyDescent="0.25">
      <c r="A3361" s="3">
        <v>240</v>
      </c>
      <c r="B3361" s="3" t="s">
        <v>87</v>
      </c>
      <c r="C3361" s="3" t="s">
        <v>712</v>
      </c>
      <c r="D3361" s="3"/>
      <c r="E3361" s="3" t="s">
        <v>712</v>
      </c>
      <c r="F3361" s="3"/>
      <c r="G3361" s="3"/>
      <c r="H3361" s="3"/>
      <c r="I3361" s="3"/>
      <c r="J3361" s="3"/>
      <c r="K3361" s="3"/>
      <c r="L3361" s="3" t="s">
        <v>88</v>
      </c>
      <c r="M3361" s="3">
        <v>110</v>
      </c>
      <c r="N3361" s="3" t="s">
        <v>20</v>
      </c>
      <c r="O3361" s="3"/>
      <c r="P3361" s="3"/>
      <c r="Q3361" s="3">
        <v>1</v>
      </c>
      <c r="R3361" s="3" t="s">
        <v>11</v>
      </c>
      <c r="S3361" s="3"/>
      <c r="T3361" s="3">
        <v>10</v>
      </c>
      <c r="U3361" s="3"/>
      <c r="V3361" s="3" t="s">
        <v>13</v>
      </c>
      <c r="W3361" s="3"/>
      <c r="X3361" s="3"/>
      <c r="Y3361" s="3"/>
      <c r="Z3361" s="3"/>
      <c r="AA3361" s="3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1:38" x14ac:dyDescent="0.25">
      <c r="A3362" s="3">
        <v>240</v>
      </c>
      <c r="B3362" s="3" t="s">
        <v>87</v>
      </c>
      <c r="C3362" s="3" t="s">
        <v>712</v>
      </c>
      <c r="D3362" s="3"/>
      <c r="E3362" s="3" t="s">
        <v>712</v>
      </c>
      <c r="F3362" s="3"/>
      <c r="G3362" s="3"/>
      <c r="H3362" s="3"/>
      <c r="I3362" s="3"/>
      <c r="J3362" s="3"/>
      <c r="K3362" s="3"/>
      <c r="L3362" s="3" t="s">
        <v>88</v>
      </c>
      <c r="M3362" s="3">
        <v>120</v>
      </c>
      <c r="N3362" s="3" t="s">
        <v>21</v>
      </c>
      <c r="O3362" s="3"/>
      <c r="P3362" s="3"/>
      <c r="Q3362" s="3">
        <v>1</v>
      </c>
      <c r="R3362" s="3" t="s">
        <v>11</v>
      </c>
      <c r="S3362" s="3"/>
      <c r="T3362" s="3">
        <v>10</v>
      </c>
      <c r="U3362" s="3"/>
      <c r="V3362" s="3" t="s">
        <v>13</v>
      </c>
      <c r="W3362" s="3"/>
      <c r="X3362" s="3"/>
      <c r="Y3362" s="3"/>
      <c r="Z3362" s="3"/>
      <c r="AA3362" s="3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1:38" x14ac:dyDescent="0.25">
      <c r="A3363" s="3">
        <v>240</v>
      </c>
      <c r="B3363" s="3" t="s">
        <v>87</v>
      </c>
      <c r="C3363" s="3" t="s">
        <v>712</v>
      </c>
      <c r="D3363" s="3"/>
      <c r="E3363" s="3" t="s">
        <v>712</v>
      </c>
      <c r="F3363" s="3"/>
      <c r="G3363" s="3"/>
      <c r="H3363" s="3"/>
      <c r="I3363" s="3"/>
      <c r="J3363" s="3"/>
      <c r="K3363" s="3"/>
      <c r="L3363" s="3" t="s">
        <v>88</v>
      </c>
      <c r="M3363" s="3">
        <v>130</v>
      </c>
      <c r="N3363" s="3" t="s">
        <v>105</v>
      </c>
      <c r="O3363" s="3"/>
      <c r="P3363" s="3"/>
      <c r="Q3363" s="3">
        <v>1.27</v>
      </c>
      <c r="R3363" s="3" t="s">
        <v>12</v>
      </c>
      <c r="S3363" s="3"/>
      <c r="T3363" s="3">
        <v>10</v>
      </c>
      <c r="U3363" s="3"/>
      <c r="V3363" s="3" t="s">
        <v>13</v>
      </c>
      <c r="W3363" s="3"/>
      <c r="X3363" s="3"/>
      <c r="Y3363" s="3"/>
      <c r="Z3363" s="3"/>
      <c r="AA3363" s="3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1:38" x14ac:dyDescent="0.25">
      <c r="A3364" s="3">
        <v>240</v>
      </c>
      <c r="B3364" s="3" t="s">
        <v>87</v>
      </c>
      <c r="C3364" s="3" t="s">
        <v>712</v>
      </c>
      <c r="D3364" s="3"/>
      <c r="E3364" s="3" t="s">
        <v>712</v>
      </c>
      <c r="F3364" s="3"/>
      <c r="G3364" s="3"/>
      <c r="H3364" s="3"/>
      <c r="I3364" s="3"/>
      <c r="J3364" s="3"/>
      <c r="K3364" s="3"/>
      <c r="L3364" s="3" t="s">
        <v>88</v>
      </c>
      <c r="M3364" s="3">
        <v>140</v>
      </c>
      <c r="N3364" s="3" t="s">
        <v>633</v>
      </c>
      <c r="O3364" s="3"/>
      <c r="P3364" s="3"/>
      <c r="Q3364" s="3">
        <v>1</v>
      </c>
      <c r="R3364" s="3" t="s">
        <v>11</v>
      </c>
      <c r="S3364" s="3"/>
      <c r="T3364" s="3">
        <v>10</v>
      </c>
      <c r="U3364" s="3"/>
      <c r="V3364" s="3" t="s">
        <v>15</v>
      </c>
      <c r="W3364" s="3"/>
      <c r="X3364" s="3"/>
      <c r="Y3364" s="3"/>
      <c r="Z3364" s="3"/>
      <c r="AA3364" s="3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  <row r="3365" spans="1:38" x14ac:dyDescent="0.25">
      <c r="A3365" s="3">
        <v>241</v>
      </c>
      <c r="B3365" s="3" t="s">
        <v>87</v>
      </c>
      <c r="C3365" s="3" t="s">
        <v>724</v>
      </c>
      <c r="D3365" s="3"/>
      <c r="E3365" s="3" t="s">
        <v>724</v>
      </c>
      <c r="F3365" s="3"/>
      <c r="G3365" s="3"/>
      <c r="H3365" s="3"/>
      <c r="I3365" s="3"/>
      <c r="J3365" s="3"/>
      <c r="K3365" s="3"/>
      <c r="L3365" s="3" t="s">
        <v>88</v>
      </c>
      <c r="M3365" s="3">
        <v>10</v>
      </c>
      <c r="N3365" s="3" t="s">
        <v>111</v>
      </c>
      <c r="O3365" s="3"/>
      <c r="P3365" s="3"/>
      <c r="Q3365" s="3">
        <v>0.78700000000000003</v>
      </c>
      <c r="R3365" s="3" t="s">
        <v>14</v>
      </c>
      <c r="S3365" s="3"/>
      <c r="T3365" s="3">
        <v>10</v>
      </c>
      <c r="U3365" s="3"/>
      <c r="V3365" s="3" t="s">
        <v>15</v>
      </c>
      <c r="W3365" s="3"/>
      <c r="X3365" s="3"/>
      <c r="Y3365" s="3"/>
      <c r="Z3365" s="3"/>
      <c r="AA3365" s="3"/>
      <c r="AB3365" s="3"/>
      <c r="AC3365" s="3"/>
      <c r="AD3365" s="3"/>
      <c r="AE3365" s="3"/>
      <c r="AF3365" s="3"/>
      <c r="AG3365" s="3"/>
      <c r="AH3365" s="3"/>
      <c r="AI3365" s="3"/>
      <c r="AJ3365" s="3"/>
      <c r="AK3365" s="3"/>
      <c r="AL3365" s="3"/>
    </row>
    <row r="3366" spans="1:38" x14ac:dyDescent="0.25">
      <c r="A3366" s="3">
        <v>241</v>
      </c>
      <c r="B3366" s="3" t="s">
        <v>87</v>
      </c>
      <c r="C3366" s="3" t="s">
        <v>724</v>
      </c>
      <c r="D3366" s="3"/>
      <c r="E3366" s="3" t="s">
        <v>724</v>
      </c>
      <c r="F3366" s="3"/>
      <c r="G3366" s="3"/>
      <c r="H3366" s="3"/>
      <c r="I3366" s="3"/>
      <c r="J3366" s="3"/>
      <c r="K3366" s="3"/>
      <c r="L3366" s="3" t="s">
        <v>88</v>
      </c>
      <c r="M3366" s="3">
        <v>20</v>
      </c>
      <c r="N3366" s="3" t="s">
        <v>106</v>
      </c>
      <c r="O3366" s="3"/>
      <c r="P3366" s="3"/>
      <c r="Q3366" s="3">
        <v>0.78700000000000003</v>
      </c>
      <c r="R3366" s="3" t="s">
        <v>14</v>
      </c>
      <c r="S3366" s="3"/>
      <c r="T3366" s="3">
        <v>10</v>
      </c>
      <c r="U3366" s="3"/>
      <c r="V3366" s="3" t="s">
        <v>15</v>
      </c>
      <c r="W3366" s="3"/>
      <c r="X3366" s="3"/>
      <c r="Y3366" s="3"/>
      <c r="Z3366" s="3"/>
      <c r="AA3366" s="3"/>
      <c r="AB3366" s="3"/>
      <c r="AC3366" s="3"/>
      <c r="AD3366" s="3"/>
      <c r="AE3366" s="3"/>
      <c r="AF3366" s="3"/>
      <c r="AG3366" s="3"/>
      <c r="AH3366" s="3"/>
      <c r="AI3366" s="3"/>
      <c r="AJ3366" s="3"/>
      <c r="AK3366" s="3"/>
      <c r="AL3366" s="3"/>
    </row>
    <row r="3367" spans="1:38" x14ac:dyDescent="0.25">
      <c r="A3367" s="3">
        <v>241</v>
      </c>
      <c r="B3367" s="3" t="s">
        <v>87</v>
      </c>
      <c r="C3367" s="3" t="s">
        <v>724</v>
      </c>
      <c r="D3367" s="3"/>
      <c r="E3367" s="3" t="s">
        <v>724</v>
      </c>
      <c r="F3367" s="3"/>
      <c r="G3367" s="3"/>
      <c r="H3367" s="3"/>
      <c r="I3367" s="3"/>
      <c r="J3367" s="3"/>
      <c r="K3367" s="3"/>
      <c r="L3367" s="3" t="s">
        <v>88</v>
      </c>
      <c r="M3367" s="3">
        <v>30</v>
      </c>
      <c r="N3367" s="3" t="s">
        <v>102</v>
      </c>
      <c r="O3367" s="3"/>
      <c r="P3367" s="3"/>
      <c r="Q3367" s="3">
        <v>273.40600000000001</v>
      </c>
      <c r="R3367" s="3" t="s">
        <v>14</v>
      </c>
      <c r="S3367" s="3"/>
      <c r="T3367" s="3">
        <v>10</v>
      </c>
      <c r="U3367" s="3"/>
      <c r="V3367" s="3" t="s">
        <v>13</v>
      </c>
      <c r="W3367" s="3"/>
      <c r="X3367" s="3"/>
      <c r="Y3367" s="3"/>
      <c r="Z3367" s="3"/>
      <c r="AA3367" s="3"/>
      <c r="AB3367" s="3"/>
      <c r="AC3367" s="3"/>
      <c r="AD3367" s="3"/>
      <c r="AE3367" s="3"/>
      <c r="AF3367" s="3"/>
      <c r="AG3367" s="3"/>
      <c r="AH3367" s="3"/>
      <c r="AI3367" s="3"/>
      <c r="AJ3367" s="3"/>
      <c r="AK3367" s="3"/>
      <c r="AL3367" s="3"/>
    </row>
    <row r="3368" spans="1:38" x14ac:dyDescent="0.25">
      <c r="A3368" s="3">
        <v>241</v>
      </c>
      <c r="B3368" s="3" t="s">
        <v>87</v>
      </c>
      <c r="C3368" s="3" t="s">
        <v>724</v>
      </c>
      <c r="D3368" s="3"/>
      <c r="E3368" s="3" t="s">
        <v>724</v>
      </c>
      <c r="F3368" s="3"/>
      <c r="G3368" s="3"/>
      <c r="H3368" s="3"/>
      <c r="I3368" s="3"/>
      <c r="J3368" s="3"/>
      <c r="K3368" s="3"/>
      <c r="L3368" s="3" t="s">
        <v>88</v>
      </c>
      <c r="M3368" s="3">
        <v>40</v>
      </c>
      <c r="N3368" s="3" t="s">
        <v>16</v>
      </c>
      <c r="O3368" s="3"/>
      <c r="P3368" s="3"/>
      <c r="Q3368" s="3">
        <v>73.608999999999995</v>
      </c>
      <c r="R3368" s="3" t="s">
        <v>14</v>
      </c>
      <c r="S3368" s="3"/>
      <c r="T3368" s="3">
        <v>10</v>
      </c>
      <c r="U3368" s="3"/>
      <c r="V3368" s="3" t="s">
        <v>13</v>
      </c>
      <c r="W3368" s="3"/>
      <c r="X3368" s="3"/>
      <c r="Y3368" s="3"/>
      <c r="Z3368" s="3"/>
      <c r="AA3368" s="3"/>
      <c r="AB3368" s="3"/>
      <c r="AC3368" s="3"/>
      <c r="AD3368" s="3"/>
      <c r="AE3368" s="3"/>
      <c r="AF3368" s="3"/>
      <c r="AG3368" s="3"/>
      <c r="AH3368" s="3"/>
      <c r="AI3368" s="3"/>
      <c r="AJ3368" s="3"/>
      <c r="AK3368" s="3"/>
      <c r="AL3368" s="3"/>
    </row>
    <row r="3369" spans="1:38" x14ac:dyDescent="0.25">
      <c r="A3369" s="3">
        <v>241</v>
      </c>
      <c r="B3369" s="3" t="s">
        <v>87</v>
      </c>
      <c r="C3369" s="3" t="s">
        <v>724</v>
      </c>
      <c r="D3369" s="3"/>
      <c r="E3369" s="3" t="s">
        <v>724</v>
      </c>
      <c r="F3369" s="3"/>
      <c r="G3369" s="3"/>
      <c r="H3369" s="3"/>
      <c r="I3369" s="3"/>
      <c r="J3369" s="3"/>
      <c r="K3369" s="3"/>
      <c r="L3369" s="3" t="s">
        <v>88</v>
      </c>
      <c r="M3369" s="3">
        <v>50</v>
      </c>
      <c r="N3369" s="3" t="s">
        <v>725</v>
      </c>
      <c r="O3369" s="3"/>
      <c r="P3369" s="3"/>
      <c r="Q3369" s="3">
        <v>1</v>
      </c>
      <c r="R3369" s="3" t="s">
        <v>11</v>
      </c>
      <c r="S3369" s="3"/>
      <c r="T3369" s="3">
        <v>10</v>
      </c>
      <c r="U3369" s="3"/>
      <c r="V3369" s="3" t="s">
        <v>15</v>
      </c>
      <c r="W3369" s="3"/>
      <c r="X3369" s="3"/>
      <c r="Y3369" s="3"/>
      <c r="Z3369" s="3"/>
      <c r="AA3369" s="3"/>
      <c r="AB3369" s="3"/>
      <c r="AC3369" s="3"/>
      <c r="AD3369" s="3"/>
      <c r="AE3369" s="3"/>
      <c r="AF3369" s="3"/>
      <c r="AG3369" s="3"/>
      <c r="AH3369" s="3"/>
      <c r="AI3369" s="3"/>
      <c r="AJ3369" s="3"/>
      <c r="AK3369" s="3"/>
      <c r="AL3369" s="3"/>
    </row>
    <row r="3370" spans="1:38" x14ac:dyDescent="0.25">
      <c r="A3370" s="3">
        <v>241</v>
      </c>
      <c r="B3370" s="3" t="s">
        <v>87</v>
      </c>
      <c r="C3370" s="3" t="s">
        <v>724</v>
      </c>
      <c r="D3370" s="3"/>
      <c r="E3370" s="3" t="s">
        <v>724</v>
      </c>
      <c r="F3370" s="3"/>
      <c r="G3370" s="3"/>
      <c r="H3370" s="3"/>
      <c r="I3370" s="3"/>
      <c r="J3370" s="3"/>
      <c r="K3370" s="3"/>
      <c r="L3370" s="3" t="s">
        <v>88</v>
      </c>
      <c r="M3370" s="3">
        <v>60</v>
      </c>
      <c r="N3370" s="3" t="s">
        <v>113</v>
      </c>
      <c r="O3370" s="3"/>
      <c r="P3370" s="3"/>
      <c r="Q3370" s="3">
        <v>5.3849999999999998</v>
      </c>
      <c r="R3370" s="3" t="s">
        <v>14</v>
      </c>
      <c r="S3370" s="3"/>
      <c r="T3370" s="3">
        <v>10</v>
      </c>
      <c r="U3370" s="3"/>
      <c r="V3370" s="3" t="s">
        <v>13</v>
      </c>
      <c r="W3370" s="3"/>
      <c r="X3370" s="3"/>
      <c r="Y3370" s="3"/>
      <c r="Z3370" s="3"/>
      <c r="AA3370" s="3"/>
      <c r="AB3370" s="3"/>
      <c r="AC3370" s="3"/>
      <c r="AD3370" s="3"/>
      <c r="AE3370" s="3"/>
      <c r="AF3370" s="3"/>
      <c r="AG3370" s="3"/>
      <c r="AH3370" s="3"/>
      <c r="AI3370" s="3"/>
      <c r="AJ3370" s="3"/>
      <c r="AK3370" s="3"/>
      <c r="AL3370" s="3"/>
    </row>
    <row r="3371" spans="1:38" x14ac:dyDescent="0.25">
      <c r="A3371" s="3">
        <v>241</v>
      </c>
      <c r="B3371" s="3" t="s">
        <v>87</v>
      </c>
      <c r="C3371" s="3" t="s">
        <v>724</v>
      </c>
      <c r="D3371" s="3"/>
      <c r="E3371" s="3" t="s">
        <v>724</v>
      </c>
      <c r="F3371" s="3"/>
      <c r="G3371" s="3"/>
      <c r="H3371" s="3"/>
      <c r="I3371" s="3"/>
      <c r="J3371" s="3"/>
      <c r="K3371" s="3"/>
      <c r="L3371" s="3" t="s">
        <v>88</v>
      </c>
      <c r="M3371" s="3">
        <v>70</v>
      </c>
      <c r="N3371" s="3" t="s">
        <v>16</v>
      </c>
      <c r="O3371" s="3"/>
      <c r="P3371" s="3"/>
      <c r="Q3371" s="3">
        <v>33.116999999999997</v>
      </c>
      <c r="R3371" s="3" t="s">
        <v>14</v>
      </c>
      <c r="S3371" s="3"/>
      <c r="T3371" s="3">
        <v>10</v>
      </c>
      <c r="U3371" s="3"/>
      <c r="V3371" s="3" t="s">
        <v>13</v>
      </c>
      <c r="W3371" s="3"/>
      <c r="X3371" s="3"/>
      <c r="Y3371" s="3"/>
      <c r="Z3371" s="3"/>
      <c r="AA3371" s="3"/>
      <c r="AB3371" s="3"/>
      <c r="AC3371" s="3"/>
      <c r="AD3371" s="3"/>
      <c r="AE3371" s="3"/>
      <c r="AF3371" s="3"/>
      <c r="AG3371" s="3"/>
      <c r="AH3371" s="3"/>
      <c r="AI3371" s="3"/>
      <c r="AJ3371" s="3"/>
      <c r="AK3371" s="3"/>
      <c r="AL3371" s="3"/>
    </row>
    <row r="3372" spans="1:38" x14ac:dyDescent="0.25">
      <c r="A3372" s="3">
        <v>241</v>
      </c>
      <c r="B3372" s="3" t="s">
        <v>87</v>
      </c>
      <c r="C3372" s="3" t="s">
        <v>724</v>
      </c>
      <c r="D3372" s="3"/>
      <c r="E3372" s="3" t="s">
        <v>724</v>
      </c>
      <c r="F3372" s="3"/>
      <c r="G3372" s="3"/>
      <c r="H3372" s="3"/>
      <c r="I3372" s="3"/>
      <c r="J3372" s="3"/>
      <c r="K3372" s="3"/>
      <c r="L3372" s="3" t="s">
        <v>88</v>
      </c>
      <c r="M3372" s="3">
        <v>80</v>
      </c>
      <c r="N3372" s="3" t="s">
        <v>715</v>
      </c>
      <c r="O3372" s="3"/>
      <c r="P3372" s="3"/>
      <c r="Q3372" s="3">
        <v>1</v>
      </c>
      <c r="R3372" s="3" t="s">
        <v>11</v>
      </c>
      <c r="S3372" s="3"/>
      <c r="T3372" s="3">
        <v>10</v>
      </c>
      <c r="U3372" s="3"/>
      <c r="V3372" s="3" t="s">
        <v>13</v>
      </c>
      <c r="W3372" s="3"/>
      <c r="X3372" s="3"/>
      <c r="Y3372" s="3"/>
      <c r="Z3372" s="3"/>
      <c r="AA3372" s="3"/>
      <c r="AB3372" s="3"/>
      <c r="AC3372" s="3"/>
      <c r="AD3372" s="3"/>
      <c r="AE3372" s="3"/>
      <c r="AF3372" s="3"/>
      <c r="AG3372" s="3"/>
      <c r="AH3372" s="3"/>
      <c r="AI3372" s="3"/>
      <c r="AJ3372" s="3"/>
      <c r="AK3372" s="3"/>
      <c r="AL3372" s="3"/>
    </row>
    <row r="3373" spans="1:38" x14ac:dyDescent="0.25">
      <c r="A3373" s="3">
        <v>241</v>
      </c>
      <c r="B3373" s="3" t="s">
        <v>87</v>
      </c>
      <c r="C3373" s="3" t="s">
        <v>724</v>
      </c>
      <c r="D3373" s="3"/>
      <c r="E3373" s="3" t="s">
        <v>724</v>
      </c>
      <c r="F3373" s="3"/>
      <c r="G3373" s="3"/>
      <c r="H3373" s="3"/>
      <c r="I3373" s="3"/>
      <c r="J3373" s="3"/>
      <c r="K3373" s="3"/>
      <c r="L3373" s="3" t="s">
        <v>88</v>
      </c>
      <c r="M3373" s="3">
        <v>90</v>
      </c>
      <c r="N3373" s="3" t="s">
        <v>714</v>
      </c>
      <c r="O3373" s="3"/>
      <c r="P3373" s="3"/>
      <c r="Q3373" s="3">
        <v>7.2999999999999995E-2</v>
      </c>
      <c r="R3373" s="3" t="s">
        <v>12</v>
      </c>
      <c r="S3373" s="3"/>
      <c r="T3373" s="3">
        <v>10</v>
      </c>
      <c r="U3373" s="3"/>
      <c r="V3373" s="3" t="s">
        <v>13</v>
      </c>
      <c r="W3373" s="3"/>
      <c r="X3373" s="3"/>
      <c r="Y3373" s="3"/>
      <c r="Z3373" s="3"/>
      <c r="AA3373" s="3"/>
      <c r="AB3373" s="3"/>
      <c r="AC3373" s="3"/>
      <c r="AD3373" s="3"/>
      <c r="AE3373" s="3"/>
      <c r="AF3373" s="3"/>
      <c r="AG3373" s="3"/>
      <c r="AH3373" s="3"/>
      <c r="AI3373" s="3"/>
      <c r="AJ3373" s="3"/>
      <c r="AK3373" s="3"/>
      <c r="AL3373" s="3"/>
    </row>
    <row r="3374" spans="1:38" x14ac:dyDescent="0.25">
      <c r="A3374" s="3">
        <v>241</v>
      </c>
      <c r="B3374" s="3" t="s">
        <v>87</v>
      </c>
      <c r="C3374" s="3" t="s">
        <v>724</v>
      </c>
      <c r="D3374" s="3"/>
      <c r="E3374" s="3" t="s">
        <v>724</v>
      </c>
      <c r="F3374" s="3"/>
      <c r="G3374" s="3"/>
      <c r="H3374" s="3"/>
      <c r="I3374" s="3"/>
      <c r="J3374" s="3"/>
      <c r="K3374" s="3"/>
      <c r="L3374" s="3" t="s">
        <v>88</v>
      </c>
      <c r="M3374" s="3">
        <v>100</v>
      </c>
      <c r="N3374" s="3" t="s">
        <v>1249</v>
      </c>
      <c r="O3374" s="3"/>
      <c r="P3374" s="3"/>
      <c r="Q3374" s="3">
        <v>4</v>
      </c>
      <c r="R3374" s="3" t="s">
        <v>11</v>
      </c>
      <c r="S3374" s="3"/>
      <c r="T3374" s="3">
        <v>10</v>
      </c>
      <c r="U3374" s="3"/>
      <c r="V3374" s="3" t="s">
        <v>13</v>
      </c>
      <c r="W3374" s="3"/>
      <c r="X3374" s="3"/>
      <c r="Y3374" s="3"/>
      <c r="Z3374" s="3"/>
      <c r="AA3374" s="3"/>
      <c r="AB3374" s="3"/>
      <c r="AC3374" s="3"/>
      <c r="AD3374" s="3"/>
      <c r="AE3374" s="3"/>
      <c r="AF3374" s="3"/>
      <c r="AG3374" s="3"/>
      <c r="AH3374" s="3"/>
      <c r="AI3374" s="3"/>
      <c r="AJ3374" s="3"/>
      <c r="AK3374" s="3"/>
      <c r="AL3374" s="3"/>
    </row>
    <row r="3375" spans="1:38" x14ac:dyDescent="0.25">
      <c r="A3375" s="3">
        <v>241</v>
      </c>
      <c r="B3375" s="3" t="s">
        <v>87</v>
      </c>
      <c r="C3375" s="3" t="s">
        <v>724</v>
      </c>
      <c r="D3375" s="3"/>
      <c r="E3375" s="3" t="s">
        <v>724</v>
      </c>
      <c r="F3375" s="3"/>
      <c r="G3375" s="3"/>
      <c r="H3375" s="3"/>
      <c r="I3375" s="3"/>
      <c r="J3375" s="3"/>
      <c r="K3375" s="3"/>
      <c r="L3375" s="3" t="s">
        <v>88</v>
      </c>
      <c r="M3375" s="3">
        <v>110</v>
      </c>
      <c r="N3375" s="3" t="s">
        <v>20</v>
      </c>
      <c r="O3375" s="3"/>
      <c r="P3375" s="3"/>
      <c r="Q3375" s="3">
        <v>1</v>
      </c>
      <c r="R3375" s="3" t="s">
        <v>11</v>
      </c>
      <c r="S3375" s="3"/>
      <c r="T3375" s="3">
        <v>10</v>
      </c>
      <c r="U3375" s="3"/>
      <c r="V3375" s="3" t="s">
        <v>13</v>
      </c>
      <c r="W3375" s="3"/>
      <c r="X3375" s="3"/>
      <c r="Y3375" s="3"/>
      <c r="Z3375" s="3"/>
      <c r="AA3375" s="3"/>
      <c r="AB3375" s="3"/>
      <c r="AC3375" s="3"/>
      <c r="AD3375" s="3"/>
      <c r="AE3375" s="3"/>
      <c r="AF3375" s="3"/>
      <c r="AG3375" s="3"/>
      <c r="AH3375" s="3"/>
      <c r="AI3375" s="3"/>
      <c r="AJ3375" s="3"/>
      <c r="AK3375" s="3"/>
      <c r="AL3375" s="3"/>
    </row>
    <row r="3376" spans="1:38" x14ac:dyDescent="0.25">
      <c r="A3376" s="3">
        <v>241</v>
      </c>
      <c r="B3376" s="3" t="s">
        <v>87</v>
      </c>
      <c r="C3376" s="3" t="s">
        <v>724</v>
      </c>
      <c r="D3376" s="3"/>
      <c r="E3376" s="3" t="s">
        <v>724</v>
      </c>
      <c r="F3376" s="3"/>
      <c r="G3376" s="3"/>
      <c r="H3376" s="3"/>
      <c r="I3376" s="3"/>
      <c r="J3376" s="3"/>
      <c r="K3376" s="3"/>
      <c r="L3376" s="3" t="s">
        <v>88</v>
      </c>
      <c r="M3376" s="3">
        <v>120</v>
      </c>
      <c r="N3376" s="3" t="s">
        <v>21</v>
      </c>
      <c r="O3376" s="3"/>
      <c r="P3376" s="3"/>
      <c r="Q3376" s="3">
        <v>1</v>
      </c>
      <c r="R3376" s="3" t="s">
        <v>11</v>
      </c>
      <c r="S3376" s="3"/>
      <c r="T3376" s="3">
        <v>10</v>
      </c>
      <c r="U3376" s="3"/>
      <c r="V3376" s="3" t="s">
        <v>13</v>
      </c>
      <c r="W3376" s="3"/>
      <c r="X3376" s="3"/>
      <c r="Y3376" s="3"/>
      <c r="Z3376" s="3"/>
      <c r="AA3376" s="3"/>
      <c r="AB3376" s="3"/>
      <c r="AC3376" s="3"/>
      <c r="AD3376" s="3"/>
      <c r="AE3376" s="3"/>
      <c r="AF3376" s="3"/>
      <c r="AG3376" s="3"/>
      <c r="AH3376" s="3"/>
      <c r="AI3376" s="3"/>
      <c r="AJ3376" s="3"/>
      <c r="AK3376" s="3"/>
      <c r="AL3376" s="3"/>
    </row>
    <row r="3377" spans="1:38" x14ac:dyDescent="0.25">
      <c r="A3377" s="3">
        <v>241</v>
      </c>
      <c r="B3377" s="3" t="s">
        <v>87</v>
      </c>
      <c r="C3377" s="3" t="s">
        <v>724</v>
      </c>
      <c r="D3377" s="3"/>
      <c r="E3377" s="3" t="s">
        <v>724</v>
      </c>
      <c r="F3377" s="3"/>
      <c r="G3377" s="3"/>
      <c r="H3377" s="3"/>
      <c r="I3377" s="3"/>
      <c r="J3377" s="3"/>
      <c r="K3377" s="3"/>
      <c r="L3377" s="3" t="s">
        <v>88</v>
      </c>
      <c r="M3377" s="3">
        <v>130</v>
      </c>
      <c r="N3377" s="3" t="s">
        <v>105</v>
      </c>
      <c r="O3377" s="3"/>
      <c r="P3377" s="3"/>
      <c r="Q3377" s="3">
        <v>0.5</v>
      </c>
      <c r="R3377" s="3" t="s">
        <v>12</v>
      </c>
      <c r="S3377" s="3"/>
      <c r="T3377" s="3">
        <v>10</v>
      </c>
      <c r="U3377" s="3"/>
      <c r="V3377" s="3" t="s">
        <v>13</v>
      </c>
      <c r="W3377" s="3"/>
      <c r="X3377" s="3"/>
      <c r="Y3377" s="3"/>
      <c r="Z3377" s="3"/>
      <c r="AA3377" s="3"/>
      <c r="AB3377" s="3"/>
      <c r="AC3377" s="3"/>
      <c r="AD3377" s="3"/>
      <c r="AE3377" s="3"/>
      <c r="AF3377" s="3"/>
      <c r="AG3377" s="3"/>
      <c r="AH3377" s="3"/>
      <c r="AI3377" s="3"/>
      <c r="AJ3377" s="3"/>
      <c r="AK3377" s="3"/>
      <c r="AL3377" s="3"/>
    </row>
    <row r="3378" spans="1:38" x14ac:dyDescent="0.25">
      <c r="A3378" s="3">
        <v>241</v>
      </c>
      <c r="B3378" s="3" t="s">
        <v>87</v>
      </c>
      <c r="C3378" s="3" t="s">
        <v>724</v>
      </c>
      <c r="D3378" s="3"/>
      <c r="E3378" s="3" t="s">
        <v>724</v>
      </c>
      <c r="F3378" s="3"/>
      <c r="G3378" s="3"/>
      <c r="H3378" s="3"/>
      <c r="I3378" s="3"/>
      <c r="J3378" s="3"/>
      <c r="K3378" s="3"/>
      <c r="L3378" s="3" t="s">
        <v>88</v>
      </c>
      <c r="M3378" s="3">
        <v>140</v>
      </c>
      <c r="N3378" s="3" t="s">
        <v>726</v>
      </c>
      <c r="O3378" s="3"/>
      <c r="P3378" s="3"/>
      <c r="Q3378" s="3">
        <v>1</v>
      </c>
      <c r="R3378" s="3" t="s">
        <v>11</v>
      </c>
      <c r="S3378" s="3"/>
      <c r="T3378" s="3">
        <v>10</v>
      </c>
      <c r="U3378" s="3"/>
      <c r="V3378" s="3" t="s">
        <v>15</v>
      </c>
      <c r="W3378" s="3"/>
      <c r="X3378" s="3"/>
      <c r="Y3378" s="3"/>
      <c r="Z3378" s="3"/>
      <c r="AA3378" s="3"/>
      <c r="AB3378" s="3"/>
      <c r="AC3378" s="3"/>
      <c r="AD3378" s="3"/>
      <c r="AE3378" s="3"/>
      <c r="AF3378" s="3"/>
      <c r="AG3378" s="3"/>
      <c r="AH3378" s="3"/>
      <c r="AI3378" s="3"/>
      <c r="AJ3378" s="3"/>
      <c r="AK3378" s="3"/>
      <c r="AL3378" s="3"/>
    </row>
    <row r="3379" spans="1:38" x14ac:dyDescent="0.25">
      <c r="A3379" s="3">
        <v>242</v>
      </c>
      <c r="B3379" s="3" t="s">
        <v>87</v>
      </c>
      <c r="C3379" s="3" t="s">
        <v>727</v>
      </c>
      <c r="D3379" s="3"/>
      <c r="E3379" s="3" t="s">
        <v>727</v>
      </c>
      <c r="F3379" s="3"/>
      <c r="G3379" s="3"/>
      <c r="H3379" s="3"/>
      <c r="I3379" s="3"/>
      <c r="J3379" s="3"/>
      <c r="K3379" s="3"/>
      <c r="L3379" s="3" t="s">
        <v>88</v>
      </c>
      <c r="M3379" s="3">
        <v>10</v>
      </c>
      <c r="N3379" s="3" t="s">
        <v>111</v>
      </c>
      <c r="O3379" s="3"/>
      <c r="P3379" s="3"/>
      <c r="Q3379" s="3">
        <v>0.94</v>
      </c>
      <c r="R3379" s="3" t="s">
        <v>14</v>
      </c>
      <c r="S3379" s="3"/>
      <c r="T3379" s="3">
        <v>10</v>
      </c>
      <c r="U3379" s="3"/>
      <c r="V3379" s="3" t="s">
        <v>15</v>
      </c>
      <c r="W3379" s="3"/>
      <c r="X3379" s="3"/>
      <c r="Y3379" s="3"/>
      <c r="Z3379" s="3"/>
      <c r="AA3379" s="3"/>
      <c r="AB3379" s="3"/>
      <c r="AC3379" s="3"/>
      <c r="AD3379" s="3"/>
      <c r="AE3379" s="3"/>
      <c r="AF3379" s="3"/>
      <c r="AG3379" s="3"/>
      <c r="AH3379" s="3"/>
      <c r="AI3379" s="3"/>
      <c r="AJ3379" s="3"/>
      <c r="AK3379" s="3"/>
      <c r="AL3379" s="3"/>
    </row>
    <row r="3380" spans="1:38" x14ac:dyDescent="0.25">
      <c r="A3380" s="3">
        <v>242</v>
      </c>
      <c r="B3380" s="3" t="s">
        <v>87</v>
      </c>
      <c r="C3380" s="3" t="s">
        <v>727</v>
      </c>
      <c r="D3380" s="3"/>
      <c r="E3380" s="3" t="s">
        <v>727</v>
      </c>
      <c r="F3380" s="3"/>
      <c r="G3380" s="3"/>
      <c r="H3380" s="3"/>
      <c r="I3380" s="3"/>
      <c r="J3380" s="3"/>
      <c r="K3380" s="3"/>
      <c r="L3380" s="3" t="s">
        <v>88</v>
      </c>
      <c r="M3380" s="3">
        <v>20</v>
      </c>
      <c r="N3380" s="3" t="s">
        <v>106</v>
      </c>
      <c r="O3380" s="3"/>
      <c r="P3380" s="3"/>
      <c r="Q3380" s="3">
        <v>0.94</v>
      </c>
      <c r="R3380" s="3" t="s">
        <v>14</v>
      </c>
      <c r="S3380" s="3"/>
      <c r="T3380" s="3">
        <v>10</v>
      </c>
      <c r="U3380" s="3"/>
      <c r="V3380" s="3" t="s">
        <v>15</v>
      </c>
      <c r="W3380" s="3"/>
      <c r="X3380" s="3"/>
      <c r="Y3380" s="3"/>
      <c r="Z3380" s="3"/>
      <c r="AA3380" s="3"/>
      <c r="AB3380" s="3"/>
      <c r="AC3380" s="3"/>
      <c r="AD3380" s="3"/>
      <c r="AE3380" s="3"/>
      <c r="AF3380" s="3"/>
      <c r="AG3380" s="3"/>
      <c r="AH3380" s="3"/>
      <c r="AI3380" s="3"/>
      <c r="AJ3380" s="3"/>
      <c r="AK3380" s="3"/>
      <c r="AL3380" s="3"/>
    </row>
    <row r="3381" spans="1:38" x14ac:dyDescent="0.25">
      <c r="A3381" s="3">
        <v>242</v>
      </c>
      <c r="B3381" s="3" t="s">
        <v>87</v>
      </c>
      <c r="C3381" s="3" t="s">
        <v>727</v>
      </c>
      <c r="D3381" s="3"/>
      <c r="E3381" s="3" t="s">
        <v>727</v>
      </c>
      <c r="F3381" s="3"/>
      <c r="G3381" s="3"/>
      <c r="H3381" s="3"/>
      <c r="I3381" s="3"/>
      <c r="J3381" s="3"/>
      <c r="K3381" s="3"/>
      <c r="L3381" s="3" t="s">
        <v>88</v>
      </c>
      <c r="M3381" s="3">
        <v>30</v>
      </c>
      <c r="N3381" s="3" t="s">
        <v>102</v>
      </c>
      <c r="O3381" s="3"/>
      <c r="P3381" s="3"/>
      <c r="Q3381" s="3">
        <v>289.255</v>
      </c>
      <c r="R3381" s="3" t="s">
        <v>14</v>
      </c>
      <c r="S3381" s="3"/>
      <c r="T3381" s="3">
        <v>10</v>
      </c>
      <c r="U3381" s="3"/>
      <c r="V3381" s="3" t="s">
        <v>13</v>
      </c>
      <c r="W3381" s="3"/>
      <c r="X3381" s="3"/>
      <c r="Y3381" s="3"/>
      <c r="Z3381" s="3"/>
      <c r="AA3381" s="3"/>
      <c r="AB3381" s="3"/>
      <c r="AC3381" s="3"/>
      <c r="AD3381" s="3"/>
      <c r="AE3381" s="3"/>
      <c r="AF3381" s="3"/>
      <c r="AG3381" s="3"/>
      <c r="AH3381" s="3"/>
      <c r="AI3381" s="3"/>
      <c r="AJ3381" s="3"/>
      <c r="AK3381" s="3"/>
      <c r="AL3381" s="3"/>
    </row>
    <row r="3382" spans="1:38" x14ac:dyDescent="0.25">
      <c r="A3382" s="3">
        <v>242</v>
      </c>
      <c r="B3382" s="3" t="s">
        <v>87</v>
      </c>
      <c r="C3382" s="3" t="s">
        <v>727</v>
      </c>
      <c r="D3382" s="3"/>
      <c r="E3382" s="3" t="s">
        <v>727</v>
      </c>
      <c r="F3382" s="3"/>
      <c r="G3382" s="3"/>
      <c r="H3382" s="3"/>
      <c r="I3382" s="3"/>
      <c r="J3382" s="3"/>
      <c r="K3382" s="3"/>
      <c r="L3382" s="3" t="s">
        <v>88</v>
      </c>
      <c r="M3382" s="3">
        <v>40</v>
      </c>
      <c r="N3382" s="3" t="s">
        <v>16</v>
      </c>
      <c r="O3382" s="3"/>
      <c r="P3382" s="3"/>
      <c r="Q3382" s="3">
        <v>77.876000000000005</v>
      </c>
      <c r="R3382" s="3" t="s">
        <v>14</v>
      </c>
      <c r="S3382" s="3"/>
      <c r="T3382" s="3">
        <v>10</v>
      </c>
      <c r="U3382" s="3"/>
      <c r="V3382" s="3" t="s">
        <v>13</v>
      </c>
      <c r="W3382" s="3"/>
      <c r="X3382" s="3"/>
      <c r="Y3382" s="3"/>
      <c r="Z3382" s="3"/>
      <c r="AA3382" s="3"/>
      <c r="AB3382" s="3"/>
      <c r="AC3382" s="3"/>
      <c r="AD3382" s="3"/>
      <c r="AE3382" s="3"/>
      <c r="AF3382" s="3"/>
      <c r="AG3382" s="3"/>
      <c r="AH3382" s="3"/>
      <c r="AI3382" s="3"/>
      <c r="AJ3382" s="3"/>
      <c r="AK3382" s="3"/>
      <c r="AL3382" s="3"/>
    </row>
    <row r="3383" spans="1:38" x14ac:dyDescent="0.25">
      <c r="A3383" s="3">
        <v>242</v>
      </c>
      <c r="B3383" s="3" t="s">
        <v>87</v>
      </c>
      <c r="C3383" s="3" t="s">
        <v>727</v>
      </c>
      <c r="D3383" s="3"/>
      <c r="E3383" s="3" t="s">
        <v>727</v>
      </c>
      <c r="F3383" s="3"/>
      <c r="G3383" s="3"/>
      <c r="H3383" s="3"/>
      <c r="I3383" s="3"/>
      <c r="J3383" s="3"/>
      <c r="K3383" s="3"/>
      <c r="L3383" s="3" t="s">
        <v>88</v>
      </c>
      <c r="M3383" s="3">
        <v>50</v>
      </c>
      <c r="N3383" s="3" t="s">
        <v>728</v>
      </c>
      <c r="O3383" s="3"/>
      <c r="P3383" s="3"/>
      <c r="Q3383" s="3">
        <v>1</v>
      </c>
      <c r="R3383" s="3" t="s">
        <v>11</v>
      </c>
      <c r="S3383" s="3"/>
      <c r="T3383" s="3">
        <v>10</v>
      </c>
      <c r="U3383" s="3"/>
      <c r="V3383" s="3" t="s">
        <v>15</v>
      </c>
      <c r="W3383" s="3"/>
      <c r="X3383" s="3"/>
      <c r="Y3383" s="3"/>
      <c r="Z3383" s="3"/>
      <c r="AA3383" s="3"/>
      <c r="AB3383" s="3"/>
      <c r="AC3383" s="3"/>
      <c r="AD3383" s="3"/>
      <c r="AE3383" s="3"/>
      <c r="AF3383" s="3"/>
      <c r="AG3383" s="3"/>
      <c r="AH3383" s="3"/>
      <c r="AI3383" s="3"/>
      <c r="AJ3383" s="3"/>
      <c r="AK3383" s="3"/>
      <c r="AL3383" s="3"/>
    </row>
    <row r="3384" spans="1:38" x14ac:dyDescent="0.25">
      <c r="A3384" s="3">
        <v>242</v>
      </c>
      <c r="B3384" s="3" t="s">
        <v>87</v>
      </c>
      <c r="C3384" s="3" t="s">
        <v>727</v>
      </c>
      <c r="D3384" s="3"/>
      <c r="E3384" s="3" t="s">
        <v>727</v>
      </c>
      <c r="F3384" s="3"/>
      <c r="G3384" s="3"/>
      <c r="H3384" s="3"/>
      <c r="I3384" s="3"/>
      <c r="J3384" s="3"/>
      <c r="K3384" s="3"/>
      <c r="L3384" s="3" t="s">
        <v>88</v>
      </c>
      <c r="M3384" s="3">
        <v>60</v>
      </c>
      <c r="N3384" s="3" t="s">
        <v>113</v>
      </c>
      <c r="O3384" s="3"/>
      <c r="P3384" s="3"/>
      <c r="Q3384" s="3">
        <v>5.69</v>
      </c>
      <c r="R3384" s="3" t="s">
        <v>14</v>
      </c>
      <c r="S3384" s="3"/>
      <c r="T3384" s="3">
        <v>10</v>
      </c>
      <c r="U3384" s="3"/>
      <c r="V3384" s="3" t="s">
        <v>13</v>
      </c>
      <c r="W3384" s="3"/>
      <c r="X3384" s="3"/>
      <c r="Y3384" s="3"/>
      <c r="Z3384" s="3"/>
      <c r="AA3384" s="3"/>
      <c r="AB3384" s="3"/>
      <c r="AC3384" s="3"/>
      <c r="AD3384" s="3"/>
      <c r="AE3384" s="3"/>
      <c r="AF3384" s="3"/>
      <c r="AG3384" s="3"/>
      <c r="AH3384" s="3"/>
      <c r="AI3384" s="3"/>
      <c r="AJ3384" s="3"/>
      <c r="AK3384" s="3"/>
      <c r="AL3384" s="3"/>
    </row>
    <row r="3385" spans="1:38" x14ac:dyDescent="0.25">
      <c r="A3385" s="3">
        <v>242</v>
      </c>
      <c r="B3385" s="3" t="s">
        <v>87</v>
      </c>
      <c r="C3385" s="3" t="s">
        <v>727</v>
      </c>
      <c r="D3385" s="3"/>
      <c r="E3385" s="3" t="s">
        <v>727</v>
      </c>
      <c r="F3385" s="3"/>
      <c r="G3385" s="3"/>
      <c r="H3385" s="3"/>
      <c r="I3385" s="3"/>
      <c r="J3385" s="3"/>
      <c r="K3385" s="3"/>
      <c r="L3385" s="3" t="s">
        <v>88</v>
      </c>
      <c r="M3385" s="3">
        <v>70</v>
      </c>
      <c r="N3385" s="3" t="s">
        <v>16</v>
      </c>
      <c r="O3385" s="3"/>
      <c r="P3385" s="3"/>
      <c r="Q3385" s="3">
        <v>34.991</v>
      </c>
      <c r="R3385" s="3" t="s">
        <v>14</v>
      </c>
      <c r="S3385" s="3"/>
      <c r="T3385" s="3">
        <v>10</v>
      </c>
      <c r="U3385" s="3"/>
      <c r="V3385" s="3" t="s">
        <v>13</v>
      </c>
      <c r="W3385" s="3"/>
      <c r="X3385" s="3"/>
      <c r="Y3385" s="3"/>
      <c r="Z3385" s="3"/>
      <c r="AA3385" s="3"/>
      <c r="AB3385" s="3"/>
      <c r="AC3385" s="3"/>
      <c r="AD3385" s="3"/>
      <c r="AE3385" s="3"/>
      <c r="AF3385" s="3"/>
      <c r="AG3385" s="3"/>
      <c r="AH3385" s="3"/>
      <c r="AI3385" s="3"/>
      <c r="AJ3385" s="3"/>
      <c r="AK3385" s="3"/>
      <c r="AL3385" s="3"/>
    </row>
    <row r="3386" spans="1:38" x14ac:dyDescent="0.25">
      <c r="A3386" s="3">
        <v>242</v>
      </c>
      <c r="B3386" s="3" t="s">
        <v>87</v>
      </c>
      <c r="C3386" s="3" t="s">
        <v>727</v>
      </c>
      <c r="D3386" s="3"/>
      <c r="E3386" s="3" t="s">
        <v>727</v>
      </c>
      <c r="F3386" s="3"/>
      <c r="G3386" s="3"/>
      <c r="H3386" s="3"/>
      <c r="I3386" s="3"/>
      <c r="J3386" s="3"/>
      <c r="K3386" s="3"/>
      <c r="L3386" s="3" t="s">
        <v>88</v>
      </c>
      <c r="M3386" s="3">
        <v>80</v>
      </c>
      <c r="N3386" s="3" t="s">
        <v>715</v>
      </c>
      <c r="O3386" s="3"/>
      <c r="P3386" s="3"/>
      <c r="Q3386" s="3">
        <v>1</v>
      </c>
      <c r="R3386" s="3" t="s">
        <v>11</v>
      </c>
      <c r="S3386" s="3"/>
      <c r="T3386" s="3">
        <v>10</v>
      </c>
      <c r="U3386" s="3"/>
      <c r="V3386" s="3" t="s">
        <v>13</v>
      </c>
      <c r="W3386" s="3"/>
      <c r="X3386" s="3"/>
      <c r="Y3386" s="3"/>
      <c r="Z3386" s="3"/>
      <c r="AA3386" s="3"/>
      <c r="AB3386" s="3"/>
      <c r="AC3386" s="3"/>
      <c r="AD3386" s="3"/>
      <c r="AE3386" s="3"/>
      <c r="AF3386" s="3"/>
      <c r="AG3386" s="3"/>
      <c r="AH3386" s="3"/>
      <c r="AI3386" s="3"/>
      <c r="AJ3386" s="3"/>
      <c r="AK3386" s="3"/>
      <c r="AL3386" s="3"/>
    </row>
    <row r="3387" spans="1:38" x14ac:dyDescent="0.25">
      <c r="A3387" s="3">
        <v>242</v>
      </c>
      <c r="B3387" s="3" t="s">
        <v>87</v>
      </c>
      <c r="C3387" s="3" t="s">
        <v>727</v>
      </c>
      <c r="D3387" s="3"/>
      <c r="E3387" s="3" t="s">
        <v>727</v>
      </c>
      <c r="F3387" s="3"/>
      <c r="G3387" s="3"/>
      <c r="H3387" s="3"/>
      <c r="I3387" s="3"/>
      <c r="J3387" s="3"/>
      <c r="K3387" s="3"/>
      <c r="L3387" s="3" t="s">
        <v>88</v>
      </c>
      <c r="M3387" s="3">
        <v>90</v>
      </c>
      <c r="N3387" s="3" t="s">
        <v>714</v>
      </c>
      <c r="O3387" s="3"/>
      <c r="P3387" s="3"/>
      <c r="Q3387" s="3">
        <v>8.4000000000000005E-2</v>
      </c>
      <c r="R3387" s="3" t="s">
        <v>12</v>
      </c>
      <c r="S3387" s="3"/>
      <c r="T3387" s="3">
        <v>10</v>
      </c>
      <c r="U3387" s="3"/>
      <c r="V3387" s="3" t="s">
        <v>13</v>
      </c>
      <c r="W3387" s="3"/>
      <c r="X3387" s="3"/>
      <c r="Y3387" s="3"/>
      <c r="Z3387" s="3"/>
      <c r="AA3387" s="3"/>
      <c r="AB3387" s="3"/>
      <c r="AC3387" s="3"/>
      <c r="AD3387" s="3"/>
      <c r="AE3387" s="3"/>
      <c r="AF3387" s="3"/>
      <c r="AG3387" s="3"/>
      <c r="AH3387" s="3"/>
      <c r="AI3387" s="3"/>
      <c r="AJ3387" s="3"/>
      <c r="AK3387" s="3"/>
      <c r="AL3387" s="3"/>
    </row>
    <row r="3388" spans="1:38" x14ac:dyDescent="0.25">
      <c r="A3388" s="3">
        <v>242</v>
      </c>
      <c r="B3388" s="3" t="s">
        <v>87</v>
      </c>
      <c r="C3388" s="3" t="s">
        <v>727</v>
      </c>
      <c r="D3388" s="3"/>
      <c r="E3388" s="3" t="s">
        <v>727</v>
      </c>
      <c r="F3388" s="3"/>
      <c r="G3388" s="3"/>
      <c r="H3388" s="3"/>
      <c r="I3388" s="3"/>
      <c r="J3388" s="3"/>
      <c r="K3388" s="3"/>
      <c r="L3388" s="3" t="s">
        <v>88</v>
      </c>
      <c r="M3388" s="3">
        <v>100</v>
      </c>
      <c r="N3388" s="3" t="s">
        <v>1249</v>
      </c>
      <c r="O3388" s="3"/>
      <c r="P3388" s="3"/>
      <c r="Q3388" s="3">
        <v>4</v>
      </c>
      <c r="R3388" s="3" t="s">
        <v>11</v>
      </c>
      <c r="S3388" s="3"/>
      <c r="T3388" s="3">
        <v>10</v>
      </c>
      <c r="U3388" s="3"/>
      <c r="V3388" s="3" t="s">
        <v>13</v>
      </c>
      <c r="W3388" s="3"/>
      <c r="X3388" s="3"/>
      <c r="Y3388" s="3"/>
      <c r="Z3388" s="3"/>
      <c r="AA3388" s="3"/>
      <c r="AB3388" s="3"/>
      <c r="AC3388" s="3"/>
      <c r="AD3388" s="3"/>
      <c r="AE3388" s="3"/>
      <c r="AF3388" s="3"/>
      <c r="AG3388" s="3"/>
      <c r="AH3388" s="3"/>
      <c r="AI3388" s="3"/>
      <c r="AJ3388" s="3"/>
      <c r="AK3388" s="3"/>
      <c r="AL3388" s="3"/>
    </row>
    <row r="3389" spans="1:38" x14ac:dyDescent="0.25">
      <c r="A3389" s="3">
        <v>242</v>
      </c>
      <c r="B3389" s="3" t="s">
        <v>87</v>
      </c>
      <c r="C3389" s="3" t="s">
        <v>727</v>
      </c>
      <c r="D3389" s="3"/>
      <c r="E3389" s="3" t="s">
        <v>727</v>
      </c>
      <c r="F3389" s="3"/>
      <c r="G3389" s="3"/>
      <c r="H3389" s="3"/>
      <c r="I3389" s="3"/>
      <c r="J3389" s="3"/>
      <c r="K3389" s="3"/>
      <c r="L3389" s="3" t="s">
        <v>88</v>
      </c>
      <c r="M3389" s="3">
        <v>110</v>
      </c>
      <c r="N3389" s="3" t="s">
        <v>20</v>
      </c>
      <c r="O3389" s="3"/>
      <c r="P3389" s="3"/>
      <c r="Q3389" s="3">
        <v>1</v>
      </c>
      <c r="R3389" s="3" t="s">
        <v>11</v>
      </c>
      <c r="S3389" s="3"/>
      <c r="T3389" s="3">
        <v>10</v>
      </c>
      <c r="U3389" s="3"/>
      <c r="V3389" s="3" t="s">
        <v>13</v>
      </c>
      <c r="W3389" s="3"/>
      <c r="X3389" s="3"/>
      <c r="Y3389" s="3"/>
      <c r="Z3389" s="3"/>
      <c r="AA3389" s="3"/>
      <c r="AB3389" s="3"/>
      <c r="AC3389" s="3"/>
      <c r="AD3389" s="3"/>
      <c r="AE3389" s="3"/>
      <c r="AF3389" s="3"/>
      <c r="AG3389" s="3"/>
      <c r="AH3389" s="3"/>
      <c r="AI3389" s="3"/>
      <c r="AJ3389" s="3"/>
      <c r="AK3389" s="3"/>
      <c r="AL3389" s="3"/>
    </row>
    <row r="3390" spans="1:38" x14ac:dyDescent="0.25">
      <c r="A3390" s="3">
        <v>242</v>
      </c>
      <c r="B3390" s="3" t="s">
        <v>87</v>
      </c>
      <c r="C3390" s="3" t="s">
        <v>727</v>
      </c>
      <c r="D3390" s="3"/>
      <c r="E3390" s="3" t="s">
        <v>727</v>
      </c>
      <c r="F3390" s="3"/>
      <c r="G3390" s="3"/>
      <c r="H3390" s="3"/>
      <c r="I3390" s="3"/>
      <c r="J3390" s="3"/>
      <c r="K3390" s="3"/>
      <c r="L3390" s="3" t="s">
        <v>88</v>
      </c>
      <c r="M3390" s="3">
        <v>120</v>
      </c>
      <c r="N3390" s="3" t="s">
        <v>21</v>
      </c>
      <c r="O3390" s="3"/>
      <c r="P3390" s="3"/>
      <c r="Q3390" s="3">
        <v>1</v>
      </c>
      <c r="R3390" s="3" t="s">
        <v>11</v>
      </c>
      <c r="S3390" s="3"/>
      <c r="T3390" s="3">
        <v>10</v>
      </c>
      <c r="U3390" s="3"/>
      <c r="V3390" s="3" t="s">
        <v>13</v>
      </c>
      <c r="W3390" s="3"/>
      <c r="X3390" s="3"/>
      <c r="Y3390" s="3"/>
      <c r="Z3390" s="3"/>
      <c r="AA3390" s="3"/>
      <c r="AB3390" s="3"/>
      <c r="AC3390" s="3"/>
      <c r="AD3390" s="3"/>
      <c r="AE3390" s="3"/>
      <c r="AF3390" s="3"/>
      <c r="AG3390" s="3"/>
      <c r="AH3390" s="3"/>
      <c r="AI3390" s="3"/>
      <c r="AJ3390" s="3"/>
      <c r="AK3390" s="3"/>
      <c r="AL3390" s="3"/>
    </row>
    <row r="3391" spans="1:38" x14ac:dyDescent="0.25">
      <c r="A3391" s="3">
        <v>242</v>
      </c>
      <c r="B3391" s="3" t="s">
        <v>87</v>
      </c>
      <c r="C3391" s="3" t="s">
        <v>727</v>
      </c>
      <c r="D3391" s="3"/>
      <c r="E3391" s="3" t="s">
        <v>727</v>
      </c>
      <c r="F3391" s="3"/>
      <c r="G3391" s="3"/>
      <c r="H3391" s="3"/>
      <c r="I3391" s="3"/>
      <c r="J3391" s="3"/>
      <c r="K3391" s="3"/>
      <c r="L3391" s="3" t="s">
        <v>88</v>
      </c>
      <c r="M3391" s="3">
        <v>130</v>
      </c>
      <c r="N3391" s="3" t="s">
        <v>105</v>
      </c>
      <c r="O3391" s="3"/>
      <c r="P3391" s="3"/>
      <c r="Q3391" s="3">
        <v>0.58099999999999996</v>
      </c>
      <c r="R3391" s="3" t="s">
        <v>12</v>
      </c>
      <c r="S3391" s="3"/>
      <c r="T3391" s="3">
        <v>10</v>
      </c>
      <c r="U3391" s="3"/>
      <c r="V3391" s="3" t="s">
        <v>13</v>
      </c>
      <c r="W3391" s="3"/>
      <c r="X3391" s="3"/>
      <c r="Y3391" s="3"/>
      <c r="Z3391" s="3"/>
      <c r="AA3391" s="3"/>
      <c r="AB3391" s="3"/>
      <c r="AC3391" s="3"/>
      <c r="AD3391" s="3"/>
      <c r="AE3391" s="3"/>
      <c r="AF3391" s="3"/>
      <c r="AG3391" s="3"/>
      <c r="AH3391" s="3"/>
      <c r="AI3391" s="3"/>
      <c r="AJ3391" s="3"/>
      <c r="AK3391" s="3"/>
      <c r="AL3391" s="3"/>
    </row>
    <row r="3392" spans="1:38" x14ac:dyDescent="0.25">
      <c r="A3392" s="3">
        <v>242</v>
      </c>
      <c r="B3392" s="3" t="s">
        <v>87</v>
      </c>
      <c r="C3392" s="3" t="s">
        <v>727</v>
      </c>
      <c r="D3392" s="3"/>
      <c r="E3392" s="3" t="s">
        <v>727</v>
      </c>
      <c r="F3392" s="3"/>
      <c r="G3392" s="3"/>
      <c r="H3392" s="3"/>
      <c r="I3392" s="3"/>
      <c r="J3392" s="3"/>
      <c r="K3392" s="3"/>
      <c r="L3392" s="3" t="s">
        <v>88</v>
      </c>
      <c r="M3392" s="3">
        <v>140</v>
      </c>
      <c r="N3392" s="3" t="s">
        <v>729</v>
      </c>
      <c r="O3392" s="3"/>
      <c r="P3392" s="3"/>
      <c r="Q3392" s="3">
        <v>1</v>
      </c>
      <c r="R3392" s="3" t="s">
        <v>11</v>
      </c>
      <c r="S3392" s="3"/>
      <c r="T3392" s="3">
        <v>10</v>
      </c>
      <c r="U3392" s="3"/>
      <c r="V3392" s="3" t="s">
        <v>15</v>
      </c>
      <c r="W3392" s="3"/>
      <c r="X3392" s="3"/>
      <c r="Y3392" s="3"/>
      <c r="Z3392" s="3"/>
      <c r="AA3392" s="3"/>
      <c r="AB3392" s="3"/>
      <c r="AC3392" s="3"/>
      <c r="AD3392" s="3"/>
      <c r="AE3392" s="3"/>
      <c r="AF3392" s="3"/>
      <c r="AG3392" s="3"/>
      <c r="AH3392" s="3"/>
      <c r="AI3392" s="3"/>
      <c r="AJ3392" s="3"/>
      <c r="AK3392" s="3"/>
      <c r="AL3392" s="3"/>
    </row>
    <row r="3393" spans="1:38" x14ac:dyDescent="0.25">
      <c r="A3393" s="3">
        <v>243</v>
      </c>
      <c r="B3393" s="3" t="s">
        <v>87</v>
      </c>
      <c r="C3393" s="3" t="s">
        <v>730</v>
      </c>
      <c r="D3393" s="3"/>
      <c r="E3393" s="3" t="s">
        <v>730</v>
      </c>
      <c r="F3393" s="3"/>
      <c r="G3393" s="3"/>
      <c r="H3393" s="3"/>
      <c r="I3393" s="3"/>
      <c r="J3393" s="3"/>
      <c r="K3393" s="3"/>
      <c r="L3393" s="3" t="s">
        <v>88</v>
      </c>
      <c r="M3393" s="3">
        <v>10</v>
      </c>
      <c r="N3393" s="3" t="s">
        <v>111</v>
      </c>
      <c r="O3393" s="3"/>
      <c r="P3393" s="3"/>
      <c r="Q3393" s="3">
        <v>1.0920000000000001</v>
      </c>
      <c r="R3393" s="3" t="s">
        <v>14</v>
      </c>
      <c r="S3393" s="3"/>
      <c r="T3393" s="3">
        <v>10</v>
      </c>
      <c r="U3393" s="3"/>
      <c r="V3393" s="3" t="s">
        <v>15</v>
      </c>
      <c r="W3393" s="3"/>
      <c r="X3393" s="3"/>
      <c r="Y3393" s="3"/>
      <c r="Z3393" s="3"/>
      <c r="AA3393" s="3"/>
      <c r="AB3393" s="3"/>
      <c r="AC3393" s="3"/>
      <c r="AD3393" s="3"/>
      <c r="AE3393" s="3"/>
      <c r="AF3393" s="3"/>
      <c r="AG3393" s="3"/>
      <c r="AH3393" s="3"/>
      <c r="AI3393" s="3"/>
      <c r="AJ3393" s="3"/>
      <c r="AK3393" s="3"/>
      <c r="AL3393" s="3"/>
    </row>
    <row r="3394" spans="1:38" x14ac:dyDescent="0.25">
      <c r="A3394" s="3">
        <v>243</v>
      </c>
      <c r="B3394" s="3" t="s">
        <v>87</v>
      </c>
      <c r="C3394" s="3" t="s">
        <v>730</v>
      </c>
      <c r="D3394" s="3"/>
      <c r="E3394" s="3" t="s">
        <v>730</v>
      </c>
      <c r="F3394" s="3"/>
      <c r="G3394" s="3"/>
      <c r="H3394" s="3"/>
      <c r="I3394" s="3"/>
      <c r="J3394" s="3"/>
      <c r="K3394" s="3"/>
      <c r="L3394" s="3" t="s">
        <v>88</v>
      </c>
      <c r="M3394" s="3">
        <v>20</v>
      </c>
      <c r="N3394" s="3" t="s">
        <v>106</v>
      </c>
      <c r="O3394" s="3"/>
      <c r="P3394" s="3"/>
      <c r="Q3394" s="3">
        <v>1.0920000000000001</v>
      </c>
      <c r="R3394" s="3" t="s">
        <v>14</v>
      </c>
      <c r="S3394" s="3"/>
      <c r="T3394" s="3">
        <v>10</v>
      </c>
      <c r="U3394" s="3"/>
      <c r="V3394" s="3" t="s">
        <v>15</v>
      </c>
      <c r="W3394" s="3"/>
      <c r="X3394" s="3"/>
      <c r="Y3394" s="3"/>
      <c r="Z3394" s="3"/>
      <c r="AA3394" s="3"/>
      <c r="AB3394" s="3"/>
      <c r="AC3394" s="3"/>
      <c r="AD3394" s="3"/>
      <c r="AE3394" s="3"/>
      <c r="AF3394" s="3"/>
      <c r="AG3394" s="3"/>
      <c r="AH3394" s="3"/>
      <c r="AI3394" s="3"/>
      <c r="AJ3394" s="3"/>
      <c r="AK3394" s="3"/>
      <c r="AL3394" s="3"/>
    </row>
    <row r="3395" spans="1:38" x14ac:dyDescent="0.25">
      <c r="A3395" s="3">
        <v>243</v>
      </c>
      <c r="B3395" s="3" t="s">
        <v>87</v>
      </c>
      <c r="C3395" s="3" t="s">
        <v>730</v>
      </c>
      <c r="D3395" s="3"/>
      <c r="E3395" s="3" t="s">
        <v>730</v>
      </c>
      <c r="F3395" s="3"/>
      <c r="G3395" s="3"/>
      <c r="H3395" s="3"/>
      <c r="I3395" s="3"/>
      <c r="J3395" s="3"/>
      <c r="K3395" s="3"/>
      <c r="L3395" s="3" t="s">
        <v>88</v>
      </c>
      <c r="M3395" s="3">
        <v>30</v>
      </c>
      <c r="N3395" s="3" t="s">
        <v>102</v>
      </c>
      <c r="O3395" s="3"/>
      <c r="P3395" s="3"/>
      <c r="Q3395" s="3">
        <v>305.10500000000002</v>
      </c>
      <c r="R3395" s="3" t="s">
        <v>14</v>
      </c>
      <c r="S3395" s="3"/>
      <c r="T3395" s="3">
        <v>10</v>
      </c>
      <c r="U3395" s="3"/>
      <c r="V3395" s="3" t="s">
        <v>13</v>
      </c>
      <c r="W3395" s="3"/>
      <c r="X3395" s="3"/>
      <c r="Y3395" s="3"/>
      <c r="Z3395" s="3"/>
      <c r="AA3395" s="3"/>
      <c r="AB3395" s="3"/>
      <c r="AC3395" s="3"/>
      <c r="AD3395" s="3"/>
      <c r="AE3395" s="3"/>
      <c r="AF3395" s="3"/>
      <c r="AG3395" s="3"/>
      <c r="AH3395" s="3"/>
      <c r="AI3395" s="3"/>
      <c r="AJ3395" s="3"/>
      <c r="AK3395" s="3"/>
      <c r="AL3395" s="3"/>
    </row>
    <row r="3396" spans="1:38" x14ac:dyDescent="0.25">
      <c r="A3396" s="3">
        <v>243</v>
      </c>
      <c r="B3396" s="3" t="s">
        <v>87</v>
      </c>
      <c r="C3396" s="3" t="s">
        <v>730</v>
      </c>
      <c r="D3396" s="3"/>
      <c r="E3396" s="3" t="s">
        <v>730</v>
      </c>
      <c r="F3396" s="3"/>
      <c r="G3396" s="3"/>
      <c r="H3396" s="3"/>
      <c r="I3396" s="3"/>
      <c r="J3396" s="3"/>
      <c r="K3396" s="3"/>
      <c r="L3396" s="3" t="s">
        <v>88</v>
      </c>
      <c r="M3396" s="3">
        <v>40</v>
      </c>
      <c r="N3396" s="3" t="s">
        <v>16</v>
      </c>
      <c r="O3396" s="3"/>
      <c r="P3396" s="3"/>
      <c r="Q3396" s="3">
        <v>82.144000000000005</v>
      </c>
      <c r="R3396" s="3" t="s">
        <v>14</v>
      </c>
      <c r="S3396" s="3"/>
      <c r="T3396" s="3">
        <v>10</v>
      </c>
      <c r="U3396" s="3"/>
      <c r="V3396" s="3" t="s">
        <v>13</v>
      </c>
      <c r="W3396" s="3"/>
      <c r="X3396" s="3"/>
      <c r="Y3396" s="3"/>
      <c r="Z3396" s="3"/>
      <c r="AA3396" s="3"/>
      <c r="AB3396" s="3"/>
      <c r="AC3396" s="3"/>
      <c r="AD3396" s="3"/>
      <c r="AE3396" s="3"/>
      <c r="AF3396" s="3"/>
      <c r="AG3396" s="3"/>
      <c r="AH3396" s="3"/>
      <c r="AI3396" s="3"/>
      <c r="AJ3396" s="3"/>
      <c r="AK3396" s="3"/>
      <c r="AL3396" s="3"/>
    </row>
    <row r="3397" spans="1:38" x14ac:dyDescent="0.25">
      <c r="A3397" s="3">
        <v>243</v>
      </c>
      <c r="B3397" s="3" t="s">
        <v>87</v>
      </c>
      <c r="C3397" s="3" t="s">
        <v>730</v>
      </c>
      <c r="D3397" s="3"/>
      <c r="E3397" s="3" t="s">
        <v>730</v>
      </c>
      <c r="F3397" s="3"/>
      <c r="G3397" s="3"/>
      <c r="H3397" s="3"/>
      <c r="I3397" s="3"/>
      <c r="J3397" s="3"/>
      <c r="K3397" s="3"/>
      <c r="L3397" s="3" t="s">
        <v>88</v>
      </c>
      <c r="M3397" s="3">
        <v>50</v>
      </c>
      <c r="N3397" s="3" t="s">
        <v>731</v>
      </c>
      <c r="O3397" s="3"/>
      <c r="P3397" s="3"/>
      <c r="Q3397" s="3">
        <v>1</v>
      </c>
      <c r="R3397" s="3" t="s">
        <v>11</v>
      </c>
      <c r="S3397" s="3"/>
      <c r="T3397" s="3">
        <v>10</v>
      </c>
      <c r="U3397" s="3"/>
      <c r="V3397" s="3" t="s">
        <v>15</v>
      </c>
      <c r="W3397" s="3"/>
      <c r="X3397" s="3"/>
      <c r="Y3397" s="3"/>
      <c r="Z3397" s="3"/>
      <c r="AA3397" s="3"/>
      <c r="AB3397" s="3"/>
      <c r="AC3397" s="3"/>
      <c r="AD3397" s="3"/>
      <c r="AE3397" s="3"/>
      <c r="AF3397" s="3"/>
      <c r="AG3397" s="3"/>
      <c r="AH3397" s="3"/>
      <c r="AI3397" s="3"/>
      <c r="AJ3397" s="3"/>
      <c r="AK3397" s="3"/>
      <c r="AL3397" s="3"/>
    </row>
    <row r="3398" spans="1:38" x14ac:dyDescent="0.25">
      <c r="A3398" s="3">
        <v>243</v>
      </c>
      <c r="B3398" s="3" t="s">
        <v>87</v>
      </c>
      <c r="C3398" s="3" t="s">
        <v>730</v>
      </c>
      <c r="D3398" s="3"/>
      <c r="E3398" s="3" t="s">
        <v>730</v>
      </c>
      <c r="F3398" s="3"/>
      <c r="G3398" s="3"/>
      <c r="H3398" s="3"/>
      <c r="I3398" s="3"/>
      <c r="J3398" s="3"/>
      <c r="K3398" s="3"/>
      <c r="L3398" s="3" t="s">
        <v>88</v>
      </c>
      <c r="M3398" s="3">
        <v>60</v>
      </c>
      <c r="N3398" s="3" t="s">
        <v>113</v>
      </c>
      <c r="O3398" s="3"/>
      <c r="P3398" s="3"/>
      <c r="Q3398" s="3">
        <v>5.9939999999999998</v>
      </c>
      <c r="R3398" s="3" t="s">
        <v>14</v>
      </c>
      <c r="S3398" s="3"/>
      <c r="T3398" s="3">
        <v>10</v>
      </c>
      <c r="U3398" s="3"/>
      <c r="V3398" s="3" t="s">
        <v>13</v>
      </c>
      <c r="W3398" s="3"/>
      <c r="X3398" s="3"/>
      <c r="Y3398" s="3"/>
      <c r="Z3398" s="3"/>
      <c r="AA3398" s="3"/>
      <c r="AB3398" s="3"/>
      <c r="AC3398" s="3"/>
      <c r="AD3398" s="3"/>
      <c r="AE3398" s="3"/>
      <c r="AF3398" s="3"/>
      <c r="AG3398" s="3"/>
      <c r="AH3398" s="3"/>
      <c r="AI3398" s="3"/>
      <c r="AJ3398" s="3"/>
      <c r="AK3398" s="3"/>
      <c r="AL3398" s="3"/>
    </row>
    <row r="3399" spans="1:38" x14ac:dyDescent="0.25">
      <c r="A3399" s="3">
        <v>243</v>
      </c>
      <c r="B3399" s="3" t="s">
        <v>87</v>
      </c>
      <c r="C3399" s="3" t="s">
        <v>730</v>
      </c>
      <c r="D3399" s="3"/>
      <c r="E3399" s="3" t="s">
        <v>730</v>
      </c>
      <c r="F3399" s="3"/>
      <c r="G3399" s="3"/>
      <c r="H3399" s="3"/>
      <c r="I3399" s="3"/>
      <c r="J3399" s="3"/>
      <c r="K3399" s="3"/>
      <c r="L3399" s="3" t="s">
        <v>88</v>
      </c>
      <c r="M3399" s="3">
        <v>70</v>
      </c>
      <c r="N3399" s="3" t="s">
        <v>16</v>
      </c>
      <c r="O3399" s="3"/>
      <c r="P3399" s="3"/>
      <c r="Q3399" s="3">
        <v>36.866</v>
      </c>
      <c r="R3399" s="3" t="s">
        <v>14</v>
      </c>
      <c r="S3399" s="3"/>
      <c r="T3399" s="3">
        <v>10</v>
      </c>
      <c r="U3399" s="3"/>
      <c r="V3399" s="3" t="s">
        <v>13</v>
      </c>
      <c r="W3399" s="3"/>
      <c r="X3399" s="3"/>
      <c r="Y3399" s="3"/>
      <c r="Z3399" s="3"/>
      <c r="AA3399" s="3"/>
      <c r="AB3399" s="3"/>
      <c r="AC3399" s="3"/>
      <c r="AD3399" s="3"/>
      <c r="AE3399" s="3"/>
      <c r="AF3399" s="3"/>
      <c r="AG3399" s="3"/>
      <c r="AH3399" s="3"/>
      <c r="AI3399" s="3"/>
      <c r="AJ3399" s="3"/>
      <c r="AK3399" s="3"/>
      <c r="AL3399" s="3"/>
    </row>
    <row r="3400" spans="1:38" x14ac:dyDescent="0.25">
      <c r="A3400" s="3">
        <v>243</v>
      </c>
      <c r="B3400" s="3" t="s">
        <v>87</v>
      </c>
      <c r="C3400" s="3" t="s">
        <v>730</v>
      </c>
      <c r="D3400" s="3"/>
      <c r="E3400" s="3" t="s">
        <v>730</v>
      </c>
      <c r="F3400" s="3"/>
      <c r="G3400" s="3"/>
      <c r="H3400" s="3"/>
      <c r="I3400" s="3"/>
      <c r="J3400" s="3"/>
      <c r="K3400" s="3"/>
      <c r="L3400" s="3" t="s">
        <v>88</v>
      </c>
      <c r="M3400" s="3">
        <v>80</v>
      </c>
      <c r="N3400" s="3" t="s">
        <v>715</v>
      </c>
      <c r="O3400" s="3"/>
      <c r="P3400" s="3"/>
      <c r="Q3400" s="3">
        <v>1</v>
      </c>
      <c r="R3400" s="3" t="s">
        <v>11</v>
      </c>
      <c r="S3400" s="3"/>
      <c r="T3400" s="3">
        <v>10</v>
      </c>
      <c r="U3400" s="3"/>
      <c r="V3400" s="3" t="s">
        <v>13</v>
      </c>
      <c r="W3400" s="3"/>
      <c r="X3400" s="3"/>
      <c r="Y3400" s="3"/>
      <c r="Z3400" s="3"/>
      <c r="AA3400" s="3"/>
      <c r="AB3400" s="3"/>
      <c r="AC3400" s="3"/>
      <c r="AD3400" s="3"/>
      <c r="AE3400" s="3"/>
      <c r="AF3400" s="3"/>
      <c r="AG3400" s="3"/>
      <c r="AH3400" s="3"/>
      <c r="AI3400" s="3"/>
      <c r="AJ3400" s="3"/>
      <c r="AK3400" s="3"/>
      <c r="AL3400" s="3"/>
    </row>
    <row r="3401" spans="1:38" x14ac:dyDescent="0.25">
      <c r="A3401" s="3">
        <v>243</v>
      </c>
      <c r="B3401" s="3" t="s">
        <v>87</v>
      </c>
      <c r="C3401" s="3" t="s">
        <v>730</v>
      </c>
      <c r="D3401" s="3"/>
      <c r="E3401" s="3" t="s">
        <v>730</v>
      </c>
      <c r="F3401" s="3"/>
      <c r="G3401" s="3"/>
      <c r="H3401" s="3"/>
      <c r="I3401" s="3"/>
      <c r="J3401" s="3"/>
      <c r="K3401" s="3"/>
      <c r="L3401" s="3" t="s">
        <v>88</v>
      </c>
      <c r="M3401" s="3">
        <v>90</v>
      </c>
      <c r="N3401" s="3" t="s">
        <v>714</v>
      </c>
      <c r="O3401" s="3"/>
      <c r="P3401" s="3"/>
      <c r="Q3401" s="3">
        <v>9.4E-2</v>
      </c>
      <c r="R3401" s="3" t="s">
        <v>12</v>
      </c>
      <c r="S3401" s="3"/>
      <c r="T3401" s="3">
        <v>10</v>
      </c>
      <c r="U3401" s="3"/>
      <c r="V3401" s="3" t="s">
        <v>13</v>
      </c>
      <c r="W3401" s="3"/>
      <c r="X3401" s="3"/>
      <c r="Y3401" s="3"/>
      <c r="Z3401" s="3"/>
      <c r="AA3401" s="3"/>
      <c r="AB3401" s="3"/>
      <c r="AC3401" s="3"/>
      <c r="AD3401" s="3"/>
      <c r="AE3401" s="3"/>
      <c r="AF3401" s="3"/>
      <c r="AG3401" s="3"/>
      <c r="AH3401" s="3"/>
      <c r="AI3401" s="3"/>
      <c r="AJ3401" s="3"/>
      <c r="AK3401" s="3"/>
      <c r="AL3401" s="3"/>
    </row>
    <row r="3402" spans="1:38" x14ac:dyDescent="0.25">
      <c r="A3402" s="3">
        <v>243</v>
      </c>
      <c r="B3402" s="3" t="s">
        <v>87</v>
      </c>
      <c r="C3402" s="3" t="s">
        <v>730</v>
      </c>
      <c r="D3402" s="3"/>
      <c r="E3402" s="3" t="s">
        <v>730</v>
      </c>
      <c r="F3402" s="3"/>
      <c r="G3402" s="3"/>
      <c r="H3402" s="3"/>
      <c r="I3402" s="3"/>
      <c r="J3402" s="3"/>
      <c r="K3402" s="3"/>
      <c r="L3402" s="3" t="s">
        <v>88</v>
      </c>
      <c r="M3402" s="3">
        <v>100</v>
      </c>
      <c r="N3402" s="3" t="s">
        <v>1249</v>
      </c>
      <c r="O3402" s="3"/>
      <c r="P3402" s="3"/>
      <c r="Q3402" s="3">
        <v>4</v>
      </c>
      <c r="R3402" s="3" t="s">
        <v>11</v>
      </c>
      <c r="S3402" s="3"/>
      <c r="T3402" s="3">
        <v>10</v>
      </c>
      <c r="U3402" s="3"/>
      <c r="V3402" s="3" t="s">
        <v>13</v>
      </c>
      <c r="W3402" s="3"/>
      <c r="X3402" s="3"/>
      <c r="Y3402" s="3"/>
      <c r="Z3402" s="3"/>
      <c r="AA3402" s="3"/>
      <c r="AB3402" s="3"/>
      <c r="AC3402" s="3"/>
      <c r="AD3402" s="3"/>
      <c r="AE3402" s="3"/>
      <c r="AF3402" s="3"/>
      <c r="AG3402" s="3"/>
      <c r="AH3402" s="3"/>
      <c r="AI3402" s="3"/>
      <c r="AJ3402" s="3"/>
      <c r="AK3402" s="3"/>
      <c r="AL3402" s="3"/>
    </row>
    <row r="3403" spans="1:38" x14ac:dyDescent="0.25">
      <c r="A3403" s="3">
        <v>243</v>
      </c>
      <c r="B3403" s="3" t="s">
        <v>87</v>
      </c>
      <c r="C3403" s="3" t="s">
        <v>730</v>
      </c>
      <c r="D3403" s="3"/>
      <c r="E3403" s="3" t="s">
        <v>730</v>
      </c>
      <c r="F3403" s="3"/>
      <c r="G3403" s="3"/>
      <c r="H3403" s="3"/>
      <c r="I3403" s="3"/>
      <c r="J3403" s="3"/>
      <c r="K3403" s="3"/>
      <c r="L3403" s="3" t="s">
        <v>88</v>
      </c>
      <c r="M3403" s="3">
        <v>110</v>
      </c>
      <c r="N3403" s="3" t="s">
        <v>20</v>
      </c>
      <c r="O3403" s="3"/>
      <c r="P3403" s="3"/>
      <c r="Q3403" s="3">
        <v>1</v>
      </c>
      <c r="R3403" s="3" t="s">
        <v>11</v>
      </c>
      <c r="S3403" s="3"/>
      <c r="T3403" s="3">
        <v>10</v>
      </c>
      <c r="U3403" s="3"/>
      <c r="V3403" s="3" t="s">
        <v>13</v>
      </c>
      <c r="W3403" s="3"/>
      <c r="X3403" s="3"/>
      <c r="Y3403" s="3"/>
      <c r="Z3403" s="3"/>
      <c r="AA3403" s="3"/>
      <c r="AB3403" s="3"/>
      <c r="AC3403" s="3"/>
      <c r="AD3403" s="3"/>
      <c r="AE3403" s="3"/>
      <c r="AF3403" s="3"/>
      <c r="AG3403" s="3"/>
      <c r="AH3403" s="3"/>
      <c r="AI3403" s="3"/>
      <c r="AJ3403" s="3"/>
      <c r="AK3403" s="3"/>
      <c r="AL3403" s="3"/>
    </row>
    <row r="3404" spans="1:38" x14ac:dyDescent="0.25">
      <c r="A3404" s="3">
        <v>243</v>
      </c>
      <c r="B3404" s="3" t="s">
        <v>87</v>
      </c>
      <c r="C3404" s="3" t="s">
        <v>730</v>
      </c>
      <c r="D3404" s="3"/>
      <c r="E3404" s="3" t="s">
        <v>730</v>
      </c>
      <c r="F3404" s="3"/>
      <c r="G3404" s="3"/>
      <c r="H3404" s="3"/>
      <c r="I3404" s="3"/>
      <c r="J3404" s="3"/>
      <c r="K3404" s="3"/>
      <c r="L3404" s="3" t="s">
        <v>88</v>
      </c>
      <c r="M3404" s="3">
        <v>120</v>
      </c>
      <c r="N3404" s="3" t="s">
        <v>21</v>
      </c>
      <c r="O3404" s="3"/>
      <c r="P3404" s="3"/>
      <c r="Q3404" s="3">
        <v>1</v>
      </c>
      <c r="R3404" s="3" t="s">
        <v>11</v>
      </c>
      <c r="S3404" s="3"/>
      <c r="T3404" s="3">
        <v>10</v>
      </c>
      <c r="U3404" s="3"/>
      <c r="V3404" s="3" t="s">
        <v>13</v>
      </c>
      <c r="W3404" s="3"/>
      <c r="X3404" s="3"/>
      <c r="Y3404" s="3"/>
      <c r="Z3404" s="3"/>
      <c r="AA3404" s="3"/>
      <c r="AB3404" s="3"/>
      <c r="AC3404" s="3"/>
      <c r="AD3404" s="3"/>
      <c r="AE3404" s="3"/>
      <c r="AF3404" s="3"/>
      <c r="AG3404" s="3"/>
      <c r="AH3404" s="3"/>
      <c r="AI3404" s="3"/>
      <c r="AJ3404" s="3"/>
      <c r="AK3404" s="3"/>
      <c r="AL3404" s="3"/>
    </row>
    <row r="3405" spans="1:38" x14ac:dyDescent="0.25">
      <c r="A3405" s="3">
        <v>243</v>
      </c>
      <c r="B3405" s="3" t="s">
        <v>87</v>
      </c>
      <c r="C3405" s="3" t="s">
        <v>730</v>
      </c>
      <c r="D3405" s="3"/>
      <c r="E3405" s="3" t="s">
        <v>730</v>
      </c>
      <c r="F3405" s="3"/>
      <c r="G3405" s="3"/>
      <c r="H3405" s="3"/>
      <c r="I3405" s="3"/>
      <c r="J3405" s="3"/>
      <c r="K3405" s="3"/>
      <c r="L3405" s="3" t="s">
        <v>88</v>
      </c>
      <c r="M3405" s="3">
        <v>130</v>
      </c>
      <c r="N3405" s="3" t="s">
        <v>105</v>
      </c>
      <c r="O3405" s="3"/>
      <c r="P3405" s="3"/>
      <c r="Q3405" s="3">
        <v>0.66200000000000003</v>
      </c>
      <c r="R3405" s="3" t="s">
        <v>12</v>
      </c>
      <c r="S3405" s="3"/>
      <c r="T3405" s="3">
        <v>10</v>
      </c>
      <c r="U3405" s="3"/>
      <c r="V3405" s="3" t="s">
        <v>13</v>
      </c>
      <c r="W3405" s="3"/>
      <c r="X3405" s="3"/>
      <c r="Y3405" s="3"/>
      <c r="Z3405" s="3"/>
      <c r="AA3405" s="3"/>
      <c r="AB3405" s="3"/>
      <c r="AC3405" s="3"/>
      <c r="AD3405" s="3"/>
      <c r="AE3405" s="3"/>
      <c r="AF3405" s="3"/>
      <c r="AG3405" s="3"/>
      <c r="AH3405" s="3"/>
      <c r="AI3405" s="3"/>
      <c r="AJ3405" s="3"/>
      <c r="AK3405" s="3"/>
      <c r="AL3405" s="3"/>
    </row>
    <row r="3406" spans="1:38" x14ac:dyDescent="0.25">
      <c r="A3406" s="3">
        <v>243</v>
      </c>
      <c r="B3406" s="3" t="s">
        <v>87</v>
      </c>
      <c r="C3406" s="3" t="s">
        <v>730</v>
      </c>
      <c r="D3406" s="3"/>
      <c r="E3406" s="3" t="s">
        <v>730</v>
      </c>
      <c r="F3406" s="3"/>
      <c r="G3406" s="3"/>
      <c r="H3406" s="3"/>
      <c r="I3406" s="3"/>
      <c r="J3406" s="3"/>
      <c r="K3406" s="3"/>
      <c r="L3406" s="3" t="s">
        <v>88</v>
      </c>
      <c r="M3406" s="3">
        <v>140</v>
      </c>
      <c r="N3406" s="3" t="s">
        <v>732</v>
      </c>
      <c r="O3406" s="3"/>
      <c r="P3406" s="3"/>
      <c r="Q3406" s="3">
        <v>1</v>
      </c>
      <c r="R3406" s="3" t="s">
        <v>11</v>
      </c>
      <c r="S3406" s="3"/>
      <c r="T3406" s="3">
        <v>10</v>
      </c>
      <c r="U3406" s="3"/>
      <c r="V3406" s="3" t="s">
        <v>15</v>
      </c>
      <c r="W3406" s="3"/>
      <c r="X3406" s="3"/>
      <c r="Y3406" s="3"/>
      <c r="Z3406" s="3"/>
      <c r="AA3406" s="3"/>
      <c r="AB3406" s="3"/>
      <c r="AC3406" s="3"/>
      <c r="AD3406" s="3"/>
      <c r="AE3406" s="3"/>
      <c r="AF3406" s="3"/>
      <c r="AG3406" s="3"/>
      <c r="AH3406" s="3"/>
      <c r="AI3406" s="3"/>
      <c r="AJ3406" s="3"/>
      <c r="AK3406" s="3"/>
      <c r="AL3406" s="3"/>
    </row>
    <row r="3407" spans="1:38" x14ac:dyDescent="0.25">
      <c r="A3407" s="3">
        <v>244</v>
      </c>
      <c r="B3407" s="3" t="s">
        <v>87</v>
      </c>
      <c r="C3407" s="3" t="s">
        <v>733</v>
      </c>
      <c r="D3407" s="3"/>
      <c r="E3407" s="3" t="s">
        <v>733</v>
      </c>
      <c r="F3407" s="3"/>
      <c r="G3407" s="3"/>
      <c r="H3407" s="3"/>
      <c r="I3407" s="3"/>
      <c r="J3407" s="3"/>
      <c r="K3407" s="3"/>
      <c r="L3407" s="3" t="s">
        <v>88</v>
      </c>
      <c r="M3407" s="3">
        <v>10</v>
      </c>
      <c r="N3407" s="3" t="s">
        <v>111</v>
      </c>
      <c r="O3407" s="3"/>
      <c r="P3407" s="3"/>
      <c r="Q3407" s="3">
        <v>1.2450000000000001</v>
      </c>
      <c r="R3407" s="3" t="s">
        <v>14</v>
      </c>
      <c r="S3407" s="3"/>
      <c r="T3407" s="3">
        <v>10</v>
      </c>
      <c r="U3407" s="3"/>
      <c r="V3407" s="3" t="s">
        <v>15</v>
      </c>
      <c r="W3407" s="3"/>
      <c r="X3407" s="3"/>
      <c r="Y3407" s="3"/>
      <c r="Z3407" s="3"/>
      <c r="AA3407" s="3"/>
      <c r="AB3407" s="3"/>
      <c r="AC3407" s="3"/>
      <c r="AD3407" s="3"/>
      <c r="AE3407" s="3"/>
      <c r="AF3407" s="3"/>
      <c r="AG3407" s="3"/>
      <c r="AH3407" s="3"/>
      <c r="AI3407" s="3"/>
      <c r="AJ3407" s="3"/>
      <c r="AK3407" s="3"/>
      <c r="AL3407" s="3"/>
    </row>
    <row r="3408" spans="1:38" x14ac:dyDescent="0.25">
      <c r="A3408" s="3">
        <v>244</v>
      </c>
      <c r="B3408" s="3" t="s">
        <v>87</v>
      </c>
      <c r="C3408" s="3" t="s">
        <v>733</v>
      </c>
      <c r="D3408" s="3"/>
      <c r="E3408" s="3" t="s">
        <v>733</v>
      </c>
      <c r="F3408" s="3"/>
      <c r="G3408" s="3"/>
      <c r="H3408" s="3"/>
      <c r="I3408" s="3"/>
      <c r="J3408" s="3"/>
      <c r="K3408" s="3"/>
      <c r="L3408" s="3" t="s">
        <v>88</v>
      </c>
      <c r="M3408" s="3">
        <v>20</v>
      </c>
      <c r="N3408" s="3" t="s">
        <v>106</v>
      </c>
      <c r="O3408" s="3"/>
      <c r="P3408" s="3"/>
      <c r="Q3408" s="3">
        <v>1.2450000000000001</v>
      </c>
      <c r="R3408" s="3" t="s">
        <v>14</v>
      </c>
      <c r="S3408" s="3"/>
      <c r="T3408" s="3">
        <v>10</v>
      </c>
      <c r="U3408" s="3"/>
      <c r="V3408" s="3" t="s">
        <v>15</v>
      </c>
      <c r="W3408" s="3"/>
      <c r="X3408" s="3"/>
      <c r="Y3408" s="3"/>
      <c r="Z3408" s="3"/>
      <c r="AA3408" s="3"/>
      <c r="AB3408" s="3"/>
      <c r="AC3408" s="3"/>
      <c r="AD3408" s="3"/>
      <c r="AE3408" s="3"/>
      <c r="AF3408" s="3"/>
      <c r="AG3408" s="3"/>
      <c r="AH3408" s="3"/>
      <c r="AI3408" s="3"/>
      <c r="AJ3408" s="3"/>
      <c r="AK3408" s="3"/>
      <c r="AL3408" s="3"/>
    </row>
    <row r="3409" spans="1:38" x14ac:dyDescent="0.25">
      <c r="A3409" s="3">
        <v>244</v>
      </c>
      <c r="B3409" s="3" t="s">
        <v>87</v>
      </c>
      <c r="C3409" s="3" t="s">
        <v>733</v>
      </c>
      <c r="D3409" s="3"/>
      <c r="E3409" s="3" t="s">
        <v>733</v>
      </c>
      <c r="F3409" s="3"/>
      <c r="G3409" s="3"/>
      <c r="H3409" s="3"/>
      <c r="I3409" s="3"/>
      <c r="J3409" s="3"/>
      <c r="K3409" s="3"/>
      <c r="L3409" s="3" t="s">
        <v>88</v>
      </c>
      <c r="M3409" s="3">
        <v>30</v>
      </c>
      <c r="N3409" s="3" t="s">
        <v>102</v>
      </c>
      <c r="O3409" s="3"/>
      <c r="P3409" s="3"/>
      <c r="Q3409" s="3">
        <v>320.95400000000001</v>
      </c>
      <c r="R3409" s="3" t="s">
        <v>14</v>
      </c>
      <c r="S3409" s="3"/>
      <c r="T3409" s="3">
        <v>10</v>
      </c>
      <c r="U3409" s="3"/>
      <c r="V3409" s="3" t="s">
        <v>13</v>
      </c>
      <c r="W3409" s="3"/>
      <c r="X3409" s="3"/>
      <c r="Y3409" s="3"/>
      <c r="Z3409" s="3"/>
      <c r="AA3409" s="3"/>
      <c r="AB3409" s="3"/>
      <c r="AC3409" s="3"/>
      <c r="AD3409" s="3"/>
      <c r="AE3409" s="3"/>
      <c r="AF3409" s="3"/>
      <c r="AG3409" s="3"/>
      <c r="AH3409" s="3"/>
      <c r="AI3409" s="3"/>
      <c r="AJ3409" s="3"/>
      <c r="AK3409" s="3"/>
      <c r="AL3409" s="3"/>
    </row>
    <row r="3410" spans="1:38" x14ac:dyDescent="0.25">
      <c r="A3410" s="3">
        <v>244</v>
      </c>
      <c r="B3410" s="3" t="s">
        <v>87</v>
      </c>
      <c r="C3410" s="3" t="s">
        <v>733</v>
      </c>
      <c r="D3410" s="3"/>
      <c r="E3410" s="3" t="s">
        <v>733</v>
      </c>
      <c r="F3410" s="3"/>
      <c r="G3410" s="3"/>
      <c r="H3410" s="3"/>
      <c r="I3410" s="3"/>
      <c r="J3410" s="3"/>
      <c r="K3410" s="3"/>
      <c r="L3410" s="3" t="s">
        <v>88</v>
      </c>
      <c r="M3410" s="3">
        <v>40</v>
      </c>
      <c r="N3410" s="3" t="s">
        <v>16</v>
      </c>
      <c r="O3410" s="3"/>
      <c r="P3410" s="3"/>
      <c r="Q3410" s="3">
        <v>86.411000000000001</v>
      </c>
      <c r="R3410" s="3" t="s">
        <v>14</v>
      </c>
      <c r="S3410" s="3"/>
      <c r="T3410" s="3">
        <v>10</v>
      </c>
      <c r="U3410" s="3"/>
      <c r="V3410" s="3" t="s">
        <v>13</v>
      </c>
      <c r="W3410" s="3"/>
      <c r="X3410" s="3"/>
      <c r="Y3410" s="3"/>
      <c r="Z3410" s="3"/>
      <c r="AA3410" s="3"/>
      <c r="AB3410" s="3"/>
      <c r="AC3410" s="3"/>
      <c r="AD3410" s="3"/>
      <c r="AE3410" s="3"/>
      <c r="AF3410" s="3"/>
      <c r="AG3410" s="3"/>
      <c r="AH3410" s="3"/>
      <c r="AI3410" s="3"/>
      <c r="AJ3410" s="3"/>
      <c r="AK3410" s="3"/>
      <c r="AL3410" s="3"/>
    </row>
    <row r="3411" spans="1:38" x14ac:dyDescent="0.25">
      <c r="A3411" s="3">
        <v>244</v>
      </c>
      <c r="B3411" s="3" t="s">
        <v>87</v>
      </c>
      <c r="C3411" s="3" t="s">
        <v>733</v>
      </c>
      <c r="D3411" s="3"/>
      <c r="E3411" s="3" t="s">
        <v>733</v>
      </c>
      <c r="F3411" s="3"/>
      <c r="G3411" s="3"/>
      <c r="H3411" s="3"/>
      <c r="I3411" s="3"/>
      <c r="J3411" s="3"/>
      <c r="K3411" s="3"/>
      <c r="L3411" s="3" t="s">
        <v>88</v>
      </c>
      <c r="M3411" s="3">
        <v>50</v>
      </c>
      <c r="N3411" s="3" t="s">
        <v>734</v>
      </c>
      <c r="O3411" s="3"/>
      <c r="P3411" s="3"/>
      <c r="Q3411" s="3">
        <v>1</v>
      </c>
      <c r="R3411" s="3" t="s">
        <v>11</v>
      </c>
      <c r="S3411" s="3"/>
      <c r="T3411" s="3">
        <v>10</v>
      </c>
      <c r="U3411" s="3"/>
      <c r="V3411" s="3" t="s">
        <v>15</v>
      </c>
      <c r="W3411" s="3"/>
      <c r="X3411" s="3"/>
      <c r="Y3411" s="3"/>
      <c r="Z3411" s="3"/>
      <c r="AA3411" s="3"/>
      <c r="AB3411" s="3"/>
      <c r="AC3411" s="3"/>
      <c r="AD3411" s="3"/>
      <c r="AE3411" s="3"/>
      <c r="AF3411" s="3"/>
      <c r="AG3411" s="3"/>
      <c r="AH3411" s="3"/>
      <c r="AI3411" s="3"/>
      <c r="AJ3411" s="3"/>
      <c r="AK3411" s="3"/>
      <c r="AL3411" s="3"/>
    </row>
    <row r="3412" spans="1:38" x14ac:dyDescent="0.25">
      <c r="A3412" s="3">
        <v>244</v>
      </c>
      <c r="B3412" s="3" t="s">
        <v>87</v>
      </c>
      <c r="C3412" s="3" t="s">
        <v>733</v>
      </c>
      <c r="D3412" s="3"/>
      <c r="E3412" s="3" t="s">
        <v>733</v>
      </c>
      <c r="F3412" s="3"/>
      <c r="G3412" s="3"/>
      <c r="H3412" s="3"/>
      <c r="I3412" s="3"/>
      <c r="J3412" s="3"/>
      <c r="K3412" s="3"/>
      <c r="L3412" s="3" t="s">
        <v>88</v>
      </c>
      <c r="M3412" s="3">
        <v>60</v>
      </c>
      <c r="N3412" s="3" t="s">
        <v>113</v>
      </c>
      <c r="O3412" s="3"/>
      <c r="P3412" s="3"/>
      <c r="Q3412" s="3">
        <v>6.2990000000000004</v>
      </c>
      <c r="R3412" s="3" t="s">
        <v>14</v>
      </c>
      <c r="S3412" s="3"/>
      <c r="T3412" s="3">
        <v>10</v>
      </c>
      <c r="U3412" s="3"/>
      <c r="V3412" s="3" t="s">
        <v>13</v>
      </c>
      <c r="W3412" s="3"/>
      <c r="X3412" s="3"/>
      <c r="Y3412" s="3"/>
      <c r="Z3412" s="3"/>
      <c r="AA3412" s="3"/>
      <c r="AB3412" s="3"/>
      <c r="AC3412" s="3"/>
      <c r="AD3412" s="3"/>
      <c r="AE3412" s="3"/>
      <c r="AF3412" s="3"/>
      <c r="AG3412" s="3"/>
      <c r="AH3412" s="3"/>
      <c r="AI3412" s="3"/>
      <c r="AJ3412" s="3"/>
      <c r="AK3412" s="3"/>
      <c r="AL3412" s="3"/>
    </row>
    <row r="3413" spans="1:38" x14ac:dyDescent="0.25">
      <c r="A3413" s="3">
        <v>244</v>
      </c>
      <c r="B3413" s="3" t="s">
        <v>87</v>
      </c>
      <c r="C3413" s="3" t="s">
        <v>733</v>
      </c>
      <c r="D3413" s="3"/>
      <c r="E3413" s="3" t="s">
        <v>733</v>
      </c>
      <c r="F3413" s="3"/>
      <c r="G3413" s="3"/>
      <c r="H3413" s="3"/>
      <c r="I3413" s="3"/>
      <c r="J3413" s="3"/>
      <c r="K3413" s="3"/>
      <c r="L3413" s="3" t="s">
        <v>88</v>
      </c>
      <c r="M3413" s="3">
        <v>70</v>
      </c>
      <c r="N3413" s="3" t="s">
        <v>16</v>
      </c>
      <c r="O3413" s="3"/>
      <c r="P3413" s="3"/>
      <c r="Q3413" s="3">
        <v>38.74</v>
      </c>
      <c r="R3413" s="3" t="s">
        <v>14</v>
      </c>
      <c r="S3413" s="3"/>
      <c r="T3413" s="3">
        <v>10</v>
      </c>
      <c r="U3413" s="3"/>
      <c r="V3413" s="3" t="s">
        <v>13</v>
      </c>
      <c r="W3413" s="3"/>
      <c r="X3413" s="3"/>
      <c r="Y3413" s="3"/>
      <c r="Z3413" s="3"/>
      <c r="AA3413" s="3"/>
      <c r="AB3413" s="3"/>
      <c r="AC3413" s="3"/>
      <c r="AD3413" s="3"/>
      <c r="AE3413" s="3"/>
      <c r="AF3413" s="3"/>
      <c r="AG3413" s="3"/>
      <c r="AH3413" s="3"/>
      <c r="AI3413" s="3"/>
      <c r="AJ3413" s="3"/>
      <c r="AK3413" s="3"/>
      <c r="AL3413" s="3"/>
    </row>
    <row r="3414" spans="1:38" x14ac:dyDescent="0.25">
      <c r="A3414" s="3">
        <v>244</v>
      </c>
      <c r="B3414" s="3" t="s">
        <v>87</v>
      </c>
      <c r="C3414" s="3" t="s">
        <v>733</v>
      </c>
      <c r="D3414" s="3"/>
      <c r="E3414" s="3" t="s">
        <v>733</v>
      </c>
      <c r="F3414" s="3"/>
      <c r="G3414" s="3"/>
      <c r="H3414" s="3"/>
      <c r="I3414" s="3"/>
      <c r="J3414" s="3"/>
      <c r="K3414" s="3"/>
      <c r="L3414" s="3" t="s">
        <v>88</v>
      </c>
      <c r="M3414" s="3">
        <v>80</v>
      </c>
      <c r="N3414" s="3" t="s">
        <v>715</v>
      </c>
      <c r="O3414" s="3"/>
      <c r="P3414" s="3"/>
      <c r="Q3414" s="3">
        <v>1</v>
      </c>
      <c r="R3414" s="3" t="s">
        <v>11</v>
      </c>
      <c r="S3414" s="3"/>
      <c r="T3414" s="3">
        <v>10</v>
      </c>
      <c r="U3414" s="3"/>
      <c r="V3414" s="3" t="s">
        <v>13</v>
      </c>
      <c r="W3414" s="3"/>
      <c r="X3414" s="3"/>
      <c r="Y3414" s="3"/>
      <c r="Z3414" s="3"/>
      <c r="AA3414" s="3"/>
      <c r="AB3414" s="3"/>
      <c r="AC3414" s="3"/>
      <c r="AD3414" s="3"/>
      <c r="AE3414" s="3"/>
      <c r="AF3414" s="3"/>
      <c r="AG3414" s="3"/>
      <c r="AH3414" s="3"/>
      <c r="AI3414" s="3"/>
      <c r="AJ3414" s="3"/>
      <c r="AK3414" s="3"/>
      <c r="AL3414" s="3"/>
    </row>
    <row r="3415" spans="1:38" x14ac:dyDescent="0.25">
      <c r="A3415" s="3">
        <v>244</v>
      </c>
      <c r="B3415" s="3" t="s">
        <v>87</v>
      </c>
      <c r="C3415" s="3" t="s">
        <v>733</v>
      </c>
      <c r="D3415" s="3"/>
      <c r="E3415" s="3" t="s">
        <v>733</v>
      </c>
      <c r="F3415" s="3"/>
      <c r="G3415" s="3"/>
      <c r="H3415" s="3"/>
      <c r="I3415" s="3"/>
      <c r="J3415" s="3"/>
      <c r="K3415" s="3"/>
      <c r="L3415" s="3" t="s">
        <v>88</v>
      </c>
      <c r="M3415" s="3">
        <v>90</v>
      </c>
      <c r="N3415" s="3" t="s">
        <v>714</v>
      </c>
      <c r="O3415" s="3"/>
      <c r="P3415" s="3"/>
      <c r="Q3415" s="3">
        <v>0.105</v>
      </c>
      <c r="R3415" s="3" t="s">
        <v>12</v>
      </c>
      <c r="S3415" s="3"/>
      <c r="T3415" s="3">
        <v>10</v>
      </c>
      <c r="U3415" s="3"/>
      <c r="V3415" s="3" t="s">
        <v>13</v>
      </c>
      <c r="W3415" s="3"/>
      <c r="X3415" s="3"/>
      <c r="Y3415" s="3"/>
      <c r="Z3415" s="3"/>
      <c r="AA3415" s="3"/>
      <c r="AB3415" s="3"/>
      <c r="AC3415" s="3"/>
      <c r="AD3415" s="3"/>
      <c r="AE3415" s="3"/>
      <c r="AF3415" s="3"/>
      <c r="AG3415" s="3"/>
      <c r="AH3415" s="3"/>
      <c r="AI3415" s="3"/>
      <c r="AJ3415" s="3"/>
      <c r="AK3415" s="3"/>
      <c r="AL3415" s="3"/>
    </row>
    <row r="3416" spans="1:38" x14ac:dyDescent="0.25">
      <c r="A3416" s="3">
        <v>244</v>
      </c>
      <c r="B3416" s="3" t="s">
        <v>87</v>
      </c>
      <c r="C3416" s="3" t="s">
        <v>733</v>
      </c>
      <c r="D3416" s="3"/>
      <c r="E3416" s="3" t="s">
        <v>733</v>
      </c>
      <c r="F3416" s="3"/>
      <c r="G3416" s="3"/>
      <c r="H3416" s="3"/>
      <c r="I3416" s="3"/>
      <c r="J3416" s="3"/>
      <c r="K3416" s="3"/>
      <c r="L3416" s="3" t="s">
        <v>88</v>
      </c>
      <c r="M3416" s="3">
        <v>100</v>
      </c>
      <c r="N3416" s="3" t="s">
        <v>1249</v>
      </c>
      <c r="O3416" s="3"/>
      <c r="P3416" s="3"/>
      <c r="Q3416" s="3">
        <v>4</v>
      </c>
      <c r="R3416" s="3" t="s">
        <v>11</v>
      </c>
      <c r="S3416" s="3"/>
      <c r="T3416" s="3">
        <v>10</v>
      </c>
      <c r="U3416" s="3"/>
      <c r="V3416" s="3" t="s">
        <v>13</v>
      </c>
      <c r="W3416" s="3"/>
      <c r="X3416" s="3"/>
      <c r="Y3416" s="3"/>
      <c r="Z3416" s="3"/>
      <c r="AA3416" s="3"/>
      <c r="AB3416" s="3"/>
      <c r="AC3416" s="3"/>
      <c r="AD3416" s="3"/>
      <c r="AE3416" s="3"/>
      <c r="AF3416" s="3"/>
      <c r="AG3416" s="3"/>
      <c r="AH3416" s="3"/>
      <c r="AI3416" s="3"/>
      <c r="AJ3416" s="3"/>
      <c r="AK3416" s="3"/>
      <c r="AL3416" s="3"/>
    </row>
    <row r="3417" spans="1:38" x14ac:dyDescent="0.25">
      <c r="A3417" s="3">
        <v>244</v>
      </c>
      <c r="B3417" s="3" t="s">
        <v>87</v>
      </c>
      <c r="C3417" s="3" t="s">
        <v>733</v>
      </c>
      <c r="D3417" s="3"/>
      <c r="E3417" s="3" t="s">
        <v>733</v>
      </c>
      <c r="F3417" s="3"/>
      <c r="G3417" s="3"/>
      <c r="H3417" s="3"/>
      <c r="I3417" s="3"/>
      <c r="J3417" s="3"/>
      <c r="K3417" s="3"/>
      <c r="L3417" s="3" t="s">
        <v>88</v>
      </c>
      <c r="M3417" s="3">
        <v>110</v>
      </c>
      <c r="N3417" s="3" t="s">
        <v>20</v>
      </c>
      <c r="O3417" s="3"/>
      <c r="P3417" s="3"/>
      <c r="Q3417" s="3">
        <v>1</v>
      </c>
      <c r="R3417" s="3" t="s">
        <v>11</v>
      </c>
      <c r="S3417" s="3"/>
      <c r="T3417" s="3">
        <v>10</v>
      </c>
      <c r="U3417" s="3"/>
      <c r="V3417" s="3" t="s">
        <v>13</v>
      </c>
      <c r="W3417" s="3"/>
      <c r="X3417" s="3"/>
      <c r="Y3417" s="3"/>
      <c r="Z3417" s="3"/>
      <c r="AA3417" s="3"/>
      <c r="AB3417" s="3"/>
      <c r="AC3417" s="3"/>
      <c r="AD3417" s="3"/>
      <c r="AE3417" s="3"/>
      <c r="AF3417" s="3"/>
      <c r="AG3417" s="3"/>
      <c r="AH3417" s="3"/>
      <c r="AI3417" s="3"/>
      <c r="AJ3417" s="3"/>
      <c r="AK3417" s="3"/>
      <c r="AL3417" s="3"/>
    </row>
    <row r="3418" spans="1:38" x14ac:dyDescent="0.25">
      <c r="A3418" s="3">
        <v>244</v>
      </c>
      <c r="B3418" s="3" t="s">
        <v>87</v>
      </c>
      <c r="C3418" s="3" t="s">
        <v>733</v>
      </c>
      <c r="D3418" s="3"/>
      <c r="E3418" s="3" t="s">
        <v>733</v>
      </c>
      <c r="F3418" s="3"/>
      <c r="G3418" s="3"/>
      <c r="H3418" s="3"/>
      <c r="I3418" s="3"/>
      <c r="J3418" s="3"/>
      <c r="K3418" s="3"/>
      <c r="L3418" s="3" t="s">
        <v>88</v>
      </c>
      <c r="M3418" s="3">
        <v>120</v>
      </c>
      <c r="N3418" s="3" t="s">
        <v>21</v>
      </c>
      <c r="O3418" s="3"/>
      <c r="P3418" s="3"/>
      <c r="Q3418" s="3">
        <v>1</v>
      </c>
      <c r="R3418" s="3" t="s">
        <v>11</v>
      </c>
      <c r="S3418" s="3"/>
      <c r="T3418" s="3">
        <v>10</v>
      </c>
      <c r="U3418" s="3"/>
      <c r="V3418" s="3" t="s">
        <v>13</v>
      </c>
      <c r="W3418" s="3"/>
      <c r="X3418" s="3"/>
      <c r="Y3418" s="3"/>
      <c r="Z3418" s="3"/>
      <c r="AA3418" s="3"/>
      <c r="AB3418" s="3"/>
      <c r="AC3418" s="3"/>
      <c r="AD3418" s="3"/>
      <c r="AE3418" s="3"/>
      <c r="AF3418" s="3"/>
      <c r="AG3418" s="3"/>
      <c r="AH3418" s="3"/>
      <c r="AI3418" s="3"/>
      <c r="AJ3418" s="3"/>
      <c r="AK3418" s="3"/>
      <c r="AL3418" s="3"/>
    </row>
    <row r="3419" spans="1:38" x14ac:dyDescent="0.25">
      <c r="A3419" s="3">
        <v>244</v>
      </c>
      <c r="B3419" s="3" t="s">
        <v>87</v>
      </c>
      <c r="C3419" s="3" t="s">
        <v>733</v>
      </c>
      <c r="D3419" s="3"/>
      <c r="E3419" s="3" t="s">
        <v>733</v>
      </c>
      <c r="F3419" s="3"/>
      <c r="G3419" s="3"/>
      <c r="H3419" s="3"/>
      <c r="I3419" s="3"/>
      <c r="J3419" s="3"/>
      <c r="K3419" s="3"/>
      <c r="L3419" s="3" t="s">
        <v>88</v>
      </c>
      <c r="M3419" s="3">
        <v>130</v>
      </c>
      <c r="N3419" s="3" t="s">
        <v>105</v>
      </c>
      <c r="O3419" s="3"/>
      <c r="P3419" s="3"/>
      <c r="Q3419" s="3">
        <v>0.74299999999999999</v>
      </c>
      <c r="R3419" s="3" t="s">
        <v>12</v>
      </c>
      <c r="S3419" s="3"/>
      <c r="T3419" s="3">
        <v>10</v>
      </c>
      <c r="U3419" s="3"/>
      <c r="V3419" s="3" t="s">
        <v>13</v>
      </c>
      <c r="W3419" s="3"/>
      <c r="X3419" s="3"/>
      <c r="Y3419" s="3"/>
      <c r="Z3419" s="3"/>
      <c r="AA3419" s="3"/>
      <c r="AB3419" s="3"/>
      <c r="AC3419" s="3"/>
      <c r="AD3419" s="3"/>
      <c r="AE3419" s="3"/>
      <c r="AF3419" s="3"/>
      <c r="AG3419" s="3"/>
      <c r="AH3419" s="3"/>
      <c r="AI3419" s="3"/>
      <c r="AJ3419" s="3"/>
      <c r="AK3419" s="3"/>
      <c r="AL3419" s="3"/>
    </row>
    <row r="3420" spans="1:38" x14ac:dyDescent="0.25">
      <c r="A3420" s="3">
        <v>244</v>
      </c>
      <c r="B3420" s="3" t="s">
        <v>87</v>
      </c>
      <c r="C3420" s="3" t="s">
        <v>733</v>
      </c>
      <c r="D3420" s="3"/>
      <c r="E3420" s="3" t="s">
        <v>733</v>
      </c>
      <c r="F3420" s="3"/>
      <c r="G3420" s="3"/>
      <c r="H3420" s="3"/>
      <c r="I3420" s="3"/>
      <c r="J3420" s="3"/>
      <c r="K3420" s="3"/>
      <c r="L3420" s="3" t="s">
        <v>88</v>
      </c>
      <c r="M3420" s="3">
        <v>140</v>
      </c>
      <c r="N3420" s="3" t="s">
        <v>735</v>
      </c>
      <c r="O3420" s="3"/>
      <c r="P3420" s="3"/>
      <c r="Q3420" s="3">
        <v>1</v>
      </c>
      <c r="R3420" s="3" t="s">
        <v>11</v>
      </c>
      <c r="S3420" s="3"/>
      <c r="T3420" s="3">
        <v>10</v>
      </c>
      <c r="U3420" s="3"/>
      <c r="V3420" s="3" t="s">
        <v>15</v>
      </c>
      <c r="W3420" s="3"/>
      <c r="X3420" s="3"/>
      <c r="Y3420" s="3"/>
      <c r="Z3420" s="3"/>
      <c r="AA3420" s="3"/>
      <c r="AB3420" s="3"/>
      <c r="AC3420" s="3"/>
      <c r="AD3420" s="3"/>
      <c r="AE3420" s="3"/>
      <c r="AF3420" s="3"/>
      <c r="AG3420" s="3"/>
      <c r="AH3420" s="3"/>
      <c r="AI3420" s="3"/>
      <c r="AJ3420" s="3"/>
      <c r="AK3420" s="3"/>
      <c r="AL3420" s="3"/>
    </row>
    <row r="3421" spans="1:38" x14ac:dyDescent="0.25">
      <c r="A3421" s="3">
        <v>245</v>
      </c>
      <c r="B3421" s="3" t="s">
        <v>87</v>
      </c>
      <c r="C3421" s="3" t="s">
        <v>736</v>
      </c>
      <c r="D3421" s="3"/>
      <c r="E3421" s="3" t="s">
        <v>736</v>
      </c>
      <c r="F3421" s="3"/>
      <c r="G3421" s="3"/>
      <c r="H3421" s="3"/>
      <c r="I3421" s="3"/>
      <c r="J3421" s="3"/>
      <c r="K3421" s="3"/>
      <c r="L3421" s="3" t="s">
        <v>88</v>
      </c>
      <c r="M3421" s="3">
        <v>10</v>
      </c>
      <c r="N3421" s="3" t="s">
        <v>111</v>
      </c>
      <c r="O3421" s="3"/>
      <c r="P3421" s="3"/>
      <c r="Q3421" s="3">
        <v>1.5489999999999999</v>
      </c>
      <c r="R3421" s="3" t="s">
        <v>14</v>
      </c>
      <c r="S3421" s="3"/>
      <c r="T3421" s="3">
        <v>10</v>
      </c>
      <c r="U3421" s="3"/>
      <c r="V3421" s="3" t="s">
        <v>15</v>
      </c>
      <c r="W3421" s="3"/>
      <c r="X3421" s="3"/>
      <c r="Y3421" s="3"/>
      <c r="Z3421" s="3"/>
      <c r="AA3421" s="3"/>
      <c r="AB3421" s="3"/>
      <c r="AC3421" s="3"/>
      <c r="AD3421" s="3"/>
      <c r="AE3421" s="3"/>
      <c r="AF3421" s="3"/>
      <c r="AG3421" s="3"/>
      <c r="AH3421" s="3"/>
      <c r="AI3421" s="3"/>
      <c r="AJ3421" s="3"/>
      <c r="AK3421" s="3"/>
      <c r="AL3421" s="3"/>
    </row>
    <row r="3422" spans="1:38" x14ac:dyDescent="0.25">
      <c r="A3422" s="3">
        <v>245</v>
      </c>
      <c r="B3422" s="3" t="s">
        <v>87</v>
      </c>
      <c r="C3422" s="3" t="s">
        <v>736</v>
      </c>
      <c r="D3422" s="3"/>
      <c r="E3422" s="3" t="s">
        <v>736</v>
      </c>
      <c r="F3422" s="3"/>
      <c r="G3422" s="3"/>
      <c r="H3422" s="3"/>
      <c r="I3422" s="3"/>
      <c r="J3422" s="3"/>
      <c r="K3422" s="3"/>
      <c r="L3422" s="3" t="s">
        <v>88</v>
      </c>
      <c r="M3422" s="3">
        <v>20</v>
      </c>
      <c r="N3422" s="3" t="s">
        <v>106</v>
      </c>
      <c r="O3422" s="3"/>
      <c r="P3422" s="3"/>
      <c r="Q3422" s="3">
        <v>1.5489999999999999</v>
      </c>
      <c r="R3422" s="3" t="s">
        <v>14</v>
      </c>
      <c r="S3422" s="3"/>
      <c r="T3422" s="3">
        <v>10</v>
      </c>
      <c r="U3422" s="3"/>
      <c r="V3422" s="3" t="s">
        <v>15</v>
      </c>
      <c r="W3422" s="3"/>
      <c r="X3422" s="3"/>
      <c r="Y3422" s="3"/>
      <c r="Z3422" s="3"/>
      <c r="AA3422" s="3"/>
      <c r="AB3422" s="3"/>
      <c r="AC3422" s="3"/>
      <c r="AD3422" s="3"/>
      <c r="AE3422" s="3"/>
      <c r="AF3422" s="3"/>
      <c r="AG3422" s="3"/>
      <c r="AH3422" s="3"/>
      <c r="AI3422" s="3"/>
      <c r="AJ3422" s="3"/>
      <c r="AK3422" s="3"/>
      <c r="AL3422" s="3"/>
    </row>
    <row r="3423" spans="1:38" x14ac:dyDescent="0.25">
      <c r="A3423" s="3">
        <v>245</v>
      </c>
      <c r="B3423" s="3" t="s">
        <v>87</v>
      </c>
      <c r="C3423" s="3" t="s">
        <v>736</v>
      </c>
      <c r="D3423" s="3"/>
      <c r="E3423" s="3" t="s">
        <v>736</v>
      </c>
      <c r="F3423" s="3"/>
      <c r="G3423" s="3"/>
      <c r="H3423" s="3"/>
      <c r="I3423" s="3"/>
      <c r="J3423" s="3"/>
      <c r="K3423" s="3"/>
      <c r="L3423" s="3" t="s">
        <v>88</v>
      </c>
      <c r="M3423" s="3">
        <v>30</v>
      </c>
      <c r="N3423" s="3" t="s">
        <v>102</v>
      </c>
      <c r="O3423" s="3"/>
      <c r="P3423" s="3"/>
      <c r="Q3423" s="3">
        <v>352.654</v>
      </c>
      <c r="R3423" s="3" t="s">
        <v>14</v>
      </c>
      <c r="S3423" s="3"/>
      <c r="T3423" s="3">
        <v>10</v>
      </c>
      <c r="U3423" s="3"/>
      <c r="V3423" s="3" t="s">
        <v>13</v>
      </c>
      <c r="W3423" s="3"/>
      <c r="X3423" s="3"/>
      <c r="Y3423" s="3"/>
      <c r="Z3423" s="3"/>
      <c r="AA3423" s="3"/>
      <c r="AB3423" s="3"/>
      <c r="AC3423" s="3"/>
      <c r="AD3423" s="3"/>
      <c r="AE3423" s="3"/>
      <c r="AF3423" s="3"/>
      <c r="AG3423" s="3"/>
      <c r="AH3423" s="3"/>
      <c r="AI3423" s="3"/>
      <c r="AJ3423" s="3"/>
      <c r="AK3423" s="3"/>
      <c r="AL3423" s="3"/>
    </row>
    <row r="3424" spans="1:38" x14ac:dyDescent="0.25">
      <c r="A3424" s="3">
        <v>245</v>
      </c>
      <c r="B3424" s="3" t="s">
        <v>87</v>
      </c>
      <c r="C3424" s="3" t="s">
        <v>736</v>
      </c>
      <c r="D3424" s="3"/>
      <c r="E3424" s="3" t="s">
        <v>736</v>
      </c>
      <c r="F3424" s="3"/>
      <c r="G3424" s="3"/>
      <c r="H3424" s="3"/>
      <c r="I3424" s="3"/>
      <c r="J3424" s="3"/>
      <c r="K3424" s="3"/>
      <c r="L3424" s="3" t="s">
        <v>88</v>
      </c>
      <c r="M3424" s="3">
        <v>40</v>
      </c>
      <c r="N3424" s="3" t="s">
        <v>16</v>
      </c>
      <c r="O3424" s="3"/>
      <c r="P3424" s="3"/>
      <c r="Q3424" s="3">
        <v>94.944999999999993</v>
      </c>
      <c r="R3424" s="3" t="s">
        <v>14</v>
      </c>
      <c r="S3424" s="3"/>
      <c r="T3424" s="3">
        <v>10</v>
      </c>
      <c r="U3424" s="3"/>
      <c r="V3424" s="3" t="s">
        <v>13</v>
      </c>
      <c r="W3424" s="3"/>
      <c r="X3424" s="3"/>
      <c r="Y3424" s="3"/>
      <c r="Z3424" s="3"/>
      <c r="AA3424" s="3"/>
      <c r="AB3424" s="3"/>
      <c r="AC3424" s="3"/>
      <c r="AD3424" s="3"/>
      <c r="AE3424" s="3"/>
      <c r="AF3424" s="3"/>
      <c r="AG3424" s="3"/>
      <c r="AH3424" s="3"/>
      <c r="AI3424" s="3"/>
      <c r="AJ3424" s="3"/>
      <c r="AK3424" s="3"/>
      <c r="AL3424" s="3"/>
    </row>
    <row r="3425" spans="1:38" x14ac:dyDescent="0.25">
      <c r="A3425" s="3">
        <v>245</v>
      </c>
      <c r="B3425" s="3" t="s">
        <v>87</v>
      </c>
      <c r="C3425" s="3" t="s">
        <v>736</v>
      </c>
      <c r="D3425" s="3"/>
      <c r="E3425" s="3" t="s">
        <v>736</v>
      </c>
      <c r="F3425" s="3"/>
      <c r="G3425" s="3"/>
      <c r="H3425" s="3"/>
      <c r="I3425" s="3"/>
      <c r="J3425" s="3"/>
      <c r="K3425" s="3"/>
      <c r="L3425" s="3" t="s">
        <v>88</v>
      </c>
      <c r="M3425" s="3">
        <v>50</v>
      </c>
      <c r="N3425" s="3" t="s">
        <v>737</v>
      </c>
      <c r="O3425" s="3"/>
      <c r="P3425" s="3"/>
      <c r="Q3425" s="3">
        <v>1</v>
      </c>
      <c r="R3425" s="3" t="s">
        <v>11</v>
      </c>
      <c r="S3425" s="3"/>
      <c r="T3425" s="3">
        <v>10</v>
      </c>
      <c r="U3425" s="3"/>
      <c r="V3425" s="3" t="s">
        <v>15</v>
      </c>
      <c r="W3425" s="3"/>
      <c r="X3425" s="3"/>
      <c r="Y3425" s="3"/>
      <c r="Z3425" s="3"/>
      <c r="AA3425" s="3"/>
      <c r="AB3425" s="3"/>
      <c r="AC3425" s="3"/>
      <c r="AD3425" s="3"/>
      <c r="AE3425" s="3"/>
      <c r="AF3425" s="3"/>
      <c r="AG3425" s="3"/>
      <c r="AH3425" s="3"/>
      <c r="AI3425" s="3"/>
      <c r="AJ3425" s="3"/>
      <c r="AK3425" s="3"/>
      <c r="AL3425" s="3"/>
    </row>
    <row r="3426" spans="1:38" x14ac:dyDescent="0.25">
      <c r="A3426" s="3">
        <v>245</v>
      </c>
      <c r="B3426" s="3" t="s">
        <v>87</v>
      </c>
      <c r="C3426" s="3" t="s">
        <v>736</v>
      </c>
      <c r="D3426" s="3"/>
      <c r="E3426" s="3" t="s">
        <v>736</v>
      </c>
      <c r="F3426" s="3"/>
      <c r="G3426" s="3"/>
      <c r="H3426" s="3"/>
      <c r="I3426" s="3"/>
      <c r="J3426" s="3"/>
      <c r="K3426" s="3"/>
      <c r="L3426" s="3" t="s">
        <v>88</v>
      </c>
      <c r="M3426" s="3">
        <v>60</v>
      </c>
      <c r="N3426" s="3" t="s">
        <v>113</v>
      </c>
      <c r="O3426" s="3"/>
      <c r="P3426" s="3"/>
      <c r="Q3426" s="3">
        <v>6.9089999999999998</v>
      </c>
      <c r="R3426" s="3" t="s">
        <v>14</v>
      </c>
      <c r="S3426" s="3"/>
      <c r="T3426" s="3">
        <v>10</v>
      </c>
      <c r="U3426" s="3"/>
      <c r="V3426" s="3" t="s">
        <v>13</v>
      </c>
      <c r="W3426" s="3"/>
      <c r="X3426" s="3"/>
      <c r="Y3426" s="3"/>
      <c r="Z3426" s="3"/>
      <c r="AA3426" s="3"/>
      <c r="AB3426" s="3"/>
      <c r="AC3426" s="3"/>
      <c r="AD3426" s="3"/>
      <c r="AE3426" s="3"/>
      <c r="AF3426" s="3"/>
      <c r="AG3426" s="3"/>
      <c r="AH3426" s="3"/>
      <c r="AI3426" s="3"/>
      <c r="AJ3426" s="3"/>
      <c r="AK3426" s="3"/>
      <c r="AL3426" s="3"/>
    </row>
    <row r="3427" spans="1:38" x14ac:dyDescent="0.25">
      <c r="A3427" s="3">
        <v>245</v>
      </c>
      <c r="B3427" s="3" t="s">
        <v>87</v>
      </c>
      <c r="C3427" s="3" t="s">
        <v>736</v>
      </c>
      <c r="D3427" s="3"/>
      <c r="E3427" s="3" t="s">
        <v>736</v>
      </c>
      <c r="F3427" s="3"/>
      <c r="G3427" s="3"/>
      <c r="H3427" s="3"/>
      <c r="I3427" s="3"/>
      <c r="J3427" s="3"/>
      <c r="K3427" s="3"/>
      <c r="L3427" s="3" t="s">
        <v>88</v>
      </c>
      <c r="M3427" s="3">
        <v>70</v>
      </c>
      <c r="N3427" s="3" t="s">
        <v>16</v>
      </c>
      <c r="O3427" s="3"/>
      <c r="P3427" s="3"/>
      <c r="Q3427" s="3">
        <v>42.488999999999997</v>
      </c>
      <c r="R3427" s="3" t="s">
        <v>14</v>
      </c>
      <c r="S3427" s="3"/>
      <c r="T3427" s="3">
        <v>10</v>
      </c>
      <c r="U3427" s="3"/>
      <c r="V3427" s="3" t="s">
        <v>13</v>
      </c>
      <c r="W3427" s="3"/>
      <c r="X3427" s="3"/>
      <c r="Y3427" s="3"/>
      <c r="Z3427" s="3"/>
      <c r="AA3427" s="3"/>
      <c r="AB3427" s="3"/>
      <c r="AC3427" s="3"/>
      <c r="AD3427" s="3"/>
      <c r="AE3427" s="3"/>
      <c r="AF3427" s="3"/>
      <c r="AG3427" s="3"/>
      <c r="AH3427" s="3"/>
      <c r="AI3427" s="3"/>
      <c r="AJ3427" s="3"/>
      <c r="AK3427" s="3"/>
      <c r="AL3427" s="3"/>
    </row>
    <row r="3428" spans="1:38" x14ac:dyDescent="0.25">
      <c r="A3428" s="3">
        <v>245</v>
      </c>
      <c r="B3428" s="3" t="s">
        <v>87</v>
      </c>
      <c r="C3428" s="3" t="s">
        <v>736</v>
      </c>
      <c r="D3428" s="3"/>
      <c r="E3428" s="3" t="s">
        <v>736</v>
      </c>
      <c r="F3428" s="3"/>
      <c r="G3428" s="3"/>
      <c r="H3428" s="3"/>
      <c r="I3428" s="3"/>
      <c r="J3428" s="3"/>
      <c r="K3428" s="3"/>
      <c r="L3428" s="3" t="s">
        <v>88</v>
      </c>
      <c r="M3428" s="3">
        <v>80</v>
      </c>
      <c r="N3428" s="3" t="s">
        <v>715</v>
      </c>
      <c r="O3428" s="3"/>
      <c r="P3428" s="3"/>
      <c r="Q3428" s="3">
        <v>1</v>
      </c>
      <c r="R3428" s="3" t="s">
        <v>11</v>
      </c>
      <c r="S3428" s="3"/>
      <c r="T3428" s="3">
        <v>10</v>
      </c>
      <c r="U3428" s="3"/>
      <c r="V3428" s="3" t="s">
        <v>13</v>
      </c>
      <c r="W3428" s="3"/>
      <c r="X3428" s="3"/>
      <c r="Y3428" s="3"/>
      <c r="Z3428" s="3"/>
      <c r="AA3428" s="3"/>
      <c r="AB3428" s="3"/>
      <c r="AC3428" s="3"/>
      <c r="AD3428" s="3"/>
      <c r="AE3428" s="3"/>
      <c r="AF3428" s="3"/>
      <c r="AG3428" s="3"/>
      <c r="AH3428" s="3"/>
      <c r="AI3428" s="3"/>
      <c r="AJ3428" s="3"/>
      <c r="AK3428" s="3"/>
      <c r="AL3428" s="3"/>
    </row>
    <row r="3429" spans="1:38" x14ac:dyDescent="0.25">
      <c r="A3429" s="3">
        <v>245</v>
      </c>
      <c r="B3429" s="3" t="s">
        <v>87</v>
      </c>
      <c r="C3429" s="3" t="s">
        <v>736</v>
      </c>
      <c r="D3429" s="3"/>
      <c r="E3429" s="3" t="s">
        <v>736</v>
      </c>
      <c r="F3429" s="3"/>
      <c r="G3429" s="3"/>
      <c r="H3429" s="3"/>
      <c r="I3429" s="3"/>
      <c r="J3429" s="3"/>
      <c r="K3429" s="3"/>
      <c r="L3429" s="3" t="s">
        <v>88</v>
      </c>
      <c r="M3429" s="3">
        <v>90</v>
      </c>
      <c r="N3429" s="3" t="s">
        <v>714</v>
      </c>
      <c r="O3429" s="3"/>
      <c r="P3429" s="3"/>
      <c r="Q3429" s="3">
        <v>0.126</v>
      </c>
      <c r="R3429" s="3" t="s">
        <v>12</v>
      </c>
      <c r="S3429" s="3"/>
      <c r="T3429" s="3">
        <v>10</v>
      </c>
      <c r="U3429" s="3"/>
      <c r="V3429" s="3" t="s">
        <v>13</v>
      </c>
      <c r="W3429" s="3"/>
      <c r="X3429" s="3"/>
      <c r="Y3429" s="3"/>
      <c r="Z3429" s="3"/>
      <c r="AA3429" s="3"/>
      <c r="AB3429" s="3"/>
      <c r="AC3429" s="3"/>
      <c r="AD3429" s="3"/>
      <c r="AE3429" s="3"/>
      <c r="AF3429" s="3"/>
      <c r="AG3429" s="3"/>
      <c r="AH3429" s="3"/>
      <c r="AI3429" s="3"/>
      <c r="AJ3429" s="3"/>
      <c r="AK3429" s="3"/>
      <c r="AL3429" s="3"/>
    </row>
    <row r="3430" spans="1:38" x14ac:dyDescent="0.25">
      <c r="A3430" s="3">
        <v>245</v>
      </c>
      <c r="B3430" s="3" t="s">
        <v>87</v>
      </c>
      <c r="C3430" s="3" t="s">
        <v>736</v>
      </c>
      <c r="D3430" s="3"/>
      <c r="E3430" s="3" t="s">
        <v>736</v>
      </c>
      <c r="F3430" s="3"/>
      <c r="G3430" s="3"/>
      <c r="H3430" s="3"/>
      <c r="I3430" s="3"/>
      <c r="J3430" s="3"/>
      <c r="K3430" s="3"/>
      <c r="L3430" s="3" t="s">
        <v>88</v>
      </c>
      <c r="M3430" s="3">
        <v>100</v>
      </c>
      <c r="N3430" s="3" t="s">
        <v>1249</v>
      </c>
      <c r="O3430" s="3"/>
      <c r="P3430" s="3"/>
      <c r="Q3430" s="3">
        <v>4</v>
      </c>
      <c r="R3430" s="3" t="s">
        <v>11</v>
      </c>
      <c r="S3430" s="3"/>
      <c r="T3430" s="3">
        <v>10</v>
      </c>
      <c r="U3430" s="3"/>
      <c r="V3430" s="3" t="s">
        <v>13</v>
      </c>
      <c r="W3430" s="3"/>
      <c r="X3430" s="3"/>
      <c r="Y3430" s="3"/>
      <c r="Z3430" s="3"/>
      <c r="AA3430" s="3"/>
      <c r="AB3430" s="3"/>
      <c r="AC3430" s="3"/>
      <c r="AD3430" s="3"/>
      <c r="AE3430" s="3"/>
      <c r="AF3430" s="3"/>
      <c r="AG3430" s="3"/>
      <c r="AH3430" s="3"/>
      <c r="AI3430" s="3"/>
      <c r="AJ3430" s="3"/>
      <c r="AK3430" s="3"/>
      <c r="AL3430" s="3"/>
    </row>
    <row r="3431" spans="1:38" x14ac:dyDescent="0.25">
      <c r="A3431" s="3">
        <v>245</v>
      </c>
      <c r="B3431" s="3" t="s">
        <v>87</v>
      </c>
      <c r="C3431" s="3" t="s">
        <v>736</v>
      </c>
      <c r="D3431" s="3"/>
      <c r="E3431" s="3" t="s">
        <v>736</v>
      </c>
      <c r="F3431" s="3"/>
      <c r="G3431" s="3"/>
      <c r="H3431" s="3"/>
      <c r="I3431" s="3"/>
      <c r="J3431" s="3"/>
      <c r="K3431" s="3"/>
      <c r="L3431" s="3" t="s">
        <v>88</v>
      </c>
      <c r="M3431" s="3">
        <v>110</v>
      </c>
      <c r="N3431" s="3" t="s">
        <v>20</v>
      </c>
      <c r="O3431" s="3"/>
      <c r="P3431" s="3"/>
      <c r="Q3431" s="3">
        <v>1</v>
      </c>
      <c r="R3431" s="3" t="s">
        <v>11</v>
      </c>
      <c r="S3431" s="3"/>
      <c r="T3431" s="3">
        <v>10</v>
      </c>
      <c r="U3431" s="3"/>
      <c r="V3431" s="3" t="s">
        <v>13</v>
      </c>
      <c r="W3431" s="3"/>
      <c r="X3431" s="3"/>
      <c r="Y3431" s="3"/>
      <c r="Z3431" s="3"/>
      <c r="AA3431" s="3"/>
      <c r="AB3431" s="3"/>
      <c r="AC3431" s="3"/>
      <c r="AD3431" s="3"/>
      <c r="AE3431" s="3"/>
      <c r="AF3431" s="3"/>
      <c r="AG3431" s="3"/>
      <c r="AH3431" s="3"/>
      <c r="AI3431" s="3"/>
      <c r="AJ3431" s="3"/>
      <c r="AK3431" s="3"/>
      <c r="AL3431" s="3"/>
    </row>
    <row r="3432" spans="1:38" x14ac:dyDescent="0.25">
      <c r="A3432" s="3">
        <v>245</v>
      </c>
      <c r="B3432" s="3" t="s">
        <v>87</v>
      </c>
      <c r="C3432" s="3" t="s">
        <v>736</v>
      </c>
      <c r="D3432" s="3"/>
      <c r="E3432" s="3" t="s">
        <v>736</v>
      </c>
      <c r="F3432" s="3"/>
      <c r="G3432" s="3"/>
      <c r="H3432" s="3"/>
      <c r="I3432" s="3"/>
      <c r="J3432" s="3"/>
      <c r="K3432" s="3"/>
      <c r="L3432" s="3" t="s">
        <v>88</v>
      </c>
      <c r="M3432" s="3">
        <v>120</v>
      </c>
      <c r="N3432" s="3" t="s">
        <v>21</v>
      </c>
      <c r="O3432" s="3"/>
      <c r="P3432" s="3"/>
      <c r="Q3432" s="3">
        <v>1</v>
      </c>
      <c r="R3432" s="3" t="s">
        <v>11</v>
      </c>
      <c r="S3432" s="3"/>
      <c r="T3432" s="3">
        <v>10</v>
      </c>
      <c r="U3432" s="3"/>
      <c r="V3432" s="3" t="s">
        <v>13</v>
      </c>
      <c r="W3432" s="3"/>
      <c r="X3432" s="3"/>
      <c r="Y3432" s="3"/>
      <c r="Z3432" s="3"/>
      <c r="AA3432" s="3"/>
      <c r="AB3432" s="3"/>
      <c r="AC3432" s="3"/>
      <c r="AD3432" s="3"/>
      <c r="AE3432" s="3"/>
      <c r="AF3432" s="3"/>
      <c r="AG3432" s="3"/>
      <c r="AH3432" s="3"/>
      <c r="AI3432" s="3"/>
      <c r="AJ3432" s="3"/>
      <c r="AK3432" s="3"/>
      <c r="AL3432" s="3"/>
    </row>
    <row r="3433" spans="1:38" x14ac:dyDescent="0.25">
      <c r="A3433" s="3">
        <v>245</v>
      </c>
      <c r="B3433" s="3" t="s">
        <v>87</v>
      </c>
      <c r="C3433" s="3" t="s">
        <v>736</v>
      </c>
      <c r="D3433" s="3"/>
      <c r="E3433" s="3" t="s">
        <v>736</v>
      </c>
      <c r="F3433" s="3"/>
      <c r="G3433" s="3"/>
      <c r="H3433" s="3"/>
      <c r="I3433" s="3"/>
      <c r="J3433" s="3"/>
      <c r="K3433" s="3"/>
      <c r="L3433" s="3" t="s">
        <v>88</v>
      </c>
      <c r="M3433" s="3">
        <v>130</v>
      </c>
      <c r="N3433" s="3" t="s">
        <v>105</v>
      </c>
      <c r="O3433" s="3"/>
      <c r="P3433" s="3"/>
      <c r="Q3433" s="3">
        <v>0.90500000000000003</v>
      </c>
      <c r="R3433" s="3" t="s">
        <v>12</v>
      </c>
      <c r="S3433" s="3"/>
      <c r="T3433" s="3">
        <v>10</v>
      </c>
      <c r="U3433" s="3"/>
      <c r="V3433" s="3" t="s">
        <v>13</v>
      </c>
      <c r="W3433" s="3"/>
      <c r="X3433" s="3"/>
      <c r="Y3433" s="3"/>
      <c r="Z3433" s="3"/>
      <c r="AA3433" s="3"/>
      <c r="AB3433" s="3"/>
      <c r="AC3433" s="3"/>
      <c r="AD3433" s="3"/>
      <c r="AE3433" s="3"/>
      <c r="AF3433" s="3"/>
      <c r="AG3433" s="3"/>
      <c r="AH3433" s="3"/>
      <c r="AI3433" s="3"/>
      <c r="AJ3433" s="3"/>
      <c r="AK3433" s="3"/>
      <c r="AL3433" s="3"/>
    </row>
    <row r="3434" spans="1:38" x14ac:dyDescent="0.25">
      <c r="A3434" s="3">
        <v>245</v>
      </c>
      <c r="B3434" s="3" t="s">
        <v>87</v>
      </c>
      <c r="C3434" s="3" t="s">
        <v>736</v>
      </c>
      <c r="D3434" s="3"/>
      <c r="E3434" s="3" t="s">
        <v>736</v>
      </c>
      <c r="F3434" s="3"/>
      <c r="G3434" s="3"/>
      <c r="H3434" s="3"/>
      <c r="I3434" s="3"/>
      <c r="J3434" s="3"/>
      <c r="K3434" s="3"/>
      <c r="L3434" s="3" t="s">
        <v>88</v>
      </c>
      <c r="M3434" s="3">
        <v>140</v>
      </c>
      <c r="N3434" s="3" t="s">
        <v>738</v>
      </c>
      <c r="O3434" s="3"/>
      <c r="P3434" s="3"/>
      <c r="Q3434" s="3">
        <v>1</v>
      </c>
      <c r="R3434" s="3" t="s">
        <v>11</v>
      </c>
      <c r="S3434" s="3"/>
      <c r="T3434" s="3">
        <v>10</v>
      </c>
      <c r="U3434" s="3"/>
      <c r="V3434" s="3" t="s">
        <v>15</v>
      </c>
      <c r="W3434" s="3"/>
      <c r="X3434" s="3"/>
      <c r="Y3434" s="3"/>
      <c r="Z3434" s="3"/>
      <c r="AA3434" s="3"/>
      <c r="AB3434" s="3"/>
      <c r="AC3434" s="3"/>
      <c r="AD3434" s="3"/>
      <c r="AE3434" s="3"/>
      <c r="AF3434" s="3"/>
      <c r="AG3434" s="3"/>
      <c r="AH3434" s="3"/>
      <c r="AI3434" s="3"/>
      <c r="AJ3434" s="3"/>
      <c r="AK3434" s="3"/>
      <c r="AL3434" s="3"/>
    </row>
    <row r="3435" spans="1:38" x14ac:dyDescent="0.25">
      <c r="A3435" s="3">
        <v>246</v>
      </c>
      <c r="B3435" s="3" t="s">
        <v>87</v>
      </c>
      <c r="C3435" s="3" t="s">
        <v>739</v>
      </c>
      <c r="D3435" s="3"/>
      <c r="E3435" s="3" t="s">
        <v>739</v>
      </c>
      <c r="F3435" s="3"/>
      <c r="G3435" s="3"/>
      <c r="H3435" s="3"/>
      <c r="I3435" s="3"/>
      <c r="J3435" s="3"/>
      <c r="K3435" s="3"/>
      <c r="L3435" s="3" t="s">
        <v>88</v>
      </c>
      <c r="M3435" s="3">
        <v>10</v>
      </c>
      <c r="N3435" s="3" t="s">
        <v>111</v>
      </c>
      <c r="O3435" s="3"/>
      <c r="P3435" s="3"/>
      <c r="Q3435" s="3">
        <v>1.702</v>
      </c>
      <c r="R3435" s="3" t="s">
        <v>14</v>
      </c>
      <c r="S3435" s="3"/>
      <c r="T3435" s="3">
        <v>10</v>
      </c>
      <c r="U3435" s="3"/>
      <c r="V3435" s="3" t="s">
        <v>15</v>
      </c>
      <c r="W3435" s="3"/>
      <c r="X3435" s="3"/>
      <c r="Y3435" s="3"/>
      <c r="Z3435" s="3"/>
      <c r="AA3435" s="3"/>
      <c r="AB3435" s="3"/>
      <c r="AC3435" s="3"/>
      <c r="AD3435" s="3"/>
      <c r="AE3435" s="3"/>
      <c r="AF3435" s="3"/>
      <c r="AG3435" s="3"/>
      <c r="AH3435" s="3"/>
      <c r="AI3435" s="3"/>
      <c r="AJ3435" s="3"/>
      <c r="AK3435" s="3"/>
      <c r="AL3435" s="3"/>
    </row>
    <row r="3436" spans="1:38" x14ac:dyDescent="0.25">
      <c r="A3436" s="3">
        <v>246</v>
      </c>
      <c r="B3436" s="3" t="s">
        <v>87</v>
      </c>
      <c r="C3436" s="3" t="s">
        <v>739</v>
      </c>
      <c r="D3436" s="3"/>
      <c r="E3436" s="3" t="s">
        <v>739</v>
      </c>
      <c r="F3436" s="3"/>
      <c r="G3436" s="3"/>
      <c r="H3436" s="3"/>
      <c r="I3436" s="3"/>
      <c r="J3436" s="3"/>
      <c r="K3436" s="3"/>
      <c r="L3436" s="3" t="s">
        <v>88</v>
      </c>
      <c r="M3436" s="3">
        <v>20</v>
      </c>
      <c r="N3436" s="3" t="s">
        <v>106</v>
      </c>
      <c r="O3436" s="3"/>
      <c r="P3436" s="3"/>
      <c r="Q3436" s="3">
        <v>1.702</v>
      </c>
      <c r="R3436" s="3" t="s">
        <v>14</v>
      </c>
      <c r="S3436" s="3"/>
      <c r="T3436" s="3">
        <v>10</v>
      </c>
      <c r="U3436" s="3"/>
      <c r="V3436" s="3" t="s">
        <v>15</v>
      </c>
      <c r="W3436" s="3"/>
      <c r="X3436" s="3"/>
      <c r="Y3436" s="3"/>
      <c r="Z3436" s="3"/>
      <c r="AA3436" s="3"/>
      <c r="AB3436" s="3"/>
      <c r="AC3436" s="3"/>
      <c r="AD3436" s="3"/>
      <c r="AE3436" s="3"/>
      <c r="AF3436" s="3"/>
      <c r="AG3436" s="3"/>
      <c r="AH3436" s="3"/>
      <c r="AI3436" s="3"/>
      <c r="AJ3436" s="3"/>
      <c r="AK3436" s="3"/>
      <c r="AL3436" s="3"/>
    </row>
    <row r="3437" spans="1:38" x14ac:dyDescent="0.25">
      <c r="A3437" s="3">
        <v>246</v>
      </c>
      <c r="B3437" s="3" t="s">
        <v>87</v>
      </c>
      <c r="C3437" s="3" t="s">
        <v>739</v>
      </c>
      <c r="D3437" s="3"/>
      <c r="E3437" s="3" t="s">
        <v>739</v>
      </c>
      <c r="F3437" s="3"/>
      <c r="G3437" s="3"/>
      <c r="H3437" s="3"/>
      <c r="I3437" s="3"/>
      <c r="J3437" s="3"/>
      <c r="K3437" s="3"/>
      <c r="L3437" s="3" t="s">
        <v>88</v>
      </c>
      <c r="M3437" s="3">
        <v>30</v>
      </c>
      <c r="N3437" s="3" t="s">
        <v>102</v>
      </c>
      <c r="O3437" s="3"/>
      <c r="P3437" s="3"/>
      <c r="Q3437" s="3">
        <v>368.50299999999999</v>
      </c>
      <c r="R3437" s="3" t="s">
        <v>14</v>
      </c>
      <c r="S3437" s="3"/>
      <c r="T3437" s="3">
        <v>10</v>
      </c>
      <c r="U3437" s="3"/>
      <c r="V3437" s="3" t="s">
        <v>13</v>
      </c>
      <c r="W3437" s="3"/>
      <c r="X3437" s="3"/>
      <c r="Y3437" s="3"/>
      <c r="Z3437" s="3"/>
      <c r="AA3437" s="3"/>
      <c r="AB3437" s="3"/>
      <c r="AC3437" s="3"/>
      <c r="AD3437" s="3"/>
      <c r="AE3437" s="3"/>
      <c r="AF3437" s="3"/>
      <c r="AG3437" s="3"/>
      <c r="AH3437" s="3"/>
      <c r="AI3437" s="3"/>
      <c r="AJ3437" s="3"/>
      <c r="AK3437" s="3"/>
      <c r="AL3437" s="3"/>
    </row>
    <row r="3438" spans="1:38" x14ac:dyDescent="0.25">
      <c r="A3438" s="3">
        <v>246</v>
      </c>
      <c r="B3438" s="3" t="s">
        <v>87</v>
      </c>
      <c r="C3438" s="3" t="s">
        <v>739</v>
      </c>
      <c r="D3438" s="3"/>
      <c r="E3438" s="3" t="s">
        <v>739</v>
      </c>
      <c r="F3438" s="3"/>
      <c r="G3438" s="3"/>
      <c r="H3438" s="3"/>
      <c r="I3438" s="3"/>
      <c r="J3438" s="3"/>
      <c r="K3438" s="3"/>
      <c r="L3438" s="3" t="s">
        <v>88</v>
      </c>
      <c r="M3438" s="3">
        <v>40</v>
      </c>
      <c r="N3438" s="3" t="s">
        <v>16</v>
      </c>
      <c r="O3438" s="3"/>
      <c r="P3438" s="3"/>
      <c r="Q3438" s="3">
        <v>99.212000000000003</v>
      </c>
      <c r="R3438" s="3" t="s">
        <v>14</v>
      </c>
      <c r="S3438" s="3"/>
      <c r="T3438" s="3">
        <v>10</v>
      </c>
      <c r="U3438" s="3"/>
      <c r="V3438" s="3" t="s">
        <v>13</v>
      </c>
      <c r="W3438" s="3"/>
      <c r="X3438" s="3"/>
      <c r="Y3438" s="3"/>
      <c r="Z3438" s="3"/>
      <c r="AA3438" s="3"/>
      <c r="AB3438" s="3"/>
      <c r="AC3438" s="3"/>
      <c r="AD3438" s="3"/>
      <c r="AE3438" s="3"/>
      <c r="AF3438" s="3"/>
      <c r="AG3438" s="3"/>
      <c r="AH3438" s="3"/>
      <c r="AI3438" s="3"/>
      <c r="AJ3438" s="3"/>
      <c r="AK3438" s="3"/>
      <c r="AL3438" s="3"/>
    </row>
    <row r="3439" spans="1:38" x14ac:dyDescent="0.25">
      <c r="A3439" s="3">
        <v>246</v>
      </c>
      <c r="B3439" s="3" t="s">
        <v>87</v>
      </c>
      <c r="C3439" s="3" t="s">
        <v>739</v>
      </c>
      <c r="D3439" s="3"/>
      <c r="E3439" s="3" t="s">
        <v>739</v>
      </c>
      <c r="F3439" s="3"/>
      <c r="G3439" s="3"/>
      <c r="H3439" s="3"/>
      <c r="I3439" s="3"/>
      <c r="J3439" s="3"/>
      <c r="K3439" s="3"/>
      <c r="L3439" s="3" t="s">
        <v>88</v>
      </c>
      <c r="M3439" s="3">
        <v>50</v>
      </c>
      <c r="N3439" s="3" t="s">
        <v>740</v>
      </c>
      <c r="O3439" s="3"/>
      <c r="P3439" s="3"/>
      <c r="Q3439" s="3">
        <v>1</v>
      </c>
      <c r="R3439" s="3" t="s">
        <v>11</v>
      </c>
      <c r="S3439" s="3"/>
      <c r="T3439" s="3">
        <v>10</v>
      </c>
      <c r="U3439" s="3"/>
      <c r="V3439" s="3" t="s">
        <v>15</v>
      </c>
      <c r="W3439" s="3"/>
      <c r="X3439" s="3"/>
      <c r="Y3439" s="3"/>
      <c r="Z3439" s="3"/>
      <c r="AA3439" s="3"/>
      <c r="AB3439" s="3"/>
      <c r="AC3439" s="3"/>
      <c r="AD3439" s="3"/>
      <c r="AE3439" s="3"/>
      <c r="AF3439" s="3"/>
      <c r="AG3439" s="3"/>
      <c r="AH3439" s="3"/>
      <c r="AI3439" s="3"/>
      <c r="AJ3439" s="3"/>
      <c r="AK3439" s="3"/>
      <c r="AL3439" s="3"/>
    </row>
    <row r="3440" spans="1:38" x14ac:dyDescent="0.25">
      <c r="A3440" s="3">
        <v>246</v>
      </c>
      <c r="B3440" s="3" t="s">
        <v>87</v>
      </c>
      <c r="C3440" s="3" t="s">
        <v>739</v>
      </c>
      <c r="D3440" s="3"/>
      <c r="E3440" s="3" t="s">
        <v>739</v>
      </c>
      <c r="F3440" s="3"/>
      <c r="G3440" s="3"/>
      <c r="H3440" s="3"/>
      <c r="I3440" s="3"/>
      <c r="J3440" s="3"/>
      <c r="K3440" s="3"/>
      <c r="L3440" s="3" t="s">
        <v>88</v>
      </c>
      <c r="M3440" s="3">
        <v>60</v>
      </c>
      <c r="N3440" s="3" t="s">
        <v>113</v>
      </c>
      <c r="O3440" s="3"/>
      <c r="P3440" s="3"/>
      <c r="Q3440" s="3">
        <v>7.2140000000000004</v>
      </c>
      <c r="R3440" s="3" t="s">
        <v>14</v>
      </c>
      <c r="S3440" s="3"/>
      <c r="T3440" s="3">
        <v>10</v>
      </c>
      <c r="U3440" s="3"/>
      <c r="V3440" s="3" t="s">
        <v>13</v>
      </c>
      <c r="W3440" s="3"/>
      <c r="X3440" s="3"/>
      <c r="Y3440" s="3"/>
      <c r="Z3440" s="3"/>
      <c r="AA3440" s="3"/>
      <c r="AB3440" s="3"/>
      <c r="AC3440" s="3"/>
      <c r="AD3440" s="3"/>
      <c r="AE3440" s="3"/>
      <c r="AF3440" s="3"/>
      <c r="AG3440" s="3"/>
      <c r="AH3440" s="3"/>
      <c r="AI3440" s="3"/>
      <c r="AJ3440" s="3"/>
      <c r="AK3440" s="3"/>
      <c r="AL3440" s="3"/>
    </row>
    <row r="3441" spans="1:38" x14ac:dyDescent="0.25">
      <c r="A3441" s="3">
        <v>246</v>
      </c>
      <c r="B3441" s="3" t="s">
        <v>87</v>
      </c>
      <c r="C3441" s="3" t="s">
        <v>739</v>
      </c>
      <c r="D3441" s="3"/>
      <c r="E3441" s="3" t="s">
        <v>739</v>
      </c>
      <c r="F3441" s="3"/>
      <c r="G3441" s="3"/>
      <c r="H3441" s="3"/>
      <c r="I3441" s="3"/>
      <c r="J3441" s="3"/>
      <c r="K3441" s="3"/>
      <c r="L3441" s="3" t="s">
        <v>88</v>
      </c>
      <c r="M3441" s="3">
        <v>70</v>
      </c>
      <c r="N3441" s="3" t="s">
        <v>16</v>
      </c>
      <c r="O3441" s="3"/>
      <c r="P3441" s="3"/>
      <c r="Q3441" s="3">
        <v>44.363999999999997</v>
      </c>
      <c r="R3441" s="3" t="s">
        <v>14</v>
      </c>
      <c r="S3441" s="3"/>
      <c r="T3441" s="3">
        <v>10</v>
      </c>
      <c r="U3441" s="3"/>
      <c r="V3441" s="3" t="s">
        <v>13</v>
      </c>
      <c r="W3441" s="3"/>
      <c r="X3441" s="3"/>
      <c r="Y3441" s="3"/>
      <c r="Z3441" s="3"/>
      <c r="AA3441" s="3"/>
      <c r="AB3441" s="3"/>
      <c r="AC3441" s="3"/>
      <c r="AD3441" s="3"/>
      <c r="AE3441" s="3"/>
      <c r="AF3441" s="3"/>
      <c r="AG3441" s="3"/>
      <c r="AH3441" s="3"/>
      <c r="AI3441" s="3"/>
      <c r="AJ3441" s="3"/>
      <c r="AK3441" s="3"/>
      <c r="AL3441" s="3"/>
    </row>
    <row r="3442" spans="1:38" x14ac:dyDescent="0.25">
      <c r="A3442" s="3">
        <v>246</v>
      </c>
      <c r="B3442" s="3" t="s">
        <v>87</v>
      </c>
      <c r="C3442" s="3" t="s">
        <v>739</v>
      </c>
      <c r="D3442" s="3"/>
      <c r="E3442" s="3" t="s">
        <v>739</v>
      </c>
      <c r="F3442" s="3"/>
      <c r="G3442" s="3"/>
      <c r="H3442" s="3"/>
      <c r="I3442" s="3"/>
      <c r="J3442" s="3"/>
      <c r="K3442" s="3"/>
      <c r="L3442" s="3" t="s">
        <v>88</v>
      </c>
      <c r="M3442" s="3">
        <v>80</v>
      </c>
      <c r="N3442" s="3" t="s">
        <v>715</v>
      </c>
      <c r="O3442" s="3"/>
      <c r="P3442" s="3"/>
      <c r="Q3442" s="3">
        <v>1</v>
      </c>
      <c r="R3442" s="3" t="s">
        <v>11</v>
      </c>
      <c r="S3442" s="3"/>
      <c r="T3442" s="3">
        <v>10</v>
      </c>
      <c r="U3442" s="3"/>
      <c r="V3442" s="3" t="s">
        <v>13</v>
      </c>
      <c r="W3442" s="3"/>
      <c r="X3442" s="3"/>
      <c r="Y3442" s="3"/>
      <c r="Z3442" s="3"/>
      <c r="AA3442" s="3"/>
      <c r="AB3442" s="3"/>
      <c r="AC3442" s="3"/>
      <c r="AD3442" s="3"/>
      <c r="AE3442" s="3"/>
      <c r="AF3442" s="3"/>
      <c r="AG3442" s="3"/>
      <c r="AH3442" s="3"/>
      <c r="AI3442" s="3"/>
      <c r="AJ3442" s="3"/>
      <c r="AK3442" s="3"/>
      <c r="AL3442" s="3"/>
    </row>
    <row r="3443" spans="1:38" x14ac:dyDescent="0.25">
      <c r="A3443" s="3">
        <v>246</v>
      </c>
      <c r="B3443" s="3" t="s">
        <v>87</v>
      </c>
      <c r="C3443" s="3" t="s">
        <v>739</v>
      </c>
      <c r="D3443" s="3"/>
      <c r="E3443" s="3" t="s">
        <v>739</v>
      </c>
      <c r="F3443" s="3"/>
      <c r="G3443" s="3"/>
      <c r="H3443" s="3"/>
      <c r="I3443" s="3"/>
      <c r="J3443" s="3"/>
      <c r="K3443" s="3"/>
      <c r="L3443" s="3" t="s">
        <v>88</v>
      </c>
      <c r="M3443" s="3">
        <v>90</v>
      </c>
      <c r="N3443" s="3" t="s">
        <v>714</v>
      </c>
      <c r="O3443" s="3"/>
      <c r="P3443" s="3"/>
      <c r="Q3443" s="3">
        <v>0.13700000000000001</v>
      </c>
      <c r="R3443" s="3" t="s">
        <v>12</v>
      </c>
      <c r="S3443" s="3"/>
      <c r="T3443" s="3">
        <v>10</v>
      </c>
      <c r="U3443" s="3"/>
      <c r="V3443" s="3" t="s">
        <v>13</v>
      </c>
      <c r="W3443" s="3"/>
      <c r="X3443" s="3"/>
      <c r="Y3443" s="3"/>
      <c r="Z3443" s="3"/>
      <c r="AA3443" s="3"/>
      <c r="AB3443" s="3"/>
      <c r="AC3443" s="3"/>
      <c r="AD3443" s="3"/>
      <c r="AE3443" s="3"/>
      <c r="AF3443" s="3"/>
      <c r="AG3443" s="3"/>
      <c r="AH3443" s="3"/>
      <c r="AI3443" s="3"/>
      <c r="AJ3443" s="3"/>
      <c r="AK3443" s="3"/>
      <c r="AL3443" s="3"/>
    </row>
    <row r="3444" spans="1:38" x14ac:dyDescent="0.25">
      <c r="A3444" s="3">
        <v>246</v>
      </c>
      <c r="B3444" s="3" t="s">
        <v>87</v>
      </c>
      <c r="C3444" s="3" t="s">
        <v>739</v>
      </c>
      <c r="D3444" s="3"/>
      <c r="E3444" s="3" t="s">
        <v>739</v>
      </c>
      <c r="F3444" s="3"/>
      <c r="G3444" s="3"/>
      <c r="H3444" s="3"/>
      <c r="I3444" s="3"/>
      <c r="J3444" s="3"/>
      <c r="K3444" s="3"/>
      <c r="L3444" s="3" t="s">
        <v>88</v>
      </c>
      <c r="M3444" s="3">
        <v>100</v>
      </c>
      <c r="N3444" s="3" t="s">
        <v>1249</v>
      </c>
      <c r="O3444" s="3"/>
      <c r="P3444" s="3"/>
      <c r="Q3444" s="3">
        <v>4</v>
      </c>
      <c r="R3444" s="3" t="s">
        <v>11</v>
      </c>
      <c r="S3444" s="3"/>
      <c r="T3444" s="3">
        <v>10</v>
      </c>
      <c r="U3444" s="3"/>
      <c r="V3444" s="3" t="s">
        <v>13</v>
      </c>
      <c r="W3444" s="3"/>
      <c r="X3444" s="3"/>
      <c r="Y3444" s="3"/>
      <c r="Z3444" s="3"/>
      <c r="AA3444" s="3"/>
      <c r="AB3444" s="3"/>
      <c r="AC3444" s="3"/>
      <c r="AD3444" s="3"/>
      <c r="AE3444" s="3"/>
      <c r="AF3444" s="3"/>
      <c r="AG3444" s="3"/>
      <c r="AH3444" s="3"/>
      <c r="AI3444" s="3"/>
      <c r="AJ3444" s="3"/>
      <c r="AK3444" s="3"/>
      <c r="AL3444" s="3"/>
    </row>
    <row r="3445" spans="1:38" x14ac:dyDescent="0.25">
      <c r="A3445" s="3">
        <v>246</v>
      </c>
      <c r="B3445" s="3" t="s">
        <v>87</v>
      </c>
      <c r="C3445" s="3" t="s">
        <v>739</v>
      </c>
      <c r="D3445" s="3"/>
      <c r="E3445" s="3" t="s">
        <v>739</v>
      </c>
      <c r="F3445" s="3"/>
      <c r="G3445" s="3"/>
      <c r="H3445" s="3"/>
      <c r="I3445" s="3"/>
      <c r="J3445" s="3"/>
      <c r="K3445" s="3"/>
      <c r="L3445" s="3" t="s">
        <v>88</v>
      </c>
      <c r="M3445" s="3">
        <v>110</v>
      </c>
      <c r="N3445" s="3" t="s">
        <v>20</v>
      </c>
      <c r="O3445" s="3"/>
      <c r="P3445" s="3"/>
      <c r="Q3445" s="3">
        <v>1</v>
      </c>
      <c r="R3445" s="3" t="s">
        <v>11</v>
      </c>
      <c r="S3445" s="3"/>
      <c r="T3445" s="3">
        <v>10</v>
      </c>
      <c r="U3445" s="3"/>
      <c r="V3445" s="3" t="s">
        <v>13</v>
      </c>
      <c r="W3445" s="3"/>
      <c r="X3445" s="3"/>
      <c r="Y3445" s="3"/>
      <c r="Z3445" s="3"/>
      <c r="AA3445" s="3"/>
      <c r="AB3445" s="3"/>
      <c r="AC3445" s="3"/>
      <c r="AD3445" s="3"/>
      <c r="AE3445" s="3"/>
      <c r="AF3445" s="3"/>
      <c r="AG3445" s="3"/>
      <c r="AH3445" s="3"/>
      <c r="AI3445" s="3"/>
      <c r="AJ3445" s="3"/>
      <c r="AK3445" s="3"/>
      <c r="AL3445" s="3"/>
    </row>
    <row r="3446" spans="1:38" x14ac:dyDescent="0.25">
      <c r="A3446" s="3">
        <v>246</v>
      </c>
      <c r="B3446" s="3" t="s">
        <v>87</v>
      </c>
      <c r="C3446" s="3" t="s">
        <v>739</v>
      </c>
      <c r="D3446" s="3"/>
      <c r="E3446" s="3" t="s">
        <v>739</v>
      </c>
      <c r="F3446" s="3"/>
      <c r="G3446" s="3"/>
      <c r="H3446" s="3"/>
      <c r="I3446" s="3"/>
      <c r="J3446" s="3"/>
      <c r="K3446" s="3"/>
      <c r="L3446" s="3" t="s">
        <v>88</v>
      </c>
      <c r="M3446" s="3">
        <v>120</v>
      </c>
      <c r="N3446" s="3" t="s">
        <v>21</v>
      </c>
      <c r="O3446" s="3"/>
      <c r="P3446" s="3"/>
      <c r="Q3446" s="3">
        <v>1</v>
      </c>
      <c r="R3446" s="3" t="s">
        <v>11</v>
      </c>
      <c r="S3446" s="3"/>
      <c r="T3446" s="3">
        <v>10</v>
      </c>
      <c r="U3446" s="3"/>
      <c r="V3446" s="3" t="s">
        <v>13</v>
      </c>
      <c r="W3446" s="3"/>
      <c r="X3446" s="3"/>
      <c r="Y3446" s="3"/>
      <c r="Z3446" s="3"/>
      <c r="AA3446" s="3"/>
      <c r="AB3446" s="3"/>
      <c r="AC3446" s="3"/>
      <c r="AD3446" s="3"/>
      <c r="AE3446" s="3"/>
      <c r="AF3446" s="3"/>
      <c r="AG3446" s="3"/>
      <c r="AH3446" s="3"/>
      <c r="AI3446" s="3"/>
      <c r="AJ3446" s="3"/>
      <c r="AK3446" s="3"/>
      <c r="AL3446" s="3"/>
    </row>
    <row r="3447" spans="1:38" x14ac:dyDescent="0.25">
      <c r="A3447" s="3">
        <v>246</v>
      </c>
      <c r="B3447" s="3" t="s">
        <v>87</v>
      </c>
      <c r="C3447" s="3" t="s">
        <v>739</v>
      </c>
      <c r="D3447" s="3"/>
      <c r="E3447" s="3" t="s">
        <v>739</v>
      </c>
      <c r="F3447" s="3"/>
      <c r="G3447" s="3"/>
      <c r="H3447" s="3"/>
      <c r="I3447" s="3"/>
      <c r="J3447" s="3"/>
      <c r="K3447" s="3"/>
      <c r="L3447" s="3" t="s">
        <v>88</v>
      </c>
      <c r="M3447" s="3">
        <v>130</v>
      </c>
      <c r="N3447" s="3" t="s">
        <v>105</v>
      </c>
      <c r="O3447" s="3"/>
      <c r="P3447" s="3"/>
      <c r="Q3447" s="3">
        <v>0.98599999999999999</v>
      </c>
      <c r="R3447" s="3" t="s">
        <v>12</v>
      </c>
      <c r="S3447" s="3"/>
      <c r="T3447" s="3">
        <v>10</v>
      </c>
      <c r="U3447" s="3"/>
      <c r="V3447" s="3" t="s">
        <v>13</v>
      </c>
      <c r="W3447" s="3"/>
      <c r="X3447" s="3"/>
      <c r="Y3447" s="3"/>
      <c r="Z3447" s="3"/>
      <c r="AA3447" s="3"/>
      <c r="AB3447" s="3"/>
      <c r="AC3447" s="3"/>
      <c r="AD3447" s="3"/>
      <c r="AE3447" s="3"/>
      <c r="AF3447" s="3"/>
      <c r="AG3447" s="3"/>
      <c r="AH3447" s="3"/>
      <c r="AI3447" s="3"/>
      <c r="AJ3447" s="3"/>
      <c r="AK3447" s="3"/>
      <c r="AL3447" s="3"/>
    </row>
    <row r="3448" spans="1:38" x14ac:dyDescent="0.25">
      <c r="A3448" s="3">
        <v>246</v>
      </c>
      <c r="B3448" s="3" t="s">
        <v>87</v>
      </c>
      <c r="C3448" s="3" t="s">
        <v>739</v>
      </c>
      <c r="D3448" s="3"/>
      <c r="E3448" s="3" t="s">
        <v>739</v>
      </c>
      <c r="F3448" s="3"/>
      <c r="G3448" s="3"/>
      <c r="H3448" s="3"/>
      <c r="I3448" s="3"/>
      <c r="J3448" s="3"/>
      <c r="K3448" s="3"/>
      <c r="L3448" s="3" t="s">
        <v>88</v>
      </c>
      <c r="M3448" s="3">
        <v>140</v>
      </c>
      <c r="N3448" s="3" t="s">
        <v>741</v>
      </c>
      <c r="O3448" s="3"/>
      <c r="P3448" s="3"/>
      <c r="Q3448" s="3">
        <v>1</v>
      </c>
      <c r="R3448" s="3" t="s">
        <v>11</v>
      </c>
      <c r="S3448" s="3"/>
      <c r="T3448" s="3">
        <v>10</v>
      </c>
      <c r="U3448" s="3"/>
      <c r="V3448" s="3" t="s">
        <v>15</v>
      </c>
      <c r="W3448" s="3"/>
      <c r="X3448" s="3"/>
      <c r="Y3448" s="3"/>
      <c r="Z3448" s="3"/>
      <c r="AA3448" s="3"/>
      <c r="AB3448" s="3"/>
      <c r="AC3448" s="3"/>
      <c r="AD3448" s="3"/>
      <c r="AE3448" s="3"/>
      <c r="AF3448" s="3"/>
      <c r="AG3448" s="3"/>
      <c r="AH3448" s="3"/>
      <c r="AI3448" s="3"/>
      <c r="AJ3448" s="3"/>
      <c r="AK3448" s="3"/>
      <c r="AL3448" s="3"/>
    </row>
    <row r="3449" spans="1:38" x14ac:dyDescent="0.25">
      <c r="A3449" s="3">
        <v>247</v>
      </c>
      <c r="B3449" s="3" t="s">
        <v>87</v>
      </c>
      <c r="C3449" s="3" t="s">
        <v>742</v>
      </c>
      <c r="D3449" s="3"/>
      <c r="E3449" s="3" t="s">
        <v>742</v>
      </c>
      <c r="F3449" s="3"/>
      <c r="G3449" s="3"/>
      <c r="H3449" s="3"/>
      <c r="I3449" s="3"/>
      <c r="J3449" s="3"/>
      <c r="K3449" s="3"/>
      <c r="L3449" s="3" t="s">
        <v>88</v>
      </c>
      <c r="M3449" s="3">
        <v>10</v>
      </c>
      <c r="N3449" s="3" t="s">
        <v>111</v>
      </c>
      <c r="O3449" s="3"/>
      <c r="P3449" s="3"/>
      <c r="Q3449" s="3">
        <v>1.8540000000000001</v>
      </c>
      <c r="R3449" s="3" t="s">
        <v>14</v>
      </c>
      <c r="S3449" s="3"/>
      <c r="T3449" s="3">
        <v>10</v>
      </c>
      <c r="U3449" s="3"/>
      <c r="V3449" s="3" t="s">
        <v>15</v>
      </c>
      <c r="W3449" s="3"/>
      <c r="X3449" s="3"/>
      <c r="Y3449" s="3"/>
      <c r="Z3449" s="3"/>
      <c r="AA3449" s="3"/>
      <c r="AB3449" s="3"/>
      <c r="AC3449" s="3"/>
      <c r="AD3449" s="3"/>
      <c r="AE3449" s="3"/>
      <c r="AF3449" s="3"/>
      <c r="AG3449" s="3"/>
      <c r="AH3449" s="3"/>
      <c r="AI3449" s="3"/>
      <c r="AJ3449" s="3"/>
      <c r="AK3449" s="3"/>
      <c r="AL3449" s="3"/>
    </row>
    <row r="3450" spans="1:38" x14ac:dyDescent="0.25">
      <c r="A3450" s="3">
        <v>247</v>
      </c>
      <c r="B3450" s="3" t="s">
        <v>87</v>
      </c>
      <c r="C3450" s="3" t="s">
        <v>742</v>
      </c>
      <c r="D3450" s="3"/>
      <c r="E3450" s="3" t="s">
        <v>742</v>
      </c>
      <c r="F3450" s="3"/>
      <c r="G3450" s="3"/>
      <c r="H3450" s="3"/>
      <c r="I3450" s="3"/>
      <c r="J3450" s="3"/>
      <c r="K3450" s="3"/>
      <c r="L3450" s="3" t="s">
        <v>88</v>
      </c>
      <c r="M3450" s="3">
        <v>20</v>
      </c>
      <c r="N3450" s="3" t="s">
        <v>106</v>
      </c>
      <c r="O3450" s="3"/>
      <c r="P3450" s="3"/>
      <c r="Q3450" s="3">
        <v>1.8540000000000001</v>
      </c>
      <c r="R3450" s="3" t="s">
        <v>14</v>
      </c>
      <c r="S3450" s="3"/>
      <c r="T3450" s="3">
        <v>10</v>
      </c>
      <c r="U3450" s="3"/>
      <c r="V3450" s="3" t="s">
        <v>15</v>
      </c>
      <c r="W3450" s="3"/>
      <c r="X3450" s="3"/>
      <c r="Y3450" s="3"/>
      <c r="Z3450" s="3"/>
      <c r="AA3450" s="3"/>
      <c r="AB3450" s="3"/>
      <c r="AC3450" s="3"/>
      <c r="AD3450" s="3"/>
      <c r="AE3450" s="3"/>
      <c r="AF3450" s="3"/>
      <c r="AG3450" s="3"/>
      <c r="AH3450" s="3"/>
      <c r="AI3450" s="3"/>
      <c r="AJ3450" s="3"/>
      <c r="AK3450" s="3"/>
      <c r="AL3450" s="3"/>
    </row>
    <row r="3451" spans="1:38" x14ac:dyDescent="0.25">
      <c r="A3451" s="3">
        <v>247</v>
      </c>
      <c r="B3451" s="3" t="s">
        <v>87</v>
      </c>
      <c r="C3451" s="3" t="s">
        <v>742</v>
      </c>
      <c r="D3451" s="3"/>
      <c r="E3451" s="3" t="s">
        <v>742</v>
      </c>
      <c r="F3451" s="3"/>
      <c r="G3451" s="3"/>
      <c r="H3451" s="3"/>
      <c r="I3451" s="3"/>
      <c r="J3451" s="3"/>
      <c r="K3451" s="3"/>
      <c r="L3451" s="3" t="s">
        <v>88</v>
      </c>
      <c r="M3451" s="3">
        <v>30</v>
      </c>
      <c r="N3451" s="3" t="s">
        <v>102</v>
      </c>
      <c r="O3451" s="3"/>
      <c r="P3451" s="3"/>
      <c r="Q3451" s="3">
        <v>384.35300000000001</v>
      </c>
      <c r="R3451" s="3" t="s">
        <v>14</v>
      </c>
      <c r="S3451" s="3"/>
      <c r="T3451" s="3">
        <v>10</v>
      </c>
      <c r="U3451" s="3"/>
      <c r="V3451" s="3" t="s">
        <v>13</v>
      </c>
      <c r="W3451" s="3"/>
      <c r="X3451" s="3"/>
      <c r="Y3451" s="3"/>
      <c r="Z3451" s="3"/>
      <c r="AA3451" s="3"/>
      <c r="AB3451" s="3"/>
      <c r="AC3451" s="3"/>
      <c r="AD3451" s="3"/>
      <c r="AE3451" s="3"/>
      <c r="AF3451" s="3"/>
      <c r="AG3451" s="3"/>
      <c r="AH3451" s="3"/>
      <c r="AI3451" s="3"/>
      <c r="AJ3451" s="3"/>
      <c r="AK3451" s="3"/>
      <c r="AL3451" s="3"/>
    </row>
    <row r="3452" spans="1:38" x14ac:dyDescent="0.25">
      <c r="A3452" s="3">
        <v>247</v>
      </c>
      <c r="B3452" s="3" t="s">
        <v>87</v>
      </c>
      <c r="C3452" s="3" t="s">
        <v>742</v>
      </c>
      <c r="D3452" s="3"/>
      <c r="E3452" s="3" t="s">
        <v>742</v>
      </c>
      <c r="F3452" s="3"/>
      <c r="G3452" s="3"/>
      <c r="H3452" s="3"/>
      <c r="I3452" s="3"/>
      <c r="J3452" s="3"/>
      <c r="K3452" s="3"/>
      <c r="L3452" s="3" t="s">
        <v>88</v>
      </c>
      <c r="M3452" s="3">
        <v>40</v>
      </c>
      <c r="N3452" s="3" t="s">
        <v>16</v>
      </c>
      <c r="O3452" s="3"/>
      <c r="P3452" s="3"/>
      <c r="Q3452" s="3">
        <v>103.48</v>
      </c>
      <c r="R3452" s="3" t="s">
        <v>14</v>
      </c>
      <c r="S3452" s="3"/>
      <c r="T3452" s="3">
        <v>10</v>
      </c>
      <c r="U3452" s="3"/>
      <c r="V3452" s="3" t="s">
        <v>13</v>
      </c>
      <c r="W3452" s="3"/>
      <c r="X3452" s="3"/>
      <c r="Y3452" s="3"/>
      <c r="Z3452" s="3"/>
      <c r="AA3452" s="3"/>
      <c r="AB3452" s="3"/>
      <c r="AC3452" s="3"/>
      <c r="AD3452" s="3"/>
      <c r="AE3452" s="3"/>
      <c r="AF3452" s="3"/>
      <c r="AG3452" s="3"/>
      <c r="AH3452" s="3"/>
      <c r="AI3452" s="3"/>
      <c r="AJ3452" s="3"/>
      <c r="AK3452" s="3"/>
      <c r="AL3452" s="3"/>
    </row>
    <row r="3453" spans="1:38" x14ac:dyDescent="0.25">
      <c r="A3453" s="3">
        <v>247</v>
      </c>
      <c r="B3453" s="3" t="s">
        <v>87</v>
      </c>
      <c r="C3453" s="3" t="s">
        <v>742</v>
      </c>
      <c r="D3453" s="3"/>
      <c r="E3453" s="3" t="s">
        <v>742</v>
      </c>
      <c r="F3453" s="3"/>
      <c r="G3453" s="3"/>
      <c r="H3453" s="3"/>
      <c r="I3453" s="3"/>
      <c r="J3453" s="3"/>
      <c r="K3453" s="3"/>
      <c r="L3453" s="3" t="s">
        <v>88</v>
      </c>
      <c r="M3453" s="3">
        <v>50</v>
      </c>
      <c r="N3453" s="3" t="s">
        <v>743</v>
      </c>
      <c r="O3453" s="3"/>
      <c r="P3453" s="3"/>
      <c r="Q3453" s="3">
        <v>1</v>
      </c>
      <c r="R3453" s="3" t="s">
        <v>11</v>
      </c>
      <c r="S3453" s="3"/>
      <c r="T3453" s="3">
        <v>10</v>
      </c>
      <c r="U3453" s="3"/>
      <c r="V3453" s="3" t="s">
        <v>15</v>
      </c>
      <c r="W3453" s="3"/>
      <c r="X3453" s="3"/>
      <c r="Y3453" s="3"/>
      <c r="Z3453" s="3"/>
      <c r="AA3453" s="3"/>
      <c r="AB3453" s="3"/>
      <c r="AC3453" s="3"/>
      <c r="AD3453" s="3"/>
      <c r="AE3453" s="3"/>
      <c r="AF3453" s="3"/>
      <c r="AG3453" s="3"/>
      <c r="AH3453" s="3"/>
      <c r="AI3453" s="3"/>
      <c r="AJ3453" s="3"/>
      <c r="AK3453" s="3"/>
      <c r="AL3453" s="3"/>
    </row>
    <row r="3454" spans="1:38" x14ac:dyDescent="0.25">
      <c r="A3454" s="3">
        <v>247</v>
      </c>
      <c r="B3454" s="3" t="s">
        <v>87</v>
      </c>
      <c r="C3454" s="3" t="s">
        <v>742</v>
      </c>
      <c r="D3454" s="3"/>
      <c r="E3454" s="3" t="s">
        <v>742</v>
      </c>
      <c r="F3454" s="3"/>
      <c r="G3454" s="3"/>
      <c r="H3454" s="3"/>
      <c r="I3454" s="3"/>
      <c r="J3454" s="3"/>
      <c r="K3454" s="3"/>
      <c r="L3454" s="3" t="s">
        <v>88</v>
      </c>
      <c r="M3454" s="3">
        <v>60</v>
      </c>
      <c r="N3454" s="3" t="s">
        <v>113</v>
      </c>
      <c r="O3454" s="3"/>
      <c r="P3454" s="3"/>
      <c r="Q3454" s="3">
        <v>7.5179999999999998</v>
      </c>
      <c r="R3454" s="3" t="s">
        <v>14</v>
      </c>
      <c r="S3454" s="3"/>
      <c r="T3454" s="3">
        <v>10</v>
      </c>
      <c r="U3454" s="3"/>
      <c r="V3454" s="3" t="s">
        <v>13</v>
      </c>
      <c r="W3454" s="3"/>
      <c r="X3454" s="3"/>
      <c r="Y3454" s="3"/>
      <c r="Z3454" s="3"/>
      <c r="AA3454" s="3"/>
      <c r="AB3454" s="3"/>
      <c r="AC3454" s="3"/>
      <c r="AD3454" s="3"/>
      <c r="AE3454" s="3"/>
      <c r="AF3454" s="3"/>
      <c r="AG3454" s="3"/>
      <c r="AH3454" s="3"/>
      <c r="AI3454" s="3"/>
      <c r="AJ3454" s="3"/>
      <c r="AK3454" s="3"/>
      <c r="AL3454" s="3"/>
    </row>
    <row r="3455" spans="1:38" x14ac:dyDescent="0.25">
      <c r="A3455" s="3">
        <v>247</v>
      </c>
      <c r="B3455" s="3" t="s">
        <v>87</v>
      </c>
      <c r="C3455" s="3" t="s">
        <v>742</v>
      </c>
      <c r="D3455" s="3"/>
      <c r="E3455" s="3" t="s">
        <v>742</v>
      </c>
      <c r="F3455" s="3"/>
      <c r="G3455" s="3"/>
      <c r="H3455" s="3"/>
      <c r="I3455" s="3"/>
      <c r="J3455" s="3"/>
      <c r="K3455" s="3"/>
      <c r="L3455" s="3" t="s">
        <v>88</v>
      </c>
      <c r="M3455" s="3">
        <v>70</v>
      </c>
      <c r="N3455" s="3" t="s">
        <v>16</v>
      </c>
      <c r="O3455" s="3"/>
      <c r="P3455" s="3"/>
      <c r="Q3455" s="3">
        <v>46.238</v>
      </c>
      <c r="R3455" s="3" t="s">
        <v>14</v>
      </c>
      <c r="S3455" s="3"/>
      <c r="T3455" s="3">
        <v>10</v>
      </c>
      <c r="U3455" s="3"/>
      <c r="V3455" s="3" t="s">
        <v>13</v>
      </c>
      <c r="W3455" s="3"/>
      <c r="X3455" s="3"/>
      <c r="Y3455" s="3"/>
      <c r="Z3455" s="3"/>
      <c r="AA3455" s="3"/>
      <c r="AB3455" s="3"/>
      <c r="AC3455" s="3"/>
      <c r="AD3455" s="3"/>
      <c r="AE3455" s="3"/>
      <c r="AF3455" s="3"/>
      <c r="AG3455" s="3"/>
      <c r="AH3455" s="3"/>
      <c r="AI3455" s="3"/>
      <c r="AJ3455" s="3"/>
      <c r="AK3455" s="3"/>
      <c r="AL3455" s="3"/>
    </row>
    <row r="3456" spans="1:38" x14ac:dyDescent="0.25">
      <c r="A3456" s="3">
        <v>247</v>
      </c>
      <c r="B3456" s="3" t="s">
        <v>87</v>
      </c>
      <c r="C3456" s="3" t="s">
        <v>742</v>
      </c>
      <c r="D3456" s="3"/>
      <c r="E3456" s="3" t="s">
        <v>742</v>
      </c>
      <c r="F3456" s="3"/>
      <c r="G3456" s="3"/>
      <c r="H3456" s="3"/>
      <c r="I3456" s="3"/>
      <c r="J3456" s="3"/>
      <c r="K3456" s="3"/>
      <c r="L3456" s="3" t="s">
        <v>88</v>
      </c>
      <c r="M3456" s="3">
        <v>80</v>
      </c>
      <c r="N3456" s="3" t="s">
        <v>715</v>
      </c>
      <c r="O3456" s="3"/>
      <c r="P3456" s="3"/>
      <c r="Q3456" s="3">
        <v>1</v>
      </c>
      <c r="R3456" s="3" t="s">
        <v>11</v>
      </c>
      <c r="S3456" s="3"/>
      <c r="T3456" s="3">
        <v>10</v>
      </c>
      <c r="U3456" s="3"/>
      <c r="V3456" s="3" t="s">
        <v>13</v>
      </c>
      <c r="W3456" s="3"/>
      <c r="X3456" s="3"/>
      <c r="Y3456" s="3"/>
      <c r="Z3456" s="3"/>
      <c r="AA3456" s="3"/>
      <c r="AB3456" s="3"/>
      <c r="AC3456" s="3"/>
      <c r="AD3456" s="3"/>
      <c r="AE3456" s="3"/>
      <c r="AF3456" s="3"/>
      <c r="AG3456" s="3"/>
      <c r="AH3456" s="3"/>
      <c r="AI3456" s="3"/>
      <c r="AJ3456" s="3"/>
      <c r="AK3456" s="3"/>
      <c r="AL3456" s="3"/>
    </row>
    <row r="3457" spans="1:38" x14ac:dyDescent="0.25">
      <c r="A3457" s="3">
        <v>247</v>
      </c>
      <c r="B3457" s="3" t="s">
        <v>87</v>
      </c>
      <c r="C3457" s="3" t="s">
        <v>742</v>
      </c>
      <c r="D3457" s="3"/>
      <c r="E3457" s="3" t="s">
        <v>742</v>
      </c>
      <c r="F3457" s="3"/>
      <c r="G3457" s="3"/>
      <c r="H3457" s="3"/>
      <c r="I3457" s="3"/>
      <c r="J3457" s="3"/>
      <c r="K3457" s="3"/>
      <c r="L3457" s="3" t="s">
        <v>88</v>
      </c>
      <c r="M3457" s="3">
        <v>90</v>
      </c>
      <c r="N3457" s="3" t="s">
        <v>714</v>
      </c>
      <c r="O3457" s="3"/>
      <c r="P3457" s="3"/>
      <c r="Q3457" s="3">
        <v>0.14799999999999999</v>
      </c>
      <c r="R3457" s="3" t="s">
        <v>12</v>
      </c>
      <c r="S3457" s="3"/>
      <c r="T3457" s="3">
        <v>10</v>
      </c>
      <c r="U3457" s="3"/>
      <c r="V3457" s="3" t="s">
        <v>13</v>
      </c>
      <c r="W3457" s="3"/>
      <c r="X3457" s="3"/>
      <c r="Y3457" s="3"/>
      <c r="Z3457" s="3"/>
      <c r="AA3457" s="3"/>
      <c r="AB3457" s="3"/>
      <c r="AC3457" s="3"/>
      <c r="AD3457" s="3"/>
      <c r="AE3457" s="3"/>
      <c r="AF3457" s="3"/>
      <c r="AG3457" s="3"/>
      <c r="AH3457" s="3"/>
      <c r="AI3457" s="3"/>
      <c r="AJ3457" s="3"/>
      <c r="AK3457" s="3"/>
      <c r="AL3457" s="3"/>
    </row>
    <row r="3458" spans="1:38" x14ac:dyDescent="0.25">
      <c r="A3458" s="3">
        <v>247</v>
      </c>
      <c r="B3458" s="3" t="s">
        <v>87</v>
      </c>
      <c r="C3458" s="3" t="s">
        <v>742</v>
      </c>
      <c r="D3458" s="3"/>
      <c r="E3458" s="3" t="s">
        <v>742</v>
      </c>
      <c r="F3458" s="3"/>
      <c r="G3458" s="3"/>
      <c r="H3458" s="3"/>
      <c r="I3458" s="3"/>
      <c r="J3458" s="3"/>
      <c r="K3458" s="3"/>
      <c r="L3458" s="3" t="s">
        <v>88</v>
      </c>
      <c r="M3458" s="3">
        <v>100</v>
      </c>
      <c r="N3458" s="3" t="s">
        <v>1249</v>
      </c>
      <c r="O3458" s="3"/>
      <c r="P3458" s="3"/>
      <c r="Q3458" s="3">
        <v>4</v>
      </c>
      <c r="R3458" s="3" t="s">
        <v>11</v>
      </c>
      <c r="S3458" s="3"/>
      <c r="T3458" s="3">
        <v>10</v>
      </c>
      <c r="U3458" s="3"/>
      <c r="V3458" s="3" t="s">
        <v>13</v>
      </c>
      <c r="W3458" s="3"/>
      <c r="X3458" s="3"/>
      <c r="Y3458" s="3"/>
      <c r="Z3458" s="3"/>
      <c r="AA3458" s="3"/>
      <c r="AB3458" s="3"/>
      <c r="AC3458" s="3"/>
      <c r="AD3458" s="3"/>
      <c r="AE3458" s="3"/>
      <c r="AF3458" s="3"/>
      <c r="AG3458" s="3"/>
      <c r="AH3458" s="3"/>
      <c r="AI3458" s="3"/>
      <c r="AJ3458" s="3"/>
      <c r="AK3458" s="3"/>
      <c r="AL3458" s="3"/>
    </row>
    <row r="3459" spans="1:38" x14ac:dyDescent="0.25">
      <c r="A3459" s="3">
        <v>247</v>
      </c>
      <c r="B3459" s="3" t="s">
        <v>87</v>
      </c>
      <c r="C3459" s="3" t="s">
        <v>742</v>
      </c>
      <c r="D3459" s="3"/>
      <c r="E3459" s="3" t="s">
        <v>742</v>
      </c>
      <c r="F3459" s="3"/>
      <c r="G3459" s="3"/>
      <c r="H3459" s="3"/>
      <c r="I3459" s="3"/>
      <c r="J3459" s="3"/>
      <c r="K3459" s="3"/>
      <c r="L3459" s="3" t="s">
        <v>88</v>
      </c>
      <c r="M3459" s="3">
        <v>110</v>
      </c>
      <c r="N3459" s="3" t="s">
        <v>20</v>
      </c>
      <c r="O3459" s="3"/>
      <c r="P3459" s="3"/>
      <c r="Q3459" s="3">
        <v>1</v>
      </c>
      <c r="R3459" s="3" t="s">
        <v>11</v>
      </c>
      <c r="S3459" s="3"/>
      <c r="T3459" s="3">
        <v>10</v>
      </c>
      <c r="U3459" s="3"/>
      <c r="V3459" s="3" t="s">
        <v>13</v>
      </c>
      <c r="W3459" s="3"/>
      <c r="X3459" s="3"/>
      <c r="Y3459" s="3"/>
      <c r="Z3459" s="3"/>
      <c r="AA3459" s="3"/>
      <c r="AB3459" s="3"/>
      <c r="AC3459" s="3"/>
      <c r="AD3459" s="3"/>
      <c r="AE3459" s="3"/>
      <c r="AF3459" s="3"/>
      <c r="AG3459" s="3"/>
      <c r="AH3459" s="3"/>
      <c r="AI3459" s="3"/>
      <c r="AJ3459" s="3"/>
      <c r="AK3459" s="3"/>
      <c r="AL3459" s="3"/>
    </row>
    <row r="3460" spans="1:38" x14ac:dyDescent="0.25">
      <c r="A3460" s="3">
        <v>247</v>
      </c>
      <c r="B3460" s="3" t="s">
        <v>87</v>
      </c>
      <c r="C3460" s="3" t="s">
        <v>742</v>
      </c>
      <c r="D3460" s="3"/>
      <c r="E3460" s="3" t="s">
        <v>742</v>
      </c>
      <c r="F3460" s="3"/>
      <c r="G3460" s="3"/>
      <c r="H3460" s="3"/>
      <c r="I3460" s="3"/>
      <c r="J3460" s="3"/>
      <c r="K3460" s="3"/>
      <c r="L3460" s="3" t="s">
        <v>88</v>
      </c>
      <c r="M3460" s="3">
        <v>120</v>
      </c>
      <c r="N3460" s="3" t="s">
        <v>21</v>
      </c>
      <c r="O3460" s="3"/>
      <c r="P3460" s="3"/>
      <c r="Q3460" s="3">
        <v>1</v>
      </c>
      <c r="R3460" s="3" t="s">
        <v>11</v>
      </c>
      <c r="S3460" s="3"/>
      <c r="T3460" s="3">
        <v>10</v>
      </c>
      <c r="U3460" s="3"/>
      <c r="V3460" s="3" t="s">
        <v>13</v>
      </c>
      <c r="W3460" s="3"/>
      <c r="X3460" s="3"/>
      <c r="Y3460" s="3"/>
      <c r="Z3460" s="3"/>
      <c r="AA3460" s="3"/>
      <c r="AB3460" s="3"/>
      <c r="AC3460" s="3"/>
      <c r="AD3460" s="3"/>
      <c r="AE3460" s="3"/>
      <c r="AF3460" s="3"/>
      <c r="AG3460" s="3"/>
      <c r="AH3460" s="3"/>
      <c r="AI3460" s="3"/>
      <c r="AJ3460" s="3"/>
      <c r="AK3460" s="3"/>
      <c r="AL3460" s="3"/>
    </row>
    <row r="3461" spans="1:38" x14ac:dyDescent="0.25">
      <c r="A3461" s="3">
        <v>247</v>
      </c>
      <c r="B3461" s="3" t="s">
        <v>87</v>
      </c>
      <c r="C3461" s="3" t="s">
        <v>742</v>
      </c>
      <c r="D3461" s="3"/>
      <c r="E3461" s="3" t="s">
        <v>742</v>
      </c>
      <c r="F3461" s="3"/>
      <c r="G3461" s="3"/>
      <c r="H3461" s="3"/>
      <c r="I3461" s="3"/>
      <c r="J3461" s="3"/>
      <c r="K3461" s="3"/>
      <c r="L3461" s="3" t="s">
        <v>88</v>
      </c>
      <c r="M3461" s="3">
        <v>130</v>
      </c>
      <c r="N3461" s="3" t="s">
        <v>105</v>
      </c>
      <c r="O3461" s="3"/>
      <c r="P3461" s="3"/>
      <c r="Q3461" s="3">
        <v>1.0669999999999999</v>
      </c>
      <c r="R3461" s="3" t="s">
        <v>12</v>
      </c>
      <c r="S3461" s="3"/>
      <c r="T3461" s="3">
        <v>10</v>
      </c>
      <c r="U3461" s="3"/>
      <c r="V3461" s="3" t="s">
        <v>13</v>
      </c>
      <c r="W3461" s="3"/>
      <c r="X3461" s="3"/>
      <c r="Y3461" s="3"/>
      <c r="Z3461" s="3"/>
      <c r="AA3461" s="3"/>
      <c r="AB3461" s="3"/>
      <c r="AC3461" s="3"/>
      <c r="AD3461" s="3"/>
      <c r="AE3461" s="3"/>
      <c r="AF3461" s="3"/>
      <c r="AG3461" s="3"/>
      <c r="AH3461" s="3"/>
      <c r="AI3461" s="3"/>
      <c r="AJ3461" s="3"/>
      <c r="AK3461" s="3"/>
      <c r="AL3461" s="3"/>
    </row>
    <row r="3462" spans="1:38" x14ac:dyDescent="0.25">
      <c r="A3462" s="3">
        <v>247</v>
      </c>
      <c r="B3462" s="3" t="s">
        <v>87</v>
      </c>
      <c r="C3462" s="3" t="s">
        <v>742</v>
      </c>
      <c r="D3462" s="3"/>
      <c r="E3462" s="3" t="s">
        <v>742</v>
      </c>
      <c r="F3462" s="3"/>
      <c r="G3462" s="3"/>
      <c r="H3462" s="3"/>
      <c r="I3462" s="3"/>
      <c r="J3462" s="3"/>
      <c r="K3462" s="3"/>
      <c r="L3462" s="3" t="s">
        <v>88</v>
      </c>
      <c r="M3462" s="3">
        <v>140</v>
      </c>
      <c r="N3462" s="3" t="s">
        <v>744</v>
      </c>
      <c r="O3462" s="3"/>
      <c r="P3462" s="3"/>
      <c r="Q3462" s="3">
        <v>1</v>
      </c>
      <c r="R3462" s="3" t="s">
        <v>11</v>
      </c>
      <c r="S3462" s="3"/>
      <c r="T3462" s="3">
        <v>10</v>
      </c>
      <c r="U3462" s="3"/>
      <c r="V3462" s="3" t="s">
        <v>15</v>
      </c>
      <c r="W3462" s="3"/>
      <c r="X3462" s="3"/>
      <c r="Y3462" s="3"/>
      <c r="Z3462" s="3"/>
      <c r="AA3462" s="3"/>
      <c r="AB3462" s="3"/>
      <c r="AC3462" s="3"/>
      <c r="AD3462" s="3"/>
      <c r="AE3462" s="3"/>
      <c r="AF3462" s="3"/>
      <c r="AG3462" s="3"/>
      <c r="AH3462" s="3"/>
      <c r="AI3462" s="3"/>
      <c r="AJ3462" s="3"/>
      <c r="AK3462" s="3"/>
      <c r="AL3462" s="3"/>
    </row>
    <row r="3463" spans="1:38" x14ac:dyDescent="0.25">
      <c r="A3463" s="3">
        <v>248</v>
      </c>
      <c r="B3463" s="3" t="s">
        <v>87</v>
      </c>
      <c r="C3463" s="3" t="s">
        <v>745</v>
      </c>
      <c r="D3463" s="3"/>
      <c r="E3463" s="3" t="s">
        <v>745</v>
      </c>
      <c r="F3463" s="3"/>
      <c r="G3463" s="3"/>
      <c r="H3463" s="3"/>
      <c r="I3463" s="3"/>
      <c r="J3463" s="3"/>
      <c r="K3463" s="3"/>
      <c r="L3463" s="3" t="s">
        <v>88</v>
      </c>
      <c r="M3463" s="3">
        <v>10</v>
      </c>
      <c r="N3463" s="3" t="s">
        <v>111</v>
      </c>
      <c r="O3463" s="3"/>
      <c r="P3463" s="3"/>
      <c r="Q3463" s="3">
        <v>0.78700000000000003</v>
      </c>
      <c r="R3463" s="3" t="s">
        <v>14</v>
      </c>
      <c r="S3463" s="3"/>
      <c r="T3463" s="3">
        <v>10</v>
      </c>
      <c r="U3463" s="3"/>
      <c r="V3463" s="3" t="s">
        <v>15</v>
      </c>
      <c r="W3463" s="3"/>
      <c r="X3463" s="3"/>
      <c r="Y3463" s="3"/>
      <c r="Z3463" s="3"/>
      <c r="AA3463" s="3"/>
      <c r="AB3463" s="3"/>
      <c r="AC3463" s="3"/>
      <c r="AD3463" s="3"/>
      <c r="AE3463" s="3"/>
      <c r="AF3463" s="3"/>
      <c r="AG3463" s="3"/>
      <c r="AH3463" s="3"/>
      <c r="AI3463" s="3"/>
      <c r="AJ3463" s="3"/>
      <c r="AK3463" s="3"/>
      <c r="AL3463" s="3"/>
    </row>
    <row r="3464" spans="1:38" x14ac:dyDescent="0.25">
      <c r="A3464" s="3">
        <v>248</v>
      </c>
      <c r="B3464" s="3" t="s">
        <v>87</v>
      </c>
      <c r="C3464" s="3" t="s">
        <v>745</v>
      </c>
      <c r="D3464" s="3"/>
      <c r="E3464" s="3" t="s">
        <v>745</v>
      </c>
      <c r="F3464" s="3"/>
      <c r="G3464" s="3"/>
      <c r="H3464" s="3"/>
      <c r="I3464" s="3"/>
      <c r="J3464" s="3"/>
      <c r="K3464" s="3"/>
      <c r="L3464" s="3" t="s">
        <v>88</v>
      </c>
      <c r="M3464" s="3">
        <v>20</v>
      </c>
      <c r="N3464" s="3" t="s">
        <v>106</v>
      </c>
      <c r="O3464" s="3"/>
      <c r="P3464" s="3"/>
      <c r="Q3464" s="3">
        <v>0.78700000000000003</v>
      </c>
      <c r="R3464" s="3" t="s">
        <v>14</v>
      </c>
      <c r="S3464" s="3"/>
      <c r="T3464" s="3">
        <v>10</v>
      </c>
      <c r="U3464" s="3"/>
      <c r="V3464" s="3" t="s">
        <v>15</v>
      </c>
      <c r="W3464" s="3"/>
      <c r="X3464" s="3"/>
      <c r="Y3464" s="3"/>
      <c r="Z3464" s="3"/>
      <c r="AA3464" s="3"/>
      <c r="AB3464" s="3"/>
      <c r="AC3464" s="3"/>
      <c r="AD3464" s="3"/>
      <c r="AE3464" s="3"/>
      <c r="AF3464" s="3"/>
      <c r="AG3464" s="3"/>
      <c r="AH3464" s="3"/>
      <c r="AI3464" s="3"/>
      <c r="AJ3464" s="3"/>
      <c r="AK3464" s="3"/>
      <c r="AL3464" s="3"/>
    </row>
    <row r="3465" spans="1:38" x14ac:dyDescent="0.25">
      <c r="A3465" s="3">
        <v>248</v>
      </c>
      <c r="B3465" s="3" t="s">
        <v>87</v>
      </c>
      <c r="C3465" s="3" t="s">
        <v>745</v>
      </c>
      <c r="D3465" s="3"/>
      <c r="E3465" s="3" t="s">
        <v>745</v>
      </c>
      <c r="F3465" s="3"/>
      <c r="G3465" s="3"/>
      <c r="H3465" s="3"/>
      <c r="I3465" s="3"/>
      <c r="J3465" s="3"/>
      <c r="K3465" s="3"/>
      <c r="L3465" s="3" t="s">
        <v>88</v>
      </c>
      <c r="M3465" s="3">
        <v>30</v>
      </c>
      <c r="N3465" s="3" t="s">
        <v>102</v>
      </c>
      <c r="O3465" s="3"/>
      <c r="P3465" s="3"/>
      <c r="Q3465" s="3">
        <v>281.33</v>
      </c>
      <c r="R3465" s="3" t="s">
        <v>14</v>
      </c>
      <c r="S3465" s="3"/>
      <c r="T3465" s="3">
        <v>10</v>
      </c>
      <c r="U3465" s="3"/>
      <c r="V3465" s="3" t="s">
        <v>13</v>
      </c>
      <c r="W3465" s="3"/>
      <c r="X3465" s="3"/>
      <c r="Y3465" s="3"/>
      <c r="Z3465" s="3"/>
      <c r="AA3465" s="3"/>
      <c r="AB3465" s="3"/>
      <c r="AC3465" s="3"/>
      <c r="AD3465" s="3"/>
      <c r="AE3465" s="3"/>
      <c r="AF3465" s="3"/>
      <c r="AG3465" s="3"/>
      <c r="AH3465" s="3"/>
      <c r="AI3465" s="3"/>
      <c r="AJ3465" s="3"/>
      <c r="AK3465" s="3"/>
      <c r="AL3465" s="3"/>
    </row>
    <row r="3466" spans="1:38" x14ac:dyDescent="0.25">
      <c r="A3466" s="3">
        <v>248</v>
      </c>
      <c r="B3466" s="3" t="s">
        <v>87</v>
      </c>
      <c r="C3466" s="3" t="s">
        <v>745</v>
      </c>
      <c r="D3466" s="3"/>
      <c r="E3466" s="3" t="s">
        <v>745</v>
      </c>
      <c r="F3466" s="3"/>
      <c r="G3466" s="3"/>
      <c r="H3466" s="3"/>
      <c r="I3466" s="3"/>
      <c r="J3466" s="3"/>
      <c r="K3466" s="3"/>
      <c r="L3466" s="3" t="s">
        <v>88</v>
      </c>
      <c r="M3466" s="3">
        <v>40</v>
      </c>
      <c r="N3466" s="3" t="s">
        <v>16</v>
      </c>
      <c r="O3466" s="3"/>
      <c r="P3466" s="3"/>
      <c r="Q3466" s="3">
        <v>75.742999999999995</v>
      </c>
      <c r="R3466" s="3" t="s">
        <v>14</v>
      </c>
      <c r="S3466" s="3"/>
      <c r="T3466" s="3">
        <v>10</v>
      </c>
      <c r="U3466" s="3"/>
      <c r="V3466" s="3" t="s">
        <v>13</v>
      </c>
      <c r="W3466" s="3"/>
      <c r="X3466" s="3"/>
      <c r="Y3466" s="3"/>
      <c r="Z3466" s="3"/>
      <c r="AA3466" s="3"/>
      <c r="AB3466" s="3"/>
      <c r="AC3466" s="3"/>
      <c r="AD3466" s="3"/>
      <c r="AE3466" s="3"/>
      <c r="AF3466" s="3"/>
      <c r="AG3466" s="3"/>
      <c r="AH3466" s="3"/>
      <c r="AI3466" s="3"/>
      <c r="AJ3466" s="3"/>
      <c r="AK3466" s="3"/>
      <c r="AL3466" s="3"/>
    </row>
    <row r="3467" spans="1:38" x14ac:dyDescent="0.25">
      <c r="A3467" s="3">
        <v>248</v>
      </c>
      <c r="B3467" s="3" t="s">
        <v>87</v>
      </c>
      <c r="C3467" s="3" t="s">
        <v>745</v>
      </c>
      <c r="D3467" s="3"/>
      <c r="E3467" s="3" t="s">
        <v>745</v>
      </c>
      <c r="F3467" s="3"/>
      <c r="G3467" s="3"/>
      <c r="H3467" s="3"/>
      <c r="I3467" s="3"/>
      <c r="J3467" s="3"/>
      <c r="K3467" s="3"/>
      <c r="L3467" s="3" t="s">
        <v>88</v>
      </c>
      <c r="M3467" s="3">
        <v>50</v>
      </c>
      <c r="N3467" s="3" t="s">
        <v>746</v>
      </c>
      <c r="O3467" s="3"/>
      <c r="P3467" s="3"/>
      <c r="Q3467" s="3">
        <v>1</v>
      </c>
      <c r="R3467" s="3" t="s">
        <v>11</v>
      </c>
      <c r="S3467" s="3"/>
      <c r="T3467" s="3">
        <v>10</v>
      </c>
      <c r="U3467" s="3"/>
      <c r="V3467" s="3" t="s">
        <v>15</v>
      </c>
      <c r="W3467" s="3"/>
      <c r="X3467" s="3"/>
      <c r="Y3467" s="3"/>
      <c r="Z3467" s="3"/>
      <c r="AA3467" s="3"/>
      <c r="AB3467" s="3"/>
      <c r="AC3467" s="3"/>
      <c r="AD3467" s="3"/>
      <c r="AE3467" s="3"/>
      <c r="AF3467" s="3"/>
      <c r="AG3467" s="3"/>
      <c r="AH3467" s="3"/>
      <c r="AI3467" s="3"/>
      <c r="AJ3467" s="3"/>
      <c r="AK3467" s="3"/>
      <c r="AL3467" s="3"/>
    </row>
    <row r="3468" spans="1:38" x14ac:dyDescent="0.25">
      <c r="A3468" s="3">
        <v>248</v>
      </c>
      <c r="B3468" s="3" t="s">
        <v>87</v>
      </c>
      <c r="C3468" s="3" t="s">
        <v>745</v>
      </c>
      <c r="D3468" s="3"/>
      <c r="E3468" s="3" t="s">
        <v>745</v>
      </c>
      <c r="F3468" s="3"/>
      <c r="G3468" s="3"/>
      <c r="H3468" s="3"/>
      <c r="I3468" s="3"/>
      <c r="J3468" s="3"/>
      <c r="K3468" s="3"/>
      <c r="L3468" s="3" t="s">
        <v>88</v>
      </c>
      <c r="M3468" s="3">
        <v>60</v>
      </c>
      <c r="N3468" s="3" t="s">
        <v>113</v>
      </c>
      <c r="O3468" s="3"/>
      <c r="P3468" s="3"/>
      <c r="Q3468" s="3">
        <v>5.5369999999999999</v>
      </c>
      <c r="R3468" s="3" t="s">
        <v>14</v>
      </c>
      <c r="S3468" s="3"/>
      <c r="T3468" s="3">
        <v>10</v>
      </c>
      <c r="U3468" s="3"/>
      <c r="V3468" s="3" t="s">
        <v>13</v>
      </c>
      <c r="W3468" s="3"/>
      <c r="X3468" s="3"/>
      <c r="Y3468" s="3"/>
      <c r="Z3468" s="3"/>
      <c r="AA3468" s="3"/>
      <c r="AB3468" s="3"/>
      <c r="AC3468" s="3"/>
      <c r="AD3468" s="3"/>
      <c r="AE3468" s="3"/>
      <c r="AF3468" s="3"/>
      <c r="AG3468" s="3"/>
      <c r="AH3468" s="3"/>
      <c r="AI3468" s="3"/>
      <c r="AJ3468" s="3"/>
      <c r="AK3468" s="3"/>
      <c r="AL3468" s="3"/>
    </row>
    <row r="3469" spans="1:38" x14ac:dyDescent="0.25">
      <c r="A3469" s="3">
        <v>248</v>
      </c>
      <c r="B3469" s="3" t="s">
        <v>87</v>
      </c>
      <c r="C3469" s="3" t="s">
        <v>745</v>
      </c>
      <c r="D3469" s="3"/>
      <c r="E3469" s="3" t="s">
        <v>745</v>
      </c>
      <c r="F3469" s="3"/>
      <c r="G3469" s="3"/>
      <c r="H3469" s="3"/>
      <c r="I3469" s="3"/>
      <c r="J3469" s="3"/>
      <c r="K3469" s="3"/>
      <c r="L3469" s="3" t="s">
        <v>88</v>
      </c>
      <c r="M3469" s="3">
        <v>70</v>
      </c>
      <c r="N3469" s="3" t="s">
        <v>16</v>
      </c>
      <c r="O3469" s="3"/>
      <c r="P3469" s="3"/>
      <c r="Q3469" s="3">
        <v>34.054000000000002</v>
      </c>
      <c r="R3469" s="3" t="s">
        <v>14</v>
      </c>
      <c r="S3469" s="3"/>
      <c r="T3469" s="3">
        <v>10</v>
      </c>
      <c r="U3469" s="3"/>
      <c r="V3469" s="3" t="s">
        <v>13</v>
      </c>
      <c r="W3469" s="3"/>
      <c r="X3469" s="3"/>
      <c r="Y3469" s="3"/>
      <c r="Z3469" s="3"/>
      <c r="AA3469" s="3"/>
      <c r="AB3469" s="3"/>
      <c r="AC3469" s="3"/>
      <c r="AD3469" s="3"/>
      <c r="AE3469" s="3"/>
      <c r="AF3469" s="3"/>
      <c r="AG3469" s="3"/>
      <c r="AH3469" s="3"/>
      <c r="AI3469" s="3"/>
      <c r="AJ3469" s="3"/>
      <c r="AK3469" s="3"/>
      <c r="AL3469" s="3"/>
    </row>
    <row r="3470" spans="1:38" x14ac:dyDescent="0.25">
      <c r="A3470" s="3">
        <v>248</v>
      </c>
      <c r="B3470" s="3" t="s">
        <v>87</v>
      </c>
      <c r="C3470" s="3" t="s">
        <v>745</v>
      </c>
      <c r="D3470" s="3"/>
      <c r="E3470" s="3" t="s">
        <v>745</v>
      </c>
      <c r="F3470" s="3"/>
      <c r="G3470" s="3"/>
      <c r="H3470" s="3"/>
      <c r="I3470" s="3"/>
      <c r="J3470" s="3"/>
      <c r="K3470" s="3"/>
      <c r="L3470" s="3" t="s">
        <v>88</v>
      </c>
      <c r="M3470" s="3">
        <v>80</v>
      </c>
      <c r="N3470" s="3" t="s">
        <v>715</v>
      </c>
      <c r="O3470" s="3"/>
      <c r="P3470" s="3"/>
      <c r="Q3470" s="3">
        <v>1</v>
      </c>
      <c r="R3470" s="3" t="s">
        <v>11</v>
      </c>
      <c r="S3470" s="3"/>
      <c r="T3470" s="3">
        <v>10</v>
      </c>
      <c r="U3470" s="3"/>
      <c r="V3470" s="3" t="s">
        <v>13</v>
      </c>
      <c r="W3470" s="3"/>
      <c r="X3470" s="3"/>
      <c r="Y3470" s="3"/>
      <c r="Z3470" s="3"/>
      <c r="AA3470" s="3"/>
      <c r="AB3470" s="3"/>
      <c r="AC3470" s="3"/>
      <c r="AD3470" s="3"/>
      <c r="AE3470" s="3"/>
      <c r="AF3470" s="3"/>
      <c r="AG3470" s="3"/>
      <c r="AH3470" s="3"/>
      <c r="AI3470" s="3"/>
      <c r="AJ3470" s="3"/>
      <c r="AK3470" s="3"/>
      <c r="AL3470" s="3"/>
    </row>
    <row r="3471" spans="1:38" x14ac:dyDescent="0.25">
      <c r="A3471" s="3">
        <v>248</v>
      </c>
      <c r="B3471" s="3" t="s">
        <v>87</v>
      </c>
      <c r="C3471" s="3" t="s">
        <v>745</v>
      </c>
      <c r="D3471" s="3"/>
      <c r="E3471" s="3" t="s">
        <v>745</v>
      </c>
      <c r="F3471" s="3"/>
      <c r="G3471" s="3"/>
      <c r="H3471" s="3"/>
      <c r="I3471" s="3"/>
      <c r="J3471" s="3"/>
      <c r="K3471" s="3"/>
      <c r="L3471" s="3" t="s">
        <v>88</v>
      </c>
      <c r="M3471" s="3">
        <v>90</v>
      </c>
      <c r="N3471" s="3" t="s">
        <v>714</v>
      </c>
      <c r="O3471" s="3"/>
      <c r="P3471" s="3"/>
      <c r="Q3471" s="3">
        <v>7.2999999999999995E-2</v>
      </c>
      <c r="R3471" s="3" t="s">
        <v>12</v>
      </c>
      <c r="S3471" s="3"/>
      <c r="T3471" s="3">
        <v>10</v>
      </c>
      <c r="U3471" s="3"/>
      <c r="V3471" s="3" t="s">
        <v>13</v>
      </c>
      <c r="W3471" s="3"/>
      <c r="X3471" s="3"/>
      <c r="Y3471" s="3"/>
      <c r="Z3471" s="3"/>
      <c r="AA3471" s="3"/>
      <c r="AB3471" s="3"/>
      <c r="AC3471" s="3"/>
      <c r="AD3471" s="3"/>
      <c r="AE3471" s="3"/>
      <c r="AF3471" s="3"/>
      <c r="AG3471" s="3"/>
      <c r="AH3471" s="3"/>
      <c r="AI3471" s="3"/>
      <c r="AJ3471" s="3"/>
      <c r="AK3471" s="3"/>
      <c r="AL3471" s="3"/>
    </row>
    <row r="3472" spans="1:38" x14ac:dyDescent="0.25">
      <c r="A3472" s="3">
        <v>248</v>
      </c>
      <c r="B3472" s="3" t="s">
        <v>87</v>
      </c>
      <c r="C3472" s="3" t="s">
        <v>745</v>
      </c>
      <c r="D3472" s="3"/>
      <c r="E3472" s="3" t="s">
        <v>745</v>
      </c>
      <c r="F3472" s="3"/>
      <c r="G3472" s="3"/>
      <c r="H3472" s="3"/>
      <c r="I3472" s="3"/>
      <c r="J3472" s="3"/>
      <c r="K3472" s="3"/>
      <c r="L3472" s="3" t="s">
        <v>88</v>
      </c>
      <c r="M3472" s="3">
        <v>100</v>
      </c>
      <c r="N3472" s="3" t="s">
        <v>1249</v>
      </c>
      <c r="O3472" s="3"/>
      <c r="P3472" s="3"/>
      <c r="Q3472" s="3">
        <v>4</v>
      </c>
      <c r="R3472" s="3" t="s">
        <v>11</v>
      </c>
      <c r="S3472" s="3"/>
      <c r="T3472" s="3">
        <v>10</v>
      </c>
      <c r="U3472" s="3"/>
      <c r="V3472" s="3" t="s">
        <v>13</v>
      </c>
      <c r="W3472" s="3"/>
      <c r="X3472" s="3"/>
      <c r="Y3472" s="3"/>
      <c r="Z3472" s="3"/>
      <c r="AA3472" s="3"/>
      <c r="AB3472" s="3"/>
      <c r="AC3472" s="3"/>
      <c r="AD3472" s="3"/>
      <c r="AE3472" s="3"/>
      <c r="AF3472" s="3"/>
      <c r="AG3472" s="3"/>
      <c r="AH3472" s="3"/>
      <c r="AI3472" s="3"/>
      <c r="AJ3472" s="3"/>
      <c r="AK3472" s="3"/>
      <c r="AL3472" s="3"/>
    </row>
    <row r="3473" spans="1:38" x14ac:dyDescent="0.25">
      <c r="A3473" s="3">
        <v>248</v>
      </c>
      <c r="B3473" s="3" t="s">
        <v>87</v>
      </c>
      <c r="C3473" s="3" t="s">
        <v>745</v>
      </c>
      <c r="D3473" s="3"/>
      <c r="E3473" s="3" t="s">
        <v>745</v>
      </c>
      <c r="F3473" s="3"/>
      <c r="G3473" s="3"/>
      <c r="H3473" s="3"/>
      <c r="I3473" s="3"/>
      <c r="J3473" s="3"/>
      <c r="K3473" s="3"/>
      <c r="L3473" s="3" t="s">
        <v>88</v>
      </c>
      <c r="M3473" s="3">
        <v>110</v>
      </c>
      <c r="N3473" s="3" t="s">
        <v>20</v>
      </c>
      <c r="O3473" s="3"/>
      <c r="P3473" s="3"/>
      <c r="Q3473" s="3">
        <v>1</v>
      </c>
      <c r="R3473" s="3" t="s">
        <v>11</v>
      </c>
      <c r="S3473" s="3"/>
      <c r="T3473" s="3">
        <v>10</v>
      </c>
      <c r="U3473" s="3"/>
      <c r="V3473" s="3" t="s">
        <v>13</v>
      </c>
      <c r="W3473" s="3"/>
      <c r="X3473" s="3"/>
      <c r="Y3473" s="3"/>
      <c r="Z3473" s="3"/>
      <c r="AA3473" s="3"/>
      <c r="AB3473" s="3"/>
      <c r="AC3473" s="3"/>
      <c r="AD3473" s="3"/>
      <c r="AE3473" s="3"/>
      <c r="AF3473" s="3"/>
      <c r="AG3473" s="3"/>
      <c r="AH3473" s="3"/>
      <c r="AI3473" s="3"/>
      <c r="AJ3473" s="3"/>
      <c r="AK3473" s="3"/>
      <c r="AL3473" s="3"/>
    </row>
    <row r="3474" spans="1:38" x14ac:dyDescent="0.25">
      <c r="A3474" s="3">
        <v>248</v>
      </c>
      <c r="B3474" s="3" t="s">
        <v>87</v>
      </c>
      <c r="C3474" s="3" t="s">
        <v>745</v>
      </c>
      <c r="D3474" s="3"/>
      <c r="E3474" s="3" t="s">
        <v>745</v>
      </c>
      <c r="F3474" s="3"/>
      <c r="G3474" s="3"/>
      <c r="H3474" s="3"/>
      <c r="I3474" s="3"/>
      <c r="J3474" s="3"/>
      <c r="K3474" s="3"/>
      <c r="L3474" s="3" t="s">
        <v>88</v>
      </c>
      <c r="M3474" s="3">
        <v>120</v>
      </c>
      <c r="N3474" s="3" t="s">
        <v>21</v>
      </c>
      <c r="O3474" s="3"/>
      <c r="P3474" s="3"/>
      <c r="Q3474" s="3">
        <v>1</v>
      </c>
      <c r="R3474" s="3" t="s">
        <v>11</v>
      </c>
      <c r="S3474" s="3"/>
      <c r="T3474" s="3">
        <v>10</v>
      </c>
      <c r="U3474" s="3"/>
      <c r="V3474" s="3" t="s">
        <v>13</v>
      </c>
      <c r="W3474" s="3"/>
      <c r="X3474" s="3"/>
      <c r="Y3474" s="3"/>
      <c r="Z3474" s="3"/>
      <c r="AA3474" s="3"/>
      <c r="AB3474" s="3"/>
      <c r="AC3474" s="3"/>
      <c r="AD3474" s="3"/>
      <c r="AE3474" s="3"/>
      <c r="AF3474" s="3"/>
      <c r="AG3474" s="3"/>
      <c r="AH3474" s="3"/>
      <c r="AI3474" s="3"/>
      <c r="AJ3474" s="3"/>
      <c r="AK3474" s="3"/>
      <c r="AL3474" s="3"/>
    </row>
    <row r="3475" spans="1:38" x14ac:dyDescent="0.25">
      <c r="A3475" s="3">
        <v>248</v>
      </c>
      <c r="B3475" s="3" t="s">
        <v>87</v>
      </c>
      <c r="C3475" s="3" t="s">
        <v>745</v>
      </c>
      <c r="D3475" s="3"/>
      <c r="E3475" s="3" t="s">
        <v>745</v>
      </c>
      <c r="F3475" s="3"/>
      <c r="G3475" s="3"/>
      <c r="H3475" s="3"/>
      <c r="I3475" s="3"/>
      <c r="J3475" s="3"/>
      <c r="K3475" s="3"/>
      <c r="L3475" s="3" t="s">
        <v>88</v>
      </c>
      <c r="M3475" s="3">
        <v>130</v>
      </c>
      <c r="N3475" s="3" t="s">
        <v>105</v>
      </c>
      <c r="O3475" s="3"/>
      <c r="P3475" s="3"/>
      <c r="Q3475" s="3">
        <v>0.5</v>
      </c>
      <c r="R3475" s="3" t="s">
        <v>12</v>
      </c>
      <c r="S3475" s="3"/>
      <c r="T3475" s="3">
        <v>10</v>
      </c>
      <c r="U3475" s="3"/>
      <c r="V3475" s="3" t="s">
        <v>13</v>
      </c>
      <c r="W3475" s="3"/>
      <c r="X3475" s="3"/>
      <c r="Y3475" s="3"/>
      <c r="Z3475" s="3"/>
      <c r="AA3475" s="3"/>
      <c r="AB3475" s="3"/>
      <c r="AC3475" s="3"/>
      <c r="AD3475" s="3"/>
      <c r="AE3475" s="3"/>
      <c r="AF3475" s="3"/>
      <c r="AG3475" s="3"/>
      <c r="AH3475" s="3"/>
      <c r="AI3475" s="3"/>
      <c r="AJ3475" s="3"/>
      <c r="AK3475" s="3"/>
      <c r="AL3475" s="3"/>
    </row>
    <row r="3476" spans="1:38" x14ac:dyDescent="0.25">
      <c r="A3476" s="3">
        <v>248</v>
      </c>
      <c r="B3476" s="3" t="s">
        <v>87</v>
      </c>
      <c r="C3476" s="3" t="s">
        <v>745</v>
      </c>
      <c r="D3476" s="3"/>
      <c r="E3476" s="3" t="s">
        <v>745</v>
      </c>
      <c r="F3476" s="3"/>
      <c r="G3476" s="3"/>
      <c r="H3476" s="3"/>
      <c r="I3476" s="3"/>
      <c r="J3476" s="3"/>
      <c r="K3476" s="3"/>
      <c r="L3476" s="3" t="s">
        <v>88</v>
      </c>
      <c r="M3476" s="3">
        <v>140</v>
      </c>
      <c r="N3476" s="3" t="s">
        <v>747</v>
      </c>
      <c r="O3476" s="3"/>
      <c r="P3476" s="3"/>
      <c r="Q3476" s="3">
        <v>1</v>
      </c>
      <c r="R3476" s="3" t="s">
        <v>11</v>
      </c>
      <c r="S3476" s="3"/>
      <c r="T3476" s="3">
        <v>10</v>
      </c>
      <c r="U3476" s="3"/>
      <c r="V3476" s="3" t="s">
        <v>15</v>
      </c>
      <c r="W3476" s="3"/>
      <c r="X3476" s="3"/>
      <c r="Y3476" s="3"/>
      <c r="Z3476" s="3"/>
      <c r="AA3476" s="3"/>
      <c r="AB3476" s="3"/>
      <c r="AC3476" s="3"/>
      <c r="AD3476" s="3"/>
      <c r="AE3476" s="3"/>
      <c r="AF3476" s="3"/>
      <c r="AG3476" s="3"/>
      <c r="AH3476" s="3"/>
      <c r="AI3476" s="3"/>
      <c r="AJ3476" s="3"/>
      <c r="AK3476" s="3"/>
      <c r="AL3476" s="3"/>
    </row>
    <row r="3477" spans="1:38" x14ac:dyDescent="0.25">
      <c r="A3477" s="3">
        <v>249</v>
      </c>
      <c r="B3477" s="3" t="s">
        <v>87</v>
      </c>
      <c r="C3477" s="3" t="s">
        <v>748</v>
      </c>
      <c r="D3477" s="3"/>
      <c r="E3477" s="3" t="s">
        <v>748</v>
      </c>
      <c r="F3477" s="3"/>
      <c r="G3477" s="3"/>
      <c r="H3477" s="3"/>
      <c r="I3477" s="3"/>
      <c r="J3477" s="3"/>
      <c r="K3477" s="3"/>
      <c r="L3477" s="3" t="s">
        <v>88</v>
      </c>
      <c r="M3477" s="3">
        <v>10</v>
      </c>
      <c r="N3477" s="3" t="s">
        <v>111</v>
      </c>
      <c r="O3477" s="3"/>
      <c r="P3477" s="3"/>
      <c r="Q3477" s="3">
        <v>0.94</v>
      </c>
      <c r="R3477" s="3" t="s">
        <v>14</v>
      </c>
      <c r="S3477" s="3"/>
      <c r="T3477" s="3">
        <v>10</v>
      </c>
      <c r="U3477" s="3"/>
      <c r="V3477" s="3" t="s">
        <v>15</v>
      </c>
      <c r="W3477" s="3"/>
      <c r="X3477" s="3"/>
      <c r="Y3477" s="3"/>
      <c r="Z3477" s="3"/>
      <c r="AA3477" s="3"/>
      <c r="AB3477" s="3"/>
      <c r="AC3477" s="3"/>
      <c r="AD3477" s="3"/>
      <c r="AE3477" s="3"/>
      <c r="AF3477" s="3"/>
      <c r="AG3477" s="3"/>
      <c r="AH3477" s="3"/>
      <c r="AI3477" s="3"/>
      <c r="AJ3477" s="3"/>
      <c r="AK3477" s="3"/>
      <c r="AL3477" s="3"/>
    </row>
    <row r="3478" spans="1:38" x14ac:dyDescent="0.25">
      <c r="A3478" s="3">
        <v>249</v>
      </c>
      <c r="B3478" s="3" t="s">
        <v>87</v>
      </c>
      <c r="C3478" s="3" t="s">
        <v>748</v>
      </c>
      <c r="D3478" s="3"/>
      <c r="E3478" s="3" t="s">
        <v>748</v>
      </c>
      <c r="F3478" s="3"/>
      <c r="G3478" s="3"/>
      <c r="H3478" s="3"/>
      <c r="I3478" s="3"/>
      <c r="J3478" s="3"/>
      <c r="K3478" s="3"/>
      <c r="L3478" s="3" t="s">
        <v>88</v>
      </c>
      <c r="M3478" s="3">
        <v>20</v>
      </c>
      <c r="N3478" s="3" t="s">
        <v>106</v>
      </c>
      <c r="O3478" s="3"/>
      <c r="P3478" s="3"/>
      <c r="Q3478" s="3">
        <v>0.94</v>
      </c>
      <c r="R3478" s="3" t="s">
        <v>14</v>
      </c>
      <c r="S3478" s="3"/>
      <c r="T3478" s="3">
        <v>10</v>
      </c>
      <c r="U3478" s="3"/>
      <c r="V3478" s="3" t="s">
        <v>15</v>
      </c>
      <c r="W3478" s="3"/>
      <c r="X3478" s="3"/>
      <c r="Y3478" s="3"/>
      <c r="Z3478" s="3"/>
      <c r="AA3478" s="3"/>
      <c r="AB3478" s="3"/>
      <c r="AC3478" s="3"/>
      <c r="AD3478" s="3"/>
      <c r="AE3478" s="3"/>
      <c r="AF3478" s="3"/>
      <c r="AG3478" s="3"/>
      <c r="AH3478" s="3"/>
      <c r="AI3478" s="3"/>
      <c r="AJ3478" s="3"/>
      <c r="AK3478" s="3"/>
      <c r="AL3478" s="3"/>
    </row>
    <row r="3479" spans="1:38" x14ac:dyDescent="0.25">
      <c r="A3479" s="3">
        <v>249</v>
      </c>
      <c r="B3479" s="3" t="s">
        <v>87</v>
      </c>
      <c r="C3479" s="3" t="s">
        <v>748</v>
      </c>
      <c r="D3479" s="3"/>
      <c r="E3479" s="3" t="s">
        <v>748</v>
      </c>
      <c r="F3479" s="3"/>
      <c r="G3479" s="3"/>
      <c r="H3479" s="3"/>
      <c r="I3479" s="3"/>
      <c r="J3479" s="3"/>
      <c r="K3479" s="3"/>
      <c r="L3479" s="3" t="s">
        <v>88</v>
      </c>
      <c r="M3479" s="3">
        <v>30</v>
      </c>
      <c r="N3479" s="3" t="s">
        <v>102</v>
      </c>
      <c r="O3479" s="3"/>
      <c r="P3479" s="3"/>
      <c r="Q3479" s="3">
        <v>297.18</v>
      </c>
      <c r="R3479" s="3" t="s">
        <v>14</v>
      </c>
      <c r="S3479" s="3"/>
      <c r="T3479" s="3">
        <v>10</v>
      </c>
      <c r="U3479" s="3"/>
      <c r="V3479" s="3" t="s">
        <v>13</v>
      </c>
      <c r="W3479" s="3"/>
      <c r="X3479" s="3"/>
      <c r="Y3479" s="3"/>
      <c r="Z3479" s="3"/>
      <c r="AA3479" s="3"/>
      <c r="AB3479" s="3"/>
      <c r="AC3479" s="3"/>
      <c r="AD3479" s="3"/>
      <c r="AE3479" s="3"/>
      <c r="AF3479" s="3"/>
      <c r="AG3479" s="3"/>
      <c r="AH3479" s="3"/>
      <c r="AI3479" s="3"/>
      <c r="AJ3479" s="3"/>
      <c r="AK3479" s="3"/>
      <c r="AL3479" s="3"/>
    </row>
    <row r="3480" spans="1:38" x14ac:dyDescent="0.25">
      <c r="A3480" s="3">
        <v>249</v>
      </c>
      <c r="B3480" s="3" t="s">
        <v>87</v>
      </c>
      <c r="C3480" s="3" t="s">
        <v>748</v>
      </c>
      <c r="D3480" s="3"/>
      <c r="E3480" s="3" t="s">
        <v>748</v>
      </c>
      <c r="F3480" s="3"/>
      <c r="G3480" s="3"/>
      <c r="H3480" s="3"/>
      <c r="I3480" s="3"/>
      <c r="J3480" s="3"/>
      <c r="K3480" s="3"/>
      <c r="L3480" s="3" t="s">
        <v>88</v>
      </c>
      <c r="M3480" s="3">
        <v>40</v>
      </c>
      <c r="N3480" s="3" t="s">
        <v>16</v>
      </c>
      <c r="O3480" s="3"/>
      <c r="P3480" s="3"/>
      <c r="Q3480" s="3">
        <v>80.010000000000005</v>
      </c>
      <c r="R3480" s="3" t="s">
        <v>14</v>
      </c>
      <c r="S3480" s="3"/>
      <c r="T3480" s="3">
        <v>10</v>
      </c>
      <c r="U3480" s="3"/>
      <c r="V3480" s="3" t="s">
        <v>13</v>
      </c>
      <c r="W3480" s="3"/>
      <c r="X3480" s="3"/>
      <c r="Y3480" s="3"/>
      <c r="Z3480" s="3"/>
      <c r="AA3480" s="3"/>
      <c r="AB3480" s="3"/>
      <c r="AC3480" s="3"/>
      <c r="AD3480" s="3"/>
      <c r="AE3480" s="3"/>
      <c r="AF3480" s="3"/>
      <c r="AG3480" s="3"/>
      <c r="AH3480" s="3"/>
      <c r="AI3480" s="3"/>
      <c r="AJ3480" s="3"/>
      <c r="AK3480" s="3"/>
      <c r="AL3480" s="3"/>
    </row>
    <row r="3481" spans="1:38" x14ac:dyDescent="0.25">
      <c r="A3481" s="3">
        <v>249</v>
      </c>
      <c r="B3481" s="3" t="s">
        <v>87</v>
      </c>
      <c r="C3481" s="3" t="s">
        <v>748</v>
      </c>
      <c r="D3481" s="3"/>
      <c r="E3481" s="3" t="s">
        <v>748</v>
      </c>
      <c r="F3481" s="3"/>
      <c r="G3481" s="3"/>
      <c r="H3481" s="3"/>
      <c r="I3481" s="3"/>
      <c r="J3481" s="3"/>
      <c r="K3481" s="3"/>
      <c r="L3481" s="3" t="s">
        <v>88</v>
      </c>
      <c r="M3481" s="3">
        <v>50</v>
      </c>
      <c r="N3481" s="3" t="s">
        <v>749</v>
      </c>
      <c r="O3481" s="3"/>
      <c r="P3481" s="3"/>
      <c r="Q3481" s="3">
        <v>1</v>
      </c>
      <c r="R3481" s="3" t="s">
        <v>11</v>
      </c>
      <c r="S3481" s="3"/>
      <c r="T3481" s="3">
        <v>10</v>
      </c>
      <c r="U3481" s="3"/>
      <c r="V3481" s="3" t="s">
        <v>15</v>
      </c>
      <c r="W3481" s="3"/>
      <c r="X3481" s="3"/>
      <c r="Y3481" s="3"/>
      <c r="Z3481" s="3"/>
      <c r="AA3481" s="3"/>
      <c r="AB3481" s="3"/>
      <c r="AC3481" s="3"/>
      <c r="AD3481" s="3"/>
      <c r="AE3481" s="3"/>
      <c r="AF3481" s="3"/>
      <c r="AG3481" s="3"/>
      <c r="AH3481" s="3"/>
      <c r="AI3481" s="3"/>
      <c r="AJ3481" s="3"/>
      <c r="AK3481" s="3"/>
      <c r="AL3481" s="3"/>
    </row>
    <row r="3482" spans="1:38" x14ac:dyDescent="0.25">
      <c r="A3482" s="3">
        <v>249</v>
      </c>
      <c r="B3482" s="3" t="s">
        <v>87</v>
      </c>
      <c r="C3482" s="3" t="s">
        <v>748</v>
      </c>
      <c r="D3482" s="3"/>
      <c r="E3482" s="3" t="s">
        <v>748</v>
      </c>
      <c r="F3482" s="3"/>
      <c r="G3482" s="3"/>
      <c r="H3482" s="3"/>
      <c r="I3482" s="3"/>
      <c r="J3482" s="3"/>
      <c r="K3482" s="3"/>
      <c r="L3482" s="3" t="s">
        <v>88</v>
      </c>
      <c r="M3482" s="3">
        <v>60</v>
      </c>
      <c r="N3482" s="3" t="s">
        <v>113</v>
      </c>
      <c r="O3482" s="3"/>
      <c r="P3482" s="3"/>
      <c r="Q3482" s="3">
        <v>5.8419999999999996</v>
      </c>
      <c r="R3482" s="3" t="s">
        <v>14</v>
      </c>
      <c r="S3482" s="3"/>
      <c r="T3482" s="3">
        <v>10</v>
      </c>
      <c r="U3482" s="3"/>
      <c r="V3482" s="3" t="s">
        <v>13</v>
      </c>
      <c r="W3482" s="3"/>
      <c r="X3482" s="3"/>
      <c r="Y3482" s="3"/>
      <c r="Z3482" s="3"/>
      <c r="AA3482" s="3"/>
      <c r="AB3482" s="3"/>
      <c r="AC3482" s="3"/>
      <c r="AD3482" s="3"/>
      <c r="AE3482" s="3"/>
      <c r="AF3482" s="3"/>
      <c r="AG3482" s="3"/>
      <c r="AH3482" s="3"/>
      <c r="AI3482" s="3"/>
      <c r="AJ3482" s="3"/>
      <c r="AK3482" s="3"/>
      <c r="AL3482" s="3"/>
    </row>
    <row r="3483" spans="1:38" x14ac:dyDescent="0.25">
      <c r="A3483" s="3">
        <v>249</v>
      </c>
      <c r="B3483" s="3" t="s">
        <v>87</v>
      </c>
      <c r="C3483" s="3" t="s">
        <v>748</v>
      </c>
      <c r="D3483" s="3"/>
      <c r="E3483" s="3" t="s">
        <v>748</v>
      </c>
      <c r="F3483" s="3"/>
      <c r="G3483" s="3"/>
      <c r="H3483" s="3"/>
      <c r="I3483" s="3"/>
      <c r="J3483" s="3"/>
      <c r="K3483" s="3"/>
      <c r="L3483" s="3" t="s">
        <v>88</v>
      </c>
      <c r="M3483" s="3">
        <v>70</v>
      </c>
      <c r="N3483" s="3" t="s">
        <v>16</v>
      </c>
      <c r="O3483" s="3"/>
      <c r="P3483" s="3"/>
      <c r="Q3483" s="3">
        <v>35.927999999999997</v>
      </c>
      <c r="R3483" s="3" t="s">
        <v>14</v>
      </c>
      <c r="S3483" s="3"/>
      <c r="T3483" s="3">
        <v>10</v>
      </c>
      <c r="U3483" s="3"/>
      <c r="V3483" s="3" t="s">
        <v>13</v>
      </c>
      <c r="W3483" s="3"/>
      <c r="X3483" s="3"/>
      <c r="Y3483" s="3"/>
      <c r="Z3483" s="3"/>
      <c r="AA3483" s="3"/>
      <c r="AB3483" s="3"/>
      <c r="AC3483" s="3"/>
      <c r="AD3483" s="3"/>
      <c r="AE3483" s="3"/>
      <c r="AF3483" s="3"/>
      <c r="AG3483" s="3"/>
      <c r="AH3483" s="3"/>
      <c r="AI3483" s="3"/>
      <c r="AJ3483" s="3"/>
      <c r="AK3483" s="3"/>
      <c r="AL3483" s="3"/>
    </row>
    <row r="3484" spans="1:38" x14ac:dyDescent="0.25">
      <c r="A3484" s="3">
        <v>249</v>
      </c>
      <c r="B3484" s="3" t="s">
        <v>87</v>
      </c>
      <c r="C3484" s="3" t="s">
        <v>748</v>
      </c>
      <c r="D3484" s="3"/>
      <c r="E3484" s="3" t="s">
        <v>748</v>
      </c>
      <c r="F3484" s="3"/>
      <c r="G3484" s="3"/>
      <c r="H3484" s="3"/>
      <c r="I3484" s="3"/>
      <c r="J3484" s="3"/>
      <c r="K3484" s="3"/>
      <c r="L3484" s="3" t="s">
        <v>88</v>
      </c>
      <c r="M3484" s="3">
        <v>80</v>
      </c>
      <c r="N3484" s="3" t="s">
        <v>715</v>
      </c>
      <c r="O3484" s="3"/>
      <c r="P3484" s="3"/>
      <c r="Q3484" s="3">
        <v>1</v>
      </c>
      <c r="R3484" s="3" t="s">
        <v>11</v>
      </c>
      <c r="S3484" s="3"/>
      <c r="T3484" s="3">
        <v>10</v>
      </c>
      <c r="U3484" s="3"/>
      <c r="V3484" s="3" t="s">
        <v>13</v>
      </c>
      <c r="W3484" s="3"/>
      <c r="X3484" s="3"/>
      <c r="Y3484" s="3"/>
      <c r="Z3484" s="3"/>
      <c r="AA3484" s="3"/>
      <c r="AB3484" s="3"/>
      <c r="AC3484" s="3"/>
      <c r="AD3484" s="3"/>
      <c r="AE3484" s="3"/>
      <c r="AF3484" s="3"/>
      <c r="AG3484" s="3"/>
      <c r="AH3484" s="3"/>
      <c r="AI3484" s="3"/>
      <c r="AJ3484" s="3"/>
      <c r="AK3484" s="3"/>
      <c r="AL3484" s="3"/>
    </row>
    <row r="3485" spans="1:38" x14ac:dyDescent="0.25">
      <c r="A3485" s="3">
        <v>249</v>
      </c>
      <c r="B3485" s="3" t="s">
        <v>87</v>
      </c>
      <c r="C3485" s="3" t="s">
        <v>748</v>
      </c>
      <c r="D3485" s="3"/>
      <c r="E3485" s="3" t="s">
        <v>748</v>
      </c>
      <c r="F3485" s="3"/>
      <c r="G3485" s="3"/>
      <c r="H3485" s="3"/>
      <c r="I3485" s="3"/>
      <c r="J3485" s="3"/>
      <c r="K3485" s="3"/>
      <c r="L3485" s="3" t="s">
        <v>88</v>
      </c>
      <c r="M3485" s="3">
        <v>90</v>
      </c>
      <c r="N3485" s="3" t="s">
        <v>714</v>
      </c>
      <c r="O3485" s="3"/>
      <c r="P3485" s="3"/>
      <c r="Q3485" s="3">
        <v>8.4000000000000005E-2</v>
      </c>
      <c r="R3485" s="3" t="s">
        <v>12</v>
      </c>
      <c r="S3485" s="3"/>
      <c r="T3485" s="3">
        <v>10</v>
      </c>
      <c r="U3485" s="3"/>
      <c r="V3485" s="3" t="s">
        <v>13</v>
      </c>
      <c r="W3485" s="3"/>
      <c r="X3485" s="3"/>
      <c r="Y3485" s="3"/>
      <c r="Z3485" s="3"/>
      <c r="AA3485" s="3"/>
      <c r="AB3485" s="3"/>
      <c r="AC3485" s="3"/>
      <c r="AD3485" s="3"/>
      <c r="AE3485" s="3"/>
      <c r="AF3485" s="3"/>
      <c r="AG3485" s="3"/>
      <c r="AH3485" s="3"/>
      <c r="AI3485" s="3"/>
      <c r="AJ3485" s="3"/>
      <c r="AK3485" s="3"/>
      <c r="AL3485" s="3"/>
    </row>
    <row r="3486" spans="1:38" x14ac:dyDescent="0.25">
      <c r="A3486" s="3">
        <v>249</v>
      </c>
      <c r="B3486" s="3" t="s">
        <v>87</v>
      </c>
      <c r="C3486" s="3" t="s">
        <v>748</v>
      </c>
      <c r="D3486" s="3"/>
      <c r="E3486" s="3" t="s">
        <v>748</v>
      </c>
      <c r="F3486" s="3"/>
      <c r="G3486" s="3"/>
      <c r="H3486" s="3"/>
      <c r="I3486" s="3"/>
      <c r="J3486" s="3"/>
      <c r="K3486" s="3"/>
      <c r="L3486" s="3" t="s">
        <v>88</v>
      </c>
      <c r="M3486" s="3">
        <v>100</v>
      </c>
      <c r="N3486" s="3" t="s">
        <v>1249</v>
      </c>
      <c r="O3486" s="3"/>
      <c r="P3486" s="3"/>
      <c r="Q3486" s="3">
        <v>4</v>
      </c>
      <c r="R3486" s="3" t="s">
        <v>11</v>
      </c>
      <c r="S3486" s="3"/>
      <c r="T3486" s="3">
        <v>10</v>
      </c>
      <c r="U3486" s="3"/>
      <c r="V3486" s="3" t="s">
        <v>13</v>
      </c>
      <c r="W3486" s="3"/>
      <c r="X3486" s="3"/>
      <c r="Y3486" s="3"/>
      <c r="Z3486" s="3"/>
      <c r="AA3486" s="3"/>
      <c r="AB3486" s="3"/>
      <c r="AC3486" s="3"/>
      <c r="AD3486" s="3"/>
      <c r="AE3486" s="3"/>
      <c r="AF3486" s="3"/>
      <c r="AG3486" s="3"/>
      <c r="AH3486" s="3"/>
      <c r="AI3486" s="3"/>
      <c r="AJ3486" s="3"/>
      <c r="AK3486" s="3"/>
      <c r="AL3486" s="3"/>
    </row>
    <row r="3487" spans="1:38" x14ac:dyDescent="0.25">
      <c r="A3487" s="3">
        <v>249</v>
      </c>
      <c r="B3487" s="3" t="s">
        <v>87</v>
      </c>
      <c r="C3487" s="3" t="s">
        <v>748</v>
      </c>
      <c r="D3487" s="3"/>
      <c r="E3487" s="3" t="s">
        <v>748</v>
      </c>
      <c r="F3487" s="3"/>
      <c r="G3487" s="3"/>
      <c r="H3487" s="3"/>
      <c r="I3487" s="3"/>
      <c r="J3487" s="3"/>
      <c r="K3487" s="3"/>
      <c r="L3487" s="3" t="s">
        <v>88</v>
      </c>
      <c r="M3487" s="3">
        <v>110</v>
      </c>
      <c r="N3487" s="3" t="s">
        <v>20</v>
      </c>
      <c r="O3487" s="3"/>
      <c r="P3487" s="3"/>
      <c r="Q3487" s="3">
        <v>1</v>
      </c>
      <c r="R3487" s="3" t="s">
        <v>11</v>
      </c>
      <c r="S3487" s="3"/>
      <c r="T3487" s="3">
        <v>10</v>
      </c>
      <c r="U3487" s="3"/>
      <c r="V3487" s="3" t="s">
        <v>13</v>
      </c>
      <c r="W3487" s="3"/>
      <c r="X3487" s="3"/>
      <c r="Y3487" s="3"/>
      <c r="Z3487" s="3"/>
      <c r="AA3487" s="3"/>
      <c r="AB3487" s="3"/>
      <c r="AC3487" s="3"/>
      <c r="AD3487" s="3"/>
      <c r="AE3487" s="3"/>
      <c r="AF3487" s="3"/>
      <c r="AG3487" s="3"/>
      <c r="AH3487" s="3"/>
      <c r="AI3487" s="3"/>
      <c r="AJ3487" s="3"/>
      <c r="AK3487" s="3"/>
      <c r="AL3487" s="3"/>
    </row>
    <row r="3488" spans="1:38" x14ac:dyDescent="0.25">
      <c r="A3488" s="3">
        <v>249</v>
      </c>
      <c r="B3488" s="3" t="s">
        <v>87</v>
      </c>
      <c r="C3488" s="3" t="s">
        <v>748</v>
      </c>
      <c r="D3488" s="3"/>
      <c r="E3488" s="3" t="s">
        <v>748</v>
      </c>
      <c r="F3488" s="3"/>
      <c r="G3488" s="3"/>
      <c r="H3488" s="3"/>
      <c r="I3488" s="3"/>
      <c r="J3488" s="3"/>
      <c r="K3488" s="3"/>
      <c r="L3488" s="3" t="s">
        <v>88</v>
      </c>
      <c r="M3488" s="3">
        <v>120</v>
      </c>
      <c r="N3488" s="3" t="s">
        <v>21</v>
      </c>
      <c r="O3488" s="3"/>
      <c r="P3488" s="3"/>
      <c r="Q3488" s="3">
        <v>1</v>
      </c>
      <c r="R3488" s="3" t="s">
        <v>11</v>
      </c>
      <c r="S3488" s="3"/>
      <c r="T3488" s="3">
        <v>10</v>
      </c>
      <c r="U3488" s="3"/>
      <c r="V3488" s="3" t="s">
        <v>13</v>
      </c>
      <c r="W3488" s="3"/>
      <c r="X3488" s="3"/>
      <c r="Y3488" s="3"/>
      <c r="Z3488" s="3"/>
      <c r="AA3488" s="3"/>
      <c r="AB3488" s="3"/>
      <c r="AC3488" s="3"/>
      <c r="AD3488" s="3"/>
      <c r="AE3488" s="3"/>
      <c r="AF3488" s="3"/>
      <c r="AG3488" s="3"/>
      <c r="AH3488" s="3"/>
      <c r="AI3488" s="3"/>
      <c r="AJ3488" s="3"/>
      <c r="AK3488" s="3"/>
      <c r="AL3488" s="3"/>
    </row>
    <row r="3489" spans="1:38" x14ac:dyDescent="0.25">
      <c r="A3489" s="3">
        <v>249</v>
      </c>
      <c r="B3489" s="3" t="s">
        <v>87</v>
      </c>
      <c r="C3489" s="3" t="s">
        <v>748</v>
      </c>
      <c r="D3489" s="3"/>
      <c r="E3489" s="3" t="s">
        <v>748</v>
      </c>
      <c r="F3489" s="3"/>
      <c r="G3489" s="3"/>
      <c r="H3489" s="3"/>
      <c r="I3489" s="3"/>
      <c r="J3489" s="3"/>
      <c r="K3489" s="3"/>
      <c r="L3489" s="3" t="s">
        <v>88</v>
      </c>
      <c r="M3489" s="3">
        <v>130</v>
      </c>
      <c r="N3489" s="3" t="s">
        <v>105</v>
      </c>
      <c r="O3489" s="3"/>
      <c r="P3489" s="3"/>
      <c r="Q3489" s="3">
        <v>0.58099999999999996</v>
      </c>
      <c r="R3489" s="3" t="s">
        <v>12</v>
      </c>
      <c r="S3489" s="3"/>
      <c r="T3489" s="3">
        <v>10</v>
      </c>
      <c r="U3489" s="3"/>
      <c r="V3489" s="3" t="s">
        <v>13</v>
      </c>
      <c r="W3489" s="3"/>
      <c r="X3489" s="3"/>
      <c r="Y3489" s="3"/>
      <c r="Z3489" s="3"/>
      <c r="AA3489" s="3"/>
      <c r="AB3489" s="3"/>
      <c r="AC3489" s="3"/>
      <c r="AD3489" s="3"/>
      <c r="AE3489" s="3"/>
      <c r="AF3489" s="3"/>
      <c r="AG3489" s="3"/>
      <c r="AH3489" s="3"/>
      <c r="AI3489" s="3"/>
      <c r="AJ3489" s="3"/>
      <c r="AK3489" s="3"/>
      <c r="AL3489" s="3"/>
    </row>
    <row r="3490" spans="1:38" x14ac:dyDescent="0.25">
      <c r="A3490" s="3">
        <v>249</v>
      </c>
      <c r="B3490" s="3" t="s">
        <v>87</v>
      </c>
      <c r="C3490" s="3" t="s">
        <v>748</v>
      </c>
      <c r="D3490" s="3"/>
      <c r="E3490" s="3" t="s">
        <v>748</v>
      </c>
      <c r="F3490" s="3"/>
      <c r="G3490" s="3"/>
      <c r="H3490" s="3"/>
      <c r="I3490" s="3"/>
      <c r="J3490" s="3"/>
      <c r="K3490" s="3"/>
      <c r="L3490" s="3" t="s">
        <v>88</v>
      </c>
      <c r="M3490" s="3">
        <v>140</v>
      </c>
      <c r="N3490" s="3" t="s">
        <v>750</v>
      </c>
      <c r="O3490" s="3"/>
      <c r="P3490" s="3"/>
      <c r="Q3490" s="3">
        <v>1</v>
      </c>
      <c r="R3490" s="3" t="s">
        <v>11</v>
      </c>
      <c r="S3490" s="3"/>
      <c r="T3490" s="3">
        <v>10</v>
      </c>
      <c r="U3490" s="3"/>
      <c r="V3490" s="3" t="s">
        <v>15</v>
      </c>
      <c r="W3490" s="3"/>
      <c r="X3490" s="3"/>
      <c r="Y3490" s="3"/>
      <c r="Z3490" s="3"/>
      <c r="AA3490" s="3"/>
      <c r="AB3490" s="3"/>
      <c r="AC3490" s="3"/>
      <c r="AD3490" s="3"/>
      <c r="AE3490" s="3"/>
      <c r="AF3490" s="3"/>
      <c r="AG3490" s="3"/>
      <c r="AH3490" s="3"/>
      <c r="AI3490" s="3"/>
      <c r="AJ3490" s="3"/>
      <c r="AK3490" s="3"/>
      <c r="AL3490" s="3"/>
    </row>
    <row r="3491" spans="1:38" x14ac:dyDescent="0.25">
      <c r="A3491" s="3">
        <v>250</v>
      </c>
      <c r="B3491" s="3" t="s">
        <v>87</v>
      </c>
      <c r="C3491" s="3" t="s">
        <v>751</v>
      </c>
      <c r="D3491" s="3"/>
      <c r="E3491" s="3" t="s">
        <v>751</v>
      </c>
      <c r="F3491" s="3"/>
      <c r="G3491" s="3"/>
      <c r="H3491" s="3"/>
      <c r="I3491" s="3"/>
      <c r="J3491" s="3"/>
      <c r="K3491" s="3"/>
      <c r="L3491" s="3" t="s">
        <v>88</v>
      </c>
      <c r="M3491" s="3">
        <v>10</v>
      </c>
      <c r="N3491" s="3" t="s">
        <v>111</v>
      </c>
      <c r="O3491" s="3"/>
      <c r="P3491" s="3"/>
      <c r="Q3491" s="3">
        <v>1.0920000000000001</v>
      </c>
      <c r="R3491" s="3" t="s">
        <v>14</v>
      </c>
      <c r="S3491" s="3"/>
      <c r="T3491" s="3">
        <v>10</v>
      </c>
      <c r="U3491" s="3"/>
      <c r="V3491" s="3" t="s">
        <v>15</v>
      </c>
      <c r="W3491" s="3"/>
      <c r="X3491" s="3"/>
      <c r="Y3491" s="3"/>
      <c r="Z3491" s="3"/>
      <c r="AA3491" s="3"/>
      <c r="AB3491" s="3"/>
      <c r="AC3491" s="3"/>
      <c r="AD3491" s="3"/>
      <c r="AE3491" s="3"/>
      <c r="AF3491" s="3"/>
      <c r="AG3491" s="3"/>
      <c r="AH3491" s="3"/>
      <c r="AI3491" s="3"/>
      <c r="AJ3491" s="3"/>
      <c r="AK3491" s="3"/>
      <c r="AL3491" s="3"/>
    </row>
    <row r="3492" spans="1:38" x14ac:dyDescent="0.25">
      <c r="A3492" s="3">
        <v>250</v>
      </c>
      <c r="B3492" s="3" t="s">
        <v>87</v>
      </c>
      <c r="C3492" s="3" t="s">
        <v>751</v>
      </c>
      <c r="D3492" s="3"/>
      <c r="E3492" s="3" t="s">
        <v>751</v>
      </c>
      <c r="F3492" s="3"/>
      <c r="G3492" s="3"/>
      <c r="H3492" s="3"/>
      <c r="I3492" s="3"/>
      <c r="J3492" s="3"/>
      <c r="K3492" s="3"/>
      <c r="L3492" s="3" t="s">
        <v>88</v>
      </c>
      <c r="M3492" s="3">
        <v>20</v>
      </c>
      <c r="N3492" s="3" t="s">
        <v>106</v>
      </c>
      <c r="O3492" s="3"/>
      <c r="P3492" s="3"/>
      <c r="Q3492" s="3">
        <v>1.0920000000000001</v>
      </c>
      <c r="R3492" s="3" t="s">
        <v>14</v>
      </c>
      <c r="S3492" s="3"/>
      <c r="T3492" s="3">
        <v>10</v>
      </c>
      <c r="U3492" s="3"/>
      <c r="V3492" s="3" t="s">
        <v>15</v>
      </c>
      <c r="W3492" s="3"/>
      <c r="X3492" s="3"/>
      <c r="Y3492" s="3"/>
      <c r="Z3492" s="3"/>
      <c r="AA3492" s="3"/>
      <c r="AB3492" s="3"/>
      <c r="AC3492" s="3"/>
      <c r="AD3492" s="3"/>
      <c r="AE3492" s="3"/>
      <c r="AF3492" s="3"/>
      <c r="AG3492" s="3"/>
      <c r="AH3492" s="3"/>
      <c r="AI3492" s="3"/>
      <c r="AJ3492" s="3"/>
      <c r="AK3492" s="3"/>
      <c r="AL3492" s="3"/>
    </row>
    <row r="3493" spans="1:38" x14ac:dyDescent="0.25">
      <c r="A3493" s="3">
        <v>250</v>
      </c>
      <c r="B3493" s="3" t="s">
        <v>87</v>
      </c>
      <c r="C3493" s="3" t="s">
        <v>751</v>
      </c>
      <c r="D3493" s="3"/>
      <c r="E3493" s="3" t="s">
        <v>751</v>
      </c>
      <c r="F3493" s="3"/>
      <c r="G3493" s="3"/>
      <c r="H3493" s="3"/>
      <c r="I3493" s="3"/>
      <c r="J3493" s="3"/>
      <c r="K3493" s="3"/>
      <c r="L3493" s="3" t="s">
        <v>88</v>
      </c>
      <c r="M3493" s="3">
        <v>30</v>
      </c>
      <c r="N3493" s="3" t="s">
        <v>102</v>
      </c>
      <c r="O3493" s="3"/>
      <c r="P3493" s="3"/>
      <c r="Q3493" s="3">
        <v>313.02999999999997</v>
      </c>
      <c r="R3493" s="3" t="s">
        <v>14</v>
      </c>
      <c r="S3493" s="3"/>
      <c r="T3493" s="3">
        <v>10</v>
      </c>
      <c r="U3493" s="3"/>
      <c r="V3493" s="3" t="s">
        <v>13</v>
      </c>
      <c r="W3493" s="3"/>
      <c r="X3493" s="3"/>
      <c r="Y3493" s="3"/>
      <c r="Z3493" s="3"/>
      <c r="AA3493" s="3"/>
      <c r="AB3493" s="3"/>
      <c r="AC3493" s="3"/>
      <c r="AD3493" s="3"/>
      <c r="AE3493" s="3"/>
      <c r="AF3493" s="3"/>
      <c r="AG3493" s="3"/>
      <c r="AH3493" s="3"/>
      <c r="AI3493" s="3"/>
      <c r="AJ3493" s="3"/>
      <c r="AK3493" s="3"/>
      <c r="AL3493" s="3"/>
    </row>
    <row r="3494" spans="1:38" x14ac:dyDescent="0.25">
      <c r="A3494" s="3">
        <v>250</v>
      </c>
      <c r="B3494" s="3" t="s">
        <v>87</v>
      </c>
      <c r="C3494" s="3" t="s">
        <v>751</v>
      </c>
      <c r="D3494" s="3"/>
      <c r="E3494" s="3" t="s">
        <v>751</v>
      </c>
      <c r="F3494" s="3"/>
      <c r="G3494" s="3"/>
      <c r="H3494" s="3"/>
      <c r="I3494" s="3"/>
      <c r="J3494" s="3"/>
      <c r="K3494" s="3"/>
      <c r="L3494" s="3" t="s">
        <v>88</v>
      </c>
      <c r="M3494" s="3">
        <v>40</v>
      </c>
      <c r="N3494" s="3" t="s">
        <v>16</v>
      </c>
      <c r="O3494" s="3"/>
      <c r="P3494" s="3"/>
      <c r="Q3494" s="3">
        <v>84.277000000000001</v>
      </c>
      <c r="R3494" s="3" t="s">
        <v>14</v>
      </c>
      <c r="S3494" s="3"/>
      <c r="T3494" s="3">
        <v>10</v>
      </c>
      <c r="U3494" s="3"/>
      <c r="V3494" s="3" t="s">
        <v>13</v>
      </c>
      <c r="W3494" s="3"/>
      <c r="X3494" s="3"/>
      <c r="Y3494" s="3"/>
      <c r="Z3494" s="3"/>
      <c r="AA3494" s="3"/>
      <c r="AB3494" s="3"/>
      <c r="AC3494" s="3"/>
      <c r="AD3494" s="3"/>
      <c r="AE3494" s="3"/>
      <c r="AF3494" s="3"/>
      <c r="AG3494" s="3"/>
      <c r="AH3494" s="3"/>
      <c r="AI3494" s="3"/>
      <c r="AJ3494" s="3"/>
      <c r="AK3494" s="3"/>
      <c r="AL3494" s="3"/>
    </row>
    <row r="3495" spans="1:38" x14ac:dyDescent="0.25">
      <c r="A3495" s="3">
        <v>250</v>
      </c>
      <c r="B3495" s="3" t="s">
        <v>87</v>
      </c>
      <c r="C3495" s="3" t="s">
        <v>751</v>
      </c>
      <c r="D3495" s="3"/>
      <c r="E3495" s="3" t="s">
        <v>751</v>
      </c>
      <c r="F3495" s="3"/>
      <c r="G3495" s="3"/>
      <c r="H3495" s="3"/>
      <c r="I3495" s="3"/>
      <c r="J3495" s="3"/>
      <c r="K3495" s="3"/>
      <c r="L3495" s="3" t="s">
        <v>88</v>
      </c>
      <c r="M3495" s="3">
        <v>50</v>
      </c>
      <c r="N3495" s="3" t="s">
        <v>752</v>
      </c>
      <c r="O3495" s="3"/>
      <c r="P3495" s="3"/>
      <c r="Q3495" s="3">
        <v>1</v>
      </c>
      <c r="R3495" s="3" t="s">
        <v>11</v>
      </c>
      <c r="S3495" s="3"/>
      <c r="T3495" s="3">
        <v>10</v>
      </c>
      <c r="U3495" s="3"/>
      <c r="V3495" s="3" t="s">
        <v>15</v>
      </c>
      <c r="W3495" s="3"/>
      <c r="X3495" s="3"/>
      <c r="Y3495" s="3"/>
      <c r="Z3495" s="3"/>
      <c r="AA3495" s="3"/>
      <c r="AB3495" s="3"/>
      <c r="AC3495" s="3"/>
      <c r="AD3495" s="3"/>
      <c r="AE3495" s="3"/>
      <c r="AF3495" s="3"/>
      <c r="AG3495" s="3"/>
      <c r="AH3495" s="3"/>
      <c r="AI3495" s="3"/>
      <c r="AJ3495" s="3"/>
      <c r="AK3495" s="3"/>
      <c r="AL3495" s="3"/>
    </row>
    <row r="3496" spans="1:38" x14ac:dyDescent="0.25">
      <c r="A3496" s="3">
        <v>250</v>
      </c>
      <c r="B3496" s="3" t="s">
        <v>87</v>
      </c>
      <c r="C3496" s="3" t="s">
        <v>751</v>
      </c>
      <c r="D3496" s="3"/>
      <c r="E3496" s="3" t="s">
        <v>751</v>
      </c>
      <c r="F3496" s="3"/>
      <c r="G3496" s="3"/>
      <c r="H3496" s="3"/>
      <c r="I3496" s="3"/>
      <c r="J3496" s="3"/>
      <c r="K3496" s="3"/>
      <c r="L3496" s="3" t="s">
        <v>88</v>
      </c>
      <c r="M3496" s="3">
        <v>60</v>
      </c>
      <c r="N3496" s="3" t="s">
        <v>113</v>
      </c>
      <c r="O3496" s="3"/>
      <c r="P3496" s="3"/>
      <c r="Q3496" s="3">
        <v>6.1470000000000002</v>
      </c>
      <c r="R3496" s="3" t="s">
        <v>14</v>
      </c>
      <c r="S3496" s="3"/>
      <c r="T3496" s="3">
        <v>10</v>
      </c>
      <c r="U3496" s="3"/>
      <c r="V3496" s="3" t="s">
        <v>13</v>
      </c>
      <c r="W3496" s="3"/>
      <c r="X3496" s="3"/>
      <c r="Y3496" s="3"/>
      <c r="Z3496" s="3"/>
      <c r="AA3496" s="3"/>
      <c r="AB3496" s="3"/>
      <c r="AC3496" s="3"/>
      <c r="AD3496" s="3"/>
      <c r="AE3496" s="3"/>
      <c r="AF3496" s="3"/>
      <c r="AG3496" s="3"/>
      <c r="AH3496" s="3"/>
      <c r="AI3496" s="3"/>
      <c r="AJ3496" s="3"/>
      <c r="AK3496" s="3"/>
      <c r="AL3496" s="3"/>
    </row>
    <row r="3497" spans="1:38" x14ac:dyDescent="0.25">
      <c r="A3497" s="3">
        <v>250</v>
      </c>
      <c r="B3497" s="3" t="s">
        <v>87</v>
      </c>
      <c r="C3497" s="3" t="s">
        <v>751</v>
      </c>
      <c r="D3497" s="3"/>
      <c r="E3497" s="3" t="s">
        <v>751</v>
      </c>
      <c r="F3497" s="3"/>
      <c r="G3497" s="3"/>
      <c r="H3497" s="3"/>
      <c r="I3497" s="3"/>
      <c r="J3497" s="3"/>
      <c r="K3497" s="3"/>
      <c r="L3497" s="3" t="s">
        <v>88</v>
      </c>
      <c r="M3497" s="3">
        <v>70</v>
      </c>
      <c r="N3497" s="3" t="s">
        <v>16</v>
      </c>
      <c r="O3497" s="3"/>
      <c r="P3497" s="3"/>
      <c r="Q3497" s="3">
        <v>37.802999999999997</v>
      </c>
      <c r="R3497" s="3" t="s">
        <v>14</v>
      </c>
      <c r="S3497" s="3"/>
      <c r="T3497" s="3">
        <v>10</v>
      </c>
      <c r="U3497" s="3"/>
      <c r="V3497" s="3" t="s">
        <v>13</v>
      </c>
      <c r="W3497" s="3"/>
      <c r="X3497" s="3"/>
      <c r="Y3497" s="3"/>
      <c r="Z3497" s="3"/>
      <c r="AA3497" s="3"/>
      <c r="AB3497" s="3"/>
      <c r="AC3497" s="3"/>
      <c r="AD3497" s="3"/>
      <c r="AE3497" s="3"/>
      <c r="AF3497" s="3"/>
      <c r="AG3497" s="3"/>
      <c r="AH3497" s="3"/>
      <c r="AI3497" s="3"/>
      <c r="AJ3497" s="3"/>
      <c r="AK3497" s="3"/>
      <c r="AL3497" s="3"/>
    </row>
    <row r="3498" spans="1:38" x14ac:dyDescent="0.25">
      <c r="A3498" s="3">
        <v>250</v>
      </c>
      <c r="B3498" s="3" t="s">
        <v>87</v>
      </c>
      <c r="C3498" s="3" t="s">
        <v>751</v>
      </c>
      <c r="D3498" s="3"/>
      <c r="E3498" s="3" t="s">
        <v>751</v>
      </c>
      <c r="F3498" s="3"/>
      <c r="G3498" s="3"/>
      <c r="H3498" s="3"/>
      <c r="I3498" s="3"/>
      <c r="J3498" s="3"/>
      <c r="K3498" s="3"/>
      <c r="L3498" s="3" t="s">
        <v>88</v>
      </c>
      <c r="M3498" s="3">
        <v>80</v>
      </c>
      <c r="N3498" s="3" t="s">
        <v>715</v>
      </c>
      <c r="O3498" s="3"/>
      <c r="P3498" s="3"/>
      <c r="Q3498" s="3">
        <v>1</v>
      </c>
      <c r="R3498" s="3" t="s">
        <v>11</v>
      </c>
      <c r="S3498" s="3"/>
      <c r="T3498" s="3">
        <v>10</v>
      </c>
      <c r="U3498" s="3"/>
      <c r="V3498" s="3" t="s">
        <v>13</v>
      </c>
      <c r="W3498" s="3"/>
      <c r="X3498" s="3"/>
      <c r="Y3498" s="3"/>
      <c r="Z3498" s="3"/>
      <c r="AA3498" s="3"/>
      <c r="AB3498" s="3"/>
      <c r="AC3498" s="3"/>
      <c r="AD3498" s="3"/>
      <c r="AE3498" s="3"/>
      <c r="AF3498" s="3"/>
      <c r="AG3498" s="3"/>
      <c r="AH3498" s="3"/>
      <c r="AI3498" s="3"/>
      <c r="AJ3498" s="3"/>
      <c r="AK3498" s="3"/>
      <c r="AL3498" s="3"/>
    </row>
    <row r="3499" spans="1:38" x14ac:dyDescent="0.25">
      <c r="A3499" s="3">
        <v>250</v>
      </c>
      <c r="B3499" s="3" t="s">
        <v>87</v>
      </c>
      <c r="C3499" s="3" t="s">
        <v>751</v>
      </c>
      <c r="D3499" s="3"/>
      <c r="E3499" s="3" t="s">
        <v>751</v>
      </c>
      <c r="F3499" s="3"/>
      <c r="G3499" s="3"/>
      <c r="H3499" s="3"/>
      <c r="I3499" s="3"/>
      <c r="J3499" s="3"/>
      <c r="K3499" s="3"/>
      <c r="L3499" s="3" t="s">
        <v>88</v>
      </c>
      <c r="M3499" s="3">
        <v>90</v>
      </c>
      <c r="N3499" s="3" t="s">
        <v>714</v>
      </c>
      <c r="O3499" s="3"/>
      <c r="P3499" s="3"/>
      <c r="Q3499" s="3">
        <v>9.4E-2</v>
      </c>
      <c r="R3499" s="3" t="s">
        <v>12</v>
      </c>
      <c r="S3499" s="3"/>
      <c r="T3499" s="3">
        <v>10</v>
      </c>
      <c r="U3499" s="3"/>
      <c r="V3499" s="3" t="s">
        <v>13</v>
      </c>
      <c r="W3499" s="3"/>
      <c r="X3499" s="3"/>
      <c r="Y3499" s="3"/>
      <c r="Z3499" s="3"/>
      <c r="AA3499" s="3"/>
      <c r="AB3499" s="3"/>
      <c r="AC3499" s="3"/>
      <c r="AD3499" s="3"/>
      <c r="AE3499" s="3"/>
      <c r="AF3499" s="3"/>
      <c r="AG3499" s="3"/>
      <c r="AH3499" s="3"/>
      <c r="AI3499" s="3"/>
      <c r="AJ3499" s="3"/>
      <c r="AK3499" s="3"/>
      <c r="AL3499" s="3"/>
    </row>
    <row r="3500" spans="1:38" x14ac:dyDescent="0.25">
      <c r="A3500" s="3">
        <v>250</v>
      </c>
      <c r="B3500" s="3" t="s">
        <v>87</v>
      </c>
      <c r="C3500" s="3" t="s">
        <v>751</v>
      </c>
      <c r="D3500" s="3"/>
      <c r="E3500" s="3" t="s">
        <v>751</v>
      </c>
      <c r="F3500" s="3"/>
      <c r="G3500" s="3"/>
      <c r="H3500" s="3"/>
      <c r="I3500" s="3"/>
      <c r="J3500" s="3"/>
      <c r="K3500" s="3"/>
      <c r="L3500" s="3" t="s">
        <v>88</v>
      </c>
      <c r="M3500" s="3">
        <v>100</v>
      </c>
      <c r="N3500" s="3" t="s">
        <v>1249</v>
      </c>
      <c r="O3500" s="3"/>
      <c r="P3500" s="3"/>
      <c r="Q3500" s="3">
        <v>4</v>
      </c>
      <c r="R3500" s="3" t="s">
        <v>11</v>
      </c>
      <c r="S3500" s="3"/>
      <c r="T3500" s="3">
        <v>10</v>
      </c>
      <c r="U3500" s="3"/>
      <c r="V3500" s="3" t="s">
        <v>13</v>
      </c>
      <c r="W3500" s="3"/>
      <c r="X3500" s="3"/>
      <c r="Y3500" s="3"/>
      <c r="Z3500" s="3"/>
      <c r="AA3500" s="3"/>
      <c r="AB3500" s="3"/>
      <c r="AC3500" s="3"/>
      <c r="AD3500" s="3"/>
      <c r="AE3500" s="3"/>
      <c r="AF3500" s="3"/>
      <c r="AG3500" s="3"/>
      <c r="AH3500" s="3"/>
      <c r="AI3500" s="3"/>
      <c r="AJ3500" s="3"/>
      <c r="AK3500" s="3"/>
      <c r="AL3500" s="3"/>
    </row>
    <row r="3501" spans="1:38" x14ac:dyDescent="0.25">
      <c r="A3501" s="3">
        <v>250</v>
      </c>
      <c r="B3501" s="3" t="s">
        <v>87</v>
      </c>
      <c r="C3501" s="3" t="s">
        <v>751</v>
      </c>
      <c r="D3501" s="3"/>
      <c r="E3501" s="3" t="s">
        <v>751</v>
      </c>
      <c r="F3501" s="3"/>
      <c r="G3501" s="3"/>
      <c r="H3501" s="3"/>
      <c r="I3501" s="3"/>
      <c r="J3501" s="3"/>
      <c r="K3501" s="3"/>
      <c r="L3501" s="3" t="s">
        <v>88</v>
      </c>
      <c r="M3501" s="3">
        <v>110</v>
      </c>
      <c r="N3501" s="3" t="s">
        <v>20</v>
      </c>
      <c r="O3501" s="3"/>
      <c r="P3501" s="3"/>
      <c r="Q3501" s="3">
        <v>1</v>
      </c>
      <c r="R3501" s="3" t="s">
        <v>11</v>
      </c>
      <c r="S3501" s="3"/>
      <c r="T3501" s="3">
        <v>10</v>
      </c>
      <c r="U3501" s="3"/>
      <c r="V3501" s="3" t="s">
        <v>13</v>
      </c>
      <c r="W3501" s="3"/>
      <c r="X3501" s="3"/>
      <c r="Y3501" s="3"/>
      <c r="Z3501" s="3"/>
      <c r="AA3501" s="3"/>
      <c r="AB3501" s="3"/>
      <c r="AC3501" s="3"/>
      <c r="AD3501" s="3"/>
      <c r="AE3501" s="3"/>
      <c r="AF3501" s="3"/>
      <c r="AG3501" s="3"/>
      <c r="AH3501" s="3"/>
      <c r="AI3501" s="3"/>
      <c r="AJ3501" s="3"/>
      <c r="AK3501" s="3"/>
      <c r="AL3501" s="3"/>
    </row>
    <row r="3502" spans="1:38" x14ac:dyDescent="0.25">
      <c r="A3502" s="3">
        <v>250</v>
      </c>
      <c r="B3502" s="3" t="s">
        <v>87</v>
      </c>
      <c r="C3502" s="3" t="s">
        <v>751</v>
      </c>
      <c r="D3502" s="3"/>
      <c r="E3502" s="3" t="s">
        <v>751</v>
      </c>
      <c r="F3502" s="3"/>
      <c r="G3502" s="3"/>
      <c r="H3502" s="3"/>
      <c r="I3502" s="3"/>
      <c r="J3502" s="3"/>
      <c r="K3502" s="3"/>
      <c r="L3502" s="3" t="s">
        <v>88</v>
      </c>
      <c r="M3502" s="3">
        <v>120</v>
      </c>
      <c r="N3502" s="3" t="s">
        <v>21</v>
      </c>
      <c r="O3502" s="3"/>
      <c r="P3502" s="3"/>
      <c r="Q3502" s="3">
        <v>1</v>
      </c>
      <c r="R3502" s="3" t="s">
        <v>11</v>
      </c>
      <c r="S3502" s="3"/>
      <c r="T3502" s="3">
        <v>10</v>
      </c>
      <c r="U3502" s="3"/>
      <c r="V3502" s="3" t="s">
        <v>13</v>
      </c>
      <c r="W3502" s="3"/>
      <c r="X3502" s="3"/>
      <c r="Y3502" s="3"/>
      <c r="Z3502" s="3"/>
      <c r="AA3502" s="3"/>
      <c r="AB3502" s="3"/>
      <c r="AC3502" s="3"/>
      <c r="AD3502" s="3"/>
      <c r="AE3502" s="3"/>
      <c r="AF3502" s="3"/>
      <c r="AG3502" s="3"/>
      <c r="AH3502" s="3"/>
      <c r="AI3502" s="3"/>
      <c r="AJ3502" s="3"/>
      <c r="AK3502" s="3"/>
      <c r="AL3502" s="3"/>
    </row>
    <row r="3503" spans="1:38" x14ac:dyDescent="0.25">
      <c r="A3503" s="3">
        <v>250</v>
      </c>
      <c r="B3503" s="3" t="s">
        <v>87</v>
      </c>
      <c r="C3503" s="3" t="s">
        <v>751</v>
      </c>
      <c r="D3503" s="3"/>
      <c r="E3503" s="3" t="s">
        <v>751</v>
      </c>
      <c r="F3503" s="3"/>
      <c r="G3503" s="3"/>
      <c r="H3503" s="3"/>
      <c r="I3503" s="3"/>
      <c r="J3503" s="3"/>
      <c r="K3503" s="3"/>
      <c r="L3503" s="3" t="s">
        <v>88</v>
      </c>
      <c r="M3503" s="3">
        <v>130</v>
      </c>
      <c r="N3503" s="3" t="s">
        <v>105</v>
      </c>
      <c r="O3503" s="3"/>
      <c r="P3503" s="3"/>
      <c r="Q3503" s="3">
        <v>0.66200000000000003</v>
      </c>
      <c r="R3503" s="3" t="s">
        <v>12</v>
      </c>
      <c r="S3503" s="3"/>
      <c r="T3503" s="3">
        <v>10</v>
      </c>
      <c r="U3503" s="3"/>
      <c r="V3503" s="3" t="s">
        <v>13</v>
      </c>
      <c r="W3503" s="3"/>
      <c r="X3503" s="3"/>
      <c r="Y3503" s="3"/>
      <c r="Z3503" s="3"/>
      <c r="AA3503" s="3"/>
      <c r="AB3503" s="3"/>
      <c r="AC3503" s="3"/>
      <c r="AD3503" s="3"/>
      <c r="AE3503" s="3"/>
      <c r="AF3503" s="3"/>
      <c r="AG3503" s="3"/>
      <c r="AH3503" s="3"/>
      <c r="AI3503" s="3"/>
      <c r="AJ3503" s="3"/>
      <c r="AK3503" s="3"/>
      <c r="AL3503" s="3"/>
    </row>
    <row r="3504" spans="1:38" x14ac:dyDescent="0.25">
      <c r="A3504" s="3">
        <v>250</v>
      </c>
      <c r="B3504" s="3" t="s">
        <v>87</v>
      </c>
      <c r="C3504" s="3" t="s">
        <v>751</v>
      </c>
      <c r="D3504" s="3"/>
      <c r="E3504" s="3" t="s">
        <v>751</v>
      </c>
      <c r="F3504" s="3"/>
      <c r="G3504" s="3"/>
      <c r="H3504" s="3"/>
      <c r="I3504" s="3"/>
      <c r="J3504" s="3"/>
      <c r="K3504" s="3"/>
      <c r="L3504" s="3" t="s">
        <v>88</v>
      </c>
      <c r="M3504" s="3">
        <v>140</v>
      </c>
      <c r="N3504" s="3" t="s">
        <v>753</v>
      </c>
      <c r="O3504" s="3"/>
      <c r="P3504" s="3"/>
      <c r="Q3504" s="3">
        <v>1</v>
      </c>
      <c r="R3504" s="3" t="s">
        <v>11</v>
      </c>
      <c r="S3504" s="3"/>
      <c r="T3504" s="3">
        <v>10</v>
      </c>
      <c r="U3504" s="3"/>
      <c r="V3504" s="3" t="s">
        <v>15</v>
      </c>
      <c r="W3504" s="3"/>
      <c r="X3504" s="3"/>
      <c r="Y3504" s="3"/>
      <c r="Z3504" s="3"/>
      <c r="AA3504" s="3"/>
      <c r="AB3504" s="3"/>
      <c r="AC3504" s="3"/>
      <c r="AD3504" s="3"/>
      <c r="AE3504" s="3"/>
      <c r="AF3504" s="3"/>
      <c r="AG3504" s="3"/>
      <c r="AH3504" s="3"/>
      <c r="AI3504" s="3"/>
      <c r="AJ3504" s="3"/>
      <c r="AK3504" s="3"/>
      <c r="AL3504" s="3"/>
    </row>
    <row r="3505" spans="1:38" x14ac:dyDescent="0.25">
      <c r="A3505" s="3">
        <v>251</v>
      </c>
      <c r="B3505" s="3" t="s">
        <v>87</v>
      </c>
      <c r="C3505" s="3" t="s">
        <v>754</v>
      </c>
      <c r="D3505" s="3"/>
      <c r="E3505" s="3" t="s">
        <v>754</v>
      </c>
      <c r="F3505" s="3"/>
      <c r="G3505" s="3"/>
      <c r="H3505" s="3"/>
      <c r="I3505" s="3"/>
      <c r="J3505" s="3"/>
      <c r="K3505" s="3"/>
      <c r="L3505" s="3" t="s">
        <v>88</v>
      </c>
      <c r="M3505" s="3">
        <v>10</v>
      </c>
      <c r="N3505" s="3" t="s">
        <v>111</v>
      </c>
      <c r="O3505" s="3"/>
      <c r="P3505" s="3"/>
      <c r="Q3505" s="3">
        <v>1.2450000000000001</v>
      </c>
      <c r="R3505" s="3" t="s">
        <v>14</v>
      </c>
      <c r="S3505" s="3"/>
      <c r="T3505" s="3">
        <v>10</v>
      </c>
      <c r="U3505" s="3"/>
      <c r="V3505" s="3" t="s">
        <v>15</v>
      </c>
      <c r="W3505" s="3"/>
      <c r="X3505" s="3"/>
      <c r="Y3505" s="3"/>
      <c r="Z3505" s="3"/>
      <c r="AA3505" s="3"/>
      <c r="AB3505" s="3"/>
      <c r="AC3505" s="3"/>
      <c r="AD3505" s="3"/>
      <c r="AE3505" s="3"/>
      <c r="AF3505" s="3"/>
      <c r="AG3505" s="3"/>
      <c r="AH3505" s="3"/>
      <c r="AI3505" s="3"/>
      <c r="AJ3505" s="3"/>
      <c r="AK3505" s="3"/>
      <c r="AL3505" s="3"/>
    </row>
    <row r="3506" spans="1:38" x14ac:dyDescent="0.25">
      <c r="A3506" s="3">
        <v>251</v>
      </c>
      <c r="B3506" s="3" t="s">
        <v>87</v>
      </c>
      <c r="C3506" s="3" t="s">
        <v>754</v>
      </c>
      <c r="D3506" s="3"/>
      <c r="E3506" s="3" t="s">
        <v>754</v>
      </c>
      <c r="F3506" s="3"/>
      <c r="G3506" s="3"/>
      <c r="H3506" s="3"/>
      <c r="I3506" s="3"/>
      <c r="J3506" s="3"/>
      <c r="K3506" s="3"/>
      <c r="L3506" s="3" t="s">
        <v>88</v>
      </c>
      <c r="M3506" s="3">
        <v>20</v>
      </c>
      <c r="N3506" s="3" t="s">
        <v>106</v>
      </c>
      <c r="O3506" s="3"/>
      <c r="P3506" s="3"/>
      <c r="Q3506" s="3">
        <v>1.2450000000000001</v>
      </c>
      <c r="R3506" s="3" t="s">
        <v>14</v>
      </c>
      <c r="S3506" s="3"/>
      <c r="T3506" s="3">
        <v>10</v>
      </c>
      <c r="U3506" s="3"/>
      <c r="V3506" s="3" t="s">
        <v>15</v>
      </c>
      <c r="W3506" s="3"/>
      <c r="X3506" s="3"/>
      <c r="Y3506" s="3"/>
      <c r="Z3506" s="3"/>
      <c r="AA3506" s="3"/>
      <c r="AB3506" s="3"/>
      <c r="AC3506" s="3"/>
      <c r="AD3506" s="3"/>
      <c r="AE3506" s="3"/>
      <c r="AF3506" s="3"/>
      <c r="AG3506" s="3"/>
      <c r="AH3506" s="3"/>
      <c r="AI3506" s="3"/>
      <c r="AJ3506" s="3"/>
      <c r="AK3506" s="3"/>
      <c r="AL3506" s="3"/>
    </row>
    <row r="3507" spans="1:38" x14ac:dyDescent="0.25">
      <c r="A3507" s="3">
        <v>251</v>
      </c>
      <c r="B3507" s="3" t="s">
        <v>87</v>
      </c>
      <c r="C3507" s="3" t="s">
        <v>754</v>
      </c>
      <c r="D3507" s="3"/>
      <c r="E3507" s="3" t="s">
        <v>754</v>
      </c>
      <c r="F3507" s="3"/>
      <c r="G3507" s="3"/>
      <c r="H3507" s="3"/>
      <c r="I3507" s="3"/>
      <c r="J3507" s="3"/>
      <c r="K3507" s="3"/>
      <c r="L3507" s="3" t="s">
        <v>88</v>
      </c>
      <c r="M3507" s="3">
        <v>30</v>
      </c>
      <c r="N3507" s="3" t="s">
        <v>102</v>
      </c>
      <c r="O3507" s="3"/>
      <c r="P3507" s="3"/>
      <c r="Q3507" s="3">
        <v>328.87900000000002</v>
      </c>
      <c r="R3507" s="3" t="s">
        <v>14</v>
      </c>
      <c r="S3507" s="3"/>
      <c r="T3507" s="3">
        <v>10</v>
      </c>
      <c r="U3507" s="3"/>
      <c r="V3507" s="3" t="s">
        <v>13</v>
      </c>
      <c r="W3507" s="3"/>
      <c r="X3507" s="3"/>
      <c r="Y3507" s="3"/>
      <c r="Z3507" s="3"/>
      <c r="AA3507" s="3"/>
      <c r="AB3507" s="3"/>
      <c r="AC3507" s="3"/>
      <c r="AD3507" s="3"/>
      <c r="AE3507" s="3"/>
      <c r="AF3507" s="3"/>
      <c r="AG3507" s="3"/>
      <c r="AH3507" s="3"/>
      <c r="AI3507" s="3"/>
      <c r="AJ3507" s="3"/>
      <c r="AK3507" s="3"/>
      <c r="AL3507" s="3"/>
    </row>
    <row r="3508" spans="1:38" x14ac:dyDescent="0.25">
      <c r="A3508" s="3">
        <v>251</v>
      </c>
      <c r="B3508" s="3" t="s">
        <v>87</v>
      </c>
      <c r="C3508" s="3" t="s">
        <v>754</v>
      </c>
      <c r="D3508" s="3"/>
      <c r="E3508" s="3" t="s">
        <v>754</v>
      </c>
      <c r="F3508" s="3"/>
      <c r="G3508" s="3"/>
      <c r="H3508" s="3"/>
      <c r="I3508" s="3"/>
      <c r="J3508" s="3"/>
      <c r="K3508" s="3"/>
      <c r="L3508" s="3" t="s">
        <v>88</v>
      </c>
      <c r="M3508" s="3">
        <v>40</v>
      </c>
      <c r="N3508" s="3" t="s">
        <v>16</v>
      </c>
      <c r="O3508" s="3"/>
      <c r="P3508" s="3"/>
      <c r="Q3508" s="3">
        <v>88.543999999999997</v>
      </c>
      <c r="R3508" s="3" t="s">
        <v>14</v>
      </c>
      <c r="S3508" s="3"/>
      <c r="T3508" s="3">
        <v>10</v>
      </c>
      <c r="U3508" s="3"/>
      <c r="V3508" s="3" t="s">
        <v>13</v>
      </c>
      <c r="W3508" s="3"/>
      <c r="X3508" s="3"/>
      <c r="Y3508" s="3"/>
      <c r="Z3508" s="3"/>
      <c r="AA3508" s="3"/>
      <c r="AB3508" s="3"/>
      <c r="AC3508" s="3"/>
      <c r="AD3508" s="3"/>
      <c r="AE3508" s="3"/>
      <c r="AF3508" s="3"/>
      <c r="AG3508" s="3"/>
      <c r="AH3508" s="3"/>
      <c r="AI3508" s="3"/>
      <c r="AJ3508" s="3"/>
      <c r="AK3508" s="3"/>
      <c r="AL3508" s="3"/>
    </row>
    <row r="3509" spans="1:38" x14ac:dyDescent="0.25">
      <c r="A3509" s="3">
        <v>251</v>
      </c>
      <c r="B3509" s="3" t="s">
        <v>87</v>
      </c>
      <c r="C3509" s="3" t="s">
        <v>754</v>
      </c>
      <c r="D3509" s="3"/>
      <c r="E3509" s="3" t="s">
        <v>754</v>
      </c>
      <c r="F3509" s="3"/>
      <c r="G3509" s="3"/>
      <c r="H3509" s="3"/>
      <c r="I3509" s="3"/>
      <c r="J3509" s="3"/>
      <c r="K3509" s="3"/>
      <c r="L3509" s="3" t="s">
        <v>88</v>
      </c>
      <c r="M3509" s="3">
        <v>50</v>
      </c>
      <c r="N3509" s="3" t="s">
        <v>755</v>
      </c>
      <c r="O3509" s="3"/>
      <c r="P3509" s="3"/>
      <c r="Q3509" s="3">
        <v>1</v>
      </c>
      <c r="R3509" s="3" t="s">
        <v>11</v>
      </c>
      <c r="S3509" s="3"/>
      <c r="T3509" s="3">
        <v>10</v>
      </c>
      <c r="U3509" s="3"/>
      <c r="V3509" s="3" t="s">
        <v>15</v>
      </c>
      <c r="W3509" s="3"/>
      <c r="X3509" s="3"/>
      <c r="Y3509" s="3"/>
      <c r="Z3509" s="3"/>
      <c r="AA3509" s="3"/>
      <c r="AB3509" s="3"/>
      <c r="AC3509" s="3"/>
      <c r="AD3509" s="3"/>
      <c r="AE3509" s="3"/>
      <c r="AF3509" s="3"/>
      <c r="AG3509" s="3"/>
      <c r="AH3509" s="3"/>
      <c r="AI3509" s="3"/>
      <c r="AJ3509" s="3"/>
      <c r="AK3509" s="3"/>
      <c r="AL3509" s="3"/>
    </row>
    <row r="3510" spans="1:38" x14ac:dyDescent="0.25">
      <c r="A3510" s="3">
        <v>251</v>
      </c>
      <c r="B3510" s="3" t="s">
        <v>87</v>
      </c>
      <c r="C3510" s="3" t="s">
        <v>754</v>
      </c>
      <c r="D3510" s="3"/>
      <c r="E3510" s="3" t="s">
        <v>754</v>
      </c>
      <c r="F3510" s="3"/>
      <c r="G3510" s="3"/>
      <c r="H3510" s="3"/>
      <c r="I3510" s="3"/>
      <c r="J3510" s="3"/>
      <c r="K3510" s="3"/>
      <c r="L3510" s="3" t="s">
        <v>88</v>
      </c>
      <c r="M3510" s="3">
        <v>60</v>
      </c>
      <c r="N3510" s="3" t="s">
        <v>113</v>
      </c>
      <c r="O3510" s="3"/>
      <c r="P3510" s="3"/>
      <c r="Q3510" s="3">
        <v>6.452</v>
      </c>
      <c r="R3510" s="3" t="s">
        <v>14</v>
      </c>
      <c r="S3510" s="3"/>
      <c r="T3510" s="3">
        <v>10</v>
      </c>
      <c r="U3510" s="3"/>
      <c r="V3510" s="3" t="s">
        <v>13</v>
      </c>
      <c r="W3510" s="3"/>
      <c r="X3510" s="3"/>
      <c r="Y3510" s="3"/>
      <c r="Z3510" s="3"/>
      <c r="AA3510" s="3"/>
      <c r="AB3510" s="3"/>
      <c r="AC3510" s="3"/>
      <c r="AD3510" s="3"/>
      <c r="AE3510" s="3"/>
      <c r="AF3510" s="3"/>
      <c r="AG3510" s="3"/>
      <c r="AH3510" s="3"/>
      <c r="AI3510" s="3"/>
      <c r="AJ3510" s="3"/>
      <c r="AK3510" s="3"/>
      <c r="AL3510" s="3"/>
    </row>
    <row r="3511" spans="1:38" x14ac:dyDescent="0.25">
      <c r="A3511" s="3">
        <v>251</v>
      </c>
      <c r="B3511" s="3" t="s">
        <v>87</v>
      </c>
      <c r="C3511" s="3" t="s">
        <v>754</v>
      </c>
      <c r="D3511" s="3"/>
      <c r="E3511" s="3" t="s">
        <v>754</v>
      </c>
      <c r="F3511" s="3"/>
      <c r="G3511" s="3"/>
      <c r="H3511" s="3"/>
      <c r="I3511" s="3"/>
      <c r="J3511" s="3"/>
      <c r="K3511" s="3"/>
      <c r="L3511" s="3" t="s">
        <v>88</v>
      </c>
      <c r="M3511" s="3">
        <v>70</v>
      </c>
      <c r="N3511" s="3" t="s">
        <v>16</v>
      </c>
      <c r="O3511" s="3"/>
      <c r="P3511" s="3"/>
      <c r="Q3511" s="3">
        <v>39.677</v>
      </c>
      <c r="R3511" s="3" t="s">
        <v>14</v>
      </c>
      <c r="S3511" s="3"/>
      <c r="T3511" s="3">
        <v>10</v>
      </c>
      <c r="U3511" s="3"/>
      <c r="V3511" s="3" t="s">
        <v>13</v>
      </c>
      <c r="W3511" s="3"/>
      <c r="X3511" s="3"/>
      <c r="Y3511" s="3"/>
      <c r="Z3511" s="3"/>
      <c r="AA3511" s="3"/>
      <c r="AB3511" s="3"/>
      <c r="AC3511" s="3"/>
      <c r="AD3511" s="3"/>
      <c r="AE3511" s="3"/>
      <c r="AF3511" s="3"/>
      <c r="AG3511" s="3"/>
      <c r="AH3511" s="3"/>
      <c r="AI3511" s="3"/>
      <c r="AJ3511" s="3"/>
      <c r="AK3511" s="3"/>
      <c r="AL3511" s="3"/>
    </row>
    <row r="3512" spans="1:38" x14ac:dyDescent="0.25">
      <c r="A3512" s="3">
        <v>251</v>
      </c>
      <c r="B3512" s="3" t="s">
        <v>87</v>
      </c>
      <c r="C3512" s="3" t="s">
        <v>754</v>
      </c>
      <c r="D3512" s="3"/>
      <c r="E3512" s="3" t="s">
        <v>754</v>
      </c>
      <c r="F3512" s="3"/>
      <c r="G3512" s="3"/>
      <c r="H3512" s="3"/>
      <c r="I3512" s="3"/>
      <c r="J3512" s="3"/>
      <c r="K3512" s="3"/>
      <c r="L3512" s="3" t="s">
        <v>88</v>
      </c>
      <c r="M3512" s="3">
        <v>80</v>
      </c>
      <c r="N3512" s="3" t="s">
        <v>715</v>
      </c>
      <c r="O3512" s="3"/>
      <c r="P3512" s="3"/>
      <c r="Q3512" s="3">
        <v>1</v>
      </c>
      <c r="R3512" s="3" t="s">
        <v>11</v>
      </c>
      <c r="S3512" s="3"/>
      <c r="T3512" s="3">
        <v>10</v>
      </c>
      <c r="U3512" s="3"/>
      <c r="V3512" s="3" t="s">
        <v>13</v>
      </c>
      <c r="W3512" s="3"/>
      <c r="X3512" s="3"/>
      <c r="Y3512" s="3"/>
      <c r="Z3512" s="3"/>
      <c r="AA3512" s="3"/>
      <c r="AB3512" s="3"/>
      <c r="AC3512" s="3"/>
      <c r="AD3512" s="3"/>
      <c r="AE3512" s="3"/>
      <c r="AF3512" s="3"/>
      <c r="AG3512" s="3"/>
      <c r="AH3512" s="3"/>
      <c r="AI3512" s="3"/>
      <c r="AJ3512" s="3"/>
      <c r="AK3512" s="3"/>
      <c r="AL3512" s="3"/>
    </row>
    <row r="3513" spans="1:38" x14ac:dyDescent="0.25">
      <c r="A3513" s="3">
        <v>251</v>
      </c>
      <c r="B3513" s="3" t="s">
        <v>87</v>
      </c>
      <c r="C3513" s="3" t="s">
        <v>754</v>
      </c>
      <c r="D3513" s="3"/>
      <c r="E3513" s="3" t="s">
        <v>754</v>
      </c>
      <c r="F3513" s="3"/>
      <c r="G3513" s="3"/>
      <c r="H3513" s="3"/>
      <c r="I3513" s="3"/>
      <c r="J3513" s="3"/>
      <c r="K3513" s="3"/>
      <c r="L3513" s="3" t="s">
        <v>88</v>
      </c>
      <c r="M3513" s="3">
        <v>90</v>
      </c>
      <c r="N3513" s="3" t="s">
        <v>714</v>
      </c>
      <c r="O3513" s="3"/>
      <c r="P3513" s="3"/>
      <c r="Q3513" s="3">
        <v>0.105</v>
      </c>
      <c r="R3513" s="3" t="s">
        <v>12</v>
      </c>
      <c r="S3513" s="3"/>
      <c r="T3513" s="3">
        <v>10</v>
      </c>
      <c r="U3513" s="3"/>
      <c r="V3513" s="3" t="s">
        <v>13</v>
      </c>
      <c r="W3513" s="3"/>
      <c r="X3513" s="3"/>
      <c r="Y3513" s="3"/>
      <c r="Z3513" s="3"/>
      <c r="AA3513" s="3"/>
      <c r="AB3513" s="3"/>
      <c r="AC3513" s="3"/>
      <c r="AD3513" s="3"/>
      <c r="AE3513" s="3"/>
      <c r="AF3513" s="3"/>
      <c r="AG3513" s="3"/>
      <c r="AH3513" s="3"/>
      <c r="AI3513" s="3"/>
      <c r="AJ3513" s="3"/>
      <c r="AK3513" s="3"/>
      <c r="AL3513" s="3"/>
    </row>
    <row r="3514" spans="1:38" x14ac:dyDescent="0.25">
      <c r="A3514" s="3">
        <v>251</v>
      </c>
      <c r="B3514" s="3" t="s">
        <v>87</v>
      </c>
      <c r="C3514" s="3" t="s">
        <v>754</v>
      </c>
      <c r="D3514" s="3"/>
      <c r="E3514" s="3" t="s">
        <v>754</v>
      </c>
      <c r="F3514" s="3"/>
      <c r="G3514" s="3"/>
      <c r="H3514" s="3"/>
      <c r="I3514" s="3"/>
      <c r="J3514" s="3"/>
      <c r="K3514" s="3"/>
      <c r="L3514" s="3" t="s">
        <v>88</v>
      </c>
      <c r="M3514" s="3">
        <v>100</v>
      </c>
      <c r="N3514" s="3" t="s">
        <v>1249</v>
      </c>
      <c r="O3514" s="3"/>
      <c r="P3514" s="3"/>
      <c r="Q3514" s="3">
        <v>4</v>
      </c>
      <c r="R3514" s="3" t="s">
        <v>11</v>
      </c>
      <c r="S3514" s="3"/>
      <c r="T3514" s="3">
        <v>10</v>
      </c>
      <c r="U3514" s="3"/>
      <c r="V3514" s="3" t="s">
        <v>13</v>
      </c>
      <c r="W3514" s="3"/>
      <c r="X3514" s="3"/>
      <c r="Y3514" s="3"/>
      <c r="Z3514" s="3"/>
      <c r="AA3514" s="3"/>
      <c r="AB3514" s="3"/>
      <c r="AC3514" s="3"/>
      <c r="AD3514" s="3"/>
      <c r="AE3514" s="3"/>
      <c r="AF3514" s="3"/>
      <c r="AG3514" s="3"/>
      <c r="AH3514" s="3"/>
      <c r="AI3514" s="3"/>
      <c r="AJ3514" s="3"/>
      <c r="AK3514" s="3"/>
      <c r="AL3514" s="3"/>
    </row>
    <row r="3515" spans="1:38" x14ac:dyDescent="0.25">
      <c r="A3515" s="3">
        <v>251</v>
      </c>
      <c r="B3515" s="3" t="s">
        <v>87</v>
      </c>
      <c r="C3515" s="3" t="s">
        <v>754</v>
      </c>
      <c r="D3515" s="3"/>
      <c r="E3515" s="3" t="s">
        <v>754</v>
      </c>
      <c r="F3515" s="3"/>
      <c r="G3515" s="3"/>
      <c r="H3515" s="3"/>
      <c r="I3515" s="3"/>
      <c r="J3515" s="3"/>
      <c r="K3515" s="3"/>
      <c r="L3515" s="3" t="s">
        <v>88</v>
      </c>
      <c r="M3515" s="3">
        <v>110</v>
      </c>
      <c r="N3515" s="3" t="s">
        <v>20</v>
      </c>
      <c r="O3515" s="3"/>
      <c r="P3515" s="3"/>
      <c r="Q3515" s="3">
        <v>1</v>
      </c>
      <c r="R3515" s="3" t="s">
        <v>11</v>
      </c>
      <c r="S3515" s="3"/>
      <c r="T3515" s="3">
        <v>10</v>
      </c>
      <c r="U3515" s="3"/>
      <c r="V3515" s="3" t="s">
        <v>13</v>
      </c>
      <c r="W3515" s="3"/>
      <c r="X3515" s="3"/>
      <c r="Y3515" s="3"/>
      <c r="Z3515" s="3"/>
      <c r="AA3515" s="3"/>
      <c r="AB3515" s="3"/>
      <c r="AC3515" s="3"/>
      <c r="AD3515" s="3"/>
      <c r="AE3515" s="3"/>
      <c r="AF3515" s="3"/>
      <c r="AG3515" s="3"/>
      <c r="AH3515" s="3"/>
      <c r="AI3515" s="3"/>
      <c r="AJ3515" s="3"/>
      <c r="AK3515" s="3"/>
      <c r="AL3515" s="3"/>
    </row>
    <row r="3516" spans="1:38" x14ac:dyDescent="0.25">
      <c r="A3516" s="3">
        <v>251</v>
      </c>
      <c r="B3516" s="3" t="s">
        <v>87</v>
      </c>
      <c r="C3516" s="3" t="s">
        <v>754</v>
      </c>
      <c r="D3516" s="3"/>
      <c r="E3516" s="3" t="s">
        <v>754</v>
      </c>
      <c r="F3516" s="3"/>
      <c r="G3516" s="3"/>
      <c r="H3516" s="3"/>
      <c r="I3516" s="3"/>
      <c r="J3516" s="3"/>
      <c r="K3516" s="3"/>
      <c r="L3516" s="3" t="s">
        <v>88</v>
      </c>
      <c r="M3516" s="3">
        <v>120</v>
      </c>
      <c r="N3516" s="3" t="s">
        <v>21</v>
      </c>
      <c r="O3516" s="3"/>
      <c r="P3516" s="3"/>
      <c r="Q3516" s="3">
        <v>1</v>
      </c>
      <c r="R3516" s="3" t="s">
        <v>11</v>
      </c>
      <c r="S3516" s="3"/>
      <c r="T3516" s="3">
        <v>10</v>
      </c>
      <c r="U3516" s="3"/>
      <c r="V3516" s="3" t="s">
        <v>13</v>
      </c>
      <c r="W3516" s="3"/>
      <c r="X3516" s="3"/>
      <c r="Y3516" s="3"/>
      <c r="Z3516" s="3"/>
      <c r="AA3516" s="3"/>
      <c r="AB3516" s="3"/>
      <c r="AC3516" s="3"/>
      <c r="AD3516" s="3"/>
      <c r="AE3516" s="3"/>
      <c r="AF3516" s="3"/>
      <c r="AG3516" s="3"/>
      <c r="AH3516" s="3"/>
      <c r="AI3516" s="3"/>
      <c r="AJ3516" s="3"/>
      <c r="AK3516" s="3"/>
      <c r="AL3516" s="3"/>
    </row>
    <row r="3517" spans="1:38" x14ac:dyDescent="0.25">
      <c r="A3517" s="3">
        <v>251</v>
      </c>
      <c r="B3517" s="3" t="s">
        <v>87</v>
      </c>
      <c r="C3517" s="3" t="s">
        <v>754</v>
      </c>
      <c r="D3517" s="3"/>
      <c r="E3517" s="3" t="s">
        <v>754</v>
      </c>
      <c r="F3517" s="3"/>
      <c r="G3517" s="3"/>
      <c r="H3517" s="3"/>
      <c r="I3517" s="3"/>
      <c r="J3517" s="3"/>
      <c r="K3517" s="3"/>
      <c r="L3517" s="3" t="s">
        <v>88</v>
      </c>
      <c r="M3517" s="3">
        <v>130</v>
      </c>
      <c r="N3517" s="3" t="s">
        <v>105</v>
      </c>
      <c r="O3517" s="3"/>
      <c r="P3517" s="3"/>
      <c r="Q3517" s="3">
        <v>0.74299999999999999</v>
      </c>
      <c r="R3517" s="3" t="s">
        <v>12</v>
      </c>
      <c r="S3517" s="3"/>
      <c r="T3517" s="3">
        <v>10</v>
      </c>
      <c r="U3517" s="3"/>
      <c r="V3517" s="3" t="s">
        <v>13</v>
      </c>
      <c r="W3517" s="3"/>
      <c r="X3517" s="3"/>
      <c r="Y3517" s="3"/>
      <c r="Z3517" s="3"/>
      <c r="AA3517" s="3"/>
      <c r="AB3517" s="3"/>
      <c r="AC3517" s="3"/>
      <c r="AD3517" s="3"/>
      <c r="AE3517" s="3"/>
      <c r="AF3517" s="3"/>
      <c r="AG3517" s="3"/>
      <c r="AH3517" s="3"/>
      <c r="AI3517" s="3"/>
      <c r="AJ3517" s="3"/>
      <c r="AK3517" s="3"/>
      <c r="AL3517" s="3"/>
    </row>
    <row r="3518" spans="1:38" x14ac:dyDescent="0.25">
      <c r="A3518" s="3">
        <v>251</v>
      </c>
      <c r="B3518" s="3" t="s">
        <v>87</v>
      </c>
      <c r="C3518" s="3" t="s">
        <v>754</v>
      </c>
      <c r="D3518" s="3"/>
      <c r="E3518" s="3" t="s">
        <v>754</v>
      </c>
      <c r="F3518" s="3"/>
      <c r="G3518" s="3"/>
      <c r="H3518" s="3"/>
      <c r="I3518" s="3"/>
      <c r="J3518" s="3"/>
      <c r="K3518" s="3"/>
      <c r="L3518" s="3" t="s">
        <v>88</v>
      </c>
      <c r="M3518" s="3">
        <v>140</v>
      </c>
      <c r="N3518" s="3" t="s">
        <v>756</v>
      </c>
      <c r="O3518" s="3"/>
      <c r="P3518" s="3"/>
      <c r="Q3518" s="3">
        <v>1</v>
      </c>
      <c r="R3518" s="3" t="s">
        <v>11</v>
      </c>
      <c r="S3518" s="3"/>
      <c r="T3518" s="3">
        <v>10</v>
      </c>
      <c r="U3518" s="3"/>
      <c r="V3518" s="3" t="s">
        <v>15</v>
      </c>
      <c r="W3518" s="3"/>
      <c r="X3518" s="3"/>
      <c r="Y3518" s="3"/>
      <c r="Z3518" s="3"/>
      <c r="AA3518" s="3"/>
      <c r="AB3518" s="3"/>
      <c r="AC3518" s="3"/>
      <c r="AD3518" s="3"/>
      <c r="AE3518" s="3"/>
      <c r="AF3518" s="3"/>
      <c r="AG3518" s="3"/>
      <c r="AH3518" s="3"/>
      <c r="AI3518" s="3"/>
      <c r="AJ3518" s="3"/>
      <c r="AK3518" s="3"/>
      <c r="AL3518" s="3"/>
    </row>
    <row r="3519" spans="1:38" x14ac:dyDescent="0.25">
      <c r="A3519" s="3">
        <v>252</v>
      </c>
      <c r="B3519" s="3" t="s">
        <v>87</v>
      </c>
      <c r="C3519" s="3" t="s">
        <v>757</v>
      </c>
      <c r="D3519" s="3"/>
      <c r="E3519" s="3" t="s">
        <v>757</v>
      </c>
      <c r="F3519" s="3"/>
      <c r="G3519" s="3"/>
      <c r="H3519" s="3"/>
      <c r="I3519" s="3"/>
      <c r="J3519" s="3"/>
      <c r="K3519" s="3"/>
      <c r="L3519" s="3" t="s">
        <v>88</v>
      </c>
      <c r="M3519" s="3">
        <v>10</v>
      </c>
      <c r="N3519" s="3" t="s">
        <v>111</v>
      </c>
      <c r="O3519" s="3"/>
      <c r="P3519" s="3"/>
      <c r="Q3519" s="3">
        <v>1.5489999999999999</v>
      </c>
      <c r="R3519" s="3" t="s">
        <v>14</v>
      </c>
      <c r="S3519" s="3"/>
      <c r="T3519" s="3">
        <v>10</v>
      </c>
      <c r="U3519" s="3"/>
      <c r="V3519" s="3" t="s">
        <v>15</v>
      </c>
      <c r="W3519" s="3"/>
      <c r="X3519" s="3"/>
      <c r="Y3519" s="3"/>
      <c r="Z3519" s="3"/>
      <c r="AA3519" s="3"/>
      <c r="AB3519" s="3"/>
      <c r="AC3519" s="3"/>
      <c r="AD3519" s="3"/>
      <c r="AE3519" s="3"/>
      <c r="AF3519" s="3"/>
      <c r="AG3519" s="3"/>
      <c r="AH3519" s="3"/>
      <c r="AI3519" s="3"/>
      <c r="AJ3519" s="3"/>
      <c r="AK3519" s="3"/>
      <c r="AL3519" s="3"/>
    </row>
    <row r="3520" spans="1:38" x14ac:dyDescent="0.25">
      <c r="A3520" s="3">
        <v>252</v>
      </c>
      <c r="B3520" s="3" t="s">
        <v>87</v>
      </c>
      <c r="C3520" s="3" t="s">
        <v>757</v>
      </c>
      <c r="D3520" s="3"/>
      <c r="E3520" s="3" t="s">
        <v>757</v>
      </c>
      <c r="F3520" s="3"/>
      <c r="G3520" s="3"/>
      <c r="H3520" s="3"/>
      <c r="I3520" s="3"/>
      <c r="J3520" s="3"/>
      <c r="K3520" s="3"/>
      <c r="L3520" s="3" t="s">
        <v>88</v>
      </c>
      <c r="M3520" s="3">
        <v>20</v>
      </c>
      <c r="N3520" s="3" t="s">
        <v>106</v>
      </c>
      <c r="O3520" s="3"/>
      <c r="P3520" s="3"/>
      <c r="Q3520" s="3">
        <v>1.5489999999999999</v>
      </c>
      <c r="R3520" s="3" t="s">
        <v>14</v>
      </c>
      <c r="S3520" s="3"/>
      <c r="T3520" s="3">
        <v>10</v>
      </c>
      <c r="U3520" s="3"/>
      <c r="V3520" s="3" t="s">
        <v>15</v>
      </c>
      <c r="W3520" s="3"/>
      <c r="X3520" s="3"/>
      <c r="Y3520" s="3"/>
      <c r="Z3520" s="3"/>
      <c r="AA3520" s="3"/>
      <c r="AB3520" s="3"/>
      <c r="AC3520" s="3"/>
      <c r="AD3520" s="3"/>
      <c r="AE3520" s="3"/>
      <c r="AF3520" s="3"/>
      <c r="AG3520" s="3"/>
      <c r="AH3520" s="3"/>
      <c r="AI3520" s="3"/>
      <c r="AJ3520" s="3"/>
      <c r="AK3520" s="3"/>
      <c r="AL3520" s="3"/>
    </row>
    <row r="3521" spans="1:38" x14ac:dyDescent="0.25">
      <c r="A3521" s="3">
        <v>252</v>
      </c>
      <c r="B3521" s="3" t="s">
        <v>87</v>
      </c>
      <c r="C3521" s="3" t="s">
        <v>757</v>
      </c>
      <c r="D3521" s="3"/>
      <c r="E3521" s="3" t="s">
        <v>757</v>
      </c>
      <c r="F3521" s="3"/>
      <c r="G3521" s="3"/>
      <c r="H3521" s="3"/>
      <c r="I3521" s="3"/>
      <c r="J3521" s="3"/>
      <c r="K3521" s="3"/>
      <c r="L3521" s="3" t="s">
        <v>88</v>
      </c>
      <c r="M3521" s="3">
        <v>30</v>
      </c>
      <c r="N3521" s="3" t="s">
        <v>102</v>
      </c>
      <c r="O3521" s="3"/>
      <c r="P3521" s="3"/>
      <c r="Q3521" s="3">
        <v>360.57799999999997</v>
      </c>
      <c r="R3521" s="3" t="s">
        <v>14</v>
      </c>
      <c r="S3521" s="3"/>
      <c r="T3521" s="3">
        <v>10</v>
      </c>
      <c r="U3521" s="3"/>
      <c r="V3521" s="3" t="s">
        <v>13</v>
      </c>
      <c r="W3521" s="3"/>
      <c r="X3521" s="3"/>
      <c r="Y3521" s="3"/>
      <c r="Z3521" s="3"/>
      <c r="AA3521" s="3"/>
      <c r="AB3521" s="3"/>
      <c r="AC3521" s="3"/>
      <c r="AD3521" s="3"/>
      <c r="AE3521" s="3"/>
      <c r="AF3521" s="3"/>
      <c r="AG3521" s="3"/>
      <c r="AH3521" s="3"/>
      <c r="AI3521" s="3"/>
      <c r="AJ3521" s="3"/>
      <c r="AK3521" s="3"/>
      <c r="AL3521" s="3"/>
    </row>
    <row r="3522" spans="1:38" x14ac:dyDescent="0.25">
      <c r="A3522" s="3">
        <v>252</v>
      </c>
      <c r="B3522" s="3" t="s">
        <v>87</v>
      </c>
      <c r="C3522" s="3" t="s">
        <v>757</v>
      </c>
      <c r="D3522" s="3"/>
      <c r="E3522" s="3" t="s">
        <v>757</v>
      </c>
      <c r="F3522" s="3"/>
      <c r="G3522" s="3"/>
      <c r="H3522" s="3"/>
      <c r="I3522" s="3"/>
      <c r="J3522" s="3"/>
      <c r="K3522" s="3"/>
      <c r="L3522" s="3" t="s">
        <v>88</v>
      </c>
      <c r="M3522" s="3">
        <v>40</v>
      </c>
      <c r="N3522" s="3" t="s">
        <v>16</v>
      </c>
      <c r="O3522" s="3"/>
      <c r="P3522" s="3"/>
      <c r="Q3522" s="3">
        <v>97.078999999999994</v>
      </c>
      <c r="R3522" s="3" t="s">
        <v>14</v>
      </c>
      <c r="S3522" s="3"/>
      <c r="T3522" s="3">
        <v>10</v>
      </c>
      <c r="U3522" s="3"/>
      <c r="V3522" s="3" t="s">
        <v>13</v>
      </c>
      <c r="W3522" s="3"/>
      <c r="X3522" s="3"/>
      <c r="Y3522" s="3"/>
      <c r="Z3522" s="3"/>
      <c r="AA3522" s="3"/>
      <c r="AB3522" s="3"/>
      <c r="AC3522" s="3"/>
      <c r="AD3522" s="3"/>
      <c r="AE3522" s="3"/>
      <c r="AF3522" s="3"/>
      <c r="AG3522" s="3"/>
      <c r="AH3522" s="3"/>
      <c r="AI3522" s="3"/>
      <c r="AJ3522" s="3"/>
      <c r="AK3522" s="3"/>
      <c r="AL3522" s="3"/>
    </row>
    <row r="3523" spans="1:38" x14ac:dyDescent="0.25">
      <c r="A3523" s="3">
        <v>252</v>
      </c>
      <c r="B3523" s="3" t="s">
        <v>87</v>
      </c>
      <c r="C3523" s="3" t="s">
        <v>757</v>
      </c>
      <c r="D3523" s="3"/>
      <c r="E3523" s="3" t="s">
        <v>757</v>
      </c>
      <c r="F3523" s="3"/>
      <c r="G3523" s="3"/>
      <c r="H3523" s="3"/>
      <c r="I3523" s="3"/>
      <c r="J3523" s="3"/>
      <c r="K3523" s="3"/>
      <c r="L3523" s="3" t="s">
        <v>88</v>
      </c>
      <c r="M3523" s="3">
        <v>50</v>
      </c>
      <c r="N3523" s="3" t="s">
        <v>758</v>
      </c>
      <c r="O3523" s="3"/>
      <c r="P3523" s="3"/>
      <c r="Q3523" s="3">
        <v>1</v>
      </c>
      <c r="R3523" s="3" t="s">
        <v>11</v>
      </c>
      <c r="S3523" s="3"/>
      <c r="T3523" s="3">
        <v>10</v>
      </c>
      <c r="U3523" s="3"/>
      <c r="V3523" s="3" t="s">
        <v>15</v>
      </c>
      <c r="W3523" s="3"/>
      <c r="X3523" s="3"/>
      <c r="Y3523" s="3"/>
      <c r="Z3523" s="3"/>
      <c r="AA3523" s="3"/>
      <c r="AB3523" s="3"/>
      <c r="AC3523" s="3"/>
      <c r="AD3523" s="3"/>
      <c r="AE3523" s="3"/>
      <c r="AF3523" s="3"/>
      <c r="AG3523" s="3"/>
      <c r="AH3523" s="3"/>
      <c r="AI3523" s="3"/>
      <c r="AJ3523" s="3"/>
      <c r="AK3523" s="3"/>
      <c r="AL3523" s="3"/>
    </row>
    <row r="3524" spans="1:38" x14ac:dyDescent="0.25">
      <c r="A3524" s="3">
        <v>252</v>
      </c>
      <c r="B3524" s="3" t="s">
        <v>87</v>
      </c>
      <c r="C3524" s="3" t="s">
        <v>757</v>
      </c>
      <c r="D3524" s="3"/>
      <c r="E3524" s="3" t="s">
        <v>757</v>
      </c>
      <c r="F3524" s="3"/>
      <c r="G3524" s="3"/>
      <c r="H3524" s="3"/>
      <c r="I3524" s="3"/>
      <c r="J3524" s="3"/>
      <c r="K3524" s="3"/>
      <c r="L3524" s="3" t="s">
        <v>88</v>
      </c>
      <c r="M3524" s="3">
        <v>60</v>
      </c>
      <c r="N3524" s="3" t="s">
        <v>113</v>
      </c>
      <c r="O3524" s="3"/>
      <c r="P3524" s="3"/>
      <c r="Q3524" s="3">
        <v>7.0609999999999999</v>
      </c>
      <c r="R3524" s="3" t="s">
        <v>14</v>
      </c>
      <c r="S3524" s="3"/>
      <c r="T3524" s="3">
        <v>10</v>
      </c>
      <c r="U3524" s="3"/>
      <c r="V3524" s="3" t="s">
        <v>13</v>
      </c>
      <c r="W3524" s="3"/>
      <c r="X3524" s="3"/>
      <c r="Y3524" s="3"/>
      <c r="Z3524" s="3"/>
      <c r="AA3524" s="3"/>
      <c r="AB3524" s="3"/>
      <c r="AC3524" s="3"/>
      <c r="AD3524" s="3"/>
      <c r="AE3524" s="3"/>
      <c r="AF3524" s="3"/>
      <c r="AG3524" s="3"/>
      <c r="AH3524" s="3"/>
      <c r="AI3524" s="3"/>
      <c r="AJ3524" s="3"/>
      <c r="AK3524" s="3"/>
      <c r="AL3524" s="3"/>
    </row>
    <row r="3525" spans="1:38" x14ac:dyDescent="0.25">
      <c r="A3525" s="3">
        <v>252</v>
      </c>
      <c r="B3525" s="3" t="s">
        <v>87</v>
      </c>
      <c r="C3525" s="3" t="s">
        <v>757</v>
      </c>
      <c r="D3525" s="3"/>
      <c r="E3525" s="3" t="s">
        <v>757</v>
      </c>
      <c r="F3525" s="3"/>
      <c r="G3525" s="3"/>
      <c r="H3525" s="3"/>
      <c r="I3525" s="3"/>
      <c r="J3525" s="3"/>
      <c r="K3525" s="3"/>
      <c r="L3525" s="3" t="s">
        <v>88</v>
      </c>
      <c r="M3525" s="3">
        <v>70</v>
      </c>
      <c r="N3525" s="3" t="s">
        <v>16</v>
      </c>
      <c r="O3525" s="3"/>
      <c r="P3525" s="3"/>
      <c r="Q3525" s="3">
        <v>43.426000000000002</v>
      </c>
      <c r="R3525" s="3" t="s">
        <v>14</v>
      </c>
      <c r="S3525" s="3"/>
      <c r="T3525" s="3">
        <v>10</v>
      </c>
      <c r="U3525" s="3"/>
      <c r="V3525" s="3" t="s">
        <v>13</v>
      </c>
      <c r="W3525" s="3"/>
      <c r="X3525" s="3"/>
      <c r="Y3525" s="3"/>
      <c r="Z3525" s="3"/>
      <c r="AA3525" s="3"/>
      <c r="AB3525" s="3"/>
      <c r="AC3525" s="3"/>
      <c r="AD3525" s="3"/>
      <c r="AE3525" s="3"/>
      <c r="AF3525" s="3"/>
      <c r="AG3525" s="3"/>
      <c r="AH3525" s="3"/>
      <c r="AI3525" s="3"/>
      <c r="AJ3525" s="3"/>
      <c r="AK3525" s="3"/>
      <c r="AL3525" s="3"/>
    </row>
    <row r="3526" spans="1:38" x14ac:dyDescent="0.25">
      <c r="A3526" s="3">
        <v>252</v>
      </c>
      <c r="B3526" s="3" t="s">
        <v>87</v>
      </c>
      <c r="C3526" s="3" t="s">
        <v>757</v>
      </c>
      <c r="D3526" s="3"/>
      <c r="E3526" s="3" t="s">
        <v>757</v>
      </c>
      <c r="F3526" s="3"/>
      <c r="G3526" s="3"/>
      <c r="H3526" s="3"/>
      <c r="I3526" s="3"/>
      <c r="J3526" s="3"/>
      <c r="K3526" s="3"/>
      <c r="L3526" s="3" t="s">
        <v>88</v>
      </c>
      <c r="M3526" s="3">
        <v>80</v>
      </c>
      <c r="N3526" s="3" t="s">
        <v>715</v>
      </c>
      <c r="O3526" s="3"/>
      <c r="P3526" s="3"/>
      <c r="Q3526" s="3">
        <v>1</v>
      </c>
      <c r="R3526" s="3" t="s">
        <v>11</v>
      </c>
      <c r="S3526" s="3"/>
      <c r="T3526" s="3">
        <v>10</v>
      </c>
      <c r="U3526" s="3"/>
      <c r="V3526" s="3" t="s">
        <v>13</v>
      </c>
      <c r="W3526" s="3"/>
      <c r="X3526" s="3"/>
      <c r="Y3526" s="3"/>
      <c r="Z3526" s="3"/>
      <c r="AA3526" s="3"/>
      <c r="AB3526" s="3"/>
      <c r="AC3526" s="3"/>
      <c r="AD3526" s="3"/>
      <c r="AE3526" s="3"/>
      <c r="AF3526" s="3"/>
      <c r="AG3526" s="3"/>
      <c r="AH3526" s="3"/>
      <c r="AI3526" s="3"/>
      <c r="AJ3526" s="3"/>
      <c r="AK3526" s="3"/>
      <c r="AL3526" s="3"/>
    </row>
    <row r="3527" spans="1:38" x14ac:dyDescent="0.25">
      <c r="A3527" s="3">
        <v>252</v>
      </c>
      <c r="B3527" s="3" t="s">
        <v>87</v>
      </c>
      <c r="C3527" s="3" t="s">
        <v>757</v>
      </c>
      <c r="D3527" s="3"/>
      <c r="E3527" s="3" t="s">
        <v>757</v>
      </c>
      <c r="F3527" s="3"/>
      <c r="G3527" s="3"/>
      <c r="H3527" s="3"/>
      <c r="I3527" s="3"/>
      <c r="J3527" s="3"/>
      <c r="K3527" s="3"/>
      <c r="L3527" s="3" t="s">
        <v>88</v>
      </c>
      <c r="M3527" s="3">
        <v>90</v>
      </c>
      <c r="N3527" s="3" t="s">
        <v>714</v>
      </c>
      <c r="O3527" s="3"/>
      <c r="P3527" s="3"/>
      <c r="Q3527" s="3">
        <v>0.126</v>
      </c>
      <c r="R3527" s="3" t="s">
        <v>12</v>
      </c>
      <c r="S3527" s="3"/>
      <c r="T3527" s="3">
        <v>10</v>
      </c>
      <c r="U3527" s="3"/>
      <c r="V3527" s="3" t="s">
        <v>13</v>
      </c>
      <c r="W3527" s="3"/>
      <c r="X3527" s="3"/>
      <c r="Y3527" s="3"/>
      <c r="Z3527" s="3"/>
      <c r="AA3527" s="3"/>
      <c r="AB3527" s="3"/>
      <c r="AC3527" s="3"/>
      <c r="AD3527" s="3"/>
      <c r="AE3527" s="3"/>
      <c r="AF3527" s="3"/>
      <c r="AG3527" s="3"/>
      <c r="AH3527" s="3"/>
      <c r="AI3527" s="3"/>
      <c r="AJ3527" s="3"/>
      <c r="AK3527" s="3"/>
      <c r="AL3527" s="3"/>
    </row>
    <row r="3528" spans="1:38" x14ac:dyDescent="0.25">
      <c r="A3528" s="3">
        <v>252</v>
      </c>
      <c r="B3528" s="3" t="s">
        <v>87</v>
      </c>
      <c r="C3528" s="3" t="s">
        <v>757</v>
      </c>
      <c r="D3528" s="3"/>
      <c r="E3528" s="3" t="s">
        <v>757</v>
      </c>
      <c r="F3528" s="3"/>
      <c r="G3528" s="3"/>
      <c r="H3528" s="3"/>
      <c r="I3528" s="3"/>
      <c r="J3528" s="3"/>
      <c r="K3528" s="3"/>
      <c r="L3528" s="3" t="s">
        <v>88</v>
      </c>
      <c r="M3528" s="3">
        <v>100</v>
      </c>
      <c r="N3528" s="3" t="s">
        <v>1249</v>
      </c>
      <c r="O3528" s="3"/>
      <c r="P3528" s="3"/>
      <c r="Q3528" s="3">
        <v>4</v>
      </c>
      <c r="R3528" s="3" t="s">
        <v>11</v>
      </c>
      <c r="S3528" s="3"/>
      <c r="T3528" s="3">
        <v>10</v>
      </c>
      <c r="U3528" s="3"/>
      <c r="V3528" s="3" t="s">
        <v>13</v>
      </c>
      <c r="W3528" s="3"/>
      <c r="X3528" s="3"/>
      <c r="Y3528" s="3"/>
      <c r="Z3528" s="3"/>
      <c r="AA3528" s="3"/>
      <c r="AB3528" s="3"/>
      <c r="AC3528" s="3"/>
      <c r="AD3528" s="3"/>
      <c r="AE3528" s="3"/>
      <c r="AF3528" s="3"/>
      <c r="AG3528" s="3"/>
      <c r="AH3528" s="3"/>
      <c r="AI3528" s="3"/>
      <c r="AJ3528" s="3"/>
      <c r="AK3528" s="3"/>
      <c r="AL3528" s="3"/>
    </row>
    <row r="3529" spans="1:38" x14ac:dyDescent="0.25">
      <c r="A3529" s="3">
        <v>252</v>
      </c>
      <c r="B3529" s="3" t="s">
        <v>87</v>
      </c>
      <c r="C3529" s="3" t="s">
        <v>757</v>
      </c>
      <c r="D3529" s="3"/>
      <c r="E3529" s="3" t="s">
        <v>757</v>
      </c>
      <c r="F3529" s="3"/>
      <c r="G3529" s="3"/>
      <c r="H3529" s="3"/>
      <c r="I3529" s="3"/>
      <c r="J3529" s="3"/>
      <c r="K3529" s="3"/>
      <c r="L3529" s="3" t="s">
        <v>88</v>
      </c>
      <c r="M3529" s="3">
        <v>110</v>
      </c>
      <c r="N3529" s="3" t="s">
        <v>20</v>
      </c>
      <c r="O3529" s="3"/>
      <c r="P3529" s="3"/>
      <c r="Q3529" s="3">
        <v>1</v>
      </c>
      <c r="R3529" s="3" t="s">
        <v>11</v>
      </c>
      <c r="S3529" s="3"/>
      <c r="T3529" s="3">
        <v>10</v>
      </c>
      <c r="U3529" s="3"/>
      <c r="V3529" s="3" t="s">
        <v>13</v>
      </c>
      <c r="W3529" s="3"/>
      <c r="X3529" s="3"/>
      <c r="Y3529" s="3"/>
      <c r="Z3529" s="3"/>
      <c r="AA3529" s="3"/>
      <c r="AB3529" s="3"/>
      <c r="AC3529" s="3"/>
      <c r="AD3529" s="3"/>
      <c r="AE3529" s="3"/>
      <c r="AF3529" s="3"/>
      <c r="AG3529" s="3"/>
      <c r="AH3529" s="3"/>
      <c r="AI3529" s="3"/>
      <c r="AJ3529" s="3"/>
      <c r="AK3529" s="3"/>
      <c r="AL3529" s="3"/>
    </row>
    <row r="3530" spans="1:38" x14ac:dyDescent="0.25">
      <c r="A3530" s="3">
        <v>252</v>
      </c>
      <c r="B3530" s="3" t="s">
        <v>87</v>
      </c>
      <c r="C3530" s="3" t="s">
        <v>757</v>
      </c>
      <c r="D3530" s="3"/>
      <c r="E3530" s="3" t="s">
        <v>757</v>
      </c>
      <c r="F3530" s="3"/>
      <c r="G3530" s="3"/>
      <c r="H3530" s="3"/>
      <c r="I3530" s="3"/>
      <c r="J3530" s="3"/>
      <c r="K3530" s="3"/>
      <c r="L3530" s="3" t="s">
        <v>88</v>
      </c>
      <c r="M3530" s="3">
        <v>120</v>
      </c>
      <c r="N3530" s="3" t="s">
        <v>21</v>
      </c>
      <c r="O3530" s="3"/>
      <c r="P3530" s="3"/>
      <c r="Q3530" s="3">
        <v>1</v>
      </c>
      <c r="R3530" s="3" t="s">
        <v>11</v>
      </c>
      <c r="S3530" s="3"/>
      <c r="T3530" s="3">
        <v>10</v>
      </c>
      <c r="U3530" s="3"/>
      <c r="V3530" s="3" t="s">
        <v>13</v>
      </c>
      <c r="W3530" s="3"/>
      <c r="X3530" s="3"/>
      <c r="Y3530" s="3"/>
      <c r="Z3530" s="3"/>
      <c r="AA3530" s="3"/>
      <c r="AB3530" s="3"/>
      <c r="AC3530" s="3"/>
      <c r="AD3530" s="3"/>
      <c r="AE3530" s="3"/>
      <c r="AF3530" s="3"/>
      <c r="AG3530" s="3"/>
      <c r="AH3530" s="3"/>
      <c r="AI3530" s="3"/>
      <c r="AJ3530" s="3"/>
      <c r="AK3530" s="3"/>
      <c r="AL3530" s="3"/>
    </row>
    <row r="3531" spans="1:38" x14ac:dyDescent="0.25">
      <c r="A3531" s="3">
        <v>252</v>
      </c>
      <c r="B3531" s="3" t="s">
        <v>87</v>
      </c>
      <c r="C3531" s="3" t="s">
        <v>757</v>
      </c>
      <c r="D3531" s="3"/>
      <c r="E3531" s="3" t="s">
        <v>757</v>
      </c>
      <c r="F3531" s="3"/>
      <c r="G3531" s="3"/>
      <c r="H3531" s="3"/>
      <c r="I3531" s="3"/>
      <c r="J3531" s="3"/>
      <c r="K3531" s="3"/>
      <c r="L3531" s="3" t="s">
        <v>88</v>
      </c>
      <c r="M3531" s="3">
        <v>130</v>
      </c>
      <c r="N3531" s="3" t="s">
        <v>105</v>
      </c>
      <c r="O3531" s="3"/>
      <c r="P3531" s="3"/>
      <c r="Q3531" s="3">
        <v>0.90500000000000003</v>
      </c>
      <c r="R3531" s="3" t="s">
        <v>12</v>
      </c>
      <c r="S3531" s="3"/>
      <c r="T3531" s="3">
        <v>10</v>
      </c>
      <c r="U3531" s="3"/>
      <c r="V3531" s="3" t="s">
        <v>13</v>
      </c>
      <c r="W3531" s="3"/>
      <c r="X3531" s="3"/>
      <c r="Y3531" s="3"/>
      <c r="Z3531" s="3"/>
      <c r="AA3531" s="3"/>
      <c r="AB3531" s="3"/>
      <c r="AC3531" s="3"/>
      <c r="AD3531" s="3"/>
      <c r="AE3531" s="3"/>
      <c r="AF3531" s="3"/>
      <c r="AG3531" s="3"/>
      <c r="AH3531" s="3"/>
      <c r="AI3531" s="3"/>
      <c r="AJ3531" s="3"/>
      <c r="AK3531" s="3"/>
      <c r="AL3531" s="3"/>
    </row>
    <row r="3532" spans="1:38" x14ac:dyDescent="0.25">
      <c r="A3532" s="3">
        <v>252</v>
      </c>
      <c r="B3532" s="3" t="s">
        <v>87</v>
      </c>
      <c r="C3532" s="3" t="s">
        <v>757</v>
      </c>
      <c r="D3532" s="3"/>
      <c r="E3532" s="3" t="s">
        <v>757</v>
      </c>
      <c r="F3532" s="3"/>
      <c r="G3532" s="3"/>
      <c r="H3532" s="3"/>
      <c r="I3532" s="3"/>
      <c r="J3532" s="3"/>
      <c r="K3532" s="3"/>
      <c r="L3532" s="3" t="s">
        <v>88</v>
      </c>
      <c r="M3532" s="3">
        <v>140</v>
      </c>
      <c r="N3532" s="3" t="s">
        <v>759</v>
      </c>
      <c r="O3532" s="3"/>
      <c r="P3532" s="3"/>
      <c r="Q3532" s="3">
        <v>1</v>
      </c>
      <c r="R3532" s="3" t="s">
        <v>11</v>
      </c>
      <c r="S3532" s="3"/>
      <c r="T3532" s="3">
        <v>10</v>
      </c>
      <c r="U3532" s="3"/>
      <c r="V3532" s="3" t="s">
        <v>15</v>
      </c>
      <c r="W3532" s="3"/>
      <c r="X3532" s="3"/>
      <c r="Y3532" s="3"/>
      <c r="Z3532" s="3"/>
      <c r="AA3532" s="3"/>
      <c r="AB3532" s="3"/>
      <c r="AC3532" s="3"/>
      <c r="AD3532" s="3"/>
      <c r="AE3532" s="3"/>
      <c r="AF3532" s="3"/>
      <c r="AG3532" s="3"/>
      <c r="AH3532" s="3"/>
      <c r="AI3532" s="3"/>
      <c r="AJ3532" s="3"/>
      <c r="AK3532" s="3"/>
      <c r="AL3532" s="3"/>
    </row>
    <row r="3533" spans="1:38" x14ac:dyDescent="0.25">
      <c r="A3533" s="3">
        <v>253</v>
      </c>
      <c r="B3533" s="3" t="s">
        <v>87</v>
      </c>
      <c r="C3533" s="3" t="s">
        <v>760</v>
      </c>
      <c r="D3533" s="3"/>
      <c r="E3533" s="3" t="s">
        <v>760</v>
      </c>
      <c r="F3533" s="3"/>
      <c r="G3533" s="3"/>
      <c r="H3533" s="3"/>
      <c r="I3533" s="3"/>
      <c r="J3533" s="3"/>
      <c r="K3533" s="3"/>
      <c r="L3533" s="3" t="s">
        <v>88</v>
      </c>
      <c r="M3533" s="3">
        <v>10</v>
      </c>
      <c r="N3533" s="3" t="s">
        <v>111</v>
      </c>
      <c r="O3533" s="3"/>
      <c r="P3533" s="3"/>
      <c r="Q3533" s="3">
        <v>1.702</v>
      </c>
      <c r="R3533" s="3" t="s">
        <v>14</v>
      </c>
      <c r="S3533" s="3"/>
      <c r="T3533" s="3">
        <v>10</v>
      </c>
      <c r="U3533" s="3"/>
      <c r="V3533" s="3" t="s">
        <v>15</v>
      </c>
      <c r="W3533" s="3"/>
      <c r="X3533" s="3"/>
      <c r="Y3533" s="3"/>
      <c r="Z3533" s="3"/>
      <c r="AA3533" s="3"/>
      <c r="AB3533" s="3"/>
      <c r="AC3533" s="3"/>
      <c r="AD3533" s="3"/>
      <c r="AE3533" s="3"/>
      <c r="AF3533" s="3"/>
      <c r="AG3533" s="3"/>
      <c r="AH3533" s="3"/>
      <c r="AI3533" s="3"/>
      <c r="AJ3533" s="3"/>
      <c r="AK3533" s="3"/>
      <c r="AL3533" s="3"/>
    </row>
    <row r="3534" spans="1:38" x14ac:dyDescent="0.25">
      <c r="A3534" s="3">
        <v>253</v>
      </c>
      <c r="B3534" s="3" t="s">
        <v>87</v>
      </c>
      <c r="C3534" s="3" t="s">
        <v>760</v>
      </c>
      <c r="D3534" s="3"/>
      <c r="E3534" s="3" t="s">
        <v>760</v>
      </c>
      <c r="F3534" s="3"/>
      <c r="G3534" s="3"/>
      <c r="H3534" s="3"/>
      <c r="I3534" s="3"/>
      <c r="J3534" s="3"/>
      <c r="K3534" s="3"/>
      <c r="L3534" s="3" t="s">
        <v>88</v>
      </c>
      <c r="M3534" s="3">
        <v>20</v>
      </c>
      <c r="N3534" s="3" t="s">
        <v>106</v>
      </c>
      <c r="O3534" s="3"/>
      <c r="P3534" s="3"/>
      <c r="Q3534" s="3">
        <v>1.702</v>
      </c>
      <c r="R3534" s="3" t="s">
        <v>14</v>
      </c>
      <c r="S3534" s="3"/>
      <c r="T3534" s="3">
        <v>10</v>
      </c>
      <c r="U3534" s="3"/>
      <c r="V3534" s="3" t="s">
        <v>15</v>
      </c>
      <c r="W3534" s="3"/>
      <c r="X3534" s="3"/>
      <c r="Y3534" s="3"/>
      <c r="Z3534" s="3"/>
      <c r="AA3534" s="3"/>
      <c r="AB3534" s="3"/>
      <c r="AC3534" s="3"/>
      <c r="AD3534" s="3"/>
      <c r="AE3534" s="3"/>
      <c r="AF3534" s="3"/>
      <c r="AG3534" s="3"/>
      <c r="AH3534" s="3"/>
      <c r="AI3534" s="3"/>
      <c r="AJ3534" s="3"/>
      <c r="AK3534" s="3"/>
      <c r="AL3534" s="3"/>
    </row>
    <row r="3535" spans="1:38" x14ac:dyDescent="0.25">
      <c r="A3535" s="3">
        <v>253</v>
      </c>
      <c r="B3535" s="3" t="s">
        <v>87</v>
      </c>
      <c r="C3535" s="3" t="s">
        <v>760</v>
      </c>
      <c r="D3535" s="3"/>
      <c r="E3535" s="3" t="s">
        <v>760</v>
      </c>
      <c r="F3535" s="3"/>
      <c r="G3535" s="3"/>
      <c r="H3535" s="3"/>
      <c r="I3535" s="3"/>
      <c r="J3535" s="3"/>
      <c r="K3535" s="3"/>
      <c r="L3535" s="3" t="s">
        <v>88</v>
      </c>
      <c r="M3535" s="3">
        <v>30</v>
      </c>
      <c r="N3535" s="3" t="s">
        <v>102</v>
      </c>
      <c r="O3535" s="3"/>
      <c r="P3535" s="3"/>
      <c r="Q3535" s="3">
        <v>376.428</v>
      </c>
      <c r="R3535" s="3" t="s">
        <v>14</v>
      </c>
      <c r="S3535" s="3"/>
      <c r="T3535" s="3">
        <v>10</v>
      </c>
      <c r="U3535" s="3"/>
      <c r="V3535" s="3" t="s">
        <v>13</v>
      </c>
      <c r="W3535" s="3"/>
      <c r="X3535" s="3"/>
      <c r="Y3535" s="3"/>
      <c r="Z3535" s="3"/>
      <c r="AA3535" s="3"/>
      <c r="AB3535" s="3"/>
      <c r="AC3535" s="3"/>
      <c r="AD3535" s="3"/>
      <c r="AE3535" s="3"/>
      <c r="AF3535" s="3"/>
      <c r="AG3535" s="3"/>
      <c r="AH3535" s="3"/>
      <c r="AI3535" s="3"/>
      <c r="AJ3535" s="3"/>
      <c r="AK3535" s="3"/>
      <c r="AL3535" s="3"/>
    </row>
    <row r="3536" spans="1:38" x14ac:dyDescent="0.25">
      <c r="A3536" s="3">
        <v>253</v>
      </c>
      <c r="B3536" s="3" t="s">
        <v>87</v>
      </c>
      <c r="C3536" s="3" t="s">
        <v>760</v>
      </c>
      <c r="D3536" s="3"/>
      <c r="E3536" s="3" t="s">
        <v>760</v>
      </c>
      <c r="F3536" s="3"/>
      <c r="G3536" s="3"/>
      <c r="H3536" s="3"/>
      <c r="I3536" s="3"/>
      <c r="J3536" s="3"/>
      <c r="K3536" s="3"/>
      <c r="L3536" s="3" t="s">
        <v>88</v>
      </c>
      <c r="M3536" s="3">
        <v>40</v>
      </c>
      <c r="N3536" s="3" t="s">
        <v>16</v>
      </c>
      <c r="O3536" s="3"/>
      <c r="P3536" s="3"/>
      <c r="Q3536" s="3">
        <v>101.346</v>
      </c>
      <c r="R3536" s="3" t="s">
        <v>14</v>
      </c>
      <c r="S3536" s="3"/>
      <c r="T3536" s="3">
        <v>10</v>
      </c>
      <c r="U3536" s="3"/>
      <c r="V3536" s="3" t="s">
        <v>13</v>
      </c>
      <c r="W3536" s="3"/>
      <c r="X3536" s="3"/>
      <c r="Y3536" s="3"/>
      <c r="Z3536" s="3"/>
      <c r="AA3536" s="3"/>
      <c r="AB3536" s="3"/>
      <c r="AC3536" s="3"/>
      <c r="AD3536" s="3"/>
      <c r="AE3536" s="3"/>
      <c r="AF3536" s="3"/>
      <c r="AG3536" s="3"/>
      <c r="AH3536" s="3"/>
      <c r="AI3536" s="3"/>
      <c r="AJ3536" s="3"/>
      <c r="AK3536" s="3"/>
      <c r="AL3536" s="3"/>
    </row>
    <row r="3537" spans="1:38" x14ac:dyDescent="0.25">
      <c r="A3537" s="3">
        <v>253</v>
      </c>
      <c r="B3537" s="3" t="s">
        <v>87</v>
      </c>
      <c r="C3537" s="3" t="s">
        <v>760</v>
      </c>
      <c r="D3537" s="3"/>
      <c r="E3537" s="3" t="s">
        <v>760</v>
      </c>
      <c r="F3537" s="3"/>
      <c r="G3537" s="3"/>
      <c r="H3537" s="3"/>
      <c r="I3537" s="3"/>
      <c r="J3537" s="3"/>
      <c r="K3537" s="3"/>
      <c r="L3537" s="3" t="s">
        <v>88</v>
      </c>
      <c r="M3537" s="3">
        <v>50</v>
      </c>
      <c r="N3537" s="3" t="s">
        <v>761</v>
      </c>
      <c r="O3537" s="3"/>
      <c r="P3537" s="3"/>
      <c r="Q3537" s="3">
        <v>1</v>
      </c>
      <c r="R3537" s="3" t="s">
        <v>11</v>
      </c>
      <c r="S3537" s="3"/>
      <c r="T3537" s="3">
        <v>10</v>
      </c>
      <c r="U3537" s="3"/>
      <c r="V3537" s="3" t="s">
        <v>15</v>
      </c>
      <c r="W3537" s="3"/>
      <c r="X3537" s="3"/>
      <c r="Y3537" s="3"/>
      <c r="Z3537" s="3"/>
      <c r="AA3537" s="3"/>
      <c r="AB3537" s="3"/>
      <c r="AC3537" s="3"/>
      <c r="AD3537" s="3"/>
      <c r="AE3537" s="3"/>
      <c r="AF3537" s="3"/>
      <c r="AG3537" s="3"/>
      <c r="AH3537" s="3"/>
      <c r="AI3537" s="3"/>
      <c r="AJ3537" s="3"/>
      <c r="AK3537" s="3"/>
      <c r="AL3537" s="3"/>
    </row>
    <row r="3538" spans="1:38" x14ac:dyDescent="0.25">
      <c r="A3538" s="3">
        <v>253</v>
      </c>
      <c r="B3538" s="3" t="s">
        <v>87</v>
      </c>
      <c r="C3538" s="3" t="s">
        <v>760</v>
      </c>
      <c r="D3538" s="3"/>
      <c r="E3538" s="3" t="s">
        <v>760</v>
      </c>
      <c r="F3538" s="3"/>
      <c r="G3538" s="3"/>
      <c r="H3538" s="3"/>
      <c r="I3538" s="3"/>
      <c r="J3538" s="3"/>
      <c r="K3538" s="3"/>
      <c r="L3538" s="3" t="s">
        <v>88</v>
      </c>
      <c r="M3538" s="3">
        <v>60</v>
      </c>
      <c r="N3538" s="3" t="s">
        <v>113</v>
      </c>
      <c r="O3538" s="3"/>
      <c r="P3538" s="3"/>
      <c r="Q3538" s="3">
        <v>7.3659999999999997</v>
      </c>
      <c r="R3538" s="3" t="s">
        <v>14</v>
      </c>
      <c r="S3538" s="3"/>
      <c r="T3538" s="3">
        <v>10</v>
      </c>
      <c r="U3538" s="3"/>
      <c r="V3538" s="3" t="s">
        <v>13</v>
      </c>
      <c r="W3538" s="3"/>
      <c r="X3538" s="3"/>
      <c r="Y3538" s="3"/>
      <c r="Z3538" s="3"/>
      <c r="AA3538" s="3"/>
      <c r="AB3538" s="3"/>
      <c r="AC3538" s="3"/>
      <c r="AD3538" s="3"/>
      <c r="AE3538" s="3"/>
      <c r="AF3538" s="3"/>
      <c r="AG3538" s="3"/>
      <c r="AH3538" s="3"/>
      <c r="AI3538" s="3"/>
      <c r="AJ3538" s="3"/>
      <c r="AK3538" s="3"/>
      <c r="AL3538" s="3"/>
    </row>
    <row r="3539" spans="1:38" x14ac:dyDescent="0.25">
      <c r="A3539" s="3">
        <v>253</v>
      </c>
      <c r="B3539" s="3" t="s">
        <v>87</v>
      </c>
      <c r="C3539" s="3" t="s">
        <v>760</v>
      </c>
      <c r="D3539" s="3"/>
      <c r="E3539" s="3" t="s">
        <v>760</v>
      </c>
      <c r="F3539" s="3"/>
      <c r="G3539" s="3"/>
      <c r="H3539" s="3"/>
      <c r="I3539" s="3"/>
      <c r="J3539" s="3"/>
      <c r="K3539" s="3"/>
      <c r="L3539" s="3" t="s">
        <v>88</v>
      </c>
      <c r="M3539" s="3">
        <v>70</v>
      </c>
      <c r="N3539" s="3" t="s">
        <v>16</v>
      </c>
      <c r="O3539" s="3"/>
      <c r="P3539" s="3"/>
      <c r="Q3539" s="3">
        <v>45.301000000000002</v>
      </c>
      <c r="R3539" s="3" t="s">
        <v>14</v>
      </c>
      <c r="S3539" s="3"/>
      <c r="T3539" s="3">
        <v>10</v>
      </c>
      <c r="U3539" s="3"/>
      <c r="V3539" s="3" t="s">
        <v>13</v>
      </c>
      <c r="W3539" s="3"/>
      <c r="X3539" s="3"/>
      <c r="Y3539" s="3"/>
      <c r="Z3539" s="3"/>
      <c r="AA3539" s="3"/>
      <c r="AB3539" s="3"/>
      <c r="AC3539" s="3"/>
      <c r="AD3539" s="3"/>
      <c r="AE3539" s="3"/>
      <c r="AF3539" s="3"/>
      <c r="AG3539" s="3"/>
      <c r="AH3539" s="3"/>
      <c r="AI3539" s="3"/>
      <c r="AJ3539" s="3"/>
      <c r="AK3539" s="3"/>
      <c r="AL3539" s="3"/>
    </row>
    <row r="3540" spans="1:38" x14ac:dyDescent="0.25">
      <c r="A3540" s="3">
        <v>253</v>
      </c>
      <c r="B3540" s="3" t="s">
        <v>87</v>
      </c>
      <c r="C3540" s="3" t="s">
        <v>760</v>
      </c>
      <c r="D3540" s="3"/>
      <c r="E3540" s="3" t="s">
        <v>760</v>
      </c>
      <c r="F3540" s="3"/>
      <c r="G3540" s="3"/>
      <c r="H3540" s="3"/>
      <c r="I3540" s="3"/>
      <c r="J3540" s="3"/>
      <c r="K3540" s="3"/>
      <c r="L3540" s="3" t="s">
        <v>88</v>
      </c>
      <c r="M3540" s="3">
        <v>80</v>
      </c>
      <c r="N3540" s="3" t="s">
        <v>715</v>
      </c>
      <c r="O3540" s="3"/>
      <c r="P3540" s="3"/>
      <c r="Q3540" s="3">
        <v>1</v>
      </c>
      <c r="R3540" s="3" t="s">
        <v>11</v>
      </c>
      <c r="S3540" s="3"/>
      <c r="T3540" s="3">
        <v>10</v>
      </c>
      <c r="U3540" s="3"/>
      <c r="V3540" s="3" t="s">
        <v>13</v>
      </c>
      <c r="W3540" s="3"/>
      <c r="X3540" s="3"/>
      <c r="Y3540" s="3"/>
      <c r="Z3540" s="3"/>
      <c r="AA3540" s="3"/>
      <c r="AB3540" s="3"/>
      <c r="AC3540" s="3"/>
      <c r="AD3540" s="3"/>
      <c r="AE3540" s="3"/>
      <c r="AF3540" s="3"/>
      <c r="AG3540" s="3"/>
      <c r="AH3540" s="3"/>
      <c r="AI3540" s="3"/>
      <c r="AJ3540" s="3"/>
      <c r="AK3540" s="3"/>
      <c r="AL3540" s="3"/>
    </row>
    <row r="3541" spans="1:38" x14ac:dyDescent="0.25">
      <c r="A3541" s="3">
        <v>253</v>
      </c>
      <c r="B3541" s="3" t="s">
        <v>87</v>
      </c>
      <c r="C3541" s="3" t="s">
        <v>760</v>
      </c>
      <c r="D3541" s="3"/>
      <c r="E3541" s="3" t="s">
        <v>760</v>
      </c>
      <c r="F3541" s="3"/>
      <c r="G3541" s="3"/>
      <c r="H3541" s="3"/>
      <c r="I3541" s="3"/>
      <c r="J3541" s="3"/>
      <c r="K3541" s="3"/>
      <c r="L3541" s="3" t="s">
        <v>88</v>
      </c>
      <c r="M3541" s="3">
        <v>90</v>
      </c>
      <c r="N3541" s="3" t="s">
        <v>714</v>
      </c>
      <c r="O3541" s="3"/>
      <c r="P3541" s="3"/>
      <c r="Q3541" s="3">
        <v>0.13700000000000001</v>
      </c>
      <c r="R3541" s="3" t="s">
        <v>12</v>
      </c>
      <c r="S3541" s="3"/>
      <c r="T3541" s="3">
        <v>10</v>
      </c>
      <c r="U3541" s="3"/>
      <c r="V3541" s="3" t="s">
        <v>13</v>
      </c>
      <c r="W3541" s="3"/>
      <c r="X3541" s="3"/>
      <c r="Y3541" s="3"/>
      <c r="Z3541" s="3"/>
      <c r="AA3541" s="3"/>
      <c r="AB3541" s="3"/>
      <c r="AC3541" s="3"/>
      <c r="AD3541" s="3"/>
      <c r="AE3541" s="3"/>
      <c r="AF3541" s="3"/>
      <c r="AG3541" s="3"/>
      <c r="AH3541" s="3"/>
      <c r="AI3541" s="3"/>
      <c r="AJ3541" s="3"/>
      <c r="AK3541" s="3"/>
      <c r="AL3541" s="3"/>
    </row>
    <row r="3542" spans="1:38" x14ac:dyDescent="0.25">
      <c r="A3542" s="3">
        <v>253</v>
      </c>
      <c r="B3542" s="3" t="s">
        <v>87</v>
      </c>
      <c r="C3542" s="3" t="s">
        <v>760</v>
      </c>
      <c r="D3542" s="3"/>
      <c r="E3542" s="3" t="s">
        <v>760</v>
      </c>
      <c r="F3542" s="3"/>
      <c r="G3542" s="3"/>
      <c r="H3542" s="3"/>
      <c r="I3542" s="3"/>
      <c r="J3542" s="3"/>
      <c r="K3542" s="3"/>
      <c r="L3542" s="3" t="s">
        <v>88</v>
      </c>
      <c r="M3542" s="3">
        <v>100</v>
      </c>
      <c r="N3542" s="3" t="s">
        <v>1249</v>
      </c>
      <c r="O3542" s="3"/>
      <c r="P3542" s="3"/>
      <c r="Q3542" s="3">
        <v>4</v>
      </c>
      <c r="R3542" s="3" t="s">
        <v>11</v>
      </c>
      <c r="S3542" s="3"/>
      <c r="T3542" s="3">
        <v>10</v>
      </c>
      <c r="U3542" s="3"/>
      <c r="V3542" s="3" t="s">
        <v>13</v>
      </c>
      <c r="W3542" s="3"/>
      <c r="X3542" s="3"/>
      <c r="Y3542" s="3"/>
      <c r="Z3542" s="3"/>
      <c r="AA3542" s="3"/>
      <c r="AB3542" s="3"/>
      <c r="AC3542" s="3"/>
      <c r="AD3542" s="3"/>
      <c r="AE3542" s="3"/>
      <c r="AF3542" s="3"/>
      <c r="AG3542" s="3"/>
      <c r="AH3542" s="3"/>
      <c r="AI3542" s="3"/>
      <c r="AJ3542" s="3"/>
      <c r="AK3542" s="3"/>
      <c r="AL3542" s="3"/>
    </row>
    <row r="3543" spans="1:38" x14ac:dyDescent="0.25">
      <c r="A3543" s="3">
        <v>253</v>
      </c>
      <c r="B3543" s="3" t="s">
        <v>87</v>
      </c>
      <c r="C3543" s="3" t="s">
        <v>760</v>
      </c>
      <c r="D3543" s="3"/>
      <c r="E3543" s="3" t="s">
        <v>760</v>
      </c>
      <c r="F3543" s="3"/>
      <c r="G3543" s="3"/>
      <c r="H3543" s="3"/>
      <c r="I3543" s="3"/>
      <c r="J3543" s="3"/>
      <c r="K3543" s="3"/>
      <c r="L3543" s="3" t="s">
        <v>88</v>
      </c>
      <c r="M3543" s="3">
        <v>110</v>
      </c>
      <c r="N3543" s="3" t="s">
        <v>20</v>
      </c>
      <c r="O3543" s="3"/>
      <c r="P3543" s="3"/>
      <c r="Q3543" s="3">
        <v>1</v>
      </c>
      <c r="R3543" s="3" t="s">
        <v>11</v>
      </c>
      <c r="S3543" s="3"/>
      <c r="T3543" s="3">
        <v>10</v>
      </c>
      <c r="U3543" s="3"/>
      <c r="V3543" s="3" t="s">
        <v>13</v>
      </c>
      <c r="W3543" s="3"/>
      <c r="X3543" s="3"/>
      <c r="Y3543" s="3"/>
      <c r="Z3543" s="3"/>
      <c r="AA3543" s="3"/>
      <c r="AB3543" s="3"/>
      <c r="AC3543" s="3"/>
      <c r="AD3543" s="3"/>
      <c r="AE3543" s="3"/>
      <c r="AF3543" s="3"/>
      <c r="AG3543" s="3"/>
      <c r="AH3543" s="3"/>
      <c r="AI3543" s="3"/>
      <c r="AJ3543" s="3"/>
      <c r="AK3543" s="3"/>
      <c r="AL3543" s="3"/>
    </row>
    <row r="3544" spans="1:38" x14ac:dyDescent="0.25">
      <c r="A3544" s="3">
        <v>253</v>
      </c>
      <c r="B3544" s="3" t="s">
        <v>87</v>
      </c>
      <c r="C3544" s="3" t="s">
        <v>760</v>
      </c>
      <c r="D3544" s="3"/>
      <c r="E3544" s="3" t="s">
        <v>760</v>
      </c>
      <c r="F3544" s="3"/>
      <c r="G3544" s="3"/>
      <c r="H3544" s="3"/>
      <c r="I3544" s="3"/>
      <c r="J3544" s="3"/>
      <c r="K3544" s="3"/>
      <c r="L3544" s="3" t="s">
        <v>88</v>
      </c>
      <c r="M3544" s="3">
        <v>120</v>
      </c>
      <c r="N3544" s="3" t="s">
        <v>21</v>
      </c>
      <c r="O3544" s="3"/>
      <c r="P3544" s="3"/>
      <c r="Q3544" s="3">
        <v>1</v>
      </c>
      <c r="R3544" s="3" t="s">
        <v>11</v>
      </c>
      <c r="S3544" s="3"/>
      <c r="T3544" s="3">
        <v>10</v>
      </c>
      <c r="U3544" s="3"/>
      <c r="V3544" s="3" t="s">
        <v>13</v>
      </c>
      <c r="W3544" s="3"/>
      <c r="X3544" s="3"/>
      <c r="Y3544" s="3"/>
      <c r="Z3544" s="3"/>
      <c r="AA3544" s="3"/>
      <c r="AB3544" s="3"/>
      <c r="AC3544" s="3"/>
      <c r="AD3544" s="3"/>
      <c r="AE3544" s="3"/>
      <c r="AF3544" s="3"/>
      <c r="AG3544" s="3"/>
      <c r="AH3544" s="3"/>
      <c r="AI3544" s="3"/>
      <c r="AJ3544" s="3"/>
      <c r="AK3544" s="3"/>
      <c r="AL3544" s="3"/>
    </row>
    <row r="3545" spans="1:38" x14ac:dyDescent="0.25">
      <c r="A3545" s="3">
        <v>253</v>
      </c>
      <c r="B3545" s="3" t="s">
        <v>87</v>
      </c>
      <c r="C3545" s="3" t="s">
        <v>760</v>
      </c>
      <c r="D3545" s="3"/>
      <c r="E3545" s="3" t="s">
        <v>760</v>
      </c>
      <c r="F3545" s="3"/>
      <c r="G3545" s="3"/>
      <c r="H3545" s="3"/>
      <c r="I3545" s="3"/>
      <c r="J3545" s="3"/>
      <c r="K3545" s="3"/>
      <c r="L3545" s="3" t="s">
        <v>88</v>
      </c>
      <c r="M3545" s="3">
        <v>130</v>
      </c>
      <c r="N3545" s="3" t="s">
        <v>105</v>
      </c>
      <c r="O3545" s="3"/>
      <c r="P3545" s="3"/>
      <c r="Q3545" s="3">
        <v>0.98599999999999999</v>
      </c>
      <c r="R3545" s="3" t="s">
        <v>12</v>
      </c>
      <c r="S3545" s="3"/>
      <c r="T3545" s="3">
        <v>10</v>
      </c>
      <c r="U3545" s="3"/>
      <c r="V3545" s="3" t="s">
        <v>13</v>
      </c>
      <c r="W3545" s="3"/>
      <c r="X3545" s="3"/>
      <c r="Y3545" s="3"/>
      <c r="Z3545" s="3"/>
      <c r="AA3545" s="3"/>
      <c r="AB3545" s="3"/>
      <c r="AC3545" s="3"/>
      <c r="AD3545" s="3"/>
      <c r="AE3545" s="3"/>
      <c r="AF3545" s="3"/>
      <c r="AG3545" s="3"/>
      <c r="AH3545" s="3"/>
      <c r="AI3545" s="3"/>
      <c r="AJ3545" s="3"/>
      <c r="AK3545" s="3"/>
      <c r="AL3545" s="3"/>
    </row>
    <row r="3546" spans="1:38" x14ac:dyDescent="0.25">
      <c r="A3546" s="3">
        <v>253</v>
      </c>
      <c r="B3546" s="3" t="s">
        <v>87</v>
      </c>
      <c r="C3546" s="3" t="s">
        <v>760</v>
      </c>
      <c r="D3546" s="3"/>
      <c r="E3546" s="3" t="s">
        <v>760</v>
      </c>
      <c r="F3546" s="3"/>
      <c r="G3546" s="3"/>
      <c r="H3546" s="3"/>
      <c r="I3546" s="3"/>
      <c r="J3546" s="3"/>
      <c r="K3546" s="3"/>
      <c r="L3546" s="3" t="s">
        <v>88</v>
      </c>
      <c r="M3546" s="3">
        <v>140</v>
      </c>
      <c r="N3546" s="3" t="s">
        <v>762</v>
      </c>
      <c r="O3546" s="3"/>
      <c r="P3546" s="3"/>
      <c r="Q3546" s="3">
        <v>1</v>
      </c>
      <c r="R3546" s="3" t="s">
        <v>11</v>
      </c>
      <c r="S3546" s="3"/>
      <c r="T3546" s="3">
        <v>10</v>
      </c>
      <c r="U3546" s="3"/>
      <c r="V3546" s="3" t="s">
        <v>15</v>
      </c>
      <c r="W3546" s="3"/>
      <c r="X3546" s="3"/>
      <c r="Y3546" s="3"/>
      <c r="Z3546" s="3"/>
      <c r="AA3546" s="3"/>
      <c r="AB3546" s="3"/>
      <c r="AC3546" s="3"/>
      <c r="AD3546" s="3"/>
      <c r="AE3546" s="3"/>
      <c r="AF3546" s="3"/>
      <c r="AG3546" s="3"/>
      <c r="AH3546" s="3"/>
      <c r="AI3546" s="3"/>
      <c r="AJ3546" s="3"/>
      <c r="AK3546" s="3"/>
      <c r="AL3546" s="3"/>
    </row>
    <row r="3547" spans="1:38" x14ac:dyDescent="0.25">
      <c r="A3547" s="3">
        <v>254</v>
      </c>
      <c r="B3547" s="3" t="s">
        <v>87</v>
      </c>
      <c r="C3547" s="3" t="s">
        <v>763</v>
      </c>
      <c r="D3547" s="3"/>
      <c r="E3547" s="3" t="s">
        <v>763</v>
      </c>
      <c r="F3547" s="3"/>
      <c r="G3547" s="3"/>
      <c r="H3547" s="3"/>
      <c r="I3547" s="3"/>
      <c r="J3547" s="3"/>
      <c r="K3547" s="3"/>
      <c r="L3547" s="3" t="s">
        <v>88</v>
      </c>
      <c r="M3547" s="3">
        <v>10</v>
      </c>
      <c r="N3547" s="3" t="s">
        <v>111</v>
      </c>
      <c r="O3547" s="3"/>
      <c r="P3547" s="3"/>
      <c r="Q3547" s="3">
        <v>1.8540000000000001</v>
      </c>
      <c r="R3547" s="3" t="s">
        <v>14</v>
      </c>
      <c r="S3547" s="3"/>
      <c r="T3547" s="3">
        <v>10</v>
      </c>
      <c r="U3547" s="3"/>
      <c r="V3547" s="3" t="s">
        <v>15</v>
      </c>
      <c r="W3547" s="3"/>
      <c r="X3547" s="3"/>
      <c r="Y3547" s="3"/>
      <c r="Z3547" s="3"/>
      <c r="AA3547" s="3"/>
      <c r="AB3547" s="3"/>
      <c r="AC3547" s="3"/>
      <c r="AD3547" s="3"/>
      <c r="AE3547" s="3"/>
      <c r="AF3547" s="3"/>
      <c r="AG3547" s="3"/>
      <c r="AH3547" s="3"/>
      <c r="AI3547" s="3"/>
      <c r="AJ3547" s="3"/>
      <c r="AK3547" s="3"/>
      <c r="AL3547" s="3"/>
    </row>
    <row r="3548" spans="1:38" x14ac:dyDescent="0.25">
      <c r="A3548" s="3">
        <v>254</v>
      </c>
      <c r="B3548" s="3" t="s">
        <v>87</v>
      </c>
      <c r="C3548" s="3" t="s">
        <v>763</v>
      </c>
      <c r="D3548" s="3"/>
      <c r="E3548" s="3" t="s">
        <v>763</v>
      </c>
      <c r="F3548" s="3"/>
      <c r="G3548" s="3"/>
      <c r="H3548" s="3"/>
      <c r="I3548" s="3"/>
      <c r="J3548" s="3"/>
      <c r="K3548" s="3"/>
      <c r="L3548" s="3" t="s">
        <v>88</v>
      </c>
      <c r="M3548" s="3">
        <v>20</v>
      </c>
      <c r="N3548" s="3" t="s">
        <v>106</v>
      </c>
      <c r="O3548" s="3"/>
      <c r="P3548" s="3"/>
      <c r="Q3548" s="3">
        <v>1.8540000000000001</v>
      </c>
      <c r="R3548" s="3" t="s">
        <v>14</v>
      </c>
      <c r="S3548" s="3"/>
      <c r="T3548" s="3">
        <v>10</v>
      </c>
      <c r="U3548" s="3"/>
      <c r="V3548" s="3" t="s">
        <v>15</v>
      </c>
      <c r="W3548" s="3"/>
      <c r="X3548" s="3"/>
      <c r="Y3548" s="3"/>
      <c r="Z3548" s="3"/>
      <c r="AA3548" s="3"/>
      <c r="AB3548" s="3"/>
      <c r="AC3548" s="3"/>
      <c r="AD3548" s="3"/>
      <c r="AE3548" s="3"/>
      <c r="AF3548" s="3"/>
      <c r="AG3548" s="3"/>
      <c r="AH3548" s="3"/>
      <c r="AI3548" s="3"/>
      <c r="AJ3548" s="3"/>
      <c r="AK3548" s="3"/>
      <c r="AL3548" s="3"/>
    </row>
    <row r="3549" spans="1:38" x14ac:dyDescent="0.25">
      <c r="A3549" s="3">
        <v>254</v>
      </c>
      <c r="B3549" s="3" t="s">
        <v>87</v>
      </c>
      <c r="C3549" s="3" t="s">
        <v>763</v>
      </c>
      <c r="D3549" s="3"/>
      <c r="E3549" s="3" t="s">
        <v>763</v>
      </c>
      <c r="F3549" s="3"/>
      <c r="G3549" s="3"/>
      <c r="H3549" s="3"/>
      <c r="I3549" s="3"/>
      <c r="J3549" s="3"/>
      <c r="K3549" s="3"/>
      <c r="L3549" s="3" t="s">
        <v>88</v>
      </c>
      <c r="M3549" s="3">
        <v>30</v>
      </c>
      <c r="N3549" s="3" t="s">
        <v>102</v>
      </c>
      <c r="O3549" s="3"/>
      <c r="P3549" s="3"/>
      <c r="Q3549" s="3">
        <v>392.27800000000002</v>
      </c>
      <c r="R3549" s="3" t="s">
        <v>14</v>
      </c>
      <c r="S3549" s="3"/>
      <c r="T3549" s="3">
        <v>10</v>
      </c>
      <c r="U3549" s="3"/>
      <c r="V3549" s="3" t="s">
        <v>13</v>
      </c>
      <c r="W3549" s="3"/>
      <c r="X3549" s="3"/>
      <c r="Y3549" s="3"/>
      <c r="Z3549" s="3"/>
      <c r="AA3549" s="3"/>
      <c r="AB3549" s="3"/>
      <c r="AC3549" s="3"/>
      <c r="AD3549" s="3"/>
      <c r="AE3549" s="3"/>
      <c r="AF3549" s="3"/>
      <c r="AG3549" s="3"/>
      <c r="AH3549" s="3"/>
      <c r="AI3549" s="3"/>
      <c r="AJ3549" s="3"/>
      <c r="AK3549" s="3"/>
      <c r="AL3549" s="3"/>
    </row>
    <row r="3550" spans="1:38" x14ac:dyDescent="0.25">
      <c r="A3550" s="3">
        <v>254</v>
      </c>
      <c r="B3550" s="3" t="s">
        <v>87</v>
      </c>
      <c r="C3550" s="3" t="s">
        <v>763</v>
      </c>
      <c r="D3550" s="3"/>
      <c r="E3550" s="3" t="s">
        <v>763</v>
      </c>
      <c r="F3550" s="3"/>
      <c r="G3550" s="3"/>
      <c r="H3550" s="3"/>
      <c r="I3550" s="3"/>
      <c r="J3550" s="3"/>
      <c r="K3550" s="3"/>
      <c r="L3550" s="3" t="s">
        <v>88</v>
      </c>
      <c r="M3550" s="3">
        <v>40</v>
      </c>
      <c r="N3550" s="3" t="s">
        <v>16</v>
      </c>
      <c r="O3550" s="3"/>
      <c r="P3550" s="3"/>
      <c r="Q3550" s="3">
        <v>105.613</v>
      </c>
      <c r="R3550" s="3" t="s">
        <v>14</v>
      </c>
      <c r="S3550" s="3"/>
      <c r="T3550" s="3">
        <v>10</v>
      </c>
      <c r="U3550" s="3"/>
      <c r="V3550" s="3" t="s">
        <v>13</v>
      </c>
      <c r="W3550" s="3"/>
      <c r="X3550" s="3"/>
      <c r="Y3550" s="3"/>
      <c r="Z3550" s="3"/>
      <c r="AA3550" s="3"/>
      <c r="AB3550" s="3"/>
      <c r="AC3550" s="3"/>
      <c r="AD3550" s="3"/>
      <c r="AE3550" s="3"/>
      <c r="AF3550" s="3"/>
      <c r="AG3550" s="3"/>
      <c r="AH3550" s="3"/>
      <c r="AI3550" s="3"/>
      <c r="AJ3550" s="3"/>
      <c r="AK3550" s="3"/>
      <c r="AL3550" s="3"/>
    </row>
    <row r="3551" spans="1:38" x14ac:dyDescent="0.25">
      <c r="A3551" s="3">
        <v>254</v>
      </c>
      <c r="B3551" s="3" t="s">
        <v>87</v>
      </c>
      <c r="C3551" s="3" t="s">
        <v>763</v>
      </c>
      <c r="D3551" s="3"/>
      <c r="E3551" s="3" t="s">
        <v>763</v>
      </c>
      <c r="F3551" s="3"/>
      <c r="G3551" s="3"/>
      <c r="H3551" s="3"/>
      <c r="I3551" s="3"/>
      <c r="J3551" s="3"/>
      <c r="K3551" s="3"/>
      <c r="L3551" s="3" t="s">
        <v>88</v>
      </c>
      <c r="M3551" s="3">
        <v>50</v>
      </c>
      <c r="N3551" s="3" t="s">
        <v>764</v>
      </c>
      <c r="O3551" s="3"/>
      <c r="P3551" s="3"/>
      <c r="Q3551" s="3">
        <v>1</v>
      </c>
      <c r="R3551" s="3" t="s">
        <v>11</v>
      </c>
      <c r="S3551" s="3"/>
      <c r="T3551" s="3">
        <v>10</v>
      </c>
      <c r="U3551" s="3"/>
      <c r="V3551" s="3" t="s">
        <v>15</v>
      </c>
      <c r="W3551" s="3"/>
      <c r="X3551" s="3"/>
      <c r="Y3551" s="3"/>
      <c r="Z3551" s="3"/>
      <c r="AA3551" s="3"/>
      <c r="AB3551" s="3"/>
      <c r="AC3551" s="3"/>
      <c r="AD3551" s="3"/>
      <c r="AE3551" s="3"/>
      <c r="AF3551" s="3"/>
      <c r="AG3551" s="3"/>
      <c r="AH3551" s="3"/>
      <c r="AI3551" s="3"/>
      <c r="AJ3551" s="3"/>
      <c r="AK3551" s="3"/>
      <c r="AL3551" s="3"/>
    </row>
    <row r="3552" spans="1:38" x14ac:dyDescent="0.25">
      <c r="A3552" s="3">
        <v>254</v>
      </c>
      <c r="B3552" s="3" t="s">
        <v>87</v>
      </c>
      <c r="C3552" s="3" t="s">
        <v>763</v>
      </c>
      <c r="D3552" s="3"/>
      <c r="E3552" s="3" t="s">
        <v>763</v>
      </c>
      <c r="F3552" s="3"/>
      <c r="G3552" s="3"/>
      <c r="H3552" s="3"/>
      <c r="I3552" s="3"/>
      <c r="J3552" s="3"/>
      <c r="K3552" s="3"/>
      <c r="L3552" s="3" t="s">
        <v>88</v>
      </c>
      <c r="M3552" s="3">
        <v>60</v>
      </c>
      <c r="N3552" s="3" t="s">
        <v>113</v>
      </c>
      <c r="O3552" s="3"/>
      <c r="P3552" s="3"/>
      <c r="Q3552" s="3">
        <v>7.6710000000000003</v>
      </c>
      <c r="R3552" s="3" t="s">
        <v>14</v>
      </c>
      <c r="S3552" s="3"/>
      <c r="T3552" s="3">
        <v>10</v>
      </c>
      <c r="U3552" s="3"/>
      <c r="V3552" s="3" t="s">
        <v>13</v>
      </c>
      <c r="W3552" s="3"/>
      <c r="X3552" s="3"/>
      <c r="Y3552" s="3"/>
      <c r="Z3552" s="3"/>
      <c r="AA3552" s="3"/>
      <c r="AB3552" s="3"/>
      <c r="AC3552" s="3"/>
      <c r="AD3552" s="3"/>
      <c r="AE3552" s="3"/>
      <c r="AF3552" s="3"/>
      <c r="AG3552" s="3"/>
      <c r="AH3552" s="3"/>
      <c r="AI3552" s="3"/>
      <c r="AJ3552" s="3"/>
      <c r="AK3552" s="3"/>
      <c r="AL3552" s="3"/>
    </row>
    <row r="3553" spans="1:38" x14ac:dyDescent="0.25">
      <c r="A3553" s="3">
        <v>254</v>
      </c>
      <c r="B3553" s="3" t="s">
        <v>87</v>
      </c>
      <c r="C3553" s="3" t="s">
        <v>763</v>
      </c>
      <c r="D3553" s="3"/>
      <c r="E3553" s="3" t="s">
        <v>763</v>
      </c>
      <c r="F3553" s="3"/>
      <c r="G3553" s="3"/>
      <c r="H3553" s="3"/>
      <c r="I3553" s="3"/>
      <c r="J3553" s="3"/>
      <c r="K3553" s="3"/>
      <c r="L3553" s="3" t="s">
        <v>88</v>
      </c>
      <c r="M3553" s="3">
        <v>70</v>
      </c>
      <c r="N3553" s="3" t="s">
        <v>16</v>
      </c>
      <c r="O3553" s="3"/>
      <c r="P3553" s="3"/>
      <c r="Q3553" s="3">
        <v>47.174999999999997</v>
      </c>
      <c r="R3553" s="3" t="s">
        <v>14</v>
      </c>
      <c r="S3553" s="3"/>
      <c r="T3553" s="3">
        <v>10</v>
      </c>
      <c r="U3553" s="3"/>
      <c r="V3553" s="3" t="s">
        <v>13</v>
      </c>
      <c r="W3553" s="3"/>
      <c r="X3553" s="3"/>
      <c r="Y3553" s="3"/>
      <c r="Z3553" s="3"/>
      <c r="AA3553" s="3"/>
      <c r="AB3553" s="3"/>
      <c r="AC3553" s="3"/>
      <c r="AD3553" s="3"/>
      <c r="AE3553" s="3"/>
      <c r="AF3553" s="3"/>
      <c r="AG3553" s="3"/>
      <c r="AH3553" s="3"/>
      <c r="AI3553" s="3"/>
      <c r="AJ3553" s="3"/>
      <c r="AK3553" s="3"/>
      <c r="AL3553" s="3"/>
    </row>
    <row r="3554" spans="1:38" x14ac:dyDescent="0.25">
      <c r="A3554" s="3">
        <v>254</v>
      </c>
      <c r="B3554" s="3" t="s">
        <v>87</v>
      </c>
      <c r="C3554" s="3" t="s">
        <v>763</v>
      </c>
      <c r="D3554" s="3"/>
      <c r="E3554" s="3" t="s">
        <v>763</v>
      </c>
      <c r="F3554" s="3"/>
      <c r="G3554" s="3"/>
      <c r="H3554" s="3"/>
      <c r="I3554" s="3"/>
      <c r="J3554" s="3"/>
      <c r="K3554" s="3"/>
      <c r="L3554" s="3" t="s">
        <v>88</v>
      </c>
      <c r="M3554" s="3">
        <v>80</v>
      </c>
      <c r="N3554" s="3" t="s">
        <v>715</v>
      </c>
      <c r="O3554" s="3"/>
      <c r="P3554" s="3"/>
      <c r="Q3554" s="3">
        <v>1</v>
      </c>
      <c r="R3554" s="3" t="s">
        <v>11</v>
      </c>
      <c r="S3554" s="3"/>
      <c r="T3554" s="3">
        <v>10</v>
      </c>
      <c r="U3554" s="3"/>
      <c r="V3554" s="3" t="s">
        <v>13</v>
      </c>
      <c r="W3554" s="3"/>
      <c r="X3554" s="3"/>
      <c r="Y3554" s="3"/>
      <c r="Z3554" s="3"/>
      <c r="AA3554" s="3"/>
      <c r="AB3554" s="3"/>
      <c r="AC3554" s="3"/>
      <c r="AD3554" s="3"/>
      <c r="AE3554" s="3"/>
      <c r="AF3554" s="3"/>
      <c r="AG3554" s="3"/>
      <c r="AH3554" s="3"/>
      <c r="AI3554" s="3"/>
      <c r="AJ3554" s="3"/>
      <c r="AK3554" s="3"/>
      <c r="AL3554" s="3"/>
    </row>
    <row r="3555" spans="1:38" x14ac:dyDescent="0.25">
      <c r="A3555" s="3">
        <v>254</v>
      </c>
      <c r="B3555" s="3" t="s">
        <v>87</v>
      </c>
      <c r="C3555" s="3" t="s">
        <v>763</v>
      </c>
      <c r="D3555" s="3"/>
      <c r="E3555" s="3" t="s">
        <v>763</v>
      </c>
      <c r="F3555" s="3"/>
      <c r="G3555" s="3"/>
      <c r="H3555" s="3"/>
      <c r="I3555" s="3"/>
      <c r="J3555" s="3"/>
      <c r="K3555" s="3"/>
      <c r="L3555" s="3" t="s">
        <v>88</v>
      </c>
      <c r="M3555" s="3">
        <v>90</v>
      </c>
      <c r="N3555" s="3" t="s">
        <v>714</v>
      </c>
      <c r="O3555" s="3"/>
      <c r="P3555" s="3"/>
      <c r="Q3555" s="3">
        <v>0.14799999999999999</v>
      </c>
      <c r="R3555" s="3" t="s">
        <v>12</v>
      </c>
      <c r="S3555" s="3"/>
      <c r="T3555" s="3">
        <v>10</v>
      </c>
      <c r="U3555" s="3"/>
      <c r="V3555" s="3" t="s">
        <v>13</v>
      </c>
      <c r="W3555" s="3"/>
      <c r="X3555" s="3"/>
      <c r="Y3555" s="3"/>
      <c r="Z3555" s="3"/>
      <c r="AA3555" s="3"/>
      <c r="AB3555" s="3"/>
      <c r="AC3555" s="3"/>
      <c r="AD3555" s="3"/>
      <c r="AE3555" s="3"/>
      <c r="AF3555" s="3"/>
      <c r="AG3555" s="3"/>
      <c r="AH3555" s="3"/>
      <c r="AI3555" s="3"/>
      <c r="AJ3555" s="3"/>
      <c r="AK3555" s="3"/>
      <c r="AL3555" s="3"/>
    </row>
    <row r="3556" spans="1:38" x14ac:dyDescent="0.25">
      <c r="A3556" s="3">
        <v>254</v>
      </c>
      <c r="B3556" s="3" t="s">
        <v>87</v>
      </c>
      <c r="C3556" s="3" t="s">
        <v>763</v>
      </c>
      <c r="D3556" s="3"/>
      <c r="E3556" s="3" t="s">
        <v>763</v>
      </c>
      <c r="F3556" s="3"/>
      <c r="G3556" s="3"/>
      <c r="H3556" s="3"/>
      <c r="I3556" s="3"/>
      <c r="J3556" s="3"/>
      <c r="K3556" s="3"/>
      <c r="L3556" s="3" t="s">
        <v>88</v>
      </c>
      <c r="M3556" s="3">
        <v>100</v>
      </c>
      <c r="N3556" s="3" t="s">
        <v>1249</v>
      </c>
      <c r="O3556" s="3"/>
      <c r="P3556" s="3"/>
      <c r="Q3556" s="3">
        <v>4</v>
      </c>
      <c r="R3556" s="3" t="s">
        <v>11</v>
      </c>
      <c r="S3556" s="3"/>
      <c r="T3556" s="3">
        <v>10</v>
      </c>
      <c r="U3556" s="3"/>
      <c r="V3556" s="3" t="s">
        <v>13</v>
      </c>
      <c r="W3556" s="3"/>
      <c r="X3556" s="3"/>
      <c r="Y3556" s="3"/>
      <c r="Z3556" s="3"/>
      <c r="AA3556" s="3"/>
      <c r="AB3556" s="3"/>
      <c r="AC3556" s="3"/>
      <c r="AD3556" s="3"/>
      <c r="AE3556" s="3"/>
      <c r="AF3556" s="3"/>
      <c r="AG3556" s="3"/>
      <c r="AH3556" s="3"/>
      <c r="AI3556" s="3"/>
      <c r="AJ3556" s="3"/>
      <c r="AK3556" s="3"/>
      <c r="AL3556" s="3"/>
    </row>
    <row r="3557" spans="1:38" x14ac:dyDescent="0.25">
      <c r="A3557" s="3">
        <v>254</v>
      </c>
      <c r="B3557" s="3" t="s">
        <v>87</v>
      </c>
      <c r="C3557" s="3" t="s">
        <v>763</v>
      </c>
      <c r="D3557" s="3"/>
      <c r="E3557" s="3" t="s">
        <v>763</v>
      </c>
      <c r="F3557" s="3"/>
      <c r="G3557" s="3"/>
      <c r="H3557" s="3"/>
      <c r="I3557" s="3"/>
      <c r="J3557" s="3"/>
      <c r="K3557" s="3"/>
      <c r="L3557" s="3" t="s">
        <v>88</v>
      </c>
      <c r="M3557" s="3">
        <v>110</v>
      </c>
      <c r="N3557" s="3" t="s">
        <v>20</v>
      </c>
      <c r="O3557" s="3"/>
      <c r="P3557" s="3"/>
      <c r="Q3557" s="3">
        <v>1</v>
      </c>
      <c r="R3557" s="3" t="s">
        <v>11</v>
      </c>
      <c r="S3557" s="3"/>
      <c r="T3557" s="3">
        <v>10</v>
      </c>
      <c r="U3557" s="3"/>
      <c r="V3557" s="3" t="s">
        <v>13</v>
      </c>
      <c r="W3557" s="3"/>
      <c r="X3557" s="3"/>
      <c r="Y3557" s="3"/>
      <c r="Z3557" s="3"/>
      <c r="AA3557" s="3"/>
      <c r="AB3557" s="3"/>
      <c r="AC3557" s="3"/>
      <c r="AD3557" s="3"/>
      <c r="AE3557" s="3"/>
      <c r="AF3557" s="3"/>
      <c r="AG3557" s="3"/>
      <c r="AH3557" s="3"/>
      <c r="AI3557" s="3"/>
      <c r="AJ3557" s="3"/>
      <c r="AK3557" s="3"/>
      <c r="AL3557" s="3"/>
    </row>
    <row r="3558" spans="1:38" x14ac:dyDescent="0.25">
      <c r="A3558" s="3">
        <v>254</v>
      </c>
      <c r="B3558" s="3" t="s">
        <v>87</v>
      </c>
      <c r="C3558" s="3" t="s">
        <v>763</v>
      </c>
      <c r="D3558" s="3"/>
      <c r="E3558" s="3" t="s">
        <v>763</v>
      </c>
      <c r="F3558" s="3"/>
      <c r="G3558" s="3"/>
      <c r="H3558" s="3"/>
      <c r="I3558" s="3"/>
      <c r="J3558" s="3"/>
      <c r="K3558" s="3"/>
      <c r="L3558" s="3" t="s">
        <v>88</v>
      </c>
      <c r="M3558" s="3">
        <v>120</v>
      </c>
      <c r="N3558" s="3" t="s">
        <v>21</v>
      </c>
      <c r="O3558" s="3"/>
      <c r="P3558" s="3"/>
      <c r="Q3558" s="3">
        <v>1</v>
      </c>
      <c r="R3558" s="3" t="s">
        <v>11</v>
      </c>
      <c r="S3558" s="3"/>
      <c r="T3558" s="3">
        <v>10</v>
      </c>
      <c r="U3558" s="3"/>
      <c r="V3558" s="3" t="s">
        <v>13</v>
      </c>
      <c r="W3558" s="3"/>
      <c r="X3558" s="3"/>
      <c r="Y3558" s="3"/>
      <c r="Z3558" s="3"/>
      <c r="AA3558" s="3"/>
      <c r="AB3558" s="3"/>
      <c r="AC3558" s="3"/>
      <c r="AD3558" s="3"/>
      <c r="AE3558" s="3"/>
      <c r="AF3558" s="3"/>
      <c r="AG3558" s="3"/>
      <c r="AH3558" s="3"/>
      <c r="AI3558" s="3"/>
      <c r="AJ3558" s="3"/>
      <c r="AK3558" s="3"/>
      <c r="AL3558" s="3"/>
    </row>
    <row r="3559" spans="1:38" x14ac:dyDescent="0.25">
      <c r="A3559" s="3">
        <v>254</v>
      </c>
      <c r="B3559" s="3" t="s">
        <v>87</v>
      </c>
      <c r="C3559" s="3" t="s">
        <v>763</v>
      </c>
      <c r="D3559" s="3"/>
      <c r="E3559" s="3" t="s">
        <v>763</v>
      </c>
      <c r="F3559" s="3"/>
      <c r="G3559" s="3"/>
      <c r="H3559" s="3"/>
      <c r="I3559" s="3"/>
      <c r="J3559" s="3"/>
      <c r="K3559" s="3"/>
      <c r="L3559" s="3" t="s">
        <v>88</v>
      </c>
      <c r="M3559" s="3">
        <v>130</v>
      </c>
      <c r="N3559" s="3" t="s">
        <v>105</v>
      </c>
      <c r="O3559" s="3"/>
      <c r="P3559" s="3"/>
      <c r="Q3559" s="3">
        <v>1.0669999999999999</v>
      </c>
      <c r="R3559" s="3" t="s">
        <v>12</v>
      </c>
      <c r="S3559" s="3"/>
      <c r="T3559" s="3">
        <v>10</v>
      </c>
      <c r="U3559" s="3"/>
      <c r="V3559" s="3" t="s">
        <v>13</v>
      </c>
      <c r="W3559" s="3"/>
      <c r="X3559" s="3"/>
      <c r="Y3559" s="3"/>
      <c r="Z3559" s="3"/>
      <c r="AA3559" s="3"/>
      <c r="AB3559" s="3"/>
      <c r="AC3559" s="3"/>
      <c r="AD3559" s="3"/>
      <c r="AE3559" s="3"/>
      <c r="AF3559" s="3"/>
      <c r="AG3559" s="3"/>
      <c r="AH3559" s="3"/>
      <c r="AI3559" s="3"/>
      <c r="AJ3559" s="3"/>
      <c r="AK3559" s="3"/>
      <c r="AL3559" s="3"/>
    </row>
    <row r="3560" spans="1:38" x14ac:dyDescent="0.25">
      <c r="A3560" s="3">
        <v>254</v>
      </c>
      <c r="B3560" s="3" t="s">
        <v>87</v>
      </c>
      <c r="C3560" s="3" t="s">
        <v>763</v>
      </c>
      <c r="D3560" s="3"/>
      <c r="E3560" s="3" t="s">
        <v>763</v>
      </c>
      <c r="F3560" s="3"/>
      <c r="G3560" s="3"/>
      <c r="H3560" s="3"/>
      <c r="I3560" s="3"/>
      <c r="J3560" s="3"/>
      <c r="K3560" s="3"/>
      <c r="L3560" s="3" t="s">
        <v>88</v>
      </c>
      <c r="M3560" s="3">
        <v>140</v>
      </c>
      <c r="N3560" s="3" t="s">
        <v>765</v>
      </c>
      <c r="O3560" s="3"/>
      <c r="P3560" s="3"/>
      <c r="Q3560" s="3">
        <v>1</v>
      </c>
      <c r="R3560" s="3" t="s">
        <v>11</v>
      </c>
      <c r="S3560" s="3"/>
      <c r="T3560" s="3">
        <v>10</v>
      </c>
      <c r="U3560" s="3"/>
      <c r="V3560" s="3" t="s">
        <v>15</v>
      </c>
      <c r="W3560" s="3"/>
      <c r="X3560" s="3"/>
      <c r="Y3560" s="3"/>
      <c r="Z3560" s="3"/>
      <c r="AA3560" s="3"/>
      <c r="AB3560" s="3"/>
      <c r="AC3560" s="3"/>
      <c r="AD3560" s="3"/>
      <c r="AE3560" s="3"/>
      <c r="AF3560" s="3"/>
      <c r="AG3560" s="3"/>
      <c r="AH3560" s="3"/>
      <c r="AI3560" s="3"/>
      <c r="AJ3560" s="3"/>
      <c r="AK3560" s="3"/>
      <c r="AL3560" s="3"/>
    </row>
    <row r="3561" spans="1:38" x14ac:dyDescent="0.25">
      <c r="A3561" s="3">
        <v>255</v>
      </c>
      <c r="B3561" s="3" t="s">
        <v>87</v>
      </c>
      <c r="C3561" s="3" t="s">
        <v>766</v>
      </c>
      <c r="D3561" s="3"/>
      <c r="E3561" s="3" t="s">
        <v>766</v>
      </c>
      <c r="F3561" s="3"/>
      <c r="G3561" s="3"/>
      <c r="H3561" s="3"/>
      <c r="I3561" s="3"/>
      <c r="J3561" s="3"/>
      <c r="K3561" s="3"/>
      <c r="L3561" s="3" t="s">
        <v>88</v>
      </c>
      <c r="M3561" s="3">
        <v>10</v>
      </c>
      <c r="N3561" s="3" t="s">
        <v>111</v>
      </c>
      <c r="O3561" s="3"/>
      <c r="P3561" s="3"/>
      <c r="Q3561" s="3">
        <v>0.78700000000000003</v>
      </c>
      <c r="R3561" s="3" t="s">
        <v>14</v>
      </c>
      <c r="S3561" s="3"/>
      <c r="T3561" s="3">
        <v>10</v>
      </c>
      <c r="U3561" s="3"/>
      <c r="V3561" s="3" t="s">
        <v>15</v>
      </c>
      <c r="W3561" s="3"/>
      <c r="X3561" s="3"/>
      <c r="Y3561" s="3"/>
      <c r="Z3561" s="3"/>
      <c r="AA3561" s="3"/>
      <c r="AB3561" s="3"/>
      <c r="AC3561" s="3"/>
      <c r="AD3561" s="3"/>
      <c r="AE3561" s="3"/>
      <c r="AF3561" s="3"/>
      <c r="AG3561" s="3"/>
      <c r="AH3561" s="3"/>
      <c r="AI3561" s="3"/>
      <c r="AJ3561" s="3"/>
      <c r="AK3561" s="3"/>
      <c r="AL3561" s="3"/>
    </row>
    <row r="3562" spans="1:38" x14ac:dyDescent="0.25">
      <c r="A3562" s="3">
        <v>255</v>
      </c>
      <c r="B3562" s="3" t="s">
        <v>87</v>
      </c>
      <c r="C3562" s="3" t="s">
        <v>766</v>
      </c>
      <c r="D3562" s="3"/>
      <c r="E3562" s="3" t="s">
        <v>766</v>
      </c>
      <c r="F3562" s="3"/>
      <c r="G3562" s="3"/>
      <c r="H3562" s="3"/>
      <c r="I3562" s="3"/>
      <c r="J3562" s="3"/>
      <c r="K3562" s="3"/>
      <c r="L3562" s="3" t="s">
        <v>88</v>
      </c>
      <c r="M3562" s="3">
        <v>20</v>
      </c>
      <c r="N3562" s="3" t="s">
        <v>106</v>
      </c>
      <c r="O3562" s="3"/>
      <c r="P3562" s="3"/>
      <c r="Q3562" s="3">
        <v>0.78700000000000003</v>
      </c>
      <c r="R3562" s="3" t="s">
        <v>14</v>
      </c>
      <c r="S3562" s="3"/>
      <c r="T3562" s="3">
        <v>10</v>
      </c>
      <c r="U3562" s="3"/>
      <c r="V3562" s="3" t="s">
        <v>15</v>
      </c>
      <c r="W3562" s="3"/>
      <c r="X3562" s="3"/>
      <c r="Y3562" s="3"/>
      <c r="Z3562" s="3"/>
      <c r="AA3562" s="3"/>
      <c r="AB3562" s="3"/>
      <c r="AC3562" s="3"/>
      <c r="AD3562" s="3"/>
      <c r="AE3562" s="3"/>
      <c r="AF3562" s="3"/>
      <c r="AG3562" s="3"/>
      <c r="AH3562" s="3"/>
      <c r="AI3562" s="3"/>
      <c r="AJ3562" s="3"/>
      <c r="AK3562" s="3"/>
      <c r="AL3562" s="3"/>
    </row>
    <row r="3563" spans="1:38" x14ac:dyDescent="0.25">
      <c r="A3563" s="3">
        <v>255</v>
      </c>
      <c r="B3563" s="3" t="s">
        <v>87</v>
      </c>
      <c r="C3563" s="3" t="s">
        <v>766</v>
      </c>
      <c r="D3563" s="3"/>
      <c r="E3563" s="3" t="s">
        <v>766</v>
      </c>
      <c r="F3563" s="3"/>
      <c r="G3563" s="3"/>
      <c r="H3563" s="3"/>
      <c r="I3563" s="3"/>
      <c r="J3563" s="3"/>
      <c r="K3563" s="3"/>
      <c r="L3563" s="3" t="s">
        <v>88</v>
      </c>
      <c r="M3563" s="3">
        <v>30</v>
      </c>
      <c r="N3563" s="3" t="s">
        <v>102</v>
      </c>
      <c r="O3563" s="3"/>
      <c r="P3563" s="3"/>
      <c r="Q3563" s="3">
        <v>289.255</v>
      </c>
      <c r="R3563" s="3" t="s">
        <v>14</v>
      </c>
      <c r="S3563" s="3"/>
      <c r="T3563" s="3">
        <v>10</v>
      </c>
      <c r="U3563" s="3"/>
      <c r="V3563" s="3" t="s">
        <v>13</v>
      </c>
      <c r="W3563" s="3"/>
      <c r="X3563" s="3"/>
      <c r="Y3563" s="3"/>
      <c r="Z3563" s="3"/>
      <c r="AA3563" s="3"/>
      <c r="AB3563" s="3"/>
      <c r="AC3563" s="3"/>
      <c r="AD3563" s="3"/>
      <c r="AE3563" s="3"/>
      <c r="AF3563" s="3"/>
      <c r="AG3563" s="3"/>
      <c r="AH3563" s="3"/>
      <c r="AI3563" s="3"/>
      <c r="AJ3563" s="3"/>
      <c r="AK3563" s="3"/>
      <c r="AL3563" s="3"/>
    </row>
    <row r="3564" spans="1:38" x14ac:dyDescent="0.25">
      <c r="A3564" s="3">
        <v>255</v>
      </c>
      <c r="B3564" s="3" t="s">
        <v>87</v>
      </c>
      <c r="C3564" s="3" t="s">
        <v>766</v>
      </c>
      <c r="D3564" s="3"/>
      <c r="E3564" s="3" t="s">
        <v>766</v>
      </c>
      <c r="F3564" s="3"/>
      <c r="G3564" s="3"/>
      <c r="H3564" s="3"/>
      <c r="I3564" s="3"/>
      <c r="J3564" s="3"/>
      <c r="K3564" s="3"/>
      <c r="L3564" s="3" t="s">
        <v>88</v>
      </c>
      <c r="M3564" s="3">
        <v>40</v>
      </c>
      <c r="N3564" s="3" t="s">
        <v>16</v>
      </c>
      <c r="O3564" s="3"/>
      <c r="P3564" s="3"/>
      <c r="Q3564" s="3">
        <v>77.876000000000005</v>
      </c>
      <c r="R3564" s="3" t="s">
        <v>14</v>
      </c>
      <c r="S3564" s="3"/>
      <c r="T3564" s="3">
        <v>10</v>
      </c>
      <c r="U3564" s="3"/>
      <c r="V3564" s="3" t="s">
        <v>13</v>
      </c>
      <c r="W3564" s="3"/>
      <c r="X3564" s="3"/>
      <c r="Y3564" s="3"/>
      <c r="Z3564" s="3"/>
      <c r="AA3564" s="3"/>
      <c r="AB3564" s="3"/>
      <c r="AC3564" s="3"/>
      <c r="AD3564" s="3"/>
      <c r="AE3564" s="3"/>
      <c r="AF3564" s="3"/>
      <c r="AG3564" s="3"/>
      <c r="AH3564" s="3"/>
      <c r="AI3564" s="3"/>
      <c r="AJ3564" s="3"/>
      <c r="AK3564" s="3"/>
      <c r="AL3564" s="3"/>
    </row>
    <row r="3565" spans="1:38" x14ac:dyDescent="0.25">
      <c r="A3565" s="3">
        <v>255</v>
      </c>
      <c r="B3565" s="3" t="s">
        <v>87</v>
      </c>
      <c r="C3565" s="3" t="s">
        <v>766</v>
      </c>
      <c r="D3565" s="3"/>
      <c r="E3565" s="3" t="s">
        <v>766</v>
      </c>
      <c r="F3565" s="3"/>
      <c r="G3565" s="3"/>
      <c r="H3565" s="3"/>
      <c r="I3565" s="3"/>
      <c r="J3565" s="3"/>
      <c r="K3565" s="3"/>
      <c r="L3565" s="3" t="s">
        <v>88</v>
      </c>
      <c r="M3565" s="3">
        <v>50</v>
      </c>
      <c r="N3565" s="3" t="s">
        <v>767</v>
      </c>
      <c r="O3565" s="3"/>
      <c r="P3565" s="3"/>
      <c r="Q3565" s="3">
        <v>1</v>
      </c>
      <c r="R3565" s="3" t="s">
        <v>11</v>
      </c>
      <c r="S3565" s="3"/>
      <c r="T3565" s="3">
        <v>10</v>
      </c>
      <c r="U3565" s="3"/>
      <c r="V3565" s="3" t="s">
        <v>15</v>
      </c>
      <c r="W3565" s="3"/>
      <c r="X3565" s="3"/>
      <c r="Y3565" s="3"/>
      <c r="Z3565" s="3"/>
      <c r="AA3565" s="3"/>
      <c r="AB3565" s="3"/>
      <c r="AC3565" s="3"/>
      <c r="AD3565" s="3"/>
      <c r="AE3565" s="3"/>
      <c r="AF3565" s="3"/>
      <c r="AG3565" s="3"/>
      <c r="AH3565" s="3"/>
      <c r="AI3565" s="3"/>
      <c r="AJ3565" s="3"/>
      <c r="AK3565" s="3"/>
      <c r="AL3565" s="3"/>
    </row>
    <row r="3566" spans="1:38" x14ac:dyDescent="0.25">
      <c r="A3566" s="3">
        <v>255</v>
      </c>
      <c r="B3566" s="3" t="s">
        <v>87</v>
      </c>
      <c r="C3566" s="3" t="s">
        <v>766</v>
      </c>
      <c r="D3566" s="3"/>
      <c r="E3566" s="3" t="s">
        <v>766</v>
      </c>
      <c r="F3566" s="3"/>
      <c r="G3566" s="3"/>
      <c r="H3566" s="3"/>
      <c r="I3566" s="3"/>
      <c r="J3566" s="3"/>
      <c r="K3566" s="3"/>
      <c r="L3566" s="3" t="s">
        <v>88</v>
      </c>
      <c r="M3566" s="3">
        <v>60</v>
      </c>
      <c r="N3566" s="3" t="s">
        <v>113</v>
      </c>
      <c r="O3566" s="3"/>
      <c r="P3566" s="3"/>
      <c r="Q3566" s="3">
        <v>5.69</v>
      </c>
      <c r="R3566" s="3" t="s">
        <v>14</v>
      </c>
      <c r="S3566" s="3"/>
      <c r="T3566" s="3">
        <v>10</v>
      </c>
      <c r="U3566" s="3"/>
      <c r="V3566" s="3" t="s">
        <v>13</v>
      </c>
      <c r="W3566" s="3"/>
      <c r="X3566" s="3"/>
      <c r="Y3566" s="3"/>
      <c r="Z3566" s="3"/>
      <c r="AA3566" s="3"/>
      <c r="AB3566" s="3"/>
      <c r="AC3566" s="3"/>
      <c r="AD3566" s="3"/>
      <c r="AE3566" s="3"/>
      <c r="AF3566" s="3"/>
      <c r="AG3566" s="3"/>
      <c r="AH3566" s="3"/>
      <c r="AI3566" s="3"/>
      <c r="AJ3566" s="3"/>
      <c r="AK3566" s="3"/>
      <c r="AL3566" s="3"/>
    </row>
    <row r="3567" spans="1:38" x14ac:dyDescent="0.25">
      <c r="A3567" s="3">
        <v>255</v>
      </c>
      <c r="B3567" s="3" t="s">
        <v>87</v>
      </c>
      <c r="C3567" s="3" t="s">
        <v>766</v>
      </c>
      <c r="D3567" s="3"/>
      <c r="E3567" s="3" t="s">
        <v>766</v>
      </c>
      <c r="F3567" s="3"/>
      <c r="G3567" s="3"/>
      <c r="H3567" s="3"/>
      <c r="I3567" s="3"/>
      <c r="J3567" s="3"/>
      <c r="K3567" s="3"/>
      <c r="L3567" s="3" t="s">
        <v>88</v>
      </c>
      <c r="M3567" s="3">
        <v>70</v>
      </c>
      <c r="N3567" s="3" t="s">
        <v>16</v>
      </c>
      <c r="O3567" s="3"/>
      <c r="P3567" s="3"/>
      <c r="Q3567" s="3">
        <v>34.991</v>
      </c>
      <c r="R3567" s="3" t="s">
        <v>14</v>
      </c>
      <c r="S3567" s="3"/>
      <c r="T3567" s="3">
        <v>10</v>
      </c>
      <c r="U3567" s="3"/>
      <c r="V3567" s="3" t="s">
        <v>13</v>
      </c>
      <c r="W3567" s="3"/>
      <c r="X3567" s="3"/>
      <c r="Y3567" s="3"/>
      <c r="Z3567" s="3"/>
      <c r="AA3567" s="3"/>
      <c r="AB3567" s="3"/>
      <c r="AC3567" s="3"/>
      <c r="AD3567" s="3"/>
      <c r="AE3567" s="3"/>
      <c r="AF3567" s="3"/>
      <c r="AG3567" s="3"/>
      <c r="AH3567" s="3"/>
      <c r="AI3567" s="3"/>
      <c r="AJ3567" s="3"/>
      <c r="AK3567" s="3"/>
      <c r="AL3567" s="3"/>
    </row>
    <row r="3568" spans="1:38" x14ac:dyDescent="0.25">
      <c r="A3568" s="3">
        <v>255</v>
      </c>
      <c r="B3568" s="3" t="s">
        <v>87</v>
      </c>
      <c r="C3568" s="3" t="s">
        <v>766</v>
      </c>
      <c r="D3568" s="3"/>
      <c r="E3568" s="3" t="s">
        <v>766</v>
      </c>
      <c r="F3568" s="3"/>
      <c r="G3568" s="3"/>
      <c r="H3568" s="3"/>
      <c r="I3568" s="3"/>
      <c r="J3568" s="3"/>
      <c r="K3568" s="3"/>
      <c r="L3568" s="3" t="s">
        <v>88</v>
      </c>
      <c r="M3568" s="3">
        <v>80</v>
      </c>
      <c r="N3568" s="3" t="s">
        <v>715</v>
      </c>
      <c r="O3568" s="3"/>
      <c r="P3568" s="3"/>
      <c r="Q3568" s="3">
        <v>1</v>
      </c>
      <c r="R3568" s="3" t="s">
        <v>11</v>
      </c>
      <c r="S3568" s="3"/>
      <c r="T3568" s="3">
        <v>10</v>
      </c>
      <c r="U3568" s="3"/>
      <c r="V3568" s="3" t="s">
        <v>13</v>
      </c>
      <c r="W3568" s="3"/>
      <c r="X3568" s="3"/>
      <c r="Y3568" s="3"/>
      <c r="Z3568" s="3"/>
      <c r="AA3568" s="3"/>
      <c r="AB3568" s="3"/>
      <c r="AC3568" s="3"/>
      <c r="AD3568" s="3"/>
      <c r="AE3568" s="3"/>
      <c r="AF3568" s="3"/>
      <c r="AG3568" s="3"/>
      <c r="AH3568" s="3"/>
      <c r="AI3568" s="3"/>
      <c r="AJ3568" s="3"/>
      <c r="AK3568" s="3"/>
      <c r="AL3568" s="3"/>
    </row>
    <row r="3569" spans="1:38" x14ac:dyDescent="0.25">
      <c r="A3569" s="3">
        <v>255</v>
      </c>
      <c r="B3569" s="3" t="s">
        <v>87</v>
      </c>
      <c r="C3569" s="3" t="s">
        <v>766</v>
      </c>
      <c r="D3569" s="3"/>
      <c r="E3569" s="3" t="s">
        <v>766</v>
      </c>
      <c r="F3569" s="3"/>
      <c r="G3569" s="3"/>
      <c r="H3569" s="3"/>
      <c r="I3569" s="3"/>
      <c r="J3569" s="3"/>
      <c r="K3569" s="3"/>
      <c r="L3569" s="3" t="s">
        <v>88</v>
      </c>
      <c r="M3569" s="3">
        <v>90</v>
      </c>
      <c r="N3569" s="3" t="s">
        <v>714</v>
      </c>
      <c r="O3569" s="3"/>
      <c r="P3569" s="3"/>
      <c r="Q3569" s="3">
        <v>7.2999999999999995E-2</v>
      </c>
      <c r="R3569" s="3" t="s">
        <v>12</v>
      </c>
      <c r="S3569" s="3"/>
      <c r="T3569" s="3">
        <v>10</v>
      </c>
      <c r="U3569" s="3"/>
      <c r="V3569" s="3" t="s">
        <v>13</v>
      </c>
      <c r="W3569" s="3"/>
      <c r="X3569" s="3"/>
      <c r="Y3569" s="3"/>
      <c r="Z3569" s="3"/>
      <c r="AA3569" s="3"/>
      <c r="AB3569" s="3"/>
      <c r="AC3569" s="3"/>
      <c r="AD3569" s="3"/>
      <c r="AE3569" s="3"/>
      <c r="AF3569" s="3"/>
      <c r="AG3569" s="3"/>
      <c r="AH3569" s="3"/>
      <c r="AI3569" s="3"/>
      <c r="AJ3569" s="3"/>
      <c r="AK3569" s="3"/>
      <c r="AL3569" s="3"/>
    </row>
    <row r="3570" spans="1:38" x14ac:dyDescent="0.25">
      <c r="A3570" s="3">
        <v>255</v>
      </c>
      <c r="B3570" s="3" t="s">
        <v>87</v>
      </c>
      <c r="C3570" s="3" t="s">
        <v>766</v>
      </c>
      <c r="D3570" s="3"/>
      <c r="E3570" s="3" t="s">
        <v>766</v>
      </c>
      <c r="F3570" s="3"/>
      <c r="G3570" s="3"/>
      <c r="H3570" s="3"/>
      <c r="I3570" s="3"/>
      <c r="J3570" s="3"/>
      <c r="K3570" s="3"/>
      <c r="L3570" s="3" t="s">
        <v>88</v>
      </c>
      <c r="M3570" s="3">
        <v>100</v>
      </c>
      <c r="N3570" s="3" t="s">
        <v>1249</v>
      </c>
      <c r="O3570" s="3"/>
      <c r="P3570" s="3"/>
      <c r="Q3570" s="3">
        <v>4</v>
      </c>
      <c r="R3570" s="3" t="s">
        <v>11</v>
      </c>
      <c r="S3570" s="3"/>
      <c r="T3570" s="3">
        <v>10</v>
      </c>
      <c r="U3570" s="3"/>
      <c r="V3570" s="3" t="s">
        <v>13</v>
      </c>
      <c r="W3570" s="3"/>
      <c r="X3570" s="3"/>
      <c r="Y3570" s="3"/>
      <c r="Z3570" s="3"/>
      <c r="AA3570" s="3"/>
      <c r="AB3570" s="3"/>
      <c r="AC3570" s="3"/>
      <c r="AD3570" s="3"/>
      <c r="AE3570" s="3"/>
      <c r="AF3570" s="3"/>
      <c r="AG3570" s="3"/>
      <c r="AH3570" s="3"/>
      <c r="AI3570" s="3"/>
      <c r="AJ3570" s="3"/>
      <c r="AK3570" s="3"/>
      <c r="AL3570" s="3"/>
    </row>
    <row r="3571" spans="1:38" x14ac:dyDescent="0.25">
      <c r="A3571" s="3">
        <v>255</v>
      </c>
      <c r="B3571" s="3" t="s">
        <v>87</v>
      </c>
      <c r="C3571" s="3" t="s">
        <v>766</v>
      </c>
      <c r="D3571" s="3"/>
      <c r="E3571" s="3" t="s">
        <v>766</v>
      </c>
      <c r="F3571" s="3"/>
      <c r="G3571" s="3"/>
      <c r="H3571" s="3"/>
      <c r="I3571" s="3"/>
      <c r="J3571" s="3"/>
      <c r="K3571" s="3"/>
      <c r="L3571" s="3" t="s">
        <v>88</v>
      </c>
      <c r="M3571" s="3">
        <v>110</v>
      </c>
      <c r="N3571" s="3" t="s">
        <v>20</v>
      </c>
      <c r="O3571" s="3"/>
      <c r="P3571" s="3"/>
      <c r="Q3571" s="3">
        <v>1</v>
      </c>
      <c r="R3571" s="3" t="s">
        <v>11</v>
      </c>
      <c r="S3571" s="3"/>
      <c r="T3571" s="3">
        <v>10</v>
      </c>
      <c r="U3571" s="3"/>
      <c r="V3571" s="3" t="s">
        <v>13</v>
      </c>
      <c r="W3571" s="3"/>
      <c r="X3571" s="3"/>
      <c r="Y3571" s="3"/>
      <c r="Z3571" s="3"/>
      <c r="AA3571" s="3"/>
      <c r="AB3571" s="3"/>
      <c r="AC3571" s="3"/>
      <c r="AD3571" s="3"/>
      <c r="AE3571" s="3"/>
      <c r="AF3571" s="3"/>
      <c r="AG3571" s="3"/>
      <c r="AH3571" s="3"/>
      <c r="AI3571" s="3"/>
      <c r="AJ3571" s="3"/>
      <c r="AK3571" s="3"/>
      <c r="AL3571" s="3"/>
    </row>
    <row r="3572" spans="1:38" x14ac:dyDescent="0.25">
      <c r="A3572" s="3">
        <v>255</v>
      </c>
      <c r="B3572" s="3" t="s">
        <v>87</v>
      </c>
      <c r="C3572" s="3" t="s">
        <v>766</v>
      </c>
      <c r="D3572" s="3"/>
      <c r="E3572" s="3" t="s">
        <v>766</v>
      </c>
      <c r="F3572" s="3"/>
      <c r="G3572" s="3"/>
      <c r="H3572" s="3"/>
      <c r="I3572" s="3"/>
      <c r="J3572" s="3"/>
      <c r="K3572" s="3"/>
      <c r="L3572" s="3" t="s">
        <v>88</v>
      </c>
      <c r="M3572" s="3">
        <v>120</v>
      </c>
      <c r="N3572" s="3" t="s">
        <v>21</v>
      </c>
      <c r="O3572" s="3"/>
      <c r="P3572" s="3"/>
      <c r="Q3572" s="3">
        <v>1</v>
      </c>
      <c r="R3572" s="3" t="s">
        <v>11</v>
      </c>
      <c r="S3572" s="3"/>
      <c r="T3572" s="3">
        <v>10</v>
      </c>
      <c r="U3572" s="3"/>
      <c r="V3572" s="3" t="s">
        <v>13</v>
      </c>
      <c r="W3572" s="3"/>
      <c r="X3572" s="3"/>
      <c r="Y3572" s="3"/>
      <c r="Z3572" s="3"/>
      <c r="AA3572" s="3"/>
      <c r="AB3572" s="3"/>
      <c r="AC3572" s="3"/>
      <c r="AD3572" s="3"/>
      <c r="AE3572" s="3"/>
      <c r="AF3572" s="3"/>
      <c r="AG3572" s="3"/>
      <c r="AH3572" s="3"/>
      <c r="AI3572" s="3"/>
      <c r="AJ3572" s="3"/>
      <c r="AK3572" s="3"/>
      <c r="AL3572" s="3"/>
    </row>
    <row r="3573" spans="1:38" x14ac:dyDescent="0.25">
      <c r="A3573" s="3">
        <v>255</v>
      </c>
      <c r="B3573" s="3" t="s">
        <v>87</v>
      </c>
      <c r="C3573" s="3" t="s">
        <v>766</v>
      </c>
      <c r="D3573" s="3"/>
      <c r="E3573" s="3" t="s">
        <v>766</v>
      </c>
      <c r="F3573" s="3"/>
      <c r="G3573" s="3"/>
      <c r="H3573" s="3"/>
      <c r="I3573" s="3"/>
      <c r="J3573" s="3"/>
      <c r="K3573" s="3"/>
      <c r="L3573" s="3" t="s">
        <v>88</v>
      </c>
      <c r="M3573" s="3">
        <v>130</v>
      </c>
      <c r="N3573" s="3" t="s">
        <v>105</v>
      </c>
      <c r="O3573" s="3"/>
      <c r="P3573" s="3"/>
      <c r="Q3573" s="3">
        <v>0.5</v>
      </c>
      <c r="R3573" s="3" t="s">
        <v>12</v>
      </c>
      <c r="S3573" s="3"/>
      <c r="T3573" s="3">
        <v>10</v>
      </c>
      <c r="U3573" s="3"/>
      <c r="V3573" s="3" t="s">
        <v>13</v>
      </c>
      <c r="W3573" s="3"/>
      <c r="X3573" s="3"/>
      <c r="Y3573" s="3"/>
      <c r="Z3573" s="3"/>
      <c r="AA3573" s="3"/>
      <c r="AB3573" s="3"/>
      <c r="AC3573" s="3"/>
      <c r="AD3573" s="3"/>
      <c r="AE3573" s="3"/>
      <c r="AF3573" s="3"/>
      <c r="AG3573" s="3"/>
      <c r="AH3573" s="3"/>
      <c r="AI3573" s="3"/>
      <c r="AJ3573" s="3"/>
      <c r="AK3573" s="3"/>
      <c r="AL3573" s="3"/>
    </row>
    <row r="3574" spans="1:38" x14ac:dyDescent="0.25">
      <c r="A3574" s="3">
        <v>255</v>
      </c>
      <c r="B3574" s="3" t="s">
        <v>87</v>
      </c>
      <c r="C3574" s="3" t="s">
        <v>766</v>
      </c>
      <c r="D3574" s="3"/>
      <c r="E3574" s="3" t="s">
        <v>766</v>
      </c>
      <c r="F3574" s="3"/>
      <c r="G3574" s="3"/>
      <c r="H3574" s="3"/>
      <c r="I3574" s="3"/>
      <c r="J3574" s="3"/>
      <c r="K3574" s="3"/>
      <c r="L3574" s="3" t="s">
        <v>88</v>
      </c>
      <c r="M3574" s="3">
        <v>140</v>
      </c>
      <c r="N3574" s="3" t="s">
        <v>768</v>
      </c>
      <c r="O3574" s="3"/>
      <c r="P3574" s="3"/>
      <c r="Q3574" s="3">
        <v>1</v>
      </c>
      <c r="R3574" s="3" t="s">
        <v>11</v>
      </c>
      <c r="S3574" s="3"/>
      <c r="T3574" s="3">
        <v>10</v>
      </c>
      <c r="U3574" s="3"/>
      <c r="V3574" s="3" t="s">
        <v>15</v>
      </c>
      <c r="W3574" s="3"/>
      <c r="X3574" s="3"/>
      <c r="Y3574" s="3"/>
      <c r="Z3574" s="3"/>
      <c r="AA3574" s="3"/>
      <c r="AB3574" s="3"/>
      <c r="AC3574" s="3"/>
      <c r="AD3574" s="3"/>
      <c r="AE3574" s="3"/>
      <c r="AF3574" s="3"/>
      <c r="AG3574" s="3"/>
      <c r="AH3574" s="3"/>
      <c r="AI3574" s="3"/>
      <c r="AJ3574" s="3"/>
      <c r="AK3574" s="3"/>
      <c r="AL3574" s="3"/>
    </row>
    <row r="3575" spans="1:38" x14ac:dyDescent="0.25">
      <c r="A3575" s="3">
        <v>256</v>
      </c>
      <c r="B3575" s="3" t="s">
        <v>87</v>
      </c>
      <c r="C3575" s="3" t="s">
        <v>769</v>
      </c>
      <c r="D3575" s="3"/>
      <c r="E3575" s="3" t="s">
        <v>769</v>
      </c>
      <c r="F3575" s="3"/>
      <c r="G3575" s="3"/>
      <c r="H3575" s="3"/>
      <c r="I3575" s="3"/>
      <c r="J3575" s="3"/>
      <c r="K3575" s="3"/>
      <c r="L3575" s="3" t="s">
        <v>88</v>
      </c>
      <c r="M3575" s="3">
        <v>10</v>
      </c>
      <c r="N3575" s="3" t="s">
        <v>111</v>
      </c>
      <c r="O3575" s="3"/>
      <c r="P3575" s="3"/>
      <c r="Q3575" s="3">
        <v>0.94</v>
      </c>
      <c r="R3575" s="3" t="s">
        <v>14</v>
      </c>
      <c r="S3575" s="3"/>
      <c r="T3575" s="3">
        <v>10</v>
      </c>
      <c r="U3575" s="3"/>
      <c r="V3575" s="3" t="s">
        <v>15</v>
      </c>
      <c r="W3575" s="3"/>
      <c r="X3575" s="3"/>
      <c r="Y3575" s="3"/>
      <c r="Z3575" s="3"/>
      <c r="AA3575" s="3"/>
      <c r="AB3575" s="3"/>
      <c r="AC3575" s="3"/>
      <c r="AD3575" s="3"/>
      <c r="AE3575" s="3"/>
      <c r="AF3575" s="3"/>
      <c r="AG3575" s="3"/>
      <c r="AH3575" s="3"/>
      <c r="AI3575" s="3"/>
      <c r="AJ3575" s="3"/>
      <c r="AK3575" s="3"/>
      <c r="AL3575" s="3"/>
    </row>
    <row r="3576" spans="1:38" x14ac:dyDescent="0.25">
      <c r="A3576" s="3">
        <v>256</v>
      </c>
      <c r="B3576" s="3" t="s">
        <v>87</v>
      </c>
      <c r="C3576" s="3" t="s">
        <v>769</v>
      </c>
      <c r="D3576" s="3"/>
      <c r="E3576" s="3" t="s">
        <v>769</v>
      </c>
      <c r="F3576" s="3"/>
      <c r="G3576" s="3"/>
      <c r="H3576" s="3"/>
      <c r="I3576" s="3"/>
      <c r="J3576" s="3"/>
      <c r="K3576" s="3"/>
      <c r="L3576" s="3" t="s">
        <v>88</v>
      </c>
      <c r="M3576" s="3">
        <v>20</v>
      </c>
      <c r="N3576" s="3" t="s">
        <v>106</v>
      </c>
      <c r="O3576" s="3"/>
      <c r="P3576" s="3"/>
      <c r="Q3576" s="3">
        <v>0.94</v>
      </c>
      <c r="R3576" s="3" t="s">
        <v>14</v>
      </c>
      <c r="S3576" s="3"/>
      <c r="T3576" s="3">
        <v>10</v>
      </c>
      <c r="U3576" s="3"/>
      <c r="V3576" s="3" t="s">
        <v>15</v>
      </c>
      <c r="W3576" s="3"/>
      <c r="X3576" s="3"/>
      <c r="Y3576" s="3"/>
      <c r="Z3576" s="3"/>
      <c r="AA3576" s="3"/>
      <c r="AB3576" s="3"/>
      <c r="AC3576" s="3"/>
      <c r="AD3576" s="3"/>
      <c r="AE3576" s="3"/>
      <c r="AF3576" s="3"/>
      <c r="AG3576" s="3"/>
      <c r="AH3576" s="3"/>
      <c r="AI3576" s="3"/>
      <c r="AJ3576" s="3"/>
      <c r="AK3576" s="3"/>
      <c r="AL3576" s="3"/>
    </row>
    <row r="3577" spans="1:38" x14ac:dyDescent="0.25">
      <c r="A3577" s="3">
        <v>256</v>
      </c>
      <c r="B3577" s="3" t="s">
        <v>87</v>
      </c>
      <c r="C3577" s="3" t="s">
        <v>769</v>
      </c>
      <c r="D3577" s="3"/>
      <c r="E3577" s="3" t="s">
        <v>769</v>
      </c>
      <c r="F3577" s="3"/>
      <c r="G3577" s="3"/>
      <c r="H3577" s="3"/>
      <c r="I3577" s="3"/>
      <c r="J3577" s="3"/>
      <c r="K3577" s="3"/>
      <c r="L3577" s="3" t="s">
        <v>88</v>
      </c>
      <c r="M3577" s="3">
        <v>30</v>
      </c>
      <c r="N3577" s="3" t="s">
        <v>102</v>
      </c>
      <c r="O3577" s="3"/>
      <c r="P3577" s="3"/>
      <c r="Q3577" s="3">
        <v>305.10500000000002</v>
      </c>
      <c r="R3577" s="3" t="s">
        <v>14</v>
      </c>
      <c r="S3577" s="3"/>
      <c r="T3577" s="3">
        <v>10</v>
      </c>
      <c r="U3577" s="3"/>
      <c r="V3577" s="3" t="s">
        <v>13</v>
      </c>
      <c r="W3577" s="3"/>
      <c r="X3577" s="3"/>
      <c r="Y3577" s="3"/>
      <c r="Z3577" s="3"/>
      <c r="AA3577" s="3"/>
      <c r="AB3577" s="3"/>
      <c r="AC3577" s="3"/>
      <c r="AD3577" s="3"/>
      <c r="AE3577" s="3"/>
      <c r="AF3577" s="3"/>
      <c r="AG3577" s="3"/>
      <c r="AH3577" s="3"/>
      <c r="AI3577" s="3"/>
      <c r="AJ3577" s="3"/>
      <c r="AK3577" s="3"/>
      <c r="AL3577" s="3"/>
    </row>
    <row r="3578" spans="1:38" x14ac:dyDescent="0.25">
      <c r="A3578" s="3">
        <v>256</v>
      </c>
      <c r="B3578" s="3" t="s">
        <v>87</v>
      </c>
      <c r="C3578" s="3" t="s">
        <v>769</v>
      </c>
      <c r="D3578" s="3"/>
      <c r="E3578" s="3" t="s">
        <v>769</v>
      </c>
      <c r="F3578" s="3"/>
      <c r="G3578" s="3"/>
      <c r="H3578" s="3"/>
      <c r="I3578" s="3"/>
      <c r="J3578" s="3"/>
      <c r="K3578" s="3"/>
      <c r="L3578" s="3" t="s">
        <v>88</v>
      </c>
      <c r="M3578" s="3">
        <v>40</v>
      </c>
      <c r="N3578" s="3" t="s">
        <v>16</v>
      </c>
      <c r="O3578" s="3"/>
      <c r="P3578" s="3"/>
      <c r="Q3578" s="3">
        <v>82.144000000000005</v>
      </c>
      <c r="R3578" s="3" t="s">
        <v>14</v>
      </c>
      <c r="S3578" s="3"/>
      <c r="T3578" s="3">
        <v>10</v>
      </c>
      <c r="U3578" s="3"/>
      <c r="V3578" s="3" t="s">
        <v>13</v>
      </c>
      <c r="W3578" s="3"/>
      <c r="X3578" s="3"/>
      <c r="Y3578" s="3"/>
      <c r="Z3578" s="3"/>
      <c r="AA3578" s="3"/>
      <c r="AB3578" s="3"/>
      <c r="AC3578" s="3"/>
      <c r="AD3578" s="3"/>
      <c r="AE3578" s="3"/>
      <c r="AF3578" s="3"/>
      <c r="AG3578" s="3"/>
      <c r="AH3578" s="3"/>
      <c r="AI3578" s="3"/>
      <c r="AJ3578" s="3"/>
      <c r="AK3578" s="3"/>
      <c r="AL3578" s="3"/>
    </row>
    <row r="3579" spans="1:38" x14ac:dyDescent="0.25">
      <c r="A3579" s="3">
        <v>256</v>
      </c>
      <c r="B3579" s="3" t="s">
        <v>87</v>
      </c>
      <c r="C3579" s="3" t="s">
        <v>769</v>
      </c>
      <c r="D3579" s="3"/>
      <c r="E3579" s="3" t="s">
        <v>769</v>
      </c>
      <c r="F3579" s="3"/>
      <c r="G3579" s="3"/>
      <c r="H3579" s="3"/>
      <c r="I3579" s="3"/>
      <c r="J3579" s="3"/>
      <c r="K3579" s="3"/>
      <c r="L3579" s="3" t="s">
        <v>88</v>
      </c>
      <c r="M3579" s="3">
        <v>50</v>
      </c>
      <c r="N3579" s="3" t="s">
        <v>770</v>
      </c>
      <c r="O3579" s="3"/>
      <c r="P3579" s="3"/>
      <c r="Q3579" s="3">
        <v>1</v>
      </c>
      <c r="R3579" s="3" t="s">
        <v>11</v>
      </c>
      <c r="S3579" s="3"/>
      <c r="T3579" s="3">
        <v>10</v>
      </c>
      <c r="U3579" s="3"/>
      <c r="V3579" s="3" t="s">
        <v>15</v>
      </c>
      <c r="W3579" s="3"/>
      <c r="X3579" s="3"/>
      <c r="Y3579" s="3"/>
      <c r="Z3579" s="3"/>
      <c r="AA3579" s="3"/>
      <c r="AB3579" s="3"/>
      <c r="AC3579" s="3"/>
      <c r="AD3579" s="3"/>
      <c r="AE3579" s="3"/>
      <c r="AF3579" s="3"/>
      <c r="AG3579" s="3"/>
      <c r="AH3579" s="3"/>
      <c r="AI3579" s="3"/>
      <c r="AJ3579" s="3"/>
      <c r="AK3579" s="3"/>
      <c r="AL3579" s="3"/>
    </row>
    <row r="3580" spans="1:38" x14ac:dyDescent="0.25">
      <c r="A3580" s="3">
        <v>256</v>
      </c>
      <c r="B3580" s="3" t="s">
        <v>87</v>
      </c>
      <c r="C3580" s="3" t="s">
        <v>769</v>
      </c>
      <c r="D3580" s="3"/>
      <c r="E3580" s="3" t="s">
        <v>769</v>
      </c>
      <c r="F3580" s="3"/>
      <c r="G3580" s="3"/>
      <c r="H3580" s="3"/>
      <c r="I3580" s="3"/>
      <c r="J3580" s="3"/>
      <c r="K3580" s="3"/>
      <c r="L3580" s="3" t="s">
        <v>88</v>
      </c>
      <c r="M3580" s="3">
        <v>60</v>
      </c>
      <c r="N3580" s="3" t="s">
        <v>113</v>
      </c>
      <c r="O3580" s="3"/>
      <c r="P3580" s="3"/>
      <c r="Q3580" s="3">
        <v>5.9939999999999998</v>
      </c>
      <c r="R3580" s="3" t="s">
        <v>14</v>
      </c>
      <c r="S3580" s="3"/>
      <c r="T3580" s="3">
        <v>10</v>
      </c>
      <c r="U3580" s="3"/>
      <c r="V3580" s="3" t="s">
        <v>13</v>
      </c>
      <c r="W3580" s="3"/>
      <c r="X3580" s="3"/>
      <c r="Y3580" s="3"/>
      <c r="Z3580" s="3"/>
      <c r="AA3580" s="3"/>
      <c r="AB3580" s="3"/>
      <c r="AC3580" s="3"/>
      <c r="AD3580" s="3"/>
      <c r="AE3580" s="3"/>
      <c r="AF3580" s="3"/>
      <c r="AG3580" s="3"/>
      <c r="AH3580" s="3"/>
      <c r="AI3580" s="3"/>
      <c r="AJ3580" s="3"/>
      <c r="AK3580" s="3"/>
      <c r="AL3580" s="3"/>
    </row>
    <row r="3581" spans="1:38" x14ac:dyDescent="0.25">
      <c r="A3581" s="3">
        <v>256</v>
      </c>
      <c r="B3581" s="3" t="s">
        <v>87</v>
      </c>
      <c r="C3581" s="3" t="s">
        <v>769</v>
      </c>
      <c r="D3581" s="3"/>
      <c r="E3581" s="3" t="s">
        <v>769</v>
      </c>
      <c r="F3581" s="3"/>
      <c r="G3581" s="3"/>
      <c r="H3581" s="3"/>
      <c r="I3581" s="3"/>
      <c r="J3581" s="3"/>
      <c r="K3581" s="3"/>
      <c r="L3581" s="3" t="s">
        <v>88</v>
      </c>
      <c r="M3581" s="3">
        <v>70</v>
      </c>
      <c r="N3581" s="3" t="s">
        <v>16</v>
      </c>
      <c r="O3581" s="3"/>
      <c r="P3581" s="3"/>
      <c r="Q3581" s="3">
        <v>36.866</v>
      </c>
      <c r="R3581" s="3" t="s">
        <v>14</v>
      </c>
      <c r="S3581" s="3"/>
      <c r="T3581" s="3">
        <v>10</v>
      </c>
      <c r="U3581" s="3"/>
      <c r="V3581" s="3" t="s">
        <v>13</v>
      </c>
      <c r="W3581" s="3"/>
      <c r="X3581" s="3"/>
      <c r="Y3581" s="3"/>
      <c r="Z3581" s="3"/>
      <c r="AA3581" s="3"/>
      <c r="AB3581" s="3"/>
      <c r="AC3581" s="3"/>
      <c r="AD3581" s="3"/>
      <c r="AE3581" s="3"/>
      <c r="AF3581" s="3"/>
      <c r="AG3581" s="3"/>
      <c r="AH3581" s="3"/>
      <c r="AI3581" s="3"/>
      <c r="AJ3581" s="3"/>
      <c r="AK3581" s="3"/>
      <c r="AL3581" s="3"/>
    </row>
    <row r="3582" spans="1:38" x14ac:dyDescent="0.25">
      <c r="A3582" s="3">
        <v>256</v>
      </c>
      <c r="B3582" s="3" t="s">
        <v>87</v>
      </c>
      <c r="C3582" s="3" t="s">
        <v>769</v>
      </c>
      <c r="D3582" s="3"/>
      <c r="E3582" s="3" t="s">
        <v>769</v>
      </c>
      <c r="F3582" s="3"/>
      <c r="G3582" s="3"/>
      <c r="H3582" s="3"/>
      <c r="I3582" s="3"/>
      <c r="J3582" s="3"/>
      <c r="K3582" s="3"/>
      <c r="L3582" s="3" t="s">
        <v>88</v>
      </c>
      <c r="M3582" s="3">
        <v>80</v>
      </c>
      <c r="N3582" s="3" t="s">
        <v>715</v>
      </c>
      <c r="O3582" s="3"/>
      <c r="P3582" s="3"/>
      <c r="Q3582" s="3">
        <v>1</v>
      </c>
      <c r="R3582" s="3" t="s">
        <v>11</v>
      </c>
      <c r="S3582" s="3"/>
      <c r="T3582" s="3">
        <v>10</v>
      </c>
      <c r="U3582" s="3"/>
      <c r="V3582" s="3" t="s">
        <v>13</v>
      </c>
      <c r="W3582" s="3"/>
      <c r="X3582" s="3"/>
      <c r="Y3582" s="3"/>
      <c r="Z3582" s="3"/>
      <c r="AA3582" s="3"/>
      <c r="AB3582" s="3"/>
      <c r="AC3582" s="3"/>
      <c r="AD3582" s="3"/>
      <c r="AE3582" s="3"/>
      <c r="AF3582" s="3"/>
      <c r="AG3582" s="3"/>
      <c r="AH3582" s="3"/>
      <c r="AI3582" s="3"/>
      <c r="AJ3582" s="3"/>
      <c r="AK3582" s="3"/>
      <c r="AL3582" s="3"/>
    </row>
    <row r="3583" spans="1:38" x14ac:dyDescent="0.25">
      <c r="A3583" s="3">
        <v>256</v>
      </c>
      <c r="B3583" s="3" t="s">
        <v>87</v>
      </c>
      <c r="C3583" s="3" t="s">
        <v>769</v>
      </c>
      <c r="D3583" s="3"/>
      <c r="E3583" s="3" t="s">
        <v>769</v>
      </c>
      <c r="F3583" s="3"/>
      <c r="G3583" s="3"/>
      <c r="H3583" s="3"/>
      <c r="I3583" s="3"/>
      <c r="J3583" s="3"/>
      <c r="K3583" s="3"/>
      <c r="L3583" s="3" t="s">
        <v>88</v>
      </c>
      <c r="M3583" s="3">
        <v>90</v>
      </c>
      <c r="N3583" s="3" t="s">
        <v>714</v>
      </c>
      <c r="O3583" s="3"/>
      <c r="P3583" s="3"/>
      <c r="Q3583" s="3">
        <v>8.4000000000000005E-2</v>
      </c>
      <c r="R3583" s="3" t="s">
        <v>12</v>
      </c>
      <c r="S3583" s="3"/>
      <c r="T3583" s="3">
        <v>10</v>
      </c>
      <c r="U3583" s="3"/>
      <c r="V3583" s="3" t="s">
        <v>13</v>
      </c>
      <c r="W3583" s="3"/>
      <c r="X3583" s="3"/>
      <c r="Y3583" s="3"/>
      <c r="Z3583" s="3"/>
      <c r="AA3583" s="3"/>
      <c r="AB3583" s="3"/>
      <c r="AC3583" s="3"/>
      <c r="AD3583" s="3"/>
      <c r="AE3583" s="3"/>
      <c r="AF3583" s="3"/>
      <c r="AG3583" s="3"/>
      <c r="AH3583" s="3"/>
      <c r="AI3583" s="3"/>
      <c r="AJ3583" s="3"/>
      <c r="AK3583" s="3"/>
      <c r="AL3583" s="3"/>
    </row>
    <row r="3584" spans="1:38" x14ac:dyDescent="0.25">
      <c r="A3584" s="3">
        <v>256</v>
      </c>
      <c r="B3584" s="3" t="s">
        <v>87</v>
      </c>
      <c r="C3584" s="3" t="s">
        <v>769</v>
      </c>
      <c r="D3584" s="3"/>
      <c r="E3584" s="3" t="s">
        <v>769</v>
      </c>
      <c r="F3584" s="3"/>
      <c r="G3584" s="3"/>
      <c r="H3584" s="3"/>
      <c r="I3584" s="3"/>
      <c r="J3584" s="3"/>
      <c r="K3584" s="3"/>
      <c r="L3584" s="3" t="s">
        <v>88</v>
      </c>
      <c r="M3584" s="3">
        <v>100</v>
      </c>
      <c r="N3584" s="3" t="s">
        <v>1249</v>
      </c>
      <c r="O3584" s="3"/>
      <c r="P3584" s="3"/>
      <c r="Q3584" s="3">
        <v>4</v>
      </c>
      <c r="R3584" s="3" t="s">
        <v>11</v>
      </c>
      <c r="S3584" s="3"/>
      <c r="T3584" s="3">
        <v>10</v>
      </c>
      <c r="U3584" s="3"/>
      <c r="V3584" s="3" t="s">
        <v>13</v>
      </c>
      <c r="W3584" s="3"/>
      <c r="X3584" s="3"/>
      <c r="Y3584" s="3"/>
      <c r="Z3584" s="3"/>
      <c r="AA3584" s="3"/>
      <c r="AB3584" s="3"/>
      <c r="AC3584" s="3"/>
      <c r="AD3584" s="3"/>
      <c r="AE3584" s="3"/>
      <c r="AF3584" s="3"/>
      <c r="AG3584" s="3"/>
      <c r="AH3584" s="3"/>
      <c r="AI3584" s="3"/>
      <c r="AJ3584" s="3"/>
      <c r="AK3584" s="3"/>
      <c r="AL3584" s="3"/>
    </row>
    <row r="3585" spans="1:38" x14ac:dyDescent="0.25">
      <c r="A3585" s="3">
        <v>256</v>
      </c>
      <c r="B3585" s="3" t="s">
        <v>87</v>
      </c>
      <c r="C3585" s="3" t="s">
        <v>769</v>
      </c>
      <c r="D3585" s="3"/>
      <c r="E3585" s="3" t="s">
        <v>769</v>
      </c>
      <c r="F3585" s="3"/>
      <c r="G3585" s="3"/>
      <c r="H3585" s="3"/>
      <c r="I3585" s="3"/>
      <c r="J3585" s="3"/>
      <c r="K3585" s="3"/>
      <c r="L3585" s="3" t="s">
        <v>88</v>
      </c>
      <c r="M3585" s="3">
        <v>110</v>
      </c>
      <c r="N3585" s="3" t="s">
        <v>20</v>
      </c>
      <c r="O3585" s="3"/>
      <c r="P3585" s="3"/>
      <c r="Q3585" s="3">
        <v>1</v>
      </c>
      <c r="R3585" s="3" t="s">
        <v>11</v>
      </c>
      <c r="S3585" s="3"/>
      <c r="T3585" s="3">
        <v>10</v>
      </c>
      <c r="U3585" s="3"/>
      <c r="V3585" s="3" t="s">
        <v>13</v>
      </c>
      <c r="W3585" s="3"/>
      <c r="X3585" s="3"/>
      <c r="Y3585" s="3"/>
      <c r="Z3585" s="3"/>
      <c r="AA3585" s="3"/>
      <c r="AB3585" s="3"/>
      <c r="AC3585" s="3"/>
      <c r="AD3585" s="3"/>
      <c r="AE3585" s="3"/>
      <c r="AF3585" s="3"/>
      <c r="AG3585" s="3"/>
      <c r="AH3585" s="3"/>
      <c r="AI3585" s="3"/>
      <c r="AJ3585" s="3"/>
      <c r="AK3585" s="3"/>
      <c r="AL3585" s="3"/>
    </row>
    <row r="3586" spans="1:38" x14ac:dyDescent="0.25">
      <c r="A3586" s="3">
        <v>256</v>
      </c>
      <c r="B3586" s="3" t="s">
        <v>87</v>
      </c>
      <c r="C3586" s="3" t="s">
        <v>769</v>
      </c>
      <c r="D3586" s="3"/>
      <c r="E3586" s="3" t="s">
        <v>769</v>
      </c>
      <c r="F3586" s="3"/>
      <c r="G3586" s="3"/>
      <c r="H3586" s="3"/>
      <c r="I3586" s="3"/>
      <c r="J3586" s="3"/>
      <c r="K3586" s="3"/>
      <c r="L3586" s="3" t="s">
        <v>88</v>
      </c>
      <c r="M3586" s="3">
        <v>120</v>
      </c>
      <c r="N3586" s="3" t="s">
        <v>21</v>
      </c>
      <c r="O3586" s="3"/>
      <c r="P3586" s="3"/>
      <c r="Q3586" s="3">
        <v>1</v>
      </c>
      <c r="R3586" s="3" t="s">
        <v>11</v>
      </c>
      <c r="S3586" s="3"/>
      <c r="T3586" s="3">
        <v>10</v>
      </c>
      <c r="U3586" s="3"/>
      <c r="V3586" s="3" t="s">
        <v>13</v>
      </c>
      <c r="W3586" s="3"/>
      <c r="X3586" s="3"/>
      <c r="Y3586" s="3"/>
      <c r="Z3586" s="3"/>
      <c r="AA3586" s="3"/>
      <c r="AB3586" s="3"/>
      <c r="AC3586" s="3"/>
      <c r="AD3586" s="3"/>
      <c r="AE3586" s="3"/>
      <c r="AF3586" s="3"/>
      <c r="AG3586" s="3"/>
      <c r="AH3586" s="3"/>
      <c r="AI3586" s="3"/>
      <c r="AJ3586" s="3"/>
      <c r="AK3586" s="3"/>
      <c r="AL3586" s="3"/>
    </row>
    <row r="3587" spans="1:38" x14ac:dyDescent="0.25">
      <c r="A3587" s="3">
        <v>256</v>
      </c>
      <c r="B3587" s="3" t="s">
        <v>87</v>
      </c>
      <c r="C3587" s="3" t="s">
        <v>769</v>
      </c>
      <c r="D3587" s="3"/>
      <c r="E3587" s="3" t="s">
        <v>769</v>
      </c>
      <c r="F3587" s="3"/>
      <c r="G3587" s="3"/>
      <c r="H3587" s="3"/>
      <c r="I3587" s="3"/>
      <c r="J3587" s="3"/>
      <c r="K3587" s="3"/>
      <c r="L3587" s="3" t="s">
        <v>88</v>
      </c>
      <c r="M3587" s="3">
        <v>130</v>
      </c>
      <c r="N3587" s="3" t="s">
        <v>105</v>
      </c>
      <c r="O3587" s="3"/>
      <c r="P3587" s="3"/>
      <c r="Q3587" s="3">
        <v>0.58099999999999996</v>
      </c>
      <c r="R3587" s="3" t="s">
        <v>12</v>
      </c>
      <c r="S3587" s="3"/>
      <c r="T3587" s="3">
        <v>10</v>
      </c>
      <c r="U3587" s="3"/>
      <c r="V3587" s="3" t="s">
        <v>13</v>
      </c>
      <c r="W3587" s="3"/>
      <c r="X3587" s="3"/>
      <c r="Y3587" s="3"/>
      <c r="Z3587" s="3"/>
      <c r="AA3587" s="3"/>
      <c r="AB3587" s="3"/>
      <c r="AC3587" s="3"/>
      <c r="AD3587" s="3"/>
      <c r="AE3587" s="3"/>
      <c r="AF3587" s="3"/>
      <c r="AG3587" s="3"/>
      <c r="AH3587" s="3"/>
      <c r="AI3587" s="3"/>
      <c r="AJ3587" s="3"/>
      <c r="AK3587" s="3"/>
      <c r="AL3587" s="3"/>
    </row>
    <row r="3588" spans="1:38" x14ac:dyDescent="0.25">
      <c r="A3588" s="3">
        <v>256</v>
      </c>
      <c r="B3588" s="3" t="s">
        <v>87</v>
      </c>
      <c r="C3588" s="3" t="s">
        <v>769</v>
      </c>
      <c r="D3588" s="3"/>
      <c r="E3588" s="3" t="s">
        <v>769</v>
      </c>
      <c r="F3588" s="3"/>
      <c r="G3588" s="3"/>
      <c r="H3588" s="3"/>
      <c r="I3588" s="3"/>
      <c r="J3588" s="3"/>
      <c r="K3588" s="3"/>
      <c r="L3588" s="3" t="s">
        <v>88</v>
      </c>
      <c r="M3588" s="3">
        <v>140</v>
      </c>
      <c r="N3588" s="3" t="s">
        <v>771</v>
      </c>
      <c r="O3588" s="3"/>
      <c r="P3588" s="3"/>
      <c r="Q3588" s="3">
        <v>1</v>
      </c>
      <c r="R3588" s="3" t="s">
        <v>11</v>
      </c>
      <c r="S3588" s="3"/>
      <c r="T3588" s="3">
        <v>10</v>
      </c>
      <c r="U3588" s="3"/>
      <c r="V3588" s="3" t="s">
        <v>15</v>
      </c>
      <c r="W3588" s="3"/>
      <c r="X3588" s="3"/>
      <c r="Y3588" s="3"/>
      <c r="Z3588" s="3"/>
      <c r="AA3588" s="3"/>
      <c r="AB3588" s="3"/>
      <c r="AC3588" s="3"/>
      <c r="AD3588" s="3"/>
      <c r="AE3588" s="3"/>
      <c r="AF3588" s="3"/>
      <c r="AG3588" s="3"/>
      <c r="AH3588" s="3"/>
      <c r="AI3588" s="3"/>
      <c r="AJ3588" s="3"/>
      <c r="AK3588" s="3"/>
      <c r="AL3588" s="3"/>
    </row>
    <row r="3589" spans="1:38" x14ac:dyDescent="0.25">
      <c r="A3589" s="3">
        <v>257</v>
      </c>
      <c r="B3589" s="3" t="s">
        <v>87</v>
      </c>
      <c r="C3589" s="3" t="s">
        <v>772</v>
      </c>
      <c r="D3589" s="3"/>
      <c r="E3589" s="3" t="s">
        <v>772</v>
      </c>
      <c r="F3589" s="3"/>
      <c r="G3589" s="3"/>
      <c r="H3589" s="3"/>
      <c r="I3589" s="3"/>
      <c r="J3589" s="3"/>
      <c r="K3589" s="3"/>
      <c r="L3589" s="3" t="s">
        <v>88</v>
      </c>
      <c r="M3589" s="3">
        <v>10</v>
      </c>
      <c r="N3589" s="3" t="s">
        <v>111</v>
      </c>
      <c r="O3589" s="3"/>
      <c r="P3589" s="3"/>
      <c r="Q3589" s="3">
        <v>1.0920000000000001</v>
      </c>
      <c r="R3589" s="3" t="s">
        <v>14</v>
      </c>
      <c r="S3589" s="3"/>
      <c r="T3589" s="3">
        <v>10</v>
      </c>
      <c r="U3589" s="3"/>
      <c r="V3589" s="3" t="s">
        <v>15</v>
      </c>
      <c r="W3589" s="3"/>
      <c r="X3589" s="3"/>
      <c r="Y3589" s="3"/>
      <c r="Z3589" s="3"/>
      <c r="AA3589" s="3"/>
      <c r="AB3589" s="3"/>
      <c r="AC3589" s="3"/>
      <c r="AD3589" s="3"/>
      <c r="AE3589" s="3"/>
      <c r="AF3589" s="3"/>
      <c r="AG3589" s="3"/>
      <c r="AH3589" s="3"/>
      <c r="AI3589" s="3"/>
      <c r="AJ3589" s="3"/>
      <c r="AK3589" s="3"/>
      <c r="AL3589" s="3"/>
    </row>
    <row r="3590" spans="1:38" x14ac:dyDescent="0.25">
      <c r="A3590" s="3">
        <v>257</v>
      </c>
      <c r="B3590" s="3" t="s">
        <v>87</v>
      </c>
      <c r="C3590" s="3" t="s">
        <v>772</v>
      </c>
      <c r="D3590" s="3"/>
      <c r="E3590" s="3" t="s">
        <v>772</v>
      </c>
      <c r="F3590" s="3"/>
      <c r="G3590" s="3"/>
      <c r="H3590" s="3"/>
      <c r="I3590" s="3"/>
      <c r="J3590" s="3"/>
      <c r="K3590" s="3"/>
      <c r="L3590" s="3" t="s">
        <v>88</v>
      </c>
      <c r="M3590" s="3">
        <v>20</v>
      </c>
      <c r="N3590" s="3" t="s">
        <v>106</v>
      </c>
      <c r="O3590" s="3"/>
      <c r="P3590" s="3"/>
      <c r="Q3590" s="3">
        <v>1.0920000000000001</v>
      </c>
      <c r="R3590" s="3" t="s">
        <v>14</v>
      </c>
      <c r="S3590" s="3"/>
      <c r="T3590" s="3">
        <v>10</v>
      </c>
      <c r="U3590" s="3"/>
      <c r="V3590" s="3" t="s">
        <v>15</v>
      </c>
      <c r="W3590" s="3"/>
      <c r="X3590" s="3"/>
      <c r="Y3590" s="3"/>
      <c r="Z3590" s="3"/>
      <c r="AA3590" s="3"/>
      <c r="AB3590" s="3"/>
      <c r="AC3590" s="3"/>
      <c r="AD3590" s="3"/>
      <c r="AE3590" s="3"/>
      <c r="AF3590" s="3"/>
      <c r="AG3590" s="3"/>
      <c r="AH3590" s="3"/>
      <c r="AI3590" s="3"/>
      <c r="AJ3590" s="3"/>
      <c r="AK3590" s="3"/>
      <c r="AL3590" s="3"/>
    </row>
    <row r="3591" spans="1:38" x14ac:dyDescent="0.25">
      <c r="A3591" s="3">
        <v>257</v>
      </c>
      <c r="B3591" s="3" t="s">
        <v>87</v>
      </c>
      <c r="C3591" s="3" t="s">
        <v>772</v>
      </c>
      <c r="D3591" s="3"/>
      <c r="E3591" s="3" t="s">
        <v>772</v>
      </c>
      <c r="F3591" s="3"/>
      <c r="G3591" s="3"/>
      <c r="H3591" s="3"/>
      <c r="I3591" s="3"/>
      <c r="J3591" s="3"/>
      <c r="K3591" s="3"/>
      <c r="L3591" s="3" t="s">
        <v>88</v>
      </c>
      <c r="M3591" s="3">
        <v>30</v>
      </c>
      <c r="N3591" s="3" t="s">
        <v>102</v>
      </c>
      <c r="O3591" s="3"/>
      <c r="P3591" s="3"/>
      <c r="Q3591" s="3">
        <v>320.95400000000001</v>
      </c>
      <c r="R3591" s="3" t="s">
        <v>14</v>
      </c>
      <c r="S3591" s="3"/>
      <c r="T3591" s="3">
        <v>10</v>
      </c>
      <c r="U3591" s="3"/>
      <c r="V3591" s="3" t="s">
        <v>13</v>
      </c>
      <c r="W3591" s="3"/>
      <c r="X3591" s="3"/>
      <c r="Y3591" s="3"/>
      <c r="Z3591" s="3"/>
      <c r="AA3591" s="3"/>
      <c r="AB3591" s="3"/>
      <c r="AC3591" s="3"/>
      <c r="AD3591" s="3"/>
      <c r="AE3591" s="3"/>
      <c r="AF3591" s="3"/>
      <c r="AG3591" s="3"/>
      <c r="AH3591" s="3"/>
      <c r="AI3591" s="3"/>
      <c r="AJ3591" s="3"/>
      <c r="AK3591" s="3"/>
      <c r="AL3591" s="3"/>
    </row>
    <row r="3592" spans="1:38" x14ac:dyDescent="0.25">
      <c r="A3592" s="3">
        <v>257</v>
      </c>
      <c r="B3592" s="3" t="s">
        <v>87</v>
      </c>
      <c r="C3592" s="3" t="s">
        <v>772</v>
      </c>
      <c r="D3592" s="3"/>
      <c r="E3592" s="3" t="s">
        <v>772</v>
      </c>
      <c r="F3592" s="3"/>
      <c r="G3592" s="3"/>
      <c r="H3592" s="3"/>
      <c r="I3592" s="3"/>
      <c r="J3592" s="3"/>
      <c r="K3592" s="3"/>
      <c r="L3592" s="3" t="s">
        <v>88</v>
      </c>
      <c r="M3592" s="3">
        <v>40</v>
      </c>
      <c r="N3592" s="3" t="s">
        <v>16</v>
      </c>
      <c r="O3592" s="3"/>
      <c r="P3592" s="3"/>
      <c r="Q3592" s="3">
        <v>86.411000000000001</v>
      </c>
      <c r="R3592" s="3" t="s">
        <v>14</v>
      </c>
      <c r="S3592" s="3"/>
      <c r="T3592" s="3">
        <v>10</v>
      </c>
      <c r="U3592" s="3"/>
      <c r="V3592" s="3" t="s">
        <v>13</v>
      </c>
      <c r="W3592" s="3"/>
      <c r="X3592" s="3"/>
      <c r="Y3592" s="3"/>
      <c r="Z3592" s="3"/>
      <c r="AA3592" s="3"/>
      <c r="AB3592" s="3"/>
      <c r="AC3592" s="3"/>
      <c r="AD3592" s="3"/>
      <c r="AE3592" s="3"/>
      <c r="AF3592" s="3"/>
      <c r="AG3592" s="3"/>
      <c r="AH3592" s="3"/>
      <c r="AI3592" s="3"/>
      <c r="AJ3592" s="3"/>
      <c r="AK3592" s="3"/>
      <c r="AL3592" s="3"/>
    </row>
    <row r="3593" spans="1:38" x14ac:dyDescent="0.25">
      <c r="A3593" s="3">
        <v>257</v>
      </c>
      <c r="B3593" s="3" t="s">
        <v>87</v>
      </c>
      <c r="C3593" s="3" t="s">
        <v>772</v>
      </c>
      <c r="D3593" s="3"/>
      <c r="E3593" s="3" t="s">
        <v>772</v>
      </c>
      <c r="F3593" s="3"/>
      <c r="G3593" s="3"/>
      <c r="H3593" s="3"/>
      <c r="I3593" s="3"/>
      <c r="J3593" s="3"/>
      <c r="K3593" s="3"/>
      <c r="L3593" s="3" t="s">
        <v>88</v>
      </c>
      <c r="M3593" s="3">
        <v>50</v>
      </c>
      <c r="N3593" s="3" t="s">
        <v>773</v>
      </c>
      <c r="O3593" s="3"/>
      <c r="P3593" s="3"/>
      <c r="Q3593" s="3">
        <v>1</v>
      </c>
      <c r="R3593" s="3" t="s">
        <v>11</v>
      </c>
      <c r="S3593" s="3"/>
      <c r="T3593" s="3">
        <v>10</v>
      </c>
      <c r="U3593" s="3"/>
      <c r="V3593" s="3" t="s">
        <v>15</v>
      </c>
      <c r="W3593" s="3"/>
      <c r="X3593" s="3"/>
      <c r="Y3593" s="3"/>
      <c r="Z3593" s="3"/>
      <c r="AA3593" s="3"/>
      <c r="AB3593" s="3"/>
      <c r="AC3593" s="3"/>
      <c r="AD3593" s="3"/>
      <c r="AE3593" s="3"/>
      <c r="AF3593" s="3"/>
      <c r="AG3593" s="3"/>
      <c r="AH3593" s="3"/>
      <c r="AI3593" s="3"/>
      <c r="AJ3593" s="3"/>
      <c r="AK3593" s="3"/>
      <c r="AL3593" s="3"/>
    </row>
    <row r="3594" spans="1:38" x14ac:dyDescent="0.25">
      <c r="A3594" s="3">
        <v>257</v>
      </c>
      <c r="B3594" s="3" t="s">
        <v>87</v>
      </c>
      <c r="C3594" s="3" t="s">
        <v>772</v>
      </c>
      <c r="D3594" s="3"/>
      <c r="E3594" s="3" t="s">
        <v>772</v>
      </c>
      <c r="F3594" s="3"/>
      <c r="G3594" s="3"/>
      <c r="H3594" s="3"/>
      <c r="I3594" s="3"/>
      <c r="J3594" s="3"/>
      <c r="K3594" s="3"/>
      <c r="L3594" s="3" t="s">
        <v>88</v>
      </c>
      <c r="M3594" s="3">
        <v>60</v>
      </c>
      <c r="N3594" s="3" t="s">
        <v>113</v>
      </c>
      <c r="O3594" s="3"/>
      <c r="P3594" s="3"/>
      <c r="Q3594" s="3">
        <v>6.2990000000000004</v>
      </c>
      <c r="R3594" s="3" t="s">
        <v>14</v>
      </c>
      <c r="S3594" s="3"/>
      <c r="T3594" s="3">
        <v>10</v>
      </c>
      <c r="U3594" s="3"/>
      <c r="V3594" s="3" t="s">
        <v>13</v>
      </c>
      <c r="W3594" s="3"/>
      <c r="X3594" s="3"/>
      <c r="Y3594" s="3"/>
      <c r="Z3594" s="3"/>
      <c r="AA3594" s="3"/>
      <c r="AB3594" s="3"/>
      <c r="AC3594" s="3"/>
      <c r="AD3594" s="3"/>
      <c r="AE3594" s="3"/>
      <c r="AF3594" s="3"/>
      <c r="AG3594" s="3"/>
      <c r="AH3594" s="3"/>
      <c r="AI3594" s="3"/>
      <c r="AJ3594" s="3"/>
      <c r="AK3594" s="3"/>
      <c r="AL3594" s="3"/>
    </row>
    <row r="3595" spans="1:38" x14ac:dyDescent="0.25">
      <c r="A3595" s="3">
        <v>257</v>
      </c>
      <c r="B3595" s="3" t="s">
        <v>87</v>
      </c>
      <c r="C3595" s="3" t="s">
        <v>772</v>
      </c>
      <c r="D3595" s="3"/>
      <c r="E3595" s="3" t="s">
        <v>772</v>
      </c>
      <c r="F3595" s="3"/>
      <c r="G3595" s="3"/>
      <c r="H3595" s="3"/>
      <c r="I3595" s="3"/>
      <c r="J3595" s="3"/>
      <c r="K3595" s="3"/>
      <c r="L3595" s="3" t="s">
        <v>88</v>
      </c>
      <c r="M3595" s="3">
        <v>70</v>
      </c>
      <c r="N3595" s="3" t="s">
        <v>16</v>
      </c>
      <c r="O3595" s="3"/>
      <c r="P3595" s="3"/>
      <c r="Q3595" s="3">
        <v>38.74</v>
      </c>
      <c r="R3595" s="3" t="s">
        <v>14</v>
      </c>
      <c r="S3595" s="3"/>
      <c r="T3595" s="3">
        <v>10</v>
      </c>
      <c r="U3595" s="3"/>
      <c r="V3595" s="3" t="s">
        <v>13</v>
      </c>
      <c r="W3595" s="3"/>
      <c r="X3595" s="3"/>
      <c r="Y3595" s="3"/>
      <c r="Z3595" s="3"/>
      <c r="AA3595" s="3"/>
      <c r="AB3595" s="3"/>
      <c r="AC3595" s="3"/>
      <c r="AD3595" s="3"/>
      <c r="AE3595" s="3"/>
      <c r="AF3595" s="3"/>
      <c r="AG3595" s="3"/>
      <c r="AH3595" s="3"/>
      <c r="AI3595" s="3"/>
      <c r="AJ3595" s="3"/>
      <c r="AK3595" s="3"/>
      <c r="AL3595" s="3"/>
    </row>
    <row r="3596" spans="1:38" x14ac:dyDescent="0.25">
      <c r="A3596" s="3">
        <v>257</v>
      </c>
      <c r="B3596" s="3" t="s">
        <v>87</v>
      </c>
      <c r="C3596" s="3" t="s">
        <v>772</v>
      </c>
      <c r="D3596" s="3"/>
      <c r="E3596" s="3" t="s">
        <v>772</v>
      </c>
      <c r="F3596" s="3"/>
      <c r="G3596" s="3"/>
      <c r="H3596" s="3"/>
      <c r="I3596" s="3"/>
      <c r="J3596" s="3"/>
      <c r="K3596" s="3"/>
      <c r="L3596" s="3" t="s">
        <v>88</v>
      </c>
      <c r="M3596" s="3">
        <v>80</v>
      </c>
      <c r="N3596" s="3" t="s">
        <v>715</v>
      </c>
      <c r="O3596" s="3"/>
      <c r="P3596" s="3"/>
      <c r="Q3596" s="3">
        <v>1</v>
      </c>
      <c r="R3596" s="3" t="s">
        <v>11</v>
      </c>
      <c r="S3596" s="3"/>
      <c r="T3596" s="3">
        <v>10</v>
      </c>
      <c r="U3596" s="3"/>
      <c r="V3596" s="3" t="s">
        <v>13</v>
      </c>
      <c r="W3596" s="3"/>
      <c r="X3596" s="3"/>
      <c r="Y3596" s="3"/>
      <c r="Z3596" s="3"/>
      <c r="AA3596" s="3"/>
      <c r="AB3596" s="3"/>
      <c r="AC3596" s="3"/>
      <c r="AD3596" s="3"/>
      <c r="AE3596" s="3"/>
      <c r="AF3596" s="3"/>
      <c r="AG3596" s="3"/>
      <c r="AH3596" s="3"/>
      <c r="AI3596" s="3"/>
      <c r="AJ3596" s="3"/>
      <c r="AK3596" s="3"/>
      <c r="AL3596" s="3"/>
    </row>
    <row r="3597" spans="1:38" x14ac:dyDescent="0.25">
      <c r="A3597" s="3">
        <v>257</v>
      </c>
      <c r="B3597" s="3" t="s">
        <v>87</v>
      </c>
      <c r="C3597" s="3" t="s">
        <v>772</v>
      </c>
      <c r="D3597" s="3"/>
      <c r="E3597" s="3" t="s">
        <v>772</v>
      </c>
      <c r="F3597" s="3"/>
      <c r="G3597" s="3"/>
      <c r="H3597" s="3"/>
      <c r="I3597" s="3"/>
      <c r="J3597" s="3"/>
      <c r="K3597" s="3"/>
      <c r="L3597" s="3" t="s">
        <v>88</v>
      </c>
      <c r="M3597" s="3">
        <v>90</v>
      </c>
      <c r="N3597" s="3" t="s">
        <v>714</v>
      </c>
      <c r="O3597" s="3"/>
      <c r="P3597" s="3"/>
      <c r="Q3597" s="3">
        <v>9.4E-2</v>
      </c>
      <c r="R3597" s="3" t="s">
        <v>12</v>
      </c>
      <c r="S3597" s="3"/>
      <c r="T3597" s="3">
        <v>10</v>
      </c>
      <c r="U3597" s="3"/>
      <c r="V3597" s="3" t="s">
        <v>13</v>
      </c>
      <c r="W3597" s="3"/>
      <c r="X3597" s="3"/>
      <c r="Y3597" s="3"/>
      <c r="Z3597" s="3"/>
      <c r="AA3597" s="3"/>
      <c r="AB3597" s="3"/>
      <c r="AC3597" s="3"/>
      <c r="AD3597" s="3"/>
      <c r="AE3597" s="3"/>
      <c r="AF3597" s="3"/>
      <c r="AG3597" s="3"/>
      <c r="AH3597" s="3"/>
      <c r="AI3597" s="3"/>
      <c r="AJ3597" s="3"/>
      <c r="AK3597" s="3"/>
      <c r="AL3597" s="3"/>
    </row>
    <row r="3598" spans="1:38" x14ac:dyDescent="0.25">
      <c r="A3598" s="3">
        <v>257</v>
      </c>
      <c r="B3598" s="3" t="s">
        <v>87</v>
      </c>
      <c r="C3598" s="3" t="s">
        <v>772</v>
      </c>
      <c r="D3598" s="3"/>
      <c r="E3598" s="3" t="s">
        <v>772</v>
      </c>
      <c r="F3598" s="3"/>
      <c r="G3598" s="3"/>
      <c r="H3598" s="3"/>
      <c r="I3598" s="3"/>
      <c r="J3598" s="3"/>
      <c r="K3598" s="3"/>
      <c r="L3598" s="3" t="s">
        <v>88</v>
      </c>
      <c r="M3598" s="3">
        <v>100</v>
      </c>
      <c r="N3598" s="3" t="s">
        <v>1249</v>
      </c>
      <c r="O3598" s="3"/>
      <c r="P3598" s="3"/>
      <c r="Q3598" s="3">
        <v>4</v>
      </c>
      <c r="R3598" s="3" t="s">
        <v>11</v>
      </c>
      <c r="S3598" s="3"/>
      <c r="T3598" s="3">
        <v>10</v>
      </c>
      <c r="U3598" s="3"/>
      <c r="V3598" s="3" t="s">
        <v>13</v>
      </c>
      <c r="W3598" s="3"/>
      <c r="X3598" s="3"/>
      <c r="Y3598" s="3"/>
      <c r="Z3598" s="3"/>
      <c r="AA3598" s="3"/>
      <c r="AB3598" s="3"/>
      <c r="AC3598" s="3"/>
      <c r="AD3598" s="3"/>
      <c r="AE3598" s="3"/>
      <c r="AF3598" s="3"/>
      <c r="AG3598" s="3"/>
      <c r="AH3598" s="3"/>
      <c r="AI3598" s="3"/>
      <c r="AJ3598" s="3"/>
      <c r="AK3598" s="3"/>
      <c r="AL3598" s="3"/>
    </row>
    <row r="3599" spans="1:38" x14ac:dyDescent="0.25">
      <c r="A3599" s="3">
        <v>257</v>
      </c>
      <c r="B3599" s="3" t="s">
        <v>87</v>
      </c>
      <c r="C3599" s="3" t="s">
        <v>772</v>
      </c>
      <c r="D3599" s="3"/>
      <c r="E3599" s="3" t="s">
        <v>772</v>
      </c>
      <c r="F3599" s="3"/>
      <c r="G3599" s="3"/>
      <c r="H3599" s="3"/>
      <c r="I3599" s="3"/>
      <c r="J3599" s="3"/>
      <c r="K3599" s="3"/>
      <c r="L3599" s="3" t="s">
        <v>88</v>
      </c>
      <c r="M3599" s="3">
        <v>110</v>
      </c>
      <c r="N3599" s="3" t="s">
        <v>20</v>
      </c>
      <c r="O3599" s="3"/>
      <c r="P3599" s="3"/>
      <c r="Q3599" s="3">
        <v>1</v>
      </c>
      <c r="R3599" s="3" t="s">
        <v>11</v>
      </c>
      <c r="S3599" s="3"/>
      <c r="T3599" s="3">
        <v>10</v>
      </c>
      <c r="U3599" s="3"/>
      <c r="V3599" s="3" t="s">
        <v>13</v>
      </c>
      <c r="W3599" s="3"/>
      <c r="X3599" s="3"/>
      <c r="Y3599" s="3"/>
      <c r="Z3599" s="3"/>
      <c r="AA3599" s="3"/>
      <c r="AB3599" s="3"/>
      <c r="AC3599" s="3"/>
      <c r="AD3599" s="3"/>
      <c r="AE3599" s="3"/>
      <c r="AF3599" s="3"/>
      <c r="AG3599" s="3"/>
      <c r="AH3599" s="3"/>
      <c r="AI3599" s="3"/>
      <c r="AJ3599" s="3"/>
      <c r="AK3599" s="3"/>
      <c r="AL3599" s="3"/>
    </row>
    <row r="3600" spans="1:38" x14ac:dyDescent="0.25">
      <c r="A3600" s="3">
        <v>257</v>
      </c>
      <c r="B3600" s="3" t="s">
        <v>87</v>
      </c>
      <c r="C3600" s="3" t="s">
        <v>772</v>
      </c>
      <c r="D3600" s="3"/>
      <c r="E3600" s="3" t="s">
        <v>772</v>
      </c>
      <c r="F3600" s="3"/>
      <c r="G3600" s="3"/>
      <c r="H3600" s="3"/>
      <c r="I3600" s="3"/>
      <c r="J3600" s="3"/>
      <c r="K3600" s="3"/>
      <c r="L3600" s="3" t="s">
        <v>88</v>
      </c>
      <c r="M3600" s="3">
        <v>120</v>
      </c>
      <c r="N3600" s="3" t="s">
        <v>21</v>
      </c>
      <c r="O3600" s="3"/>
      <c r="P3600" s="3"/>
      <c r="Q3600" s="3">
        <v>1</v>
      </c>
      <c r="R3600" s="3" t="s">
        <v>11</v>
      </c>
      <c r="S3600" s="3"/>
      <c r="T3600" s="3">
        <v>10</v>
      </c>
      <c r="U3600" s="3"/>
      <c r="V3600" s="3" t="s">
        <v>13</v>
      </c>
      <c r="W3600" s="3"/>
      <c r="X3600" s="3"/>
      <c r="Y3600" s="3"/>
      <c r="Z3600" s="3"/>
      <c r="AA3600" s="3"/>
      <c r="AB3600" s="3"/>
      <c r="AC3600" s="3"/>
      <c r="AD3600" s="3"/>
      <c r="AE3600" s="3"/>
      <c r="AF3600" s="3"/>
      <c r="AG3600" s="3"/>
      <c r="AH3600" s="3"/>
      <c r="AI3600" s="3"/>
      <c r="AJ3600" s="3"/>
      <c r="AK3600" s="3"/>
      <c r="AL3600" s="3"/>
    </row>
    <row r="3601" spans="1:38" x14ac:dyDescent="0.25">
      <c r="A3601" s="3">
        <v>257</v>
      </c>
      <c r="B3601" s="3" t="s">
        <v>87</v>
      </c>
      <c r="C3601" s="3" t="s">
        <v>772</v>
      </c>
      <c r="D3601" s="3"/>
      <c r="E3601" s="3" t="s">
        <v>772</v>
      </c>
      <c r="F3601" s="3"/>
      <c r="G3601" s="3"/>
      <c r="H3601" s="3"/>
      <c r="I3601" s="3"/>
      <c r="J3601" s="3"/>
      <c r="K3601" s="3"/>
      <c r="L3601" s="3" t="s">
        <v>88</v>
      </c>
      <c r="M3601" s="3">
        <v>130</v>
      </c>
      <c r="N3601" s="3" t="s">
        <v>105</v>
      </c>
      <c r="O3601" s="3"/>
      <c r="P3601" s="3"/>
      <c r="Q3601" s="3">
        <v>0.66200000000000003</v>
      </c>
      <c r="R3601" s="3" t="s">
        <v>12</v>
      </c>
      <c r="S3601" s="3"/>
      <c r="T3601" s="3">
        <v>10</v>
      </c>
      <c r="U3601" s="3"/>
      <c r="V3601" s="3" t="s">
        <v>13</v>
      </c>
      <c r="W3601" s="3"/>
      <c r="X3601" s="3"/>
      <c r="Y3601" s="3"/>
      <c r="Z3601" s="3"/>
      <c r="AA3601" s="3"/>
      <c r="AB3601" s="3"/>
      <c r="AC3601" s="3"/>
      <c r="AD3601" s="3"/>
      <c r="AE3601" s="3"/>
      <c r="AF3601" s="3"/>
      <c r="AG3601" s="3"/>
      <c r="AH3601" s="3"/>
      <c r="AI3601" s="3"/>
      <c r="AJ3601" s="3"/>
      <c r="AK3601" s="3"/>
      <c r="AL3601" s="3"/>
    </row>
    <row r="3602" spans="1:38" x14ac:dyDescent="0.25">
      <c r="A3602" s="3">
        <v>257</v>
      </c>
      <c r="B3602" s="3" t="s">
        <v>87</v>
      </c>
      <c r="C3602" s="3" t="s">
        <v>772</v>
      </c>
      <c r="D3602" s="3"/>
      <c r="E3602" s="3" t="s">
        <v>772</v>
      </c>
      <c r="F3602" s="3"/>
      <c r="G3602" s="3"/>
      <c r="H3602" s="3"/>
      <c r="I3602" s="3"/>
      <c r="J3602" s="3"/>
      <c r="K3602" s="3"/>
      <c r="L3602" s="3" t="s">
        <v>88</v>
      </c>
      <c r="M3602" s="3">
        <v>140</v>
      </c>
      <c r="N3602" s="3" t="s">
        <v>774</v>
      </c>
      <c r="O3602" s="3"/>
      <c r="P3602" s="3"/>
      <c r="Q3602" s="3">
        <v>1</v>
      </c>
      <c r="R3602" s="3" t="s">
        <v>11</v>
      </c>
      <c r="S3602" s="3"/>
      <c r="T3602" s="3">
        <v>10</v>
      </c>
      <c r="U3602" s="3"/>
      <c r="V3602" s="3" t="s">
        <v>15</v>
      </c>
      <c r="W3602" s="3"/>
      <c r="X3602" s="3"/>
      <c r="Y3602" s="3"/>
      <c r="Z3602" s="3"/>
      <c r="AA3602" s="3"/>
      <c r="AB3602" s="3"/>
      <c r="AC3602" s="3"/>
      <c r="AD3602" s="3"/>
      <c r="AE3602" s="3"/>
      <c r="AF3602" s="3"/>
      <c r="AG3602" s="3"/>
      <c r="AH3602" s="3"/>
      <c r="AI3602" s="3"/>
      <c r="AJ3602" s="3"/>
      <c r="AK3602" s="3"/>
      <c r="AL3602" s="3"/>
    </row>
    <row r="3603" spans="1:38" x14ac:dyDescent="0.25">
      <c r="A3603" s="3">
        <v>258</v>
      </c>
      <c r="B3603" s="3" t="s">
        <v>87</v>
      </c>
      <c r="C3603" s="3" t="s">
        <v>775</v>
      </c>
      <c r="D3603" s="3"/>
      <c r="E3603" s="3" t="s">
        <v>775</v>
      </c>
      <c r="F3603" s="3"/>
      <c r="G3603" s="3"/>
      <c r="H3603" s="3"/>
      <c r="I3603" s="3"/>
      <c r="J3603" s="3"/>
      <c r="K3603" s="3"/>
      <c r="L3603" s="3" t="s">
        <v>88</v>
      </c>
      <c r="M3603" s="3">
        <v>10</v>
      </c>
      <c r="N3603" s="3" t="s">
        <v>111</v>
      </c>
      <c r="O3603" s="3"/>
      <c r="P3603" s="3"/>
      <c r="Q3603" s="3">
        <v>1.2450000000000001</v>
      </c>
      <c r="R3603" s="3" t="s">
        <v>14</v>
      </c>
      <c r="S3603" s="3"/>
      <c r="T3603" s="3">
        <v>10</v>
      </c>
      <c r="U3603" s="3"/>
      <c r="V3603" s="3" t="s">
        <v>15</v>
      </c>
      <c r="W3603" s="3"/>
      <c r="X3603" s="3"/>
      <c r="Y3603" s="3"/>
      <c r="Z3603" s="3"/>
      <c r="AA3603" s="3"/>
      <c r="AB3603" s="3"/>
      <c r="AC3603" s="3"/>
      <c r="AD3603" s="3"/>
      <c r="AE3603" s="3"/>
      <c r="AF3603" s="3"/>
      <c r="AG3603" s="3"/>
      <c r="AH3603" s="3"/>
      <c r="AI3603" s="3"/>
      <c r="AJ3603" s="3"/>
      <c r="AK3603" s="3"/>
      <c r="AL3603" s="3"/>
    </row>
    <row r="3604" spans="1:38" x14ac:dyDescent="0.25">
      <c r="A3604" s="3">
        <v>258</v>
      </c>
      <c r="B3604" s="3" t="s">
        <v>87</v>
      </c>
      <c r="C3604" s="3" t="s">
        <v>775</v>
      </c>
      <c r="D3604" s="3"/>
      <c r="E3604" s="3" t="s">
        <v>775</v>
      </c>
      <c r="F3604" s="3"/>
      <c r="G3604" s="3"/>
      <c r="H3604" s="3"/>
      <c r="I3604" s="3"/>
      <c r="J3604" s="3"/>
      <c r="K3604" s="3"/>
      <c r="L3604" s="3" t="s">
        <v>88</v>
      </c>
      <c r="M3604" s="3">
        <v>20</v>
      </c>
      <c r="N3604" s="3" t="s">
        <v>106</v>
      </c>
      <c r="O3604" s="3"/>
      <c r="P3604" s="3"/>
      <c r="Q3604" s="3">
        <v>1.2450000000000001</v>
      </c>
      <c r="R3604" s="3" t="s">
        <v>14</v>
      </c>
      <c r="S3604" s="3"/>
      <c r="T3604" s="3">
        <v>10</v>
      </c>
      <c r="U3604" s="3"/>
      <c r="V3604" s="3" t="s">
        <v>15</v>
      </c>
      <c r="W3604" s="3"/>
      <c r="X3604" s="3"/>
      <c r="Y3604" s="3"/>
      <c r="Z3604" s="3"/>
      <c r="AA3604" s="3"/>
      <c r="AB3604" s="3"/>
      <c r="AC3604" s="3"/>
      <c r="AD3604" s="3"/>
      <c r="AE3604" s="3"/>
      <c r="AF3604" s="3"/>
      <c r="AG3604" s="3"/>
      <c r="AH3604" s="3"/>
      <c r="AI3604" s="3"/>
      <c r="AJ3604" s="3"/>
      <c r="AK3604" s="3"/>
      <c r="AL3604" s="3"/>
    </row>
    <row r="3605" spans="1:38" x14ac:dyDescent="0.25">
      <c r="A3605" s="3">
        <v>258</v>
      </c>
      <c r="B3605" s="3" t="s">
        <v>87</v>
      </c>
      <c r="C3605" s="3" t="s">
        <v>775</v>
      </c>
      <c r="D3605" s="3"/>
      <c r="E3605" s="3" t="s">
        <v>775</v>
      </c>
      <c r="F3605" s="3"/>
      <c r="G3605" s="3"/>
      <c r="H3605" s="3"/>
      <c r="I3605" s="3"/>
      <c r="J3605" s="3"/>
      <c r="K3605" s="3"/>
      <c r="L3605" s="3" t="s">
        <v>88</v>
      </c>
      <c r="M3605" s="3">
        <v>30</v>
      </c>
      <c r="N3605" s="3" t="s">
        <v>102</v>
      </c>
      <c r="O3605" s="3"/>
      <c r="P3605" s="3"/>
      <c r="Q3605" s="3">
        <v>336.80399999999997</v>
      </c>
      <c r="R3605" s="3" t="s">
        <v>14</v>
      </c>
      <c r="S3605" s="3"/>
      <c r="T3605" s="3">
        <v>10</v>
      </c>
      <c r="U3605" s="3"/>
      <c r="V3605" s="3" t="s">
        <v>13</v>
      </c>
      <c r="W3605" s="3"/>
      <c r="X3605" s="3"/>
      <c r="Y3605" s="3"/>
      <c r="Z3605" s="3"/>
      <c r="AA3605" s="3"/>
      <c r="AB3605" s="3"/>
      <c r="AC3605" s="3"/>
      <c r="AD3605" s="3"/>
      <c r="AE3605" s="3"/>
      <c r="AF3605" s="3"/>
      <c r="AG3605" s="3"/>
      <c r="AH3605" s="3"/>
      <c r="AI3605" s="3"/>
      <c r="AJ3605" s="3"/>
      <c r="AK3605" s="3"/>
      <c r="AL3605" s="3"/>
    </row>
    <row r="3606" spans="1:38" x14ac:dyDescent="0.25">
      <c r="A3606" s="3">
        <v>258</v>
      </c>
      <c r="B3606" s="3" t="s">
        <v>87</v>
      </c>
      <c r="C3606" s="3" t="s">
        <v>775</v>
      </c>
      <c r="D3606" s="3"/>
      <c r="E3606" s="3" t="s">
        <v>775</v>
      </c>
      <c r="F3606" s="3"/>
      <c r="G3606" s="3"/>
      <c r="H3606" s="3"/>
      <c r="I3606" s="3"/>
      <c r="J3606" s="3"/>
      <c r="K3606" s="3"/>
      <c r="L3606" s="3" t="s">
        <v>88</v>
      </c>
      <c r="M3606" s="3">
        <v>40</v>
      </c>
      <c r="N3606" s="3" t="s">
        <v>16</v>
      </c>
      <c r="O3606" s="3"/>
      <c r="P3606" s="3"/>
      <c r="Q3606" s="3">
        <v>90.677999999999997</v>
      </c>
      <c r="R3606" s="3" t="s">
        <v>14</v>
      </c>
      <c r="S3606" s="3"/>
      <c r="T3606" s="3">
        <v>10</v>
      </c>
      <c r="U3606" s="3"/>
      <c r="V3606" s="3" t="s">
        <v>13</v>
      </c>
      <c r="W3606" s="3"/>
      <c r="X3606" s="3"/>
      <c r="Y3606" s="3"/>
      <c r="Z3606" s="3"/>
      <c r="AA3606" s="3"/>
      <c r="AB3606" s="3"/>
      <c r="AC3606" s="3"/>
      <c r="AD3606" s="3"/>
      <c r="AE3606" s="3"/>
      <c r="AF3606" s="3"/>
      <c r="AG3606" s="3"/>
      <c r="AH3606" s="3"/>
      <c r="AI3606" s="3"/>
      <c r="AJ3606" s="3"/>
      <c r="AK3606" s="3"/>
      <c r="AL3606" s="3"/>
    </row>
    <row r="3607" spans="1:38" x14ac:dyDescent="0.25">
      <c r="A3607" s="3">
        <v>258</v>
      </c>
      <c r="B3607" s="3" t="s">
        <v>87</v>
      </c>
      <c r="C3607" s="3" t="s">
        <v>775</v>
      </c>
      <c r="D3607" s="3"/>
      <c r="E3607" s="3" t="s">
        <v>775</v>
      </c>
      <c r="F3607" s="3"/>
      <c r="G3607" s="3"/>
      <c r="H3607" s="3"/>
      <c r="I3607" s="3"/>
      <c r="J3607" s="3"/>
      <c r="K3607" s="3"/>
      <c r="L3607" s="3" t="s">
        <v>88</v>
      </c>
      <c r="M3607" s="3">
        <v>50</v>
      </c>
      <c r="N3607" s="3" t="s">
        <v>776</v>
      </c>
      <c r="O3607" s="3"/>
      <c r="P3607" s="3"/>
      <c r="Q3607" s="3">
        <v>1</v>
      </c>
      <c r="R3607" s="3" t="s">
        <v>11</v>
      </c>
      <c r="S3607" s="3"/>
      <c r="T3607" s="3">
        <v>10</v>
      </c>
      <c r="U3607" s="3"/>
      <c r="V3607" s="3" t="s">
        <v>15</v>
      </c>
      <c r="W3607" s="3"/>
      <c r="X3607" s="3"/>
      <c r="Y3607" s="3"/>
      <c r="Z3607" s="3"/>
      <c r="AA3607" s="3"/>
      <c r="AB3607" s="3"/>
      <c r="AC3607" s="3"/>
      <c r="AD3607" s="3"/>
      <c r="AE3607" s="3"/>
      <c r="AF3607" s="3"/>
      <c r="AG3607" s="3"/>
      <c r="AH3607" s="3"/>
      <c r="AI3607" s="3"/>
      <c r="AJ3607" s="3"/>
      <c r="AK3607" s="3"/>
      <c r="AL3607" s="3"/>
    </row>
    <row r="3608" spans="1:38" x14ac:dyDescent="0.25">
      <c r="A3608" s="3">
        <v>258</v>
      </c>
      <c r="B3608" s="3" t="s">
        <v>87</v>
      </c>
      <c r="C3608" s="3" t="s">
        <v>775</v>
      </c>
      <c r="D3608" s="3"/>
      <c r="E3608" s="3" t="s">
        <v>775</v>
      </c>
      <c r="F3608" s="3"/>
      <c r="G3608" s="3"/>
      <c r="H3608" s="3"/>
      <c r="I3608" s="3"/>
      <c r="J3608" s="3"/>
      <c r="K3608" s="3"/>
      <c r="L3608" s="3" t="s">
        <v>88</v>
      </c>
      <c r="M3608" s="3">
        <v>60</v>
      </c>
      <c r="N3608" s="3" t="s">
        <v>113</v>
      </c>
      <c r="O3608" s="3"/>
      <c r="P3608" s="3"/>
      <c r="Q3608" s="3">
        <v>6.6040000000000001</v>
      </c>
      <c r="R3608" s="3" t="s">
        <v>14</v>
      </c>
      <c r="S3608" s="3"/>
      <c r="T3608" s="3">
        <v>10</v>
      </c>
      <c r="U3608" s="3"/>
      <c r="V3608" s="3" t="s">
        <v>13</v>
      </c>
      <c r="W3608" s="3"/>
      <c r="X3608" s="3"/>
      <c r="Y3608" s="3"/>
      <c r="Z3608" s="3"/>
      <c r="AA3608" s="3"/>
      <c r="AB3608" s="3"/>
      <c r="AC3608" s="3"/>
      <c r="AD3608" s="3"/>
      <c r="AE3608" s="3"/>
      <c r="AF3608" s="3"/>
      <c r="AG3608" s="3"/>
      <c r="AH3608" s="3"/>
      <c r="AI3608" s="3"/>
      <c r="AJ3608" s="3"/>
      <c r="AK3608" s="3"/>
      <c r="AL3608" s="3"/>
    </row>
    <row r="3609" spans="1:38" x14ac:dyDescent="0.25">
      <c r="A3609" s="3">
        <v>258</v>
      </c>
      <c r="B3609" s="3" t="s">
        <v>87</v>
      </c>
      <c r="C3609" s="3" t="s">
        <v>775</v>
      </c>
      <c r="D3609" s="3"/>
      <c r="E3609" s="3" t="s">
        <v>775</v>
      </c>
      <c r="F3609" s="3"/>
      <c r="G3609" s="3"/>
      <c r="H3609" s="3"/>
      <c r="I3609" s="3"/>
      <c r="J3609" s="3"/>
      <c r="K3609" s="3"/>
      <c r="L3609" s="3" t="s">
        <v>88</v>
      </c>
      <c r="M3609" s="3">
        <v>70</v>
      </c>
      <c r="N3609" s="3" t="s">
        <v>16</v>
      </c>
      <c r="O3609" s="3"/>
      <c r="P3609" s="3"/>
      <c r="Q3609" s="3">
        <v>40.615000000000002</v>
      </c>
      <c r="R3609" s="3" t="s">
        <v>14</v>
      </c>
      <c r="S3609" s="3"/>
      <c r="T3609" s="3">
        <v>10</v>
      </c>
      <c r="U3609" s="3"/>
      <c r="V3609" s="3" t="s">
        <v>13</v>
      </c>
      <c r="W3609" s="3"/>
      <c r="X3609" s="3"/>
      <c r="Y3609" s="3"/>
      <c r="Z3609" s="3"/>
      <c r="AA3609" s="3"/>
      <c r="AB3609" s="3"/>
      <c r="AC3609" s="3"/>
      <c r="AD3609" s="3"/>
      <c r="AE3609" s="3"/>
      <c r="AF3609" s="3"/>
      <c r="AG3609" s="3"/>
      <c r="AH3609" s="3"/>
      <c r="AI3609" s="3"/>
      <c r="AJ3609" s="3"/>
      <c r="AK3609" s="3"/>
      <c r="AL3609" s="3"/>
    </row>
    <row r="3610" spans="1:38" x14ac:dyDescent="0.25">
      <c r="A3610" s="3">
        <v>258</v>
      </c>
      <c r="B3610" s="3" t="s">
        <v>87</v>
      </c>
      <c r="C3610" s="3" t="s">
        <v>775</v>
      </c>
      <c r="D3610" s="3"/>
      <c r="E3610" s="3" t="s">
        <v>775</v>
      </c>
      <c r="F3610" s="3"/>
      <c r="G3610" s="3"/>
      <c r="H3610" s="3"/>
      <c r="I3610" s="3"/>
      <c r="J3610" s="3"/>
      <c r="K3610" s="3"/>
      <c r="L3610" s="3" t="s">
        <v>88</v>
      </c>
      <c r="M3610" s="3">
        <v>80</v>
      </c>
      <c r="N3610" s="3" t="s">
        <v>715</v>
      </c>
      <c r="O3610" s="3"/>
      <c r="P3610" s="3"/>
      <c r="Q3610" s="3">
        <v>1</v>
      </c>
      <c r="R3610" s="3" t="s">
        <v>11</v>
      </c>
      <c r="S3610" s="3"/>
      <c r="T3610" s="3">
        <v>10</v>
      </c>
      <c r="U3610" s="3"/>
      <c r="V3610" s="3" t="s">
        <v>13</v>
      </c>
      <c r="W3610" s="3"/>
      <c r="X3610" s="3"/>
      <c r="Y3610" s="3"/>
      <c r="Z3610" s="3"/>
      <c r="AA3610" s="3"/>
      <c r="AB3610" s="3"/>
      <c r="AC3610" s="3"/>
      <c r="AD3610" s="3"/>
      <c r="AE3610" s="3"/>
      <c r="AF3610" s="3"/>
      <c r="AG3610" s="3"/>
      <c r="AH3610" s="3"/>
      <c r="AI3610" s="3"/>
      <c r="AJ3610" s="3"/>
      <c r="AK3610" s="3"/>
      <c r="AL3610" s="3"/>
    </row>
    <row r="3611" spans="1:38" x14ac:dyDescent="0.25">
      <c r="A3611" s="3">
        <v>258</v>
      </c>
      <c r="B3611" s="3" t="s">
        <v>87</v>
      </c>
      <c r="C3611" s="3" t="s">
        <v>775</v>
      </c>
      <c r="D3611" s="3"/>
      <c r="E3611" s="3" t="s">
        <v>775</v>
      </c>
      <c r="F3611" s="3"/>
      <c r="G3611" s="3"/>
      <c r="H3611" s="3"/>
      <c r="I3611" s="3"/>
      <c r="J3611" s="3"/>
      <c r="K3611" s="3"/>
      <c r="L3611" s="3" t="s">
        <v>88</v>
      </c>
      <c r="M3611" s="3">
        <v>90</v>
      </c>
      <c r="N3611" s="3" t="s">
        <v>714</v>
      </c>
      <c r="O3611" s="3"/>
      <c r="P3611" s="3"/>
      <c r="Q3611" s="3">
        <v>0.105</v>
      </c>
      <c r="R3611" s="3" t="s">
        <v>12</v>
      </c>
      <c r="S3611" s="3"/>
      <c r="T3611" s="3">
        <v>10</v>
      </c>
      <c r="U3611" s="3"/>
      <c r="V3611" s="3" t="s">
        <v>13</v>
      </c>
      <c r="W3611" s="3"/>
      <c r="X3611" s="3"/>
      <c r="Y3611" s="3"/>
      <c r="Z3611" s="3"/>
      <c r="AA3611" s="3"/>
      <c r="AB3611" s="3"/>
      <c r="AC3611" s="3"/>
      <c r="AD3611" s="3"/>
      <c r="AE3611" s="3"/>
      <c r="AF3611" s="3"/>
      <c r="AG3611" s="3"/>
      <c r="AH3611" s="3"/>
      <c r="AI3611" s="3"/>
      <c r="AJ3611" s="3"/>
      <c r="AK3611" s="3"/>
      <c r="AL3611" s="3"/>
    </row>
    <row r="3612" spans="1:38" x14ac:dyDescent="0.25">
      <c r="A3612" s="3">
        <v>258</v>
      </c>
      <c r="B3612" s="3" t="s">
        <v>87</v>
      </c>
      <c r="C3612" s="3" t="s">
        <v>775</v>
      </c>
      <c r="D3612" s="3"/>
      <c r="E3612" s="3" t="s">
        <v>775</v>
      </c>
      <c r="F3612" s="3"/>
      <c r="G3612" s="3"/>
      <c r="H3612" s="3"/>
      <c r="I3612" s="3"/>
      <c r="J3612" s="3"/>
      <c r="K3612" s="3"/>
      <c r="L3612" s="3" t="s">
        <v>88</v>
      </c>
      <c r="M3612" s="3">
        <v>100</v>
      </c>
      <c r="N3612" s="3" t="s">
        <v>1249</v>
      </c>
      <c r="O3612" s="3"/>
      <c r="P3612" s="3"/>
      <c r="Q3612" s="3">
        <v>4</v>
      </c>
      <c r="R3612" s="3" t="s">
        <v>11</v>
      </c>
      <c r="S3612" s="3"/>
      <c r="T3612" s="3">
        <v>10</v>
      </c>
      <c r="U3612" s="3"/>
      <c r="V3612" s="3" t="s">
        <v>13</v>
      </c>
      <c r="W3612" s="3"/>
      <c r="X3612" s="3"/>
      <c r="Y3612" s="3"/>
      <c r="Z3612" s="3"/>
      <c r="AA3612" s="3"/>
      <c r="AB3612" s="3"/>
      <c r="AC3612" s="3"/>
      <c r="AD3612" s="3"/>
      <c r="AE3612" s="3"/>
      <c r="AF3612" s="3"/>
      <c r="AG3612" s="3"/>
      <c r="AH3612" s="3"/>
      <c r="AI3612" s="3"/>
      <c r="AJ3612" s="3"/>
      <c r="AK3612" s="3"/>
      <c r="AL3612" s="3"/>
    </row>
    <row r="3613" spans="1:38" x14ac:dyDescent="0.25">
      <c r="A3613" s="3">
        <v>258</v>
      </c>
      <c r="B3613" s="3" t="s">
        <v>87</v>
      </c>
      <c r="C3613" s="3" t="s">
        <v>775</v>
      </c>
      <c r="D3613" s="3"/>
      <c r="E3613" s="3" t="s">
        <v>775</v>
      </c>
      <c r="F3613" s="3"/>
      <c r="G3613" s="3"/>
      <c r="H3613" s="3"/>
      <c r="I3613" s="3"/>
      <c r="J3613" s="3"/>
      <c r="K3613" s="3"/>
      <c r="L3613" s="3" t="s">
        <v>88</v>
      </c>
      <c r="M3613" s="3">
        <v>110</v>
      </c>
      <c r="N3613" s="3" t="s">
        <v>20</v>
      </c>
      <c r="O3613" s="3"/>
      <c r="P3613" s="3"/>
      <c r="Q3613" s="3">
        <v>1</v>
      </c>
      <c r="R3613" s="3" t="s">
        <v>11</v>
      </c>
      <c r="S3613" s="3"/>
      <c r="T3613" s="3">
        <v>10</v>
      </c>
      <c r="U3613" s="3"/>
      <c r="V3613" s="3" t="s">
        <v>13</v>
      </c>
      <c r="W3613" s="3"/>
      <c r="X3613" s="3"/>
      <c r="Y3613" s="3"/>
      <c r="Z3613" s="3"/>
      <c r="AA3613" s="3"/>
      <c r="AB3613" s="3"/>
      <c r="AC3613" s="3"/>
      <c r="AD3613" s="3"/>
      <c r="AE3613" s="3"/>
      <c r="AF3613" s="3"/>
      <c r="AG3613" s="3"/>
      <c r="AH3613" s="3"/>
      <c r="AI3613" s="3"/>
      <c r="AJ3613" s="3"/>
      <c r="AK3613" s="3"/>
      <c r="AL3613" s="3"/>
    </row>
    <row r="3614" spans="1:38" x14ac:dyDescent="0.25">
      <c r="A3614" s="3">
        <v>258</v>
      </c>
      <c r="B3614" s="3" t="s">
        <v>87</v>
      </c>
      <c r="C3614" s="3" t="s">
        <v>775</v>
      </c>
      <c r="D3614" s="3"/>
      <c r="E3614" s="3" t="s">
        <v>775</v>
      </c>
      <c r="F3614" s="3"/>
      <c r="G3614" s="3"/>
      <c r="H3614" s="3"/>
      <c r="I3614" s="3"/>
      <c r="J3614" s="3"/>
      <c r="K3614" s="3"/>
      <c r="L3614" s="3" t="s">
        <v>88</v>
      </c>
      <c r="M3614" s="3">
        <v>120</v>
      </c>
      <c r="N3614" s="3" t="s">
        <v>21</v>
      </c>
      <c r="O3614" s="3"/>
      <c r="P3614" s="3"/>
      <c r="Q3614" s="3">
        <v>1</v>
      </c>
      <c r="R3614" s="3" t="s">
        <v>11</v>
      </c>
      <c r="S3614" s="3"/>
      <c r="T3614" s="3">
        <v>10</v>
      </c>
      <c r="U3614" s="3"/>
      <c r="V3614" s="3" t="s">
        <v>13</v>
      </c>
      <c r="W3614" s="3"/>
      <c r="X3614" s="3"/>
      <c r="Y3614" s="3"/>
      <c r="Z3614" s="3"/>
      <c r="AA3614" s="3"/>
      <c r="AB3614" s="3"/>
      <c r="AC3614" s="3"/>
      <c r="AD3614" s="3"/>
      <c r="AE3614" s="3"/>
      <c r="AF3614" s="3"/>
      <c r="AG3614" s="3"/>
      <c r="AH3614" s="3"/>
      <c r="AI3614" s="3"/>
      <c r="AJ3614" s="3"/>
      <c r="AK3614" s="3"/>
      <c r="AL3614" s="3"/>
    </row>
    <row r="3615" spans="1:38" x14ac:dyDescent="0.25">
      <c r="A3615" s="3">
        <v>258</v>
      </c>
      <c r="B3615" s="3" t="s">
        <v>87</v>
      </c>
      <c r="C3615" s="3" t="s">
        <v>775</v>
      </c>
      <c r="D3615" s="3"/>
      <c r="E3615" s="3" t="s">
        <v>775</v>
      </c>
      <c r="F3615" s="3"/>
      <c r="G3615" s="3"/>
      <c r="H3615" s="3"/>
      <c r="I3615" s="3"/>
      <c r="J3615" s="3"/>
      <c r="K3615" s="3"/>
      <c r="L3615" s="3" t="s">
        <v>88</v>
      </c>
      <c r="M3615" s="3">
        <v>130</v>
      </c>
      <c r="N3615" s="3" t="s">
        <v>105</v>
      </c>
      <c r="O3615" s="3"/>
      <c r="P3615" s="3"/>
      <c r="Q3615" s="3">
        <v>0.74299999999999999</v>
      </c>
      <c r="R3615" s="3" t="s">
        <v>12</v>
      </c>
      <c r="S3615" s="3"/>
      <c r="T3615" s="3">
        <v>10</v>
      </c>
      <c r="U3615" s="3"/>
      <c r="V3615" s="3" t="s">
        <v>13</v>
      </c>
      <c r="W3615" s="3"/>
      <c r="X3615" s="3"/>
      <c r="Y3615" s="3"/>
      <c r="Z3615" s="3"/>
      <c r="AA3615" s="3"/>
      <c r="AB3615" s="3"/>
      <c r="AC3615" s="3"/>
      <c r="AD3615" s="3"/>
      <c r="AE3615" s="3"/>
      <c r="AF3615" s="3"/>
      <c r="AG3615" s="3"/>
      <c r="AH3615" s="3"/>
      <c r="AI3615" s="3"/>
      <c r="AJ3615" s="3"/>
      <c r="AK3615" s="3"/>
      <c r="AL3615" s="3"/>
    </row>
    <row r="3616" spans="1:38" x14ac:dyDescent="0.25">
      <c r="A3616" s="3">
        <v>258</v>
      </c>
      <c r="B3616" s="3" t="s">
        <v>87</v>
      </c>
      <c r="C3616" s="3" t="s">
        <v>775</v>
      </c>
      <c r="D3616" s="3"/>
      <c r="E3616" s="3" t="s">
        <v>775</v>
      </c>
      <c r="F3616" s="3"/>
      <c r="G3616" s="3"/>
      <c r="H3616" s="3"/>
      <c r="I3616" s="3"/>
      <c r="J3616" s="3"/>
      <c r="K3616" s="3"/>
      <c r="L3616" s="3" t="s">
        <v>88</v>
      </c>
      <c r="M3616" s="3">
        <v>140</v>
      </c>
      <c r="N3616" s="3" t="s">
        <v>777</v>
      </c>
      <c r="O3616" s="3"/>
      <c r="P3616" s="3"/>
      <c r="Q3616" s="3">
        <v>1</v>
      </c>
      <c r="R3616" s="3" t="s">
        <v>11</v>
      </c>
      <c r="S3616" s="3"/>
      <c r="T3616" s="3">
        <v>10</v>
      </c>
      <c r="U3616" s="3"/>
      <c r="V3616" s="3" t="s">
        <v>15</v>
      </c>
      <c r="W3616" s="3"/>
      <c r="X3616" s="3"/>
      <c r="Y3616" s="3"/>
      <c r="Z3616" s="3"/>
      <c r="AA3616" s="3"/>
      <c r="AB3616" s="3"/>
      <c r="AC3616" s="3"/>
      <c r="AD3616" s="3"/>
      <c r="AE3616" s="3"/>
      <c r="AF3616" s="3"/>
      <c r="AG3616" s="3"/>
      <c r="AH3616" s="3"/>
      <c r="AI3616" s="3"/>
      <c r="AJ3616" s="3"/>
      <c r="AK3616" s="3"/>
      <c r="AL3616" s="3"/>
    </row>
    <row r="3617" spans="1:38" x14ac:dyDescent="0.25">
      <c r="A3617" s="3">
        <v>259</v>
      </c>
      <c r="B3617" s="3" t="s">
        <v>87</v>
      </c>
      <c r="C3617" s="3" t="s">
        <v>778</v>
      </c>
      <c r="D3617" s="3"/>
      <c r="E3617" s="3" t="s">
        <v>778</v>
      </c>
      <c r="F3617" s="3"/>
      <c r="G3617" s="3"/>
      <c r="H3617" s="3"/>
      <c r="I3617" s="3"/>
      <c r="J3617" s="3"/>
      <c r="K3617" s="3"/>
      <c r="L3617" s="3" t="s">
        <v>88</v>
      </c>
      <c r="M3617" s="3">
        <v>10</v>
      </c>
      <c r="N3617" s="3" t="s">
        <v>111</v>
      </c>
      <c r="O3617" s="3"/>
      <c r="P3617" s="3"/>
      <c r="Q3617" s="3">
        <v>1.5489999999999999</v>
      </c>
      <c r="R3617" s="3" t="s">
        <v>14</v>
      </c>
      <c r="S3617" s="3"/>
      <c r="T3617" s="3">
        <v>10</v>
      </c>
      <c r="U3617" s="3"/>
      <c r="V3617" s="3" t="s">
        <v>15</v>
      </c>
      <c r="W3617" s="3"/>
      <c r="X3617" s="3"/>
      <c r="Y3617" s="3"/>
      <c r="Z3617" s="3"/>
      <c r="AA3617" s="3"/>
      <c r="AB3617" s="3"/>
      <c r="AC3617" s="3"/>
      <c r="AD3617" s="3"/>
      <c r="AE3617" s="3"/>
      <c r="AF3617" s="3"/>
      <c r="AG3617" s="3"/>
      <c r="AH3617" s="3"/>
      <c r="AI3617" s="3"/>
      <c r="AJ3617" s="3"/>
      <c r="AK3617" s="3"/>
      <c r="AL3617" s="3"/>
    </row>
    <row r="3618" spans="1:38" x14ac:dyDescent="0.25">
      <c r="A3618" s="3">
        <v>259</v>
      </c>
      <c r="B3618" s="3" t="s">
        <v>87</v>
      </c>
      <c r="C3618" s="3" t="s">
        <v>778</v>
      </c>
      <c r="D3618" s="3"/>
      <c r="E3618" s="3" t="s">
        <v>778</v>
      </c>
      <c r="F3618" s="3"/>
      <c r="G3618" s="3"/>
      <c r="H3618" s="3"/>
      <c r="I3618" s="3"/>
      <c r="J3618" s="3"/>
      <c r="K3618" s="3"/>
      <c r="L3618" s="3" t="s">
        <v>88</v>
      </c>
      <c r="M3618" s="3">
        <v>20</v>
      </c>
      <c r="N3618" s="3" t="s">
        <v>106</v>
      </c>
      <c r="O3618" s="3"/>
      <c r="P3618" s="3"/>
      <c r="Q3618" s="3">
        <v>1.5489999999999999</v>
      </c>
      <c r="R3618" s="3" t="s">
        <v>14</v>
      </c>
      <c r="S3618" s="3"/>
      <c r="T3618" s="3">
        <v>10</v>
      </c>
      <c r="U3618" s="3"/>
      <c r="V3618" s="3" t="s">
        <v>15</v>
      </c>
      <c r="W3618" s="3"/>
      <c r="X3618" s="3"/>
      <c r="Y3618" s="3"/>
      <c r="Z3618" s="3"/>
      <c r="AA3618" s="3"/>
      <c r="AB3618" s="3"/>
      <c r="AC3618" s="3"/>
      <c r="AD3618" s="3"/>
      <c r="AE3618" s="3"/>
      <c r="AF3618" s="3"/>
      <c r="AG3618" s="3"/>
      <c r="AH3618" s="3"/>
      <c r="AI3618" s="3"/>
      <c r="AJ3618" s="3"/>
      <c r="AK3618" s="3"/>
      <c r="AL3618" s="3"/>
    </row>
    <row r="3619" spans="1:38" x14ac:dyDescent="0.25">
      <c r="A3619" s="3">
        <v>259</v>
      </c>
      <c r="B3619" s="3" t="s">
        <v>87</v>
      </c>
      <c r="C3619" s="3" t="s">
        <v>778</v>
      </c>
      <c r="D3619" s="3"/>
      <c r="E3619" s="3" t="s">
        <v>778</v>
      </c>
      <c r="F3619" s="3"/>
      <c r="G3619" s="3"/>
      <c r="H3619" s="3"/>
      <c r="I3619" s="3"/>
      <c r="J3619" s="3"/>
      <c r="K3619" s="3"/>
      <c r="L3619" s="3" t="s">
        <v>88</v>
      </c>
      <c r="M3619" s="3">
        <v>30</v>
      </c>
      <c r="N3619" s="3" t="s">
        <v>102</v>
      </c>
      <c r="O3619" s="3"/>
      <c r="P3619" s="3"/>
      <c r="Q3619" s="3">
        <v>368.50299999999999</v>
      </c>
      <c r="R3619" s="3" t="s">
        <v>14</v>
      </c>
      <c r="S3619" s="3"/>
      <c r="T3619" s="3">
        <v>10</v>
      </c>
      <c r="U3619" s="3"/>
      <c r="V3619" s="3" t="s">
        <v>13</v>
      </c>
      <c r="W3619" s="3"/>
      <c r="X3619" s="3"/>
      <c r="Y3619" s="3"/>
      <c r="Z3619" s="3"/>
      <c r="AA3619" s="3"/>
      <c r="AB3619" s="3"/>
      <c r="AC3619" s="3"/>
      <c r="AD3619" s="3"/>
      <c r="AE3619" s="3"/>
      <c r="AF3619" s="3"/>
      <c r="AG3619" s="3"/>
      <c r="AH3619" s="3"/>
      <c r="AI3619" s="3"/>
      <c r="AJ3619" s="3"/>
      <c r="AK3619" s="3"/>
      <c r="AL3619" s="3"/>
    </row>
    <row r="3620" spans="1:38" x14ac:dyDescent="0.25">
      <c r="A3620" s="3">
        <v>259</v>
      </c>
      <c r="B3620" s="3" t="s">
        <v>87</v>
      </c>
      <c r="C3620" s="3" t="s">
        <v>778</v>
      </c>
      <c r="D3620" s="3"/>
      <c r="E3620" s="3" t="s">
        <v>778</v>
      </c>
      <c r="F3620" s="3"/>
      <c r="G3620" s="3"/>
      <c r="H3620" s="3"/>
      <c r="I3620" s="3"/>
      <c r="J3620" s="3"/>
      <c r="K3620" s="3"/>
      <c r="L3620" s="3" t="s">
        <v>88</v>
      </c>
      <c r="M3620" s="3">
        <v>40</v>
      </c>
      <c r="N3620" s="3" t="s">
        <v>16</v>
      </c>
      <c r="O3620" s="3"/>
      <c r="P3620" s="3"/>
      <c r="Q3620" s="3">
        <v>99.212000000000003</v>
      </c>
      <c r="R3620" s="3" t="s">
        <v>14</v>
      </c>
      <c r="S3620" s="3"/>
      <c r="T3620" s="3">
        <v>10</v>
      </c>
      <c r="U3620" s="3"/>
      <c r="V3620" s="3" t="s">
        <v>13</v>
      </c>
      <c r="W3620" s="3"/>
      <c r="X3620" s="3"/>
      <c r="Y3620" s="3"/>
      <c r="Z3620" s="3"/>
      <c r="AA3620" s="3"/>
      <c r="AB3620" s="3"/>
      <c r="AC3620" s="3"/>
      <c r="AD3620" s="3"/>
      <c r="AE3620" s="3"/>
      <c r="AF3620" s="3"/>
      <c r="AG3620" s="3"/>
      <c r="AH3620" s="3"/>
      <c r="AI3620" s="3"/>
      <c r="AJ3620" s="3"/>
      <c r="AK3620" s="3"/>
      <c r="AL3620" s="3"/>
    </row>
    <row r="3621" spans="1:38" x14ac:dyDescent="0.25">
      <c r="A3621" s="3">
        <v>259</v>
      </c>
      <c r="B3621" s="3" t="s">
        <v>87</v>
      </c>
      <c r="C3621" s="3" t="s">
        <v>778</v>
      </c>
      <c r="D3621" s="3"/>
      <c r="E3621" s="3" t="s">
        <v>778</v>
      </c>
      <c r="F3621" s="3"/>
      <c r="G3621" s="3"/>
      <c r="H3621" s="3"/>
      <c r="I3621" s="3"/>
      <c r="J3621" s="3"/>
      <c r="K3621" s="3"/>
      <c r="L3621" s="3" t="s">
        <v>88</v>
      </c>
      <c r="M3621" s="3">
        <v>50</v>
      </c>
      <c r="N3621" s="3" t="s">
        <v>779</v>
      </c>
      <c r="O3621" s="3"/>
      <c r="P3621" s="3"/>
      <c r="Q3621" s="3">
        <v>1</v>
      </c>
      <c r="R3621" s="3" t="s">
        <v>11</v>
      </c>
      <c r="S3621" s="3"/>
      <c r="T3621" s="3">
        <v>10</v>
      </c>
      <c r="U3621" s="3"/>
      <c r="V3621" s="3" t="s">
        <v>15</v>
      </c>
      <c r="W3621" s="3"/>
      <c r="X3621" s="3"/>
      <c r="Y3621" s="3"/>
      <c r="Z3621" s="3"/>
      <c r="AA3621" s="3"/>
      <c r="AB3621" s="3"/>
      <c r="AC3621" s="3"/>
      <c r="AD3621" s="3"/>
      <c r="AE3621" s="3"/>
      <c r="AF3621" s="3"/>
      <c r="AG3621" s="3"/>
      <c r="AH3621" s="3"/>
      <c r="AI3621" s="3"/>
      <c r="AJ3621" s="3"/>
      <c r="AK3621" s="3"/>
      <c r="AL3621" s="3"/>
    </row>
    <row r="3622" spans="1:38" x14ac:dyDescent="0.25">
      <c r="A3622" s="3">
        <v>259</v>
      </c>
      <c r="B3622" s="3" t="s">
        <v>87</v>
      </c>
      <c r="C3622" s="3" t="s">
        <v>778</v>
      </c>
      <c r="D3622" s="3"/>
      <c r="E3622" s="3" t="s">
        <v>778</v>
      </c>
      <c r="F3622" s="3"/>
      <c r="G3622" s="3"/>
      <c r="H3622" s="3"/>
      <c r="I3622" s="3"/>
      <c r="J3622" s="3"/>
      <c r="K3622" s="3"/>
      <c r="L3622" s="3" t="s">
        <v>88</v>
      </c>
      <c r="M3622" s="3">
        <v>60</v>
      </c>
      <c r="N3622" s="3" t="s">
        <v>113</v>
      </c>
      <c r="O3622" s="3"/>
      <c r="P3622" s="3"/>
      <c r="Q3622" s="3">
        <v>7.2140000000000004</v>
      </c>
      <c r="R3622" s="3" t="s">
        <v>14</v>
      </c>
      <c r="S3622" s="3"/>
      <c r="T3622" s="3">
        <v>10</v>
      </c>
      <c r="U3622" s="3"/>
      <c r="V3622" s="3" t="s">
        <v>13</v>
      </c>
      <c r="W3622" s="3"/>
      <c r="X3622" s="3"/>
      <c r="Y3622" s="3"/>
      <c r="Z3622" s="3"/>
      <c r="AA3622" s="3"/>
      <c r="AB3622" s="3"/>
      <c r="AC3622" s="3"/>
      <c r="AD3622" s="3"/>
      <c r="AE3622" s="3"/>
      <c r="AF3622" s="3"/>
      <c r="AG3622" s="3"/>
      <c r="AH3622" s="3"/>
      <c r="AI3622" s="3"/>
      <c r="AJ3622" s="3"/>
      <c r="AK3622" s="3"/>
      <c r="AL3622" s="3"/>
    </row>
    <row r="3623" spans="1:38" x14ac:dyDescent="0.25">
      <c r="A3623" s="3">
        <v>259</v>
      </c>
      <c r="B3623" s="3" t="s">
        <v>87</v>
      </c>
      <c r="C3623" s="3" t="s">
        <v>778</v>
      </c>
      <c r="D3623" s="3"/>
      <c r="E3623" s="3" t="s">
        <v>778</v>
      </c>
      <c r="F3623" s="3"/>
      <c r="G3623" s="3"/>
      <c r="H3623" s="3"/>
      <c r="I3623" s="3"/>
      <c r="J3623" s="3"/>
      <c r="K3623" s="3"/>
      <c r="L3623" s="3" t="s">
        <v>88</v>
      </c>
      <c r="M3623" s="3">
        <v>70</v>
      </c>
      <c r="N3623" s="3" t="s">
        <v>16</v>
      </c>
      <c r="O3623" s="3"/>
      <c r="P3623" s="3"/>
      <c r="Q3623" s="3">
        <v>44.363999999999997</v>
      </c>
      <c r="R3623" s="3" t="s">
        <v>14</v>
      </c>
      <c r="S3623" s="3"/>
      <c r="T3623" s="3">
        <v>10</v>
      </c>
      <c r="U3623" s="3"/>
      <c r="V3623" s="3" t="s">
        <v>13</v>
      </c>
      <c r="W3623" s="3"/>
      <c r="X3623" s="3"/>
      <c r="Y3623" s="3"/>
      <c r="Z3623" s="3"/>
      <c r="AA3623" s="3"/>
      <c r="AB3623" s="3"/>
      <c r="AC3623" s="3"/>
      <c r="AD3623" s="3"/>
      <c r="AE3623" s="3"/>
      <c r="AF3623" s="3"/>
      <c r="AG3623" s="3"/>
      <c r="AH3623" s="3"/>
      <c r="AI3623" s="3"/>
      <c r="AJ3623" s="3"/>
      <c r="AK3623" s="3"/>
      <c r="AL3623" s="3"/>
    </row>
    <row r="3624" spans="1:38" x14ac:dyDescent="0.25">
      <c r="A3624" s="3">
        <v>259</v>
      </c>
      <c r="B3624" s="3" t="s">
        <v>87</v>
      </c>
      <c r="C3624" s="3" t="s">
        <v>778</v>
      </c>
      <c r="D3624" s="3"/>
      <c r="E3624" s="3" t="s">
        <v>778</v>
      </c>
      <c r="F3624" s="3"/>
      <c r="G3624" s="3"/>
      <c r="H3624" s="3"/>
      <c r="I3624" s="3"/>
      <c r="J3624" s="3"/>
      <c r="K3624" s="3"/>
      <c r="L3624" s="3" t="s">
        <v>88</v>
      </c>
      <c r="M3624" s="3">
        <v>80</v>
      </c>
      <c r="N3624" s="3" t="s">
        <v>715</v>
      </c>
      <c r="O3624" s="3"/>
      <c r="P3624" s="3"/>
      <c r="Q3624" s="3">
        <v>1</v>
      </c>
      <c r="R3624" s="3" t="s">
        <v>11</v>
      </c>
      <c r="S3624" s="3"/>
      <c r="T3624" s="3">
        <v>10</v>
      </c>
      <c r="U3624" s="3"/>
      <c r="V3624" s="3" t="s">
        <v>13</v>
      </c>
      <c r="W3624" s="3"/>
      <c r="X3624" s="3"/>
      <c r="Y3624" s="3"/>
      <c r="Z3624" s="3"/>
      <c r="AA3624" s="3"/>
      <c r="AB3624" s="3"/>
      <c r="AC3624" s="3"/>
      <c r="AD3624" s="3"/>
      <c r="AE3624" s="3"/>
      <c r="AF3624" s="3"/>
      <c r="AG3624" s="3"/>
      <c r="AH3624" s="3"/>
      <c r="AI3624" s="3"/>
      <c r="AJ3624" s="3"/>
      <c r="AK3624" s="3"/>
      <c r="AL3624" s="3"/>
    </row>
    <row r="3625" spans="1:38" x14ac:dyDescent="0.25">
      <c r="A3625" s="3">
        <v>259</v>
      </c>
      <c r="B3625" s="3" t="s">
        <v>87</v>
      </c>
      <c r="C3625" s="3" t="s">
        <v>778</v>
      </c>
      <c r="D3625" s="3"/>
      <c r="E3625" s="3" t="s">
        <v>778</v>
      </c>
      <c r="F3625" s="3"/>
      <c r="G3625" s="3"/>
      <c r="H3625" s="3"/>
      <c r="I3625" s="3"/>
      <c r="J3625" s="3"/>
      <c r="K3625" s="3"/>
      <c r="L3625" s="3" t="s">
        <v>88</v>
      </c>
      <c r="M3625" s="3">
        <v>90</v>
      </c>
      <c r="N3625" s="3" t="s">
        <v>714</v>
      </c>
      <c r="O3625" s="3"/>
      <c r="P3625" s="3"/>
      <c r="Q3625" s="3">
        <v>0.126</v>
      </c>
      <c r="R3625" s="3" t="s">
        <v>12</v>
      </c>
      <c r="S3625" s="3"/>
      <c r="T3625" s="3">
        <v>10</v>
      </c>
      <c r="U3625" s="3"/>
      <c r="V3625" s="3" t="s">
        <v>13</v>
      </c>
      <c r="W3625" s="3"/>
      <c r="X3625" s="3"/>
      <c r="Y3625" s="3"/>
      <c r="Z3625" s="3"/>
      <c r="AA3625" s="3"/>
      <c r="AB3625" s="3"/>
      <c r="AC3625" s="3"/>
      <c r="AD3625" s="3"/>
      <c r="AE3625" s="3"/>
      <c r="AF3625" s="3"/>
      <c r="AG3625" s="3"/>
      <c r="AH3625" s="3"/>
      <c r="AI3625" s="3"/>
      <c r="AJ3625" s="3"/>
      <c r="AK3625" s="3"/>
      <c r="AL3625" s="3"/>
    </row>
    <row r="3626" spans="1:38" x14ac:dyDescent="0.25">
      <c r="A3626" s="3">
        <v>259</v>
      </c>
      <c r="B3626" s="3" t="s">
        <v>87</v>
      </c>
      <c r="C3626" s="3" t="s">
        <v>778</v>
      </c>
      <c r="D3626" s="3"/>
      <c r="E3626" s="3" t="s">
        <v>778</v>
      </c>
      <c r="F3626" s="3"/>
      <c r="G3626" s="3"/>
      <c r="H3626" s="3"/>
      <c r="I3626" s="3"/>
      <c r="J3626" s="3"/>
      <c r="K3626" s="3"/>
      <c r="L3626" s="3" t="s">
        <v>88</v>
      </c>
      <c r="M3626" s="3">
        <v>100</v>
      </c>
      <c r="N3626" s="3" t="s">
        <v>1249</v>
      </c>
      <c r="O3626" s="3"/>
      <c r="P3626" s="3"/>
      <c r="Q3626" s="3">
        <v>4</v>
      </c>
      <c r="R3626" s="3" t="s">
        <v>11</v>
      </c>
      <c r="S3626" s="3"/>
      <c r="T3626" s="3">
        <v>10</v>
      </c>
      <c r="U3626" s="3"/>
      <c r="V3626" s="3" t="s">
        <v>13</v>
      </c>
      <c r="W3626" s="3"/>
      <c r="X3626" s="3"/>
      <c r="Y3626" s="3"/>
      <c r="Z3626" s="3"/>
      <c r="AA3626" s="3"/>
      <c r="AB3626" s="3"/>
      <c r="AC3626" s="3"/>
      <c r="AD3626" s="3"/>
      <c r="AE3626" s="3"/>
      <c r="AF3626" s="3"/>
      <c r="AG3626" s="3"/>
      <c r="AH3626" s="3"/>
      <c r="AI3626" s="3"/>
      <c r="AJ3626" s="3"/>
      <c r="AK3626" s="3"/>
      <c r="AL3626" s="3"/>
    </row>
    <row r="3627" spans="1:38" x14ac:dyDescent="0.25">
      <c r="A3627" s="3">
        <v>259</v>
      </c>
      <c r="B3627" s="3" t="s">
        <v>87</v>
      </c>
      <c r="C3627" s="3" t="s">
        <v>778</v>
      </c>
      <c r="D3627" s="3"/>
      <c r="E3627" s="3" t="s">
        <v>778</v>
      </c>
      <c r="F3627" s="3"/>
      <c r="G3627" s="3"/>
      <c r="H3627" s="3"/>
      <c r="I3627" s="3"/>
      <c r="J3627" s="3"/>
      <c r="K3627" s="3"/>
      <c r="L3627" s="3" t="s">
        <v>88</v>
      </c>
      <c r="M3627" s="3">
        <v>110</v>
      </c>
      <c r="N3627" s="3" t="s">
        <v>20</v>
      </c>
      <c r="O3627" s="3"/>
      <c r="P3627" s="3"/>
      <c r="Q3627" s="3">
        <v>1</v>
      </c>
      <c r="R3627" s="3" t="s">
        <v>11</v>
      </c>
      <c r="S3627" s="3"/>
      <c r="T3627" s="3">
        <v>10</v>
      </c>
      <c r="U3627" s="3"/>
      <c r="V3627" s="3" t="s">
        <v>13</v>
      </c>
      <c r="W3627" s="3"/>
      <c r="X3627" s="3"/>
      <c r="Y3627" s="3"/>
      <c r="Z3627" s="3"/>
      <c r="AA3627" s="3"/>
      <c r="AB3627" s="3"/>
      <c r="AC3627" s="3"/>
      <c r="AD3627" s="3"/>
      <c r="AE3627" s="3"/>
      <c r="AF3627" s="3"/>
      <c r="AG3627" s="3"/>
      <c r="AH3627" s="3"/>
      <c r="AI3627" s="3"/>
      <c r="AJ3627" s="3"/>
      <c r="AK3627" s="3"/>
      <c r="AL3627" s="3"/>
    </row>
    <row r="3628" spans="1:38" x14ac:dyDescent="0.25">
      <c r="A3628" s="3">
        <v>259</v>
      </c>
      <c r="B3628" s="3" t="s">
        <v>87</v>
      </c>
      <c r="C3628" s="3" t="s">
        <v>778</v>
      </c>
      <c r="D3628" s="3"/>
      <c r="E3628" s="3" t="s">
        <v>778</v>
      </c>
      <c r="F3628" s="3"/>
      <c r="G3628" s="3"/>
      <c r="H3628" s="3"/>
      <c r="I3628" s="3"/>
      <c r="J3628" s="3"/>
      <c r="K3628" s="3"/>
      <c r="L3628" s="3" t="s">
        <v>88</v>
      </c>
      <c r="M3628" s="3">
        <v>120</v>
      </c>
      <c r="N3628" s="3" t="s">
        <v>21</v>
      </c>
      <c r="O3628" s="3"/>
      <c r="P3628" s="3"/>
      <c r="Q3628" s="3">
        <v>1</v>
      </c>
      <c r="R3628" s="3" t="s">
        <v>11</v>
      </c>
      <c r="S3628" s="3"/>
      <c r="T3628" s="3">
        <v>10</v>
      </c>
      <c r="U3628" s="3"/>
      <c r="V3628" s="3" t="s">
        <v>13</v>
      </c>
      <c r="W3628" s="3"/>
      <c r="X3628" s="3"/>
      <c r="Y3628" s="3"/>
      <c r="Z3628" s="3"/>
      <c r="AA3628" s="3"/>
      <c r="AB3628" s="3"/>
      <c r="AC3628" s="3"/>
      <c r="AD3628" s="3"/>
      <c r="AE3628" s="3"/>
      <c r="AF3628" s="3"/>
      <c r="AG3628" s="3"/>
      <c r="AH3628" s="3"/>
      <c r="AI3628" s="3"/>
      <c r="AJ3628" s="3"/>
      <c r="AK3628" s="3"/>
      <c r="AL3628" s="3"/>
    </row>
    <row r="3629" spans="1:38" x14ac:dyDescent="0.25">
      <c r="A3629" s="3">
        <v>259</v>
      </c>
      <c r="B3629" s="3" t="s">
        <v>87</v>
      </c>
      <c r="C3629" s="3" t="s">
        <v>778</v>
      </c>
      <c r="D3629" s="3"/>
      <c r="E3629" s="3" t="s">
        <v>778</v>
      </c>
      <c r="F3629" s="3"/>
      <c r="G3629" s="3"/>
      <c r="H3629" s="3"/>
      <c r="I3629" s="3"/>
      <c r="J3629" s="3"/>
      <c r="K3629" s="3"/>
      <c r="L3629" s="3" t="s">
        <v>88</v>
      </c>
      <c r="M3629" s="3">
        <v>130</v>
      </c>
      <c r="N3629" s="3" t="s">
        <v>105</v>
      </c>
      <c r="O3629" s="3"/>
      <c r="P3629" s="3"/>
      <c r="Q3629" s="3">
        <v>0.90500000000000003</v>
      </c>
      <c r="R3629" s="3" t="s">
        <v>12</v>
      </c>
      <c r="S3629" s="3"/>
      <c r="T3629" s="3">
        <v>10</v>
      </c>
      <c r="U3629" s="3"/>
      <c r="V3629" s="3" t="s">
        <v>13</v>
      </c>
      <c r="W3629" s="3"/>
      <c r="X3629" s="3"/>
      <c r="Y3629" s="3"/>
      <c r="Z3629" s="3"/>
      <c r="AA3629" s="3"/>
      <c r="AB3629" s="3"/>
      <c r="AC3629" s="3"/>
      <c r="AD3629" s="3"/>
      <c r="AE3629" s="3"/>
      <c r="AF3629" s="3"/>
      <c r="AG3629" s="3"/>
      <c r="AH3629" s="3"/>
      <c r="AI3629" s="3"/>
      <c r="AJ3629" s="3"/>
      <c r="AK3629" s="3"/>
      <c r="AL3629" s="3"/>
    </row>
    <row r="3630" spans="1:38" x14ac:dyDescent="0.25">
      <c r="A3630" s="3">
        <v>259</v>
      </c>
      <c r="B3630" s="3" t="s">
        <v>87</v>
      </c>
      <c r="C3630" s="3" t="s">
        <v>778</v>
      </c>
      <c r="D3630" s="3"/>
      <c r="E3630" s="3" t="s">
        <v>778</v>
      </c>
      <c r="F3630" s="3"/>
      <c r="G3630" s="3"/>
      <c r="H3630" s="3"/>
      <c r="I3630" s="3"/>
      <c r="J3630" s="3"/>
      <c r="K3630" s="3"/>
      <c r="L3630" s="3" t="s">
        <v>88</v>
      </c>
      <c r="M3630" s="3">
        <v>140</v>
      </c>
      <c r="N3630" s="3" t="s">
        <v>780</v>
      </c>
      <c r="O3630" s="3"/>
      <c r="P3630" s="3"/>
      <c r="Q3630" s="3">
        <v>1</v>
      </c>
      <c r="R3630" s="3" t="s">
        <v>11</v>
      </c>
      <c r="S3630" s="3"/>
      <c r="T3630" s="3">
        <v>10</v>
      </c>
      <c r="U3630" s="3"/>
      <c r="V3630" s="3" t="s">
        <v>15</v>
      </c>
      <c r="W3630" s="3"/>
      <c r="X3630" s="3"/>
      <c r="Y3630" s="3"/>
      <c r="Z3630" s="3"/>
      <c r="AA3630" s="3"/>
      <c r="AB3630" s="3"/>
      <c r="AC3630" s="3"/>
      <c r="AD3630" s="3"/>
      <c r="AE3630" s="3"/>
      <c r="AF3630" s="3"/>
      <c r="AG3630" s="3"/>
      <c r="AH3630" s="3"/>
      <c r="AI3630" s="3"/>
      <c r="AJ3630" s="3"/>
      <c r="AK3630" s="3"/>
      <c r="AL3630" s="3"/>
    </row>
    <row r="3631" spans="1:38" x14ac:dyDescent="0.25">
      <c r="A3631" s="3">
        <v>260</v>
      </c>
      <c r="B3631" s="3" t="s">
        <v>87</v>
      </c>
      <c r="C3631" s="3" t="s">
        <v>781</v>
      </c>
      <c r="D3631" s="3"/>
      <c r="E3631" s="3" t="s">
        <v>781</v>
      </c>
      <c r="F3631" s="3"/>
      <c r="G3631" s="3"/>
      <c r="H3631" s="3"/>
      <c r="I3631" s="3"/>
      <c r="J3631" s="3"/>
      <c r="K3631" s="3"/>
      <c r="L3631" s="3" t="s">
        <v>88</v>
      </c>
      <c r="M3631" s="3">
        <v>10</v>
      </c>
      <c r="N3631" s="3" t="s">
        <v>111</v>
      </c>
      <c r="O3631" s="3"/>
      <c r="P3631" s="3"/>
      <c r="Q3631" s="3">
        <v>1.702</v>
      </c>
      <c r="R3631" s="3" t="s">
        <v>14</v>
      </c>
      <c r="S3631" s="3"/>
      <c r="T3631" s="3">
        <v>10</v>
      </c>
      <c r="U3631" s="3"/>
      <c r="V3631" s="3" t="s">
        <v>15</v>
      </c>
      <c r="W3631" s="3"/>
      <c r="X3631" s="3"/>
      <c r="Y3631" s="3"/>
      <c r="Z3631" s="3"/>
      <c r="AA3631" s="3"/>
      <c r="AB3631" s="3"/>
      <c r="AC3631" s="3"/>
      <c r="AD3631" s="3"/>
      <c r="AE3631" s="3"/>
      <c r="AF3631" s="3"/>
      <c r="AG3631" s="3"/>
      <c r="AH3631" s="3"/>
      <c r="AI3631" s="3"/>
      <c r="AJ3631" s="3"/>
      <c r="AK3631" s="3"/>
      <c r="AL3631" s="3"/>
    </row>
    <row r="3632" spans="1:38" x14ac:dyDescent="0.25">
      <c r="A3632" s="3">
        <v>260</v>
      </c>
      <c r="B3632" s="3" t="s">
        <v>87</v>
      </c>
      <c r="C3632" s="3" t="s">
        <v>781</v>
      </c>
      <c r="D3632" s="3"/>
      <c r="E3632" s="3" t="s">
        <v>781</v>
      </c>
      <c r="F3632" s="3"/>
      <c r="G3632" s="3"/>
      <c r="H3632" s="3"/>
      <c r="I3632" s="3"/>
      <c r="J3632" s="3"/>
      <c r="K3632" s="3"/>
      <c r="L3632" s="3" t="s">
        <v>88</v>
      </c>
      <c r="M3632" s="3">
        <v>20</v>
      </c>
      <c r="N3632" s="3" t="s">
        <v>106</v>
      </c>
      <c r="O3632" s="3"/>
      <c r="P3632" s="3"/>
      <c r="Q3632" s="3">
        <v>1.702</v>
      </c>
      <c r="R3632" s="3" t="s">
        <v>14</v>
      </c>
      <c r="S3632" s="3"/>
      <c r="T3632" s="3">
        <v>10</v>
      </c>
      <c r="U3632" s="3"/>
      <c r="V3632" s="3" t="s">
        <v>15</v>
      </c>
      <c r="W3632" s="3"/>
      <c r="X3632" s="3"/>
      <c r="Y3632" s="3"/>
      <c r="Z3632" s="3"/>
      <c r="AA3632" s="3"/>
      <c r="AB3632" s="3"/>
      <c r="AC3632" s="3"/>
      <c r="AD3632" s="3"/>
      <c r="AE3632" s="3"/>
      <c r="AF3632" s="3"/>
      <c r="AG3632" s="3"/>
      <c r="AH3632" s="3"/>
      <c r="AI3632" s="3"/>
      <c r="AJ3632" s="3"/>
      <c r="AK3632" s="3"/>
      <c r="AL3632" s="3"/>
    </row>
    <row r="3633" spans="1:38" x14ac:dyDescent="0.25">
      <c r="A3633" s="3">
        <v>260</v>
      </c>
      <c r="B3633" s="3" t="s">
        <v>87</v>
      </c>
      <c r="C3633" s="3" t="s">
        <v>781</v>
      </c>
      <c r="D3633" s="3"/>
      <c r="E3633" s="3" t="s">
        <v>781</v>
      </c>
      <c r="F3633" s="3"/>
      <c r="G3633" s="3"/>
      <c r="H3633" s="3"/>
      <c r="I3633" s="3"/>
      <c r="J3633" s="3"/>
      <c r="K3633" s="3"/>
      <c r="L3633" s="3" t="s">
        <v>88</v>
      </c>
      <c r="M3633" s="3">
        <v>30</v>
      </c>
      <c r="N3633" s="3" t="s">
        <v>102</v>
      </c>
      <c r="O3633" s="3"/>
      <c r="P3633" s="3"/>
      <c r="Q3633" s="3">
        <v>384.35300000000001</v>
      </c>
      <c r="R3633" s="3" t="s">
        <v>14</v>
      </c>
      <c r="S3633" s="3"/>
      <c r="T3633" s="3">
        <v>10</v>
      </c>
      <c r="U3633" s="3"/>
      <c r="V3633" s="3" t="s">
        <v>13</v>
      </c>
      <c r="W3633" s="3"/>
      <c r="X3633" s="3"/>
      <c r="Y3633" s="3"/>
      <c r="Z3633" s="3"/>
      <c r="AA3633" s="3"/>
      <c r="AB3633" s="3"/>
      <c r="AC3633" s="3"/>
      <c r="AD3633" s="3"/>
      <c r="AE3633" s="3"/>
      <c r="AF3633" s="3"/>
      <c r="AG3633" s="3"/>
      <c r="AH3633" s="3"/>
      <c r="AI3633" s="3"/>
      <c r="AJ3633" s="3"/>
      <c r="AK3633" s="3"/>
      <c r="AL3633" s="3"/>
    </row>
    <row r="3634" spans="1:38" x14ac:dyDescent="0.25">
      <c r="A3634" s="3">
        <v>260</v>
      </c>
      <c r="B3634" s="3" t="s">
        <v>87</v>
      </c>
      <c r="C3634" s="3" t="s">
        <v>781</v>
      </c>
      <c r="D3634" s="3"/>
      <c r="E3634" s="3" t="s">
        <v>781</v>
      </c>
      <c r="F3634" s="3"/>
      <c r="G3634" s="3"/>
      <c r="H3634" s="3"/>
      <c r="I3634" s="3"/>
      <c r="J3634" s="3"/>
      <c r="K3634" s="3"/>
      <c r="L3634" s="3" t="s">
        <v>88</v>
      </c>
      <c r="M3634" s="3">
        <v>40</v>
      </c>
      <c r="N3634" s="3" t="s">
        <v>16</v>
      </c>
      <c r="O3634" s="3"/>
      <c r="P3634" s="3"/>
      <c r="Q3634" s="3">
        <v>103.48</v>
      </c>
      <c r="R3634" s="3" t="s">
        <v>14</v>
      </c>
      <c r="S3634" s="3"/>
      <c r="T3634" s="3">
        <v>10</v>
      </c>
      <c r="U3634" s="3"/>
      <c r="V3634" s="3" t="s">
        <v>13</v>
      </c>
      <c r="W3634" s="3"/>
      <c r="X3634" s="3"/>
      <c r="Y3634" s="3"/>
      <c r="Z3634" s="3"/>
      <c r="AA3634" s="3"/>
      <c r="AB3634" s="3"/>
      <c r="AC3634" s="3"/>
      <c r="AD3634" s="3"/>
      <c r="AE3634" s="3"/>
      <c r="AF3634" s="3"/>
      <c r="AG3634" s="3"/>
      <c r="AH3634" s="3"/>
      <c r="AI3634" s="3"/>
      <c r="AJ3634" s="3"/>
      <c r="AK3634" s="3"/>
      <c r="AL3634" s="3"/>
    </row>
    <row r="3635" spans="1:38" x14ac:dyDescent="0.25">
      <c r="A3635" s="3">
        <v>260</v>
      </c>
      <c r="B3635" s="3" t="s">
        <v>87</v>
      </c>
      <c r="C3635" s="3" t="s">
        <v>781</v>
      </c>
      <c r="D3635" s="3"/>
      <c r="E3635" s="3" t="s">
        <v>781</v>
      </c>
      <c r="F3635" s="3"/>
      <c r="G3635" s="3"/>
      <c r="H3635" s="3"/>
      <c r="I3635" s="3"/>
      <c r="J3635" s="3"/>
      <c r="K3635" s="3"/>
      <c r="L3635" s="3" t="s">
        <v>88</v>
      </c>
      <c r="M3635" s="3">
        <v>50</v>
      </c>
      <c r="N3635" s="3" t="s">
        <v>782</v>
      </c>
      <c r="O3635" s="3"/>
      <c r="P3635" s="3"/>
      <c r="Q3635" s="3">
        <v>1</v>
      </c>
      <c r="R3635" s="3" t="s">
        <v>11</v>
      </c>
      <c r="S3635" s="3"/>
      <c r="T3635" s="3">
        <v>10</v>
      </c>
      <c r="U3635" s="3"/>
      <c r="V3635" s="3" t="s">
        <v>15</v>
      </c>
      <c r="W3635" s="3"/>
      <c r="X3635" s="3"/>
      <c r="Y3635" s="3"/>
      <c r="Z3635" s="3"/>
      <c r="AA3635" s="3"/>
      <c r="AB3635" s="3"/>
      <c r="AC3635" s="3"/>
      <c r="AD3635" s="3"/>
      <c r="AE3635" s="3"/>
      <c r="AF3635" s="3"/>
      <c r="AG3635" s="3"/>
      <c r="AH3635" s="3"/>
      <c r="AI3635" s="3"/>
      <c r="AJ3635" s="3"/>
      <c r="AK3635" s="3"/>
      <c r="AL3635" s="3"/>
    </row>
    <row r="3636" spans="1:38" x14ac:dyDescent="0.25">
      <c r="A3636" s="3">
        <v>260</v>
      </c>
      <c r="B3636" s="3" t="s">
        <v>87</v>
      </c>
      <c r="C3636" s="3" t="s">
        <v>781</v>
      </c>
      <c r="D3636" s="3"/>
      <c r="E3636" s="3" t="s">
        <v>781</v>
      </c>
      <c r="F3636" s="3"/>
      <c r="G3636" s="3"/>
      <c r="H3636" s="3"/>
      <c r="I3636" s="3"/>
      <c r="J3636" s="3"/>
      <c r="K3636" s="3"/>
      <c r="L3636" s="3" t="s">
        <v>88</v>
      </c>
      <c r="M3636" s="3">
        <v>60</v>
      </c>
      <c r="N3636" s="3" t="s">
        <v>113</v>
      </c>
      <c r="O3636" s="3"/>
      <c r="P3636" s="3"/>
      <c r="Q3636" s="3">
        <v>7.5179999999999998</v>
      </c>
      <c r="R3636" s="3" t="s">
        <v>14</v>
      </c>
      <c r="S3636" s="3"/>
      <c r="T3636" s="3">
        <v>10</v>
      </c>
      <c r="U3636" s="3"/>
      <c r="V3636" s="3" t="s">
        <v>13</v>
      </c>
      <c r="W3636" s="3"/>
      <c r="X3636" s="3"/>
      <c r="Y3636" s="3"/>
      <c r="Z3636" s="3"/>
      <c r="AA3636" s="3"/>
      <c r="AB3636" s="3"/>
      <c r="AC3636" s="3"/>
      <c r="AD3636" s="3"/>
      <c r="AE3636" s="3"/>
      <c r="AF3636" s="3"/>
      <c r="AG3636" s="3"/>
      <c r="AH3636" s="3"/>
      <c r="AI3636" s="3"/>
      <c r="AJ3636" s="3"/>
      <c r="AK3636" s="3"/>
      <c r="AL3636" s="3"/>
    </row>
    <row r="3637" spans="1:38" x14ac:dyDescent="0.25">
      <c r="A3637" s="3">
        <v>260</v>
      </c>
      <c r="B3637" s="3" t="s">
        <v>87</v>
      </c>
      <c r="C3637" s="3" t="s">
        <v>781</v>
      </c>
      <c r="D3637" s="3"/>
      <c r="E3637" s="3" t="s">
        <v>781</v>
      </c>
      <c r="F3637" s="3"/>
      <c r="G3637" s="3"/>
      <c r="H3637" s="3"/>
      <c r="I3637" s="3"/>
      <c r="J3637" s="3"/>
      <c r="K3637" s="3"/>
      <c r="L3637" s="3" t="s">
        <v>88</v>
      </c>
      <c r="M3637" s="3">
        <v>70</v>
      </c>
      <c r="N3637" s="3" t="s">
        <v>16</v>
      </c>
      <c r="O3637" s="3"/>
      <c r="P3637" s="3"/>
      <c r="Q3637" s="3">
        <v>46.238</v>
      </c>
      <c r="R3637" s="3" t="s">
        <v>14</v>
      </c>
      <c r="S3637" s="3"/>
      <c r="T3637" s="3">
        <v>10</v>
      </c>
      <c r="U3637" s="3"/>
      <c r="V3637" s="3" t="s">
        <v>13</v>
      </c>
      <c r="W3637" s="3"/>
      <c r="X3637" s="3"/>
      <c r="Y3637" s="3"/>
      <c r="Z3637" s="3"/>
      <c r="AA3637" s="3"/>
      <c r="AB3637" s="3"/>
      <c r="AC3637" s="3"/>
      <c r="AD3637" s="3"/>
      <c r="AE3637" s="3"/>
      <c r="AF3637" s="3"/>
      <c r="AG3637" s="3"/>
      <c r="AH3637" s="3"/>
      <c r="AI3637" s="3"/>
      <c r="AJ3637" s="3"/>
      <c r="AK3637" s="3"/>
      <c r="AL3637" s="3"/>
    </row>
    <row r="3638" spans="1:38" x14ac:dyDescent="0.25">
      <c r="A3638" s="3">
        <v>260</v>
      </c>
      <c r="B3638" s="3" t="s">
        <v>87</v>
      </c>
      <c r="C3638" s="3" t="s">
        <v>781</v>
      </c>
      <c r="D3638" s="3"/>
      <c r="E3638" s="3" t="s">
        <v>781</v>
      </c>
      <c r="F3638" s="3"/>
      <c r="G3638" s="3"/>
      <c r="H3638" s="3"/>
      <c r="I3638" s="3"/>
      <c r="J3638" s="3"/>
      <c r="K3638" s="3"/>
      <c r="L3638" s="3" t="s">
        <v>88</v>
      </c>
      <c r="M3638" s="3">
        <v>80</v>
      </c>
      <c r="N3638" s="3" t="s">
        <v>715</v>
      </c>
      <c r="O3638" s="3"/>
      <c r="P3638" s="3"/>
      <c r="Q3638" s="3">
        <v>1</v>
      </c>
      <c r="R3638" s="3" t="s">
        <v>11</v>
      </c>
      <c r="S3638" s="3"/>
      <c r="T3638" s="3">
        <v>10</v>
      </c>
      <c r="U3638" s="3"/>
      <c r="V3638" s="3" t="s">
        <v>13</v>
      </c>
      <c r="W3638" s="3"/>
      <c r="X3638" s="3"/>
      <c r="Y3638" s="3"/>
      <c r="Z3638" s="3"/>
      <c r="AA3638" s="3"/>
      <c r="AB3638" s="3"/>
      <c r="AC3638" s="3"/>
      <c r="AD3638" s="3"/>
      <c r="AE3638" s="3"/>
      <c r="AF3638" s="3"/>
      <c r="AG3638" s="3"/>
      <c r="AH3638" s="3"/>
      <c r="AI3638" s="3"/>
      <c r="AJ3638" s="3"/>
      <c r="AK3638" s="3"/>
      <c r="AL3638" s="3"/>
    </row>
    <row r="3639" spans="1:38" x14ac:dyDescent="0.25">
      <c r="A3639" s="3">
        <v>260</v>
      </c>
      <c r="B3639" s="3" t="s">
        <v>87</v>
      </c>
      <c r="C3639" s="3" t="s">
        <v>781</v>
      </c>
      <c r="D3639" s="3"/>
      <c r="E3639" s="3" t="s">
        <v>781</v>
      </c>
      <c r="F3639" s="3"/>
      <c r="G3639" s="3"/>
      <c r="H3639" s="3"/>
      <c r="I3639" s="3"/>
      <c r="J3639" s="3"/>
      <c r="K3639" s="3"/>
      <c r="L3639" s="3" t="s">
        <v>88</v>
      </c>
      <c r="M3639" s="3">
        <v>90</v>
      </c>
      <c r="N3639" s="3" t="s">
        <v>714</v>
      </c>
      <c r="O3639" s="3"/>
      <c r="P3639" s="3"/>
      <c r="Q3639" s="3">
        <v>0.13700000000000001</v>
      </c>
      <c r="R3639" s="3" t="s">
        <v>12</v>
      </c>
      <c r="S3639" s="3"/>
      <c r="T3639" s="3">
        <v>10</v>
      </c>
      <c r="U3639" s="3"/>
      <c r="V3639" s="3" t="s">
        <v>13</v>
      </c>
      <c r="W3639" s="3"/>
      <c r="X3639" s="3"/>
      <c r="Y3639" s="3"/>
      <c r="Z3639" s="3"/>
      <c r="AA3639" s="3"/>
      <c r="AB3639" s="3"/>
      <c r="AC3639" s="3"/>
      <c r="AD3639" s="3"/>
      <c r="AE3639" s="3"/>
      <c r="AF3639" s="3"/>
      <c r="AG3639" s="3"/>
      <c r="AH3639" s="3"/>
      <c r="AI3639" s="3"/>
      <c r="AJ3639" s="3"/>
      <c r="AK3639" s="3"/>
      <c r="AL3639" s="3"/>
    </row>
    <row r="3640" spans="1:38" x14ac:dyDescent="0.25">
      <c r="A3640" s="3">
        <v>260</v>
      </c>
      <c r="B3640" s="3" t="s">
        <v>87</v>
      </c>
      <c r="C3640" s="3" t="s">
        <v>781</v>
      </c>
      <c r="D3640" s="3"/>
      <c r="E3640" s="3" t="s">
        <v>781</v>
      </c>
      <c r="F3640" s="3"/>
      <c r="G3640" s="3"/>
      <c r="H3640" s="3"/>
      <c r="I3640" s="3"/>
      <c r="J3640" s="3"/>
      <c r="K3640" s="3"/>
      <c r="L3640" s="3" t="s">
        <v>88</v>
      </c>
      <c r="M3640" s="3">
        <v>100</v>
      </c>
      <c r="N3640" s="3" t="s">
        <v>1249</v>
      </c>
      <c r="O3640" s="3"/>
      <c r="P3640" s="3"/>
      <c r="Q3640" s="3">
        <v>4</v>
      </c>
      <c r="R3640" s="3" t="s">
        <v>11</v>
      </c>
      <c r="S3640" s="3"/>
      <c r="T3640" s="3">
        <v>10</v>
      </c>
      <c r="U3640" s="3"/>
      <c r="V3640" s="3" t="s">
        <v>13</v>
      </c>
      <c r="W3640" s="3"/>
      <c r="X3640" s="3"/>
      <c r="Y3640" s="3"/>
      <c r="Z3640" s="3"/>
      <c r="AA3640" s="3"/>
      <c r="AB3640" s="3"/>
      <c r="AC3640" s="3"/>
      <c r="AD3640" s="3"/>
      <c r="AE3640" s="3"/>
      <c r="AF3640" s="3"/>
      <c r="AG3640" s="3"/>
      <c r="AH3640" s="3"/>
      <c r="AI3640" s="3"/>
      <c r="AJ3640" s="3"/>
      <c r="AK3640" s="3"/>
      <c r="AL3640" s="3"/>
    </row>
    <row r="3641" spans="1:38" x14ac:dyDescent="0.25">
      <c r="A3641" s="3">
        <v>260</v>
      </c>
      <c r="B3641" s="3" t="s">
        <v>87</v>
      </c>
      <c r="C3641" s="3" t="s">
        <v>781</v>
      </c>
      <c r="D3641" s="3"/>
      <c r="E3641" s="3" t="s">
        <v>781</v>
      </c>
      <c r="F3641" s="3"/>
      <c r="G3641" s="3"/>
      <c r="H3641" s="3"/>
      <c r="I3641" s="3"/>
      <c r="J3641" s="3"/>
      <c r="K3641" s="3"/>
      <c r="L3641" s="3" t="s">
        <v>88</v>
      </c>
      <c r="M3641" s="3">
        <v>110</v>
      </c>
      <c r="N3641" s="3" t="s">
        <v>20</v>
      </c>
      <c r="O3641" s="3"/>
      <c r="P3641" s="3"/>
      <c r="Q3641" s="3">
        <v>1</v>
      </c>
      <c r="R3641" s="3" t="s">
        <v>11</v>
      </c>
      <c r="S3641" s="3"/>
      <c r="T3641" s="3">
        <v>10</v>
      </c>
      <c r="U3641" s="3"/>
      <c r="V3641" s="3" t="s">
        <v>13</v>
      </c>
      <c r="W3641" s="3"/>
      <c r="X3641" s="3"/>
      <c r="Y3641" s="3"/>
      <c r="Z3641" s="3"/>
      <c r="AA3641" s="3"/>
      <c r="AB3641" s="3"/>
      <c r="AC3641" s="3"/>
      <c r="AD3641" s="3"/>
      <c r="AE3641" s="3"/>
      <c r="AF3641" s="3"/>
      <c r="AG3641" s="3"/>
      <c r="AH3641" s="3"/>
      <c r="AI3641" s="3"/>
      <c r="AJ3641" s="3"/>
      <c r="AK3641" s="3"/>
      <c r="AL3641" s="3"/>
    </row>
    <row r="3642" spans="1:38" x14ac:dyDescent="0.25">
      <c r="A3642" s="3">
        <v>260</v>
      </c>
      <c r="B3642" s="3" t="s">
        <v>87</v>
      </c>
      <c r="C3642" s="3" t="s">
        <v>781</v>
      </c>
      <c r="D3642" s="3"/>
      <c r="E3642" s="3" t="s">
        <v>781</v>
      </c>
      <c r="F3642" s="3"/>
      <c r="G3642" s="3"/>
      <c r="H3642" s="3"/>
      <c r="I3642" s="3"/>
      <c r="J3642" s="3"/>
      <c r="K3642" s="3"/>
      <c r="L3642" s="3" t="s">
        <v>88</v>
      </c>
      <c r="M3642" s="3">
        <v>120</v>
      </c>
      <c r="N3642" s="3" t="s">
        <v>21</v>
      </c>
      <c r="O3642" s="3"/>
      <c r="P3642" s="3"/>
      <c r="Q3642" s="3">
        <v>1</v>
      </c>
      <c r="R3642" s="3" t="s">
        <v>11</v>
      </c>
      <c r="S3642" s="3"/>
      <c r="T3642" s="3">
        <v>10</v>
      </c>
      <c r="U3642" s="3"/>
      <c r="V3642" s="3" t="s">
        <v>13</v>
      </c>
      <c r="W3642" s="3"/>
      <c r="X3642" s="3"/>
      <c r="Y3642" s="3"/>
      <c r="Z3642" s="3"/>
      <c r="AA3642" s="3"/>
      <c r="AB3642" s="3"/>
      <c r="AC3642" s="3"/>
      <c r="AD3642" s="3"/>
      <c r="AE3642" s="3"/>
      <c r="AF3642" s="3"/>
      <c r="AG3642" s="3"/>
      <c r="AH3642" s="3"/>
      <c r="AI3642" s="3"/>
      <c r="AJ3642" s="3"/>
      <c r="AK3642" s="3"/>
      <c r="AL3642" s="3"/>
    </row>
    <row r="3643" spans="1:38" x14ac:dyDescent="0.25">
      <c r="A3643" s="3">
        <v>260</v>
      </c>
      <c r="B3643" s="3" t="s">
        <v>87</v>
      </c>
      <c r="C3643" s="3" t="s">
        <v>781</v>
      </c>
      <c r="D3643" s="3"/>
      <c r="E3643" s="3" t="s">
        <v>781</v>
      </c>
      <c r="F3643" s="3"/>
      <c r="G3643" s="3"/>
      <c r="H3643" s="3"/>
      <c r="I3643" s="3"/>
      <c r="J3643" s="3"/>
      <c r="K3643" s="3"/>
      <c r="L3643" s="3" t="s">
        <v>88</v>
      </c>
      <c r="M3643" s="3">
        <v>130</v>
      </c>
      <c r="N3643" s="3" t="s">
        <v>105</v>
      </c>
      <c r="O3643" s="3"/>
      <c r="P3643" s="3"/>
      <c r="Q3643" s="3">
        <v>0.98599999999999999</v>
      </c>
      <c r="R3643" s="3" t="s">
        <v>12</v>
      </c>
      <c r="S3643" s="3"/>
      <c r="T3643" s="3">
        <v>10</v>
      </c>
      <c r="U3643" s="3"/>
      <c r="V3643" s="3" t="s">
        <v>13</v>
      </c>
      <c r="W3643" s="3"/>
      <c r="X3643" s="3"/>
      <c r="Y3643" s="3"/>
      <c r="Z3643" s="3"/>
      <c r="AA3643" s="3"/>
      <c r="AB3643" s="3"/>
      <c r="AC3643" s="3"/>
      <c r="AD3643" s="3"/>
      <c r="AE3643" s="3"/>
      <c r="AF3643" s="3"/>
      <c r="AG3643" s="3"/>
      <c r="AH3643" s="3"/>
      <c r="AI3643" s="3"/>
      <c r="AJ3643" s="3"/>
      <c r="AK3643" s="3"/>
      <c r="AL3643" s="3"/>
    </row>
    <row r="3644" spans="1:38" x14ac:dyDescent="0.25">
      <c r="A3644" s="3">
        <v>260</v>
      </c>
      <c r="B3644" s="3" t="s">
        <v>87</v>
      </c>
      <c r="C3644" s="3" t="s">
        <v>781</v>
      </c>
      <c r="D3644" s="3"/>
      <c r="E3644" s="3" t="s">
        <v>781</v>
      </c>
      <c r="F3644" s="3"/>
      <c r="G3644" s="3"/>
      <c r="H3644" s="3"/>
      <c r="I3644" s="3"/>
      <c r="J3644" s="3"/>
      <c r="K3644" s="3"/>
      <c r="L3644" s="3" t="s">
        <v>88</v>
      </c>
      <c r="M3644" s="3">
        <v>140</v>
      </c>
      <c r="N3644" s="3" t="s">
        <v>783</v>
      </c>
      <c r="O3644" s="3"/>
      <c r="P3644" s="3"/>
      <c r="Q3644" s="3">
        <v>1</v>
      </c>
      <c r="R3644" s="3" t="s">
        <v>11</v>
      </c>
      <c r="S3644" s="3"/>
      <c r="T3644" s="3">
        <v>10</v>
      </c>
      <c r="U3644" s="3"/>
      <c r="V3644" s="3" t="s">
        <v>15</v>
      </c>
      <c r="W3644" s="3"/>
      <c r="X3644" s="3"/>
      <c r="Y3644" s="3"/>
      <c r="Z3644" s="3"/>
      <c r="AA3644" s="3"/>
      <c r="AB3644" s="3"/>
      <c r="AC3644" s="3"/>
      <c r="AD3644" s="3"/>
      <c r="AE3644" s="3"/>
      <c r="AF3644" s="3"/>
      <c r="AG3644" s="3"/>
      <c r="AH3644" s="3"/>
      <c r="AI3644" s="3"/>
      <c r="AJ3644" s="3"/>
      <c r="AK3644" s="3"/>
      <c r="AL3644" s="3"/>
    </row>
    <row r="3645" spans="1:38" x14ac:dyDescent="0.25">
      <c r="A3645" s="3">
        <v>261</v>
      </c>
      <c r="B3645" s="3" t="s">
        <v>87</v>
      </c>
      <c r="C3645" s="3" t="s">
        <v>784</v>
      </c>
      <c r="D3645" s="3"/>
      <c r="E3645" s="3" t="s">
        <v>784</v>
      </c>
      <c r="F3645" s="3"/>
      <c r="G3645" s="3"/>
      <c r="H3645" s="3"/>
      <c r="I3645" s="3"/>
      <c r="J3645" s="3"/>
      <c r="K3645" s="3"/>
      <c r="L3645" s="3" t="s">
        <v>88</v>
      </c>
      <c r="M3645" s="3">
        <v>10</v>
      </c>
      <c r="N3645" s="3" t="s">
        <v>111</v>
      </c>
      <c r="O3645" s="3"/>
      <c r="P3645" s="3"/>
      <c r="Q3645" s="3">
        <v>1.8540000000000001</v>
      </c>
      <c r="R3645" s="3" t="s">
        <v>14</v>
      </c>
      <c r="S3645" s="3"/>
      <c r="T3645" s="3">
        <v>10</v>
      </c>
      <c r="U3645" s="3"/>
      <c r="V3645" s="3" t="s">
        <v>15</v>
      </c>
      <c r="W3645" s="3"/>
      <c r="X3645" s="3"/>
      <c r="Y3645" s="3"/>
      <c r="Z3645" s="3"/>
      <c r="AA3645" s="3"/>
      <c r="AB3645" s="3"/>
      <c r="AC3645" s="3"/>
      <c r="AD3645" s="3"/>
      <c r="AE3645" s="3"/>
      <c r="AF3645" s="3"/>
      <c r="AG3645" s="3"/>
      <c r="AH3645" s="3"/>
      <c r="AI3645" s="3"/>
      <c r="AJ3645" s="3"/>
      <c r="AK3645" s="3"/>
      <c r="AL3645" s="3"/>
    </row>
    <row r="3646" spans="1:38" x14ac:dyDescent="0.25">
      <c r="A3646" s="3">
        <v>261</v>
      </c>
      <c r="B3646" s="3" t="s">
        <v>87</v>
      </c>
      <c r="C3646" s="3" t="s">
        <v>784</v>
      </c>
      <c r="D3646" s="3"/>
      <c r="E3646" s="3" t="s">
        <v>784</v>
      </c>
      <c r="F3646" s="3"/>
      <c r="G3646" s="3"/>
      <c r="H3646" s="3"/>
      <c r="I3646" s="3"/>
      <c r="J3646" s="3"/>
      <c r="K3646" s="3"/>
      <c r="L3646" s="3" t="s">
        <v>88</v>
      </c>
      <c r="M3646" s="3">
        <v>20</v>
      </c>
      <c r="N3646" s="3" t="s">
        <v>106</v>
      </c>
      <c r="O3646" s="3"/>
      <c r="P3646" s="3"/>
      <c r="Q3646" s="3">
        <v>1.8540000000000001</v>
      </c>
      <c r="R3646" s="3" t="s">
        <v>14</v>
      </c>
      <c r="S3646" s="3"/>
      <c r="T3646" s="3">
        <v>10</v>
      </c>
      <c r="U3646" s="3"/>
      <c r="V3646" s="3" t="s">
        <v>15</v>
      </c>
      <c r="W3646" s="3"/>
      <c r="X3646" s="3"/>
      <c r="Y3646" s="3"/>
      <c r="Z3646" s="3"/>
      <c r="AA3646" s="3"/>
      <c r="AB3646" s="3"/>
      <c r="AC3646" s="3"/>
      <c r="AD3646" s="3"/>
      <c r="AE3646" s="3"/>
      <c r="AF3646" s="3"/>
      <c r="AG3646" s="3"/>
      <c r="AH3646" s="3"/>
      <c r="AI3646" s="3"/>
      <c r="AJ3646" s="3"/>
      <c r="AK3646" s="3"/>
      <c r="AL3646" s="3"/>
    </row>
    <row r="3647" spans="1:38" x14ac:dyDescent="0.25">
      <c r="A3647" s="3">
        <v>261</v>
      </c>
      <c r="B3647" s="3" t="s">
        <v>87</v>
      </c>
      <c r="C3647" s="3" t="s">
        <v>784</v>
      </c>
      <c r="D3647" s="3"/>
      <c r="E3647" s="3" t="s">
        <v>784</v>
      </c>
      <c r="F3647" s="3"/>
      <c r="G3647" s="3"/>
      <c r="H3647" s="3"/>
      <c r="I3647" s="3"/>
      <c r="J3647" s="3"/>
      <c r="K3647" s="3"/>
      <c r="L3647" s="3" t="s">
        <v>88</v>
      </c>
      <c r="M3647" s="3">
        <v>30</v>
      </c>
      <c r="N3647" s="3" t="s">
        <v>102</v>
      </c>
      <c r="O3647" s="3"/>
      <c r="P3647" s="3"/>
      <c r="Q3647" s="3">
        <v>400.202</v>
      </c>
      <c r="R3647" s="3" t="s">
        <v>14</v>
      </c>
      <c r="S3647" s="3"/>
      <c r="T3647" s="3">
        <v>10</v>
      </c>
      <c r="U3647" s="3"/>
      <c r="V3647" s="3" t="s">
        <v>13</v>
      </c>
      <c r="W3647" s="3"/>
      <c r="X3647" s="3"/>
      <c r="Y3647" s="3"/>
      <c r="Z3647" s="3"/>
      <c r="AA3647" s="3"/>
      <c r="AB3647" s="3"/>
      <c r="AC3647" s="3"/>
      <c r="AD3647" s="3"/>
      <c r="AE3647" s="3"/>
      <c r="AF3647" s="3"/>
      <c r="AG3647" s="3"/>
      <c r="AH3647" s="3"/>
      <c r="AI3647" s="3"/>
      <c r="AJ3647" s="3"/>
      <c r="AK3647" s="3"/>
      <c r="AL3647" s="3"/>
    </row>
    <row r="3648" spans="1:38" x14ac:dyDescent="0.25">
      <c r="A3648" s="3">
        <v>261</v>
      </c>
      <c r="B3648" s="3" t="s">
        <v>87</v>
      </c>
      <c r="C3648" s="3" t="s">
        <v>784</v>
      </c>
      <c r="D3648" s="3"/>
      <c r="E3648" s="3" t="s">
        <v>784</v>
      </c>
      <c r="F3648" s="3"/>
      <c r="G3648" s="3"/>
      <c r="H3648" s="3"/>
      <c r="I3648" s="3"/>
      <c r="J3648" s="3"/>
      <c r="K3648" s="3"/>
      <c r="L3648" s="3" t="s">
        <v>88</v>
      </c>
      <c r="M3648" s="3">
        <v>40</v>
      </c>
      <c r="N3648" s="3" t="s">
        <v>16</v>
      </c>
      <c r="O3648" s="3"/>
      <c r="P3648" s="3"/>
      <c r="Q3648" s="3">
        <v>107.747</v>
      </c>
      <c r="R3648" s="3" t="s">
        <v>14</v>
      </c>
      <c r="S3648" s="3"/>
      <c r="T3648" s="3">
        <v>10</v>
      </c>
      <c r="U3648" s="3"/>
      <c r="V3648" s="3" t="s">
        <v>13</v>
      </c>
      <c r="W3648" s="3"/>
      <c r="X3648" s="3"/>
      <c r="Y3648" s="3"/>
      <c r="Z3648" s="3"/>
      <c r="AA3648" s="3"/>
      <c r="AB3648" s="3"/>
      <c r="AC3648" s="3"/>
      <c r="AD3648" s="3"/>
      <c r="AE3648" s="3"/>
      <c r="AF3648" s="3"/>
      <c r="AG3648" s="3"/>
      <c r="AH3648" s="3"/>
      <c r="AI3648" s="3"/>
      <c r="AJ3648" s="3"/>
      <c r="AK3648" s="3"/>
      <c r="AL3648" s="3"/>
    </row>
    <row r="3649" spans="1:38" x14ac:dyDescent="0.25">
      <c r="A3649" s="3">
        <v>261</v>
      </c>
      <c r="B3649" s="3" t="s">
        <v>87</v>
      </c>
      <c r="C3649" s="3" t="s">
        <v>784</v>
      </c>
      <c r="D3649" s="3"/>
      <c r="E3649" s="3" t="s">
        <v>784</v>
      </c>
      <c r="F3649" s="3"/>
      <c r="G3649" s="3"/>
      <c r="H3649" s="3"/>
      <c r="I3649" s="3"/>
      <c r="J3649" s="3"/>
      <c r="K3649" s="3"/>
      <c r="L3649" s="3" t="s">
        <v>88</v>
      </c>
      <c r="M3649" s="3">
        <v>50</v>
      </c>
      <c r="N3649" s="3" t="s">
        <v>785</v>
      </c>
      <c r="O3649" s="3"/>
      <c r="P3649" s="3"/>
      <c r="Q3649" s="3">
        <v>1</v>
      </c>
      <c r="R3649" s="3" t="s">
        <v>11</v>
      </c>
      <c r="S3649" s="3"/>
      <c r="T3649" s="3">
        <v>10</v>
      </c>
      <c r="U3649" s="3"/>
      <c r="V3649" s="3" t="s">
        <v>15</v>
      </c>
      <c r="W3649" s="3"/>
      <c r="X3649" s="3"/>
      <c r="Y3649" s="3"/>
      <c r="Z3649" s="3"/>
      <c r="AA3649" s="3"/>
      <c r="AB3649" s="3"/>
      <c r="AC3649" s="3"/>
      <c r="AD3649" s="3"/>
      <c r="AE3649" s="3"/>
      <c r="AF3649" s="3"/>
      <c r="AG3649" s="3"/>
      <c r="AH3649" s="3"/>
      <c r="AI3649" s="3"/>
      <c r="AJ3649" s="3"/>
      <c r="AK3649" s="3"/>
      <c r="AL3649" s="3"/>
    </row>
    <row r="3650" spans="1:38" x14ac:dyDescent="0.25">
      <c r="A3650" s="3">
        <v>261</v>
      </c>
      <c r="B3650" s="3" t="s">
        <v>87</v>
      </c>
      <c r="C3650" s="3" t="s">
        <v>784</v>
      </c>
      <c r="D3650" s="3"/>
      <c r="E3650" s="3" t="s">
        <v>784</v>
      </c>
      <c r="F3650" s="3"/>
      <c r="G3650" s="3"/>
      <c r="H3650" s="3"/>
      <c r="I3650" s="3"/>
      <c r="J3650" s="3"/>
      <c r="K3650" s="3"/>
      <c r="L3650" s="3" t="s">
        <v>88</v>
      </c>
      <c r="M3650" s="3">
        <v>60</v>
      </c>
      <c r="N3650" s="3" t="s">
        <v>113</v>
      </c>
      <c r="O3650" s="3"/>
      <c r="P3650" s="3"/>
      <c r="Q3650" s="3">
        <v>7.8230000000000004</v>
      </c>
      <c r="R3650" s="3" t="s">
        <v>14</v>
      </c>
      <c r="S3650" s="3"/>
      <c r="T3650" s="3">
        <v>10</v>
      </c>
      <c r="U3650" s="3"/>
      <c r="V3650" s="3" t="s">
        <v>13</v>
      </c>
      <c r="W3650" s="3"/>
      <c r="X3650" s="3"/>
      <c r="Y3650" s="3"/>
      <c r="Z3650" s="3"/>
      <c r="AA3650" s="3"/>
      <c r="AB3650" s="3"/>
      <c r="AC3650" s="3"/>
      <c r="AD3650" s="3"/>
      <c r="AE3650" s="3"/>
      <c r="AF3650" s="3"/>
      <c r="AG3650" s="3"/>
      <c r="AH3650" s="3"/>
      <c r="AI3650" s="3"/>
      <c r="AJ3650" s="3"/>
      <c r="AK3650" s="3"/>
      <c r="AL3650" s="3"/>
    </row>
    <row r="3651" spans="1:38" x14ac:dyDescent="0.25">
      <c r="A3651" s="3">
        <v>261</v>
      </c>
      <c r="B3651" s="3" t="s">
        <v>87</v>
      </c>
      <c r="C3651" s="3" t="s">
        <v>784</v>
      </c>
      <c r="D3651" s="3"/>
      <c r="E3651" s="3" t="s">
        <v>784</v>
      </c>
      <c r="F3651" s="3"/>
      <c r="G3651" s="3"/>
      <c r="H3651" s="3"/>
      <c r="I3651" s="3"/>
      <c r="J3651" s="3"/>
      <c r="K3651" s="3"/>
      <c r="L3651" s="3" t="s">
        <v>88</v>
      </c>
      <c r="M3651" s="3">
        <v>70</v>
      </c>
      <c r="N3651" s="3" t="s">
        <v>16</v>
      </c>
      <c r="O3651" s="3"/>
      <c r="P3651" s="3"/>
      <c r="Q3651" s="3">
        <v>48.113</v>
      </c>
      <c r="R3651" s="3" t="s">
        <v>14</v>
      </c>
      <c r="S3651" s="3"/>
      <c r="T3651" s="3">
        <v>10</v>
      </c>
      <c r="U3651" s="3"/>
      <c r="V3651" s="3" t="s">
        <v>13</v>
      </c>
      <c r="W3651" s="3"/>
      <c r="X3651" s="3"/>
      <c r="Y3651" s="3"/>
      <c r="Z3651" s="3"/>
      <c r="AA3651" s="3"/>
      <c r="AB3651" s="3"/>
      <c r="AC3651" s="3"/>
      <c r="AD3651" s="3"/>
      <c r="AE3651" s="3"/>
      <c r="AF3651" s="3"/>
      <c r="AG3651" s="3"/>
      <c r="AH3651" s="3"/>
      <c r="AI3651" s="3"/>
      <c r="AJ3651" s="3"/>
      <c r="AK3651" s="3"/>
      <c r="AL3651" s="3"/>
    </row>
    <row r="3652" spans="1:38" x14ac:dyDescent="0.25">
      <c r="A3652" s="3">
        <v>261</v>
      </c>
      <c r="B3652" s="3" t="s">
        <v>87</v>
      </c>
      <c r="C3652" s="3" t="s">
        <v>784</v>
      </c>
      <c r="D3652" s="3"/>
      <c r="E3652" s="3" t="s">
        <v>784</v>
      </c>
      <c r="F3652" s="3"/>
      <c r="G3652" s="3"/>
      <c r="H3652" s="3"/>
      <c r="I3652" s="3"/>
      <c r="J3652" s="3"/>
      <c r="K3652" s="3"/>
      <c r="L3652" s="3" t="s">
        <v>88</v>
      </c>
      <c r="M3652" s="3">
        <v>80</v>
      </c>
      <c r="N3652" s="3" t="s">
        <v>715</v>
      </c>
      <c r="O3652" s="3"/>
      <c r="P3652" s="3"/>
      <c r="Q3652" s="3">
        <v>1</v>
      </c>
      <c r="R3652" s="3" t="s">
        <v>11</v>
      </c>
      <c r="S3652" s="3"/>
      <c r="T3652" s="3">
        <v>10</v>
      </c>
      <c r="U3652" s="3"/>
      <c r="V3652" s="3" t="s">
        <v>13</v>
      </c>
      <c r="W3652" s="3"/>
      <c r="X3652" s="3"/>
      <c r="Y3652" s="3"/>
      <c r="Z3652" s="3"/>
      <c r="AA3652" s="3"/>
      <c r="AB3652" s="3"/>
      <c r="AC3652" s="3"/>
      <c r="AD3652" s="3"/>
      <c r="AE3652" s="3"/>
      <c r="AF3652" s="3"/>
      <c r="AG3652" s="3"/>
      <c r="AH3652" s="3"/>
      <c r="AI3652" s="3"/>
      <c r="AJ3652" s="3"/>
      <c r="AK3652" s="3"/>
      <c r="AL3652" s="3"/>
    </row>
    <row r="3653" spans="1:38" x14ac:dyDescent="0.25">
      <c r="A3653" s="3">
        <v>261</v>
      </c>
      <c r="B3653" s="3" t="s">
        <v>87</v>
      </c>
      <c r="C3653" s="3" t="s">
        <v>784</v>
      </c>
      <c r="D3653" s="3"/>
      <c r="E3653" s="3" t="s">
        <v>784</v>
      </c>
      <c r="F3653" s="3"/>
      <c r="G3653" s="3"/>
      <c r="H3653" s="3"/>
      <c r="I3653" s="3"/>
      <c r="J3653" s="3"/>
      <c r="K3653" s="3"/>
      <c r="L3653" s="3" t="s">
        <v>88</v>
      </c>
      <c r="M3653" s="3">
        <v>90</v>
      </c>
      <c r="N3653" s="3" t="s">
        <v>714</v>
      </c>
      <c r="O3653" s="3"/>
      <c r="P3653" s="3"/>
      <c r="Q3653" s="3">
        <v>0.14799999999999999</v>
      </c>
      <c r="R3653" s="3" t="s">
        <v>12</v>
      </c>
      <c r="S3653" s="3"/>
      <c r="T3653" s="3">
        <v>10</v>
      </c>
      <c r="U3653" s="3"/>
      <c r="V3653" s="3" t="s">
        <v>13</v>
      </c>
      <c r="W3653" s="3"/>
      <c r="X3653" s="3"/>
      <c r="Y3653" s="3"/>
      <c r="Z3653" s="3"/>
      <c r="AA3653" s="3"/>
      <c r="AB3653" s="3"/>
      <c r="AC3653" s="3"/>
      <c r="AD3653" s="3"/>
      <c r="AE3653" s="3"/>
      <c r="AF3653" s="3"/>
      <c r="AG3653" s="3"/>
      <c r="AH3653" s="3"/>
      <c r="AI3653" s="3"/>
      <c r="AJ3653" s="3"/>
      <c r="AK3653" s="3"/>
      <c r="AL3653" s="3"/>
    </row>
    <row r="3654" spans="1:38" x14ac:dyDescent="0.25">
      <c r="A3654" s="3">
        <v>261</v>
      </c>
      <c r="B3654" s="3" t="s">
        <v>87</v>
      </c>
      <c r="C3654" s="3" t="s">
        <v>784</v>
      </c>
      <c r="D3654" s="3"/>
      <c r="E3654" s="3" t="s">
        <v>784</v>
      </c>
      <c r="F3654" s="3"/>
      <c r="G3654" s="3"/>
      <c r="H3654" s="3"/>
      <c r="I3654" s="3"/>
      <c r="J3654" s="3"/>
      <c r="K3654" s="3"/>
      <c r="L3654" s="3" t="s">
        <v>88</v>
      </c>
      <c r="M3654" s="3">
        <v>100</v>
      </c>
      <c r="N3654" s="3" t="s">
        <v>1249</v>
      </c>
      <c r="O3654" s="3"/>
      <c r="P3654" s="3"/>
      <c r="Q3654" s="3">
        <v>4</v>
      </c>
      <c r="R3654" s="3" t="s">
        <v>11</v>
      </c>
      <c r="S3654" s="3"/>
      <c r="T3654" s="3">
        <v>10</v>
      </c>
      <c r="U3654" s="3"/>
      <c r="V3654" s="3" t="s">
        <v>13</v>
      </c>
      <c r="W3654" s="3"/>
      <c r="X3654" s="3"/>
      <c r="Y3654" s="3"/>
      <c r="Z3654" s="3"/>
      <c r="AA3654" s="3"/>
      <c r="AB3654" s="3"/>
      <c r="AC3654" s="3"/>
      <c r="AD3654" s="3"/>
      <c r="AE3654" s="3"/>
      <c r="AF3654" s="3"/>
      <c r="AG3654" s="3"/>
      <c r="AH3654" s="3"/>
      <c r="AI3654" s="3"/>
      <c r="AJ3654" s="3"/>
      <c r="AK3654" s="3"/>
      <c r="AL3654" s="3"/>
    </row>
    <row r="3655" spans="1:38" x14ac:dyDescent="0.25">
      <c r="A3655" s="3">
        <v>261</v>
      </c>
      <c r="B3655" s="3" t="s">
        <v>87</v>
      </c>
      <c r="C3655" s="3" t="s">
        <v>784</v>
      </c>
      <c r="D3655" s="3"/>
      <c r="E3655" s="3" t="s">
        <v>784</v>
      </c>
      <c r="F3655" s="3"/>
      <c r="G3655" s="3"/>
      <c r="H3655" s="3"/>
      <c r="I3655" s="3"/>
      <c r="J3655" s="3"/>
      <c r="K3655" s="3"/>
      <c r="L3655" s="3" t="s">
        <v>88</v>
      </c>
      <c r="M3655" s="3">
        <v>110</v>
      </c>
      <c r="N3655" s="3" t="s">
        <v>20</v>
      </c>
      <c r="O3655" s="3"/>
      <c r="P3655" s="3"/>
      <c r="Q3655" s="3">
        <v>1</v>
      </c>
      <c r="R3655" s="3" t="s">
        <v>11</v>
      </c>
      <c r="S3655" s="3"/>
      <c r="T3655" s="3">
        <v>10</v>
      </c>
      <c r="U3655" s="3"/>
      <c r="V3655" s="3" t="s">
        <v>13</v>
      </c>
      <c r="W3655" s="3"/>
      <c r="X3655" s="3"/>
      <c r="Y3655" s="3"/>
      <c r="Z3655" s="3"/>
      <c r="AA3655" s="3"/>
      <c r="AB3655" s="3"/>
      <c r="AC3655" s="3"/>
      <c r="AD3655" s="3"/>
      <c r="AE3655" s="3"/>
      <c r="AF3655" s="3"/>
      <c r="AG3655" s="3"/>
      <c r="AH3655" s="3"/>
      <c r="AI3655" s="3"/>
      <c r="AJ3655" s="3"/>
      <c r="AK3655" s="3"/>
      <c r="AL3655" s="3"/>
    </row>
    <row r="3656" spans="1:38" x14ac:dyDescent="0.25">
      <c r="A3656" s="3">
        <v>261</v>
      </c>
      <c r="B3656" s="3" t="s">
        <v>87</v>
      </c>
      <c r="C3656" s="3" t="s">
        <v>784</v>
      </c>
      <c r="D3656" s="3"/>
      <c r="E3656" s="3" t="s">
        <v>784</v>
      </c>
      <c r="F3656" s="3"/>
      <c r="G3656" s="3"/>
      <c r="H3656" s="3"/>
      <c r="I3656" s="3"/>
      <c r="J3656" s="3"/>
      <c r="K3656" s="3"/>
      <c r="L3656" s="3" t="s">
        <v>88</v>
      </c>
      <c r="M3656" s="3">
        <v>120</v>
      </c>
      <c r="N3656" s="3" t="s">
        <v>21</v>
      </c>
      <c r="O3656" s="3"/>
      <c r="P3656" s="3"/>
      <c r="Q3656" s="3">
        <v>1</v>
      </c>
      <c r="R3656" s="3" t="s">
        <v>11</v>
      </c>
      <c r="S3656" s="3"/>
      <c r="T3656" s="3">
        <v>10</v>
      </c>
      <c r="U3656" s="3"/>
      <c r="V3656" s="3" t="s">
        <v>13</v>
      </c>
      <c r="W3656" s="3"/>
      <c r="X3656" s="3"/>
      <c r="Y3656" s="3"/>
      <c r="Z3656" s="3"/>
      <c r="AA3656" s="3"/>
      <c r="AB3656" s="3"/>
      <c r="AC3656" s="3"/>
      <c r="AD3656" s="3"/>
      <c r="AE3656" s="3"/>
      <c r="AF3656" s="3"/>
      <c r="AG3656" s="3"/>
      <c r="AH3656" s="3"/>
      <c r="AI3656" s="3"/>
      <c r="AJ3656" s="3"/>
      <c r="AK3656" s="3"/>
      <c r="AL3656" s="3"/>
    </row>
    <row r="3657" spans="1:38" x14ac:dyDescent="0.25">
      <c r="A3657" s="3">
        <v>261</v>
      </c>
      <c r="B3657" s="3" t="s">
        <v>87</v>
      </c>
      <c r="C3657" s="3" t="s">
        <v>784</v>
      </c>
      <c r="D3657" s="3"/>
      <c r="E3657" s="3" t="s">
        <v>784</v>
      </c>
      <c r="F3657" s="3"/>
      <c r="G3657" s="3"/>
      <c r="H3657" s="3"/>
      <c r="I3657" s="3"/>
      <c r="J3657" s="3"/>
      <c r="K3657" s="3"/>
      <c r="L3657" s="3" t="s">
        <v>88</v>
      </c>
      <c r="M3657" s="3">
        <v>130</v>
      </c>
      <c r="N3657" s="3" t="s">
        <v>105</v>
      </c>
      <c r="O3657" s="3"/>
      <c r="P3657" s="3"/>
      <c r="Q3657" s="3">
        <v>1.0669999999999999</v>
      </c>
      <c r="R3657" s="3" t="s">
        <v>12</v>
      </c>
      <c r="S3657" s="3"/>
      <c r="T3657" s="3">
        <v>10</v>
      </c>
      <c r="U3657" s="3"/>
      <c r="V3657" s="3" t="s">
        <v>13</v>
      </c>
      <c r="W3657" s="3"/>
      <c r="X3657" s="3"/>
      <c r="Y3657" s="3"/>
      <c r="Z3657" s="3"/>
      <c r="AA3657" s="3"/>
      <c r="AB3657" s="3"/>
      <c r="AC3657" s="3"/>
      <c r="AD3657" s="3"/>
      <c r="AE3657" s="3"/>
      <c r="AF3657" s="3"/>
      <c r="AG3657" s="3"/>
      <c r="AH3657" s="3"/>
      <c r="AI3657" s="3"/>
      <c r="AJ3657" s="3"/>
      <c r="AK3657" s="3"/>
      <c r="AL3657" s="3"/>
    </row>
    <row r="3658" spans="1:38" x14ac:dyDescent="0.25">
      <c r="A3658" s="3">
        <v>261</v>
      </c>
      <c r="B3658" s="3" t="s">
        <v>87</v>
      </c>
      <c r="C3658" s="3" t="s">
        <v>784</v>
      </c>
      <c r="D3658" s="3"/>
      <c r="E3658" s="3" t="s">
        <v>784</v>
      </c>
      <c r="F3658" s="3"/>
      <c r="G3658" s="3"/>
      <c r="H3658" s="3"/>
      <c r="I3658" s="3"/>
      <c r="J3658" s="3"/>
      <c r="K3658" s="3"/>
      <c r="L3658" s="3" t="s">
        <v>88</v>
      </c>
      <c r="M3658" s="3">
        <v>140</v>
      </c>
      <c r="N3658" s="3" t="s">
        <v>786</v>
      </c>
      <c r="O3658" s="3"/>
      <c r="P3658" s="3"/>
      <c r="Q3658" s="3">
        <v>1</v>
      </c>
      <c r="R3658" s="3" t="s">
        <v>11</v>
      </c>
      <c r="S3658" s="3"/>
      <c r="T3658" s="3">
        <v>10</v>
      </c>
      <c r="U3658" s="3"/>
      <c r="V3658" s="3" t="s">
        <v>15</v>
      </c>
      <c r="W3658" s="3"/>
      <c r="X3658" s="3"/>
      <c r="Y3658" s="3"/>
      <c r="Z3658" s="3"/>
      <c r="AA3658" s="3"/>
      <c r="AB3658" s="3"/>
      <c r="AC3658" s="3"/>
      <c r="AD3658" s="3"/>
      <c r="AE3658" s="3"/>
      <c r="AF3658" s="3"/>
      <c r="AG3658" s="3"/>
      <c r="AH3658" s="3"/>
      <c r="AI3658" s="3"/>
      <c r="AJ3658" s="3"/>
      <c r="AK3658" s="3"/>
      <c r="AL3658" s="3"/>
    </row>
    <row r="3659" spans="1:38" x14ac:dyDescent="0.25">
      <c r="A3659" s="3">
        <v>262</v>
      </c>
      <c r="B3659" s="3" t="s">
        <v>87</v>
      </c>
      <c r="C3659" s="3" t="s">
        <v>787</v>
      </c>
      <c r="D3659" s="3"/>
      <c r="E3659" s="3" t="s">
        <v>787</v>
      </c>
      <c r="F3659" s="3"/>
      <c r="G3659" s="3"/>
      <c r="H3659" s="3"/>
      <c r="I3659" s="3"/>
      <c r="J3659" s="3"/>
      <c r="K3659" s="3"/>
      <c r="L3659" s="3" t="s">
        <v>88</v>
      </c>
      <c r="M3659" s="3">
        <v>10</v>
      </c>
      <c r="N3659" s="3" t="s">
        <v>111</v>
      </c>
      <c r="O3659" s="3"/>
      <c r="P3659" s="3"/>
      <c r="Q3659" s="3">
        <v>2.0569999999999999</v>
      </c>
      <c r="R3659" s="3" t="s">
        <v>14</v>
      </c>
      <c r="S3659" s="3"/>
      <c r="T3659" s="3">
        <v>10</v>
      </c>
      <c r="U3659" s="3"/>
      <c r="V3659" s="3" t="s">
        <v>15</v>
      </c>
      <c r="W3659" s="3"/>
      <c r="X3659" s="3"/>
      <c r="Y3659" s="3"/>
      <c r="Z3659" s="3"/>
      <c r="AA3659" s="3"/>
      <c r="AB3659" s="3"/>
      <c r="AC3659" s="3"/>
      <c r="AD3659" s="3"/>
      <c r="AE3659" s="3"/>
      <c r="AF3659" s="3"/>
      <c r="AG3659" s="3"/>
      <c r="AH3659" s="3"/>
      <c r="AI3659" s="3"/>
      <c r="AJ3659" s="3"/>
      <c r="AK3659" s="3"/>
      <c r="AL3659" s="3"/>
    </row>
    <row r="3660" spans="1:38" x14ac:dyDescent="0.25">
      <c r="A3660" s="3">
        <v>262</v>
      </c>
      <c r="B3660" s="3" t="s">
        <v>87</v>
      </c>
      <c r="C3660" s="3" t="s">
        <v>787</v>
      </c>
      <c r="D3660" s="3"/>
      <c r="E3660" s="3" t="s">
        <v>787</v>
      </c>
      <c r="F3660" s="3"/>
      <c r="G3660" s="3"/>
      <c r="H3660" s="3"/>
      <c r="I3660" s="3"/>
      <c r="J3660" s="3"/>
      <c r="K3660" s="3"/>
      <c r="L3660" s="3" t="s">
        <v>88</v>
      </c>
      <c r="M3660" s="3">
        <v>20</v>
      </c>
      <c r="N3660" s="3" t="s">
        <v>106</v>
      </c>
      <c r="O3660" s="3"/>
      <c r="P3660" s="3"/>
      <c r="Q3660" s="3">
        <v>2.0569999999999999</v>
      </c>
      <c r="R3660" s="3" t="s">
        <v>14</v>
      </c>
      <c r="S3660" s="3"/>
      <c r="T3660" s="3">
        <v>10</v>
      </c>
      <c r="U3660" s="3"/>
      <c r="V3660" s="3" t="s">
        <v>15</v>
      </c>
      <c r="W3660" s="3"/>
      <c r="X3660" s="3"/>
      <c r="Y3660" s="3"/>
      <c r="Z3660" s="3"/>
      <c r="AA3660" s="3"/>
      <c r="AB3660" s="3"/>
      <c r="AC3660" s="3"/>
      <c r="AD3660" s="3"/>
      <c r="AE3660" s="3"/>
      <c r="AF3660" s="3"/>
      <c r="AG3660" s="3"/>
      <c r="AH3660" s="3"/>
      <c r="AI3660" s="3"/>
      <c r="AJ3660" s="3"/>
      <c r="AK3660" s="3"/>
      <c r="AL3660" s="3"/>
    </row>
    <row r="3661" spans="1:38" x14ac:dyDescent="0.25">
      <c r="A3661" s="3">
        <v>262</v>
      </c>
      <c r="B3661" s="3" t="s">
        <v>87</v>
      </c>
      <c r="C3661" s="3" t="s">
        <v>787</v>
      </c>
      <c r="D3661" s="3"/>
      <c r="E3661" s="3" t="s">
        <v>787</v>
      </c>
      <c r="F3661" s="3"/>
      <c r="G3661" s="3"/>
      <c r="H3661" s="3"/>
      <c r="I3661" s="3"/>
      <c r="J3661" s="3"/>
      <c r="K3661" s="3"/>
      <c r="L3661" s="3" t="s">
        <v>88</v>
      </c>
      <c r="M3661" s="3">
        <v>30</v>
      </c>
      <c r="N3661" s="3" t="s">
        <v>102</v>
      </c>
      <c r="O3661" s="3"/>
      <c r="P3661" s="3"/>
      <c r="Q3661" s="3">
        <v>294.53800000000001</v>
      </c>
      <c r="R3661" s="3" t="s">
        <v>14</v>
      </c>
      <c r="S3661" s="3"/>
      <c r="T3661" s="3">
        <v>10</v>
      </c>
      <c r="U3661" s="3"/>
      <c r="V3661" s="3" t="s">
        <v>13</v>
      </c>
      <c r="W3661" s="3"/>
      <c r="X3661" s="3"/>
      <c r="Y3661" s="3"/>
      <c r="Z3661" s="3"/>
      <c r="AA3661" s="3"/>
      <c r="AB3661" s="3"/>
      <c r="AC3661" s="3"/>
      <c r="AD3661" s="3"/>
      <c r="AE3661" s="3"/>
      <c r="AF3661" s="3"/>
      <c r="AG3661" s="3"/>
      <c r="AH3661" s="3"/>
      <c r="AI3661" s="3"/>
      <c r="AJ3661" s="3"/>
      <c r="AK3661" s="3"/>
      <c r="AL3661" s="3"/>
    </row>
    <row r="3662" spans="1:38" x14ac:dyDescent="0.25">
      <c r="A3662" s="3">
        <v>262</v>
      </c>
      <c r="B3662" s="3" t="s">
        <v>87</v>
      </c>
      <c r="C3662" s="3" t="s">
        <v>787</v>
      </c>
      <c r="D3662" s="3"/>
      <c r="E3662" s="3" t="s">
        <v>787</v>
      </c>
      <c r="F3662" s="3"/>
      <c r="G3662" s="3"/>
      <c r="H3662" s="3"/>
      <c r="I3662" s="3"/>
      <c r="J3662" s="3"/>
      <c r="K3662" s="3"/>
      <c r="L3662" s="3" t="s">
        <v>88</v>
      </c>
      <c r="M3662" s="3">
        <v>40</v>
      </c>
      <c r="N3662" s="3" t="s">
        <v>16</v>
      </c>
      <c r="O3662" s="3"/>
      <c r="P3662" s="3"/>
      <c r="Q3662" s="3">
        <v>79.299000000000007</v>
      </c>
      <c r="R3662" s="3" t="s">
        <v>14</v>
      </c>
      <c r="S3662" s="3"/>
      <c r="T3662" s="3">
        <v>10</v>
      </c>
      <c r="U3662" s="3"/>
      <c r="V3662" s="3" t="s">
        <v>13</v>
      </c>
      <c r="W3662" s="3"/>
      <c r="X3662" s="3"/>
      <c r="Y3662" s="3"/>
      <c r="Z3662" s="3"/>
      <c r="AA3662" s="3"/>
      <c r="AB3662" s="3"/>
      <c r="AC3662" s="3"/>
      <c r="AD3662" s="3"/>
      <c r="AE3662" s="3"/>
      <c r="AF3662" s="3"/>
      <c r="AG3662" s="3"/>
      <c r="AH3662" s="3"/>
      <c r="AI3662" s="3"/>
      <c r="AJ3662" s="3"/>
      <c r="AK3662" s="3"/>
      <c r="AL3662" s="3"/>
    </row>
    <row r="3663" spans="1:38" x14ac:dyDescent="0.25">
      <c r="A3663" s="3">
        <v>262</v>
      </c>
      <c r="B3663" s="3" t="s">
        <v>87</v>
      </c>
      <c r="C3663" s="3" t="s">
        <v>787</v>
      </c>
      <c r="D3663" s="3"/>
      <c r="E3663" s="3" t="s">
        <v>787</v>
      </c>
      <c r="F3663" s="3"/>
      <c r="G3663" s="3"/>
      <c r="H3663" s="3"/>
      <c r="I3663" s="3"/>
      <c r="J3663" s="3"/>
      <c r="K3663" s="3"/>
      <c r="L3663" s="3" t="s">
        <v>88</v>
      </c>
      <c r="M3663" s="3">
        <v>50</v>
      </c>
      <c r="N3663" s="3" t="s">
        <v>788</v>
      </c>
      <c r="O3663" s="3"/>
      <c r="P3663" s="3"/>
      <c r="Q3663" s="3">
        <v>1</v>
      </c>
      <c r="R3663" s="3" t="s">
        <v>11</v>
      </c>
      <c r="S3663" s="3"/>
      <c r="T3663" s="3">
        <v>10</v>
      </c>
      <c r="U3663" s="3"/>
      <c r="V3663" s="3" t="s">
        <v>15</v>
      </c>
      <c r="W3663" s="3"/>
      <c r="X3663" s="3"/>
      <c r="Y3663" s="3"/>
      <c r="Z3663" s="3"/>
      <c r="AA3663" s="3"/>
      <c r="AB3663" s="3"/>
      <c r="AC3663" s="3"/>
      <c r="AD3663" s="3"/>
      <c r="AE3663" s="3"/>
      <c r="AF3663" s="3"/>
      <c r="AG3663" s="3"/>
      <c r="AH3663" s="3"/>
      <c r="AI3663" s="3"/>
      <c r="AJ3663" s="3"/>
      <c r="AK3663" s="3"/>
      <c r="AL3663" s="3"/>
    </row>
    <row r="3664" spans="1:38" x14ac:dyDescent="0.25">
      <c r="A3664" s="3">
        <v>262</v>
      </c>
      <c r="B3664" s="3" t="s">
        <v>87</v>
      </c>
      <c r="C3664" s="3" t="s">
        <v>787</v>
      </c>
      <c r="D3664" s="3"/>
      <c r="E3664" s="3" t="s">
        <v>787</v>
      </c>
      <c r="F3664" s="3"/>
      <c r="G3664" s="3"/>
      <c r="H3664" s="3"/>
      <c r="I3664" s="3"/>
      <c r="J3664" s="3"/>
      <c r="K3664" s="3"/>
      <c r="L3664" s="3" t="s">
        <v>88</v>
      </c>
      <c r="M3664" s="3">
        <v>60</v>
      </c>
      <c r="N3664" s="3" t="s">
        <v>113</v>
      </c>
      <c r="O3664" s="3"/>
      <c r="P3664" s="3"/>
      <c r="Q3664" s="3">
        <v>5.7910000000000004</v>
      </c>
      <c r="R3664" s="3" t="s">
        <v>14</v>
      </c>
      <c r="S3664" s="3"/>
      <c r="T3664" s="3">
        <v>10</v>
      </c>
      <c r="U3664" s="3"/>
      <c r="V3664" s="3" t="s">
        <v>13</v>
      </c>
      <c r="W3664" s="3"/>
      <c r="X3664" s="3"/>
      <c r="Y3664" s="3"/>
      <c r="Z3664" s="3"/>
      <c r="AA3664" s="3"/>
      <c r="AB3664" s="3"/>
      <c r="AC3664" s="3"/>
      <c r="AD3664" s="3"/>
      <c r="AE3664" s="3"/>
      <c r="AF3664" s="3"/>
      <c r="AG3664" s="3"/>
      <c r="AH3664" s="3"/>
      <c r="AI3664" s="3"/>
      <c r="AJ3664" s="3"/>
      <c r="AK3664" s="3"/>
      <c r="AL3664" s="3"/>
    </row>
    <row r="3665" spans="1:38" x14ac:dyDescent="0.25">
      <c r="A3665" s="3">
        <v>262</v>
      </c>
      <c r="B3665" s="3" t="s">
        <v>87</v>
      </c>
      <c r="C3665" s="3" t="s">
        <v>787</v>
      </c>
      <c r="D3665" s="3"/>
      <c r="E3665" s="3" t="s">
        <v>787</v>
      </c>
      <c r="F3665" s="3"/>
      <c r="G3665" s="3"/>
      <c r="H3665" s="3"/>
      <c r="I3665" s="3"/>
      <c r="J3665" s="3"/>
      <c r="K3665" s="3"/>
      <c r="L3665" s="3" t="s">
        <v>88</v>
      </c>
      <c r="M3665" s="3">
        <v>70</v>
      </c>
      <c r="N3665" s="3" t="s">
        <v>16</v>
      </c>
      <c r="O3665" s="3"/>
      <c r="P3665" s="3"/>
      <c r="Q3665" s="3">
        <v>35.616</v>
      </c>
      <c r="R3665" s="3" t="s">
        <v>14</v>
      </c>
      <c r="S3665" s="3"/>
      <c r="T3665" s="3">
        <v>10</v>
      </c>
      <c r="U3665" s="3"/>
      <c r="V3665" s="3" t="s">
        <v>13</v>
      </c>
      <c r="W3665" s="3"/>
      <c r="X3665" s="3"/>
      <c r="Y3665" s="3"/>
      <c r="Z3665" s="3"/>
      <c r="AA3665" s="3"/>
      <c r="AB3665" s="3"/>
      <c r="AC3665" s="3"/>
      <c r="AD3665" s="3"/>
      <c r="AE3665" s="3"/>
      <c r="AF3665" s="3"/>
      <c r="AG3665" s="3"/>
      <c r="AH3665" s="3"/>
      <c r="AI3665" s="3"/>
      <c r="AJ3665" s="3"/>
      <c r="AK3665" s="3"/>
      <c r="AL3665" s="3"/>
    </row>
    <row r="3666" spans="1:38" x14ac:dyDescent="0.25">
      <c r="A3666" s="3">
        <v>262</v>
      </c>
      <c r="B3666" s="3" t="s">
        <v>87</v>
      </c>
      <c r="C3666" s="3" t="s">
        <v>787</v>
      </c>
      <c r="D3666" s="3"/>
      <c r="E3666" s="3" t="s">
        <v>787</v>
      </c>
      <c r="F3666" s="3"/>
      <c r="G3666" s="3"/>
      <c r="H3666" s="3"/>
      <c r="I3666" s="3"/>
      <c r="J3666" s="3"/>
      <c r="K3666" s="3"/>
      <c r="L3666" s="3" t="s">
        <v>88</v>
      </c>
      <c r="M3666" s="3">
        <v>80</v>
      </c>
      <c r="N3666" s="3" t="s">
        <v>715</v>
      </c>
      <c r="O3666" s="3"/>
      <c r="P3666" s="3"/>
      <c r="Q3666" s="3">
        <v>1</v>
      </c>
      <c r="R3666" s="3" t="s">
        <v>11</v>
      </c>
      <c r="S3666" s="3"/>
      <c r="T3666" s="3">
        <v>10</v>
      </c>
      <c r="U3666" s="3"/>
      <c r="V3666" s="3" t="s">
        <v>13</v>
      </c>
      <c r="W3666" s="3"/>
      <c r="X3666" s="3"/>
      <c r="Y3666" s="3"/>
      <c r="Z3666" s="3"/>
      <c r="AA3666" s="3"/>
      <c r="AB3666" s="3"/>
      <c r="AC3666" s="3"/>
      <c r="AD3666" s="3"/>
      <c r="AE3666" s="3"/>
      <c r="AF3666" s="3"/>
      <c r="AG3666" s="3"/>
      <c r="AH3666" s="3"/>
      <c r="AI3666" s="3"/>
      <c r="AJ3666" s="3"/>
      <c r="AK3666" s="3"/>
      <c r="AL3666" s="3"/>
    </row>
    <row r="3667" spans="1:38" x14ac:dyDescent="0.25">
      <c r="A3667" s="3">
        <v>262</v>
      </c>
      <c r="B3667" s="3" t="s">
        <v>87</v>
      </c>
      <c r="C3667" s="3" t="s">
        <v>787</v>
      </c>
      <c r="D3667" s="3"/>
      <c r="E3667" s="3" t="s">
        <v>787</v>
      </c>
      <c r="F3667" s="3"/>
      <c r="G3667" s="3"/>
      <c r="H3667" s="3"/>
      <c r="I3667" s="3"/>
      <c r="J3667" s="3"/>
      <c r="K3667" s="3"/>
      <c r="L3667" s="3" t="s">
        <v>88</v>
      </c>
      <c r="M3667" s="3">
        <v>90</v>
      </c>
      <c r="N3667" s="3" t="s">
        <v>714</v>
      </c>
      <c r="O3667" s="3"/>
      <c r="P3667" s="3"/>
      <c r="Q3667" s="3">
        <v>7.2999999999999995E-2</v>
      </c>
      <c r="R3667" s="3" t="s">
        <v>12</v>
      </c>
      <c r="S3667" s="3"/>
      <c r="T3667" s="3">
        <v>10</v>
      </c>
      <c r="U3667" s="3"/>
      <c r="V3667" s="3" t="s">
        <v>13</v>
      </c>
      <c r="W3667" s="3"/>
      <c r="X3667" s="3"/>
      <c r="Y3667" s="3"/>
      <c r="Z3667" s="3"/>
      <c r="AA3667" s="3"/>
      <c r="AB3667" s="3"/>
      <c r="AC3667" s="3"/>
      <c r="AD3667" s="3"/>
      <c r="AE3667" s="3"/>
      <c r="AF3667" s="3"/>
      <c r="AG3667" s="3"/>
      <c r="AH3667" s="3"/>
      <c r="AI3667" s="3"/>
      <c r="AJ3667" s="3"/>
      <c r="AK3667" s="3"/>
      <c r="AL3667" s="3"/>
    </row>
    <row r="3668" spans="1:38" x14ac:dyDescent="0.25">
      <c r="A3668" s="3">
        <v>262</v>
      </c>
      <c r="B3668" s="3" t="s">
        <v>87</v>
      </c>
      <c r="C3668" s="3" t="s">
        <v>787</v>
      </c>
      <c r="D3668" s="3"/>
      <c r="E3668" s="3" t="s">
        <v>787</v>
      </c>
      <c r="F3668" s="3"/>
      <c r="G3668" s="3"/>
      <c r="H3668" s="3"/>
      <c r="I3668" s="3"/>
      <c r="J3668" s="3"/>
      <c r="K3668" s="3"/>
      <c r="L3668" s="3" t="s">
        <v>88</v>
      </c>
      <c r="M3668" s="3">
        <v>100</v>
      </c>
      <c r="N3668" s="3" t="s">
        <v>1249</v>
      </c>
      <c r="O3668" s="3"/>
      <c r="P3668" s="3"/>
      <c r="Q3668" s="3">
        <v>4</v>
      </c>
      <c r="R3668" s="3" t="s">
        <v>11</v>
      </c>
      <c r="S3668" s="3"/>
      <c r="T3668" s="3">
        <v>10</v>
      </c>
      <c r="U3668" s="3"/>
      <c r="V3668" s="3" t="s">
        <v>13</v>
      </c>
      <c r="W3668" s="3"/>
      <c r="X3668" s="3"/>
      <c r="Y3668" s="3"/>
      <c r="Z3668" s="3"/>
      <c r="AA3668" s="3"/>
      <c r="AB3668" s="3"/>
      <c r="AC3668" s="3"/>
      <c r="AD3668" s="3"/>
      <c r="AE3668" s="3"/>
      <c r="AF3668" s="3"/>
      <c r="AG3668" s="3"/>
      <c r="AH3668" s="3"/>
      <c r="AI3668" s="3"/>
      <c r="AJ3668" s="3"/>
      <c r="AK3668" s="3"/>
      <c r="AL3668" s="3"/>
    </row>
    <row r="3669" spans="1:38" x14ac:dyDescent="0.25">
      <c r="A3669" s="3">
        <v>262</v>
      </c>
      <c r="B3669" s="3" t="s">
        <v>87</v>
      </c>
      <c r="C3669" s="3" t="s">
        <v>787</v>
      </c>
      <c r="D3669" s="3"/>
      <c r="E3669" s="3" t="s">
        <v>787</v>
      </c>
      <c r="F3669" s="3"/>
      <c r="G3669" s="3"/>
      <c r="H3669" s="3"/>
      <c r="I3669" s="3"/>
      <c r="J3669" s="3"/>
      <c r="K3669" s="3"/>
      <c r="L3669" s="3" t="s">
        <v>88</v>
      </c>
      <c r="M3669" s="3">
        <v>110</v>
      </c>
      <c r="N3669" s="3" t="s">
        <v>20</v>
      </c>
      <c r="O3669" s="3"/>
      <c r="P3669" s="3"/>
      <c r="Q3669" s="3">
        <v>1</v>
      </c>
      <c r="R3669" s="3" t="s">
        <v>11</v>
      </c>
      <c r="S3669" s="3"/>
      <c r="T3669" s="3">
        <v>10</v>
      </c>
      <c r="U3669" s="3"/>
      <c r="V3669" s="3" t="s">
        <v>13</v>
      </c>
      <c r="W3669" s="3"/>
      <c r="X3669" s="3"/>
      <c r="Y3669" s="3"/>
      <c r="Z3669" s="3"/>
      <c r="AA3669" s="3"/>
      <c r="AB3669" s="3"/>
      <c r="AC3669" s="3"/>
      <c r="AD3669" s="3"/>
      <c r="AE3669" s="3"/>
      <c r="AF3669" s="3"/>
      <c r="AG3669" s="3"/>
      <c r="AH3669" s="3"/>
      <c r="AI3669" s="3"/>
      <c r="AJ3669" s="3"/>
      <c r="AK3669" s="3"/>
      <c r="AL3669" s="3"/>
    </row>
    <row r="3670" spans="1:38" x14ac:dyDescent="0.25">
      <c r="A3670" s="3">
        <v>262</v>
      </c>
      <c r="B3670" s="3" t="s">
        <v>87</v>
      </c>
      <c r="C3670" s="3" t="s">
        <v>787</v>
      </c>
      <c r="D3670" s="3"/>
      <c r="E3670" s="3" t="s">
        <v>787</v>
      </c>
      <c r="F3670" s="3"/>
      <c r="G3670" s="3"/>
      <c r="H3670" s="3"/>
      <c r="I3670" s="3"/>
      <c r="J3670" s="3"/>
      <c r="K3670" s="3"/>
      <c r="L3670" s="3" t="s">
        <v>88</v>
      </c>
      <c r="M3670" s="3">
        <v>120</v>
      </c>
      <c r="N3670" s="3" t="s">
        <v>21</v>
      </c>
      <c r="O3670" s="3"/>
      <c r="P3670" s="3"/>
      <c r="Q3670" s="3">
        <v>1</v>
      </c>
      <c r="R3670" s="3" t="s">
        <v>11</v>
      </c>
      <c r="S3670" s="3"/>
      <c r="T3670" s="3">
        <v>10</v>
      </c>
      <c r="U3670" s="3"/>
      <c r="V3670" s="3" t="s">
        <v>13</v>
      </c>
      <c r="W3670" s="3"/>
      <c r="X3670" s="3"/>
      <c r="Y3670" s="3"/>
      <c r="Z3670" s="3"/>
      <c r="AA3670" s="3"/>
      <c r="AB3670" s="3"/>
      <c r="AC3670" s="3"/>
      <c r="AD3670" s="3"/>
      <c r="AE3670" s="3"/>
      <c r="AF3670" s="3"/>
      <c r="AG3670" s="3"/>
      <c r="AH3670" s="3"/>
      <c r="AI3670" s="3"/>
      <c r="AJ3670" s="3"/>
      <c r="AK3670" s="3"/>
      <c r="AL3670" s="3"/>
    </row>
    <row r="3671" spans="1:38" x14ac:dyDescent="0.25">
      <c r="A3671" s="3">
        <v>262</v>
      </c>
      <c r="B3671" s="3" t="s">
        <v>87</v>
      </c>
      <c r="C3671" s="3" t="s">
        <v>787</v>
      </c>
      <c r="D3671" s="3"/>
      <c r="E3671" s="3" t="s">
        <v>787</v>
      </c>
      <c r="F3671" s="3"/>
      <c r="G3671" s="3"/>
      <c r="H3671" s="3"/>
      <c r="I3671" s="3"/>
      <c r="J3671" s="3"/>
      <c r="K3671" s="3"/>
      <c r="L3671" s="3" t="s">
        <v>88</v>
      </c>
      <c r="M3671" s="3">
        <v>130</v>
      </c>
      <c r="N3671" s="3" t="s">
        <v>105</v>
      </c>
      <c r="O3671" s="3"/>
      <c r="P3671" s="3"/>
      <c r="Q3671" s="3">
        <v>1.1759999999999999</v>
      </c>
      <c r="R3671" s="3" t="s">
        <v>12</v>
      </c>
      <c r="S3671" s="3"/>
      <c r="T3671" s="3">
        <v>10</v>
      </c>
      <c r="U3671" s="3"/>
      <c r="V3671" s="3" t="s">
        <v>13</v>
      </c>
      <c r="W3671" s="3"/>
      <c r="X3671" s="3"/>
      <c r="Y3671" s="3"/>
      <c r="Z3671" s="3"/>
      <c r="AA3671" s="3"/>
      <c r="AB3671" s="3"/>
      <c r="AC3671" s="3"/>
      <c r="AD3671" s="3"/>
      <c r="AE3671" s="3"/>
      <c r="AF3671" s="3"/>
      <c r="AG3671" s="3"/>
      <c r="AH3671" s="3"/>
      <c r="AI3671" s="3"/>
      <c r="AJ3671" s="3"/>
      <c r="AK3671" s="3"/>
      <c r="AL3671" s="3"/>
    </row>
    <row r="3672" spans="1:38" x14ac:dyDescent="0.25">
      <c r="A3672" s="3">
        <v>262</v>
      </c>
      <c r="B3672" s="3" t="s">
        <v>87</v>
      </c>
      <c r="C3672" s="3" t="s">
        <v>787</v>
      </c>
      <c r="D3672" s="3"/>
      <c r="E3672" s="3" t="s">
        <v>787</v>
      </c>
      <c r="F3672" s="3"/>
      <c r="G3672" s="3"/>
      <c r="H3672" s="3"/>
      <c r="I3672" s="3"/>
      <c r="J3672" s="3"/>
      <c r="K3672" s="3"/>
      <c r="L3672" s="3" t="s">
        <v>88</v>
      </c>
      <c r="M3672" s="3">
        <v>140</v>
      </c>
      <c r="N3672" s="3" t="s">
        <v>789</v>
      </c>
      <c r="O3672" s="3"/>
      <c r="P3672" s="3"/>
      <c r="Q3672" s="3">
        <v>1</v>
      </c>
      <c r="R3672" s="3" t="s">
        <v>11</v>
      </c>
      <c r="S3672" s="3"/>
      <c r="T3672" s="3">
        <v>10</v>
      </c>
      <c r="U3672" s="3"/>
      <c r="V3672" s="3" t="s">
        <v>15</v>
      </c>
      <c r="W3672" s="3"/>
      <c r="X3672" s="3"/>
      <c r="Y3672" s="3"/>
      <c r="Z3672" s="3"/>
      <c r="AA3672" s="3"/>
      <c r="AB3672" s="3"/>
      <c r="AC3672" s="3"/>
      <c r="AD3672" s="3"/>
      <c r="AE3672" s="3"/>
      <c r="AF3672" s="3"/>
      <c r="AG3672" s="3"/>
      <c r="AH3672" s="3"/>
      <c r="AI3672" s="3"/>
      <c r="AJ3672" s="3"/>
      <c r="AK3672" s="3"/>
      <c r="AL3672" s="3"/>
    </row>
    <row r="3673" spans="1:38" x14ac:dyDescent="0.25">
      <c r="A3673" s="3">
        <v>263</v>
      </c>
      <c r="B3673" s="3" t="s">
        <v>87</v>
      </c>
      <c r="C3673" s="3" t="s">
        <v>790</v>
      </c>
      <c r="D3673" s="3"/>
      <c r="E3673" s="3" t="s">
        <v>790</v>
      </c>
      <c r="F3673" s="3"/>
      <c r="G3673" s="3"/>
      <c r="H3673" s="3"/>
      <c r="I3673" s="3"/>
      <c r="J3673" s="3"/>
      <c r="K3673" s="3"/>
      <c r="L3673" s="3" t="s">
        <v>88</v>
      </c>
      <c r="M3673" s="3">
        <v>10</v>
      </c>
      <c r="N3673" s="3" t="s">
        <v>111</v>
      </c>
      <c r="O3673" s="3"/>
      <c r="P3673" s="3"/>
      <c r="Q3673" s="3">
        <v>2.0569999999999999</v>
      </c>
      <c r="R3673" s="3" t="s">
        <v>14</v>
      </c>
      <c r="S3673" s="3"/>
      <c r="T3673" s="3">
        <v>10</v>
      </c>
      <c r="U3673" s="3"/>
      <c r="V3673" s="3" t="s">
        <v>15</v>
      </c>
      <c r="W3673" s="3"/>
      <c r="X3673" s="3"/>
      <c r="Y3673" s="3"/>
      <c r="Z3673" s="3"/>
      <c r="AA3673" s="3"/>
      <c r="AB3673" s="3"/>
      <c r="AC3673" s="3"/>
      <c r="AD3673" s="3"/>
      <c r="AE3673" s="3"/>
      <c r="AF3673" s="3"/>
      <c r="AG3673" s="3"/>
      <c r="AH3673" s="3"/>
      <c r="AI3673" s="3"/>
      <c r="AJ3673" s="3"/>
      <c r="AK3673" s="3"/>
      <c r="AL3673" s="3"/>
    </row>
    <row r="3674" spans="1:38" x14ac:dyDescent="0.25">
      <c r="A3674" s="3">
        <v>263</v>
      </c>
      <c r="B3674" s="3" t="s">
        <v>87</v>
      </c>
      <c r="C3674" s="3" t="s">
        <v>790</v>
      </c>
      <c r="D3674" s="3"/>
      <c r="E3674" s="3" t="s">
        <v>790</v>
      </c>
      <c r="F3674" s="3"/>
      <c r="G3674" s="3"/>
      <c r="H3674" s="3"/>
      <c r="I3674" s="3"/>
      <c r="J3674" s="3"/>
      <c r="K3674" s="3"/>
      <c r="L3674" s="3" t="s">
        <v>88</v>
      </c>
      <c r="M3674" s="3">
        <v>20</v>
      </c>
      <c r="N3674" s="3" t="s">
        <v>106</v>
      </c>
      <c r="O3674" s="3"/>
      <c r="P3674" s="3"/>
      <c r="Q3674" s="3">
        <v>2.0569999999999999</v>
      </c>
      <c r="R3674" s="3" t="s">
        <v>14</v>
      </c>
      <c r="S3674" s="3"/>
      <c r="T3674" s="3">
        <v>10</v>
      </c>
      <c r="U3674" s="3"/>
      <c r="V3674" s="3" t="s">
        <v>15</v>
      </c>
      <c r="W3674" s="3"/>
      <c r="X3674" s="3"/>
      <c r="Y3674" s="3"/>
      <c r="Z3674" s="3"/>
      <c r="AA3674" s="3"/>
      <c r="AB3674" s="3"/>
      <c r="AC3674" s="3"/>
      <c r="AD3674" s="3"/>
      <c r="AE3674" s="3"/>
      <c r="AF3674" s="3"/>
      <c r="AG3674" s="3"/>
      <c r="AH3674" s="3"/>
      <c r="AI3674" s="3"/>
      <c r="AJ3674" s="3"/>
      <c r="AK3674" s="3"/>
      <c r="AL3674" s="3"/>
    </row>
    <row r="3675" spans="1:38" x14ac:dyDescent="0.25">
      <c r="A3675" s="3">
        <v>263</v>
      </c>
      <c r="B3675" s="3" t="s">
        <v>87</v>
      </c>
      <c r="C3675" s="3" t="s">
        <v>790</v>
      </c>
      <c r="D3675" s="3"/>
      <c r="E3675" s="3" t="s">
        <v>790</v>
      </c>
      <c r="F3675" s="3"/>
      <c r="G3675" s="3"/>
      <c r="H3675" s="3"/>
      <c r="I3675" s="3"/>
      <c r="J3675" s="3"/>
      <c r="K3675" s="3"/>
      <c r="L3675" s="3" t="s">
        <v>88</v>
      </c>
      <c r="M3675" s="3">
        <v>30</v>
      </c>
      <c r="N3675" s="3" t="s">
        <v>102</v>
      </c>
      <c r="O3675" s="3"/>
      <c r="P3675" s="3"/>
      <c r="Q3675" s="3">
        <v>310.38799999999998</v>
      </c>
      <c r="R3675" s="3" t="s">
        <v>14</v>
      </c>
      <c r="S3675" s="3"/>
      <c r="T3675" s="3">
        <v>10</v>
      </c>
      <c r="U3675" s="3"/>
      <c r="V3675" s="3" t="s">
        <v>13</v>
      </c>
      <c r="W3675" s="3"/>
      <c r="X3675" s="3"/>
      <c r="Y3675" s="3"/>
      <c r="Z3675" s="3"/>
      <c r="AA3675" s="3"/>
      <c r="AB3675" s="3"/>
      <c r="AC3675" s="3"/>
      <c r="AD3675" s="3"/>
      <c r="AE3675" s="3"/>
      <c r="AF3675" s="3"/>
      <c r="AG3675" s="3"/>
      <c r="AH3675" s="3"/>
      <c r="AI3675" s="3"/>
      <c r="AJ3675" s="3"/>
      <c r="AK3675" s="3"/>
      <c r="AL3675" s="3"/>
    </row>
    <row r="3676" spans="1:38" x14ac:dyDescent="0.25">
      <c r="A3676" s="3">
        <v>263</v>
      </c>
      <c r="B3676" s="3" t="s">
        <v>87</v>
      </c>
      <c r="C3676" s="3" t="s">
        <v>790</v>
      </c>
      <c r="D3676" s="3"/>
      <c r="E3676" s="3" t="s">
        <v>790</v>
      </c>
      <c r="F3676" s="3"/>
      <c r="G3676" s="3"/>
      <c r="H3676" s="3"/>
      <c r="I3676" s="3"/>
      <c r="J3676" s="3"/>
      <c r="K3676" s="3"/>
      <c r="L3676" s="3" t="s">
        <v>88</v>
      </c>
      <c r="M3676" s="3">
        <v>40</v>
      </c>
      <c r="N3676" s="3" t="s">
        <v>16</v>
      </c>
      <c r="O3676" s="3"/>
      <c r="P3676" s="3"/>
      <c r="Q3676" s="3">
        <v>83.566000000000003</v>
      </c>
      <c r="R3676" s="3" t="s">
        <v>14</v>
      </c>
      <c r="S3676" s="3"/>
      <c r="T3676" s="3">
        <v>10</v>
      </c>
      <c r="U3676" s="3"/>
      <c r="V3676" s="3" t="s">
        <v>13</v>
      </c>
      <c r="W3676" s="3"/>
      <c r="X3676" s="3"/>
      <c r="Y3676" s="3"/>
      <c r="Z3676" s="3"/>
      <c r="AA3676" s="3"/>
      <c r="AB3676" s="3"/>
      <c r="AC3676" s="3"/>
      <c r="AD3676" s="3"/>
      <c r="AE3676" s="3"/>
      <c r="AF3676" s="3"/>
      <c r="AG3676" s="3"/>
      <c r="AH3676" s="3"/>
      <c r="AI3676" s="3"/>
      <c r="AJ3676" s="3"/>
      <c r="AK3676" s="3"/>
      <c r="AL3676" s="3"/>
    </row>
    <row r="3677" spans="1:38" x14ac:dyDescent="0.25">
      <c r="A3677" s="3">
        <v>263</v>
      </c>
      <c r="B3677" s="3" t="s">
        <v>87</v>
      </c>
      <c r="C3677" s="3" t="s">
        <v>790</v>
      </c>
      <c r="D3677" s="3"/>
      <c r="E3677" s="3" t="s">
        <v>790</v>
      </c>
      <c r="F3677" s="3"/>
      <c r="G3677" s="3"/>
      <c r="H3677" s="3"/>
      <c r="I3677" s="3"/>
      <c r="J3677" s="3"/>
      <c r="K3677" s="3"/>
      <c r="L3677" s="3" t="s">
        <v>88</v>
      </c>
      <c r="M3677" s="3">
        <v>50</v>
      </c>
      <c r="N3677" s="3" t="s">
        <v>791</v>
      </c>
      <c r="O3677" s="3"/>
      <c r="P3677" s="3"/>
      <c r="Q3677" s="3">
        <v>1</v>
      </c>
      <c r="R3677" s="3" t="s">
        <v>11</v>
      </c>
      <c r="S3677" s="3"/>
      <c r="T3677" s="3">
        <v>10</v>
      </c>
      <c r="U3677" s="3"/>
      <c r="V3677" s="3" t="s">
        <v>15</v>
      </c>
      <c r="W3677" s="3"/>
      <c r="X3677" s="3"/>
      <c r="Y3677" s="3"/>
      <c r="Z3677" s="3"/>
      <c r="AA3677" s="3"/>
      <c r="AB3677" s="3"/>
      <c r="AC3677" s="3"/>
      <c r="AD3677" s="3"/>
      <c r="AE3677" s="3"/>
      <c r="AF3677" s="3"/>
      <c r="AG3677" s="3"/>
      <c r="AH3677" s="3"/>
      <c r="AI3677" s="3"/>
      <c r="AJ3677" s="3"/>
      <c r="AK3677" s="3"/>
      <c r="AL3677" s="3"/>
    </row>
    <row r="3678" spans="1:38" x14ac:dyDescent="0.25">
      <c r="A3678" s="3">
        <v>263</v>
      </c>
      <c r="B3678" s="3" t="s">
        <v>87</v>
      </c>
      <c r="C3678" s="3" t="s">
        <v>790</v>
      </c>
      <c r="D3678" s="3"/>
      <c r="E3678" s="3" t="s">
        <v>790</v>
      </c>
      <c r="F3678" s="3"/>
      <c r="G3678" s="3"/>
      <c r="H3678" s="3"/>
      <c r="I3678" s="3"/>
      <c r="J3678" s="3"/>
      <c r="K3678" s="3"/>
      <c r="L3678" s="3" t="s">
        <v>88</v>
      </c>
      <c r="M3678" s="3">
        <v>60</v>
      </c>
      <c r="N3678" s="3" t="s">
        <v>113</v>
      </c>
      <c r="O3678" s="3"/>
      <c r="P3678" s="3"/>
      <c r="Q3678" s="3">
        <v>6.0960000000000001</v>
      </c>
      <c r="R3678" s="3" t="s">
        <v>14</v>
      </c>
      <c r="S3678" s="3"/>
      <c r="T3678" s="3">
        <v>10</v>
      </c>
      <c r="U3678" s="3"/>
      <c r="V3678" s="3" t="s">
        <v>13</v>
      </c>
      <c r="W3678" s="3"/>
      <c r="X3678" s="3"/>
      <c r="Y3678" s="3"/>
      <c r="Z3678" s="3"/>
      <c r="AA3678" s="3"/>
      <c r="AB3678" s="3"/>
      <c r="AC3678" s="3"/>
      <c r="AD3678" s="3"/>
      <c r="AE3678" s="3"/>
      <c r="AF3678" s="3"/>
      <c r="AG3678" s="3"/>
      <c r="AH3678" s="3"/>
      <c r="AI3678" s="3"/>
      <c r="AJ3678" s="3"/>
      <c r="AK3678" s="3"/>
      <c r="AL3678" s="3"/>
    </row>
    <row r="3679" spans="1:38" x14ac:dyDescent="0.25">
      <c r="A3679" s="3">
        <v>263</v>
      </c>
      <c r="B3679" s="3" t="s">
        <v>87</v>
      </c>
      <c r="C3679" s="3" t="s">
        <v>790</v>
      </c>
      <c r="D3679" s="3"/>
      <c r="E3679" s="3" t="s">
        <v>790</v>
      </c>
      <c r="F3679" s="3"/>
      <c r="G3679" s="3"/>
      <c r="H3679" s="3"/>
      <c r="I3679" s="3"/>
      <c r="J3679" s="3"/>
      <c r="K3679" s="3"/>
      <c r="L3679" s="3" t="s">
        <v>88</v>
      </c>
      <c r="M3679" s="3">
        <v>70</v>
      </c>
      <c r="N3679" s="3" t="s">
        <v>16</v>
      </c>
      <c r="O3679" s="3"/>
      <c r="P3679" s="3"/>
      <c r="Q3679" s="3">
        <v>37.49</v>
      </c>
      <c r="R3679" s="3" t="s">
        <v>14</v>
      </c>
      <c r="S3679" s="3"/>
      <c r="T3679" s="3">
        <v>10</v>
      </c>
      <c r="U3679" s="3"/>
      <c r="V3679" s="3" t="s">
        <v>13</v>
      </c>
      <c r="W3679" s="3"/>
      <c r="X3679" s="3"/>
      <c r="Y3679" s="3"/>
      <c r="Z3679" s="3"/>
      <c r="AA3679" s="3"/>
      <c r="AB3679" s="3"/>
      <c r="AC3679" s="3"/>
      <c r="AD3679" s="3"/>
      <c r="AE3679" s="3"/>
      <c r="AF3679" s="3"/>
      <c r="AG3679" s="3"/>
      <c r="AH3679" s="3"/>
      <c r="AI3679" s="3"/>
      <c r="AJ3679" s="3"/>
      <c r="AK3679" s="3"/>
      <c r="AL3679" s="3"/>
    </row>
    <row r="3680" spans="1:38" x14ac:dyDescent="0.25">
      <c r="A3680" s="3">
        <v>263</v>
      </c>
      <c r="B3680" s="3" t="s">
        <v>87</v>
      </c>
      <c r="C3680" s="3" t="s">
        <v>790</v>
      </c>
      <c r="D3680" s="3"/>
      <c r="E3680" s="3" t="s">
        <v>790</v>
      </c>
      <c r="F3680" s="3"/>
      <c r="G3680" s="3"/>
      <c r="H3680" s="3"/>
      <c r="I3680" s="3"/>
      <c r="J3680" s="3"/>
      <c r="K3680" s="3"/>
      <c r="L3680" s="3" t="s">
        <v>88</v>
      </c>
      <c r="M3680" s="3">
        <v>80</v>
      </c>
      <c r="N3680" s="3" t="s">
        <v>715</v>
      </c>
      <c r="O3680" s="3"/>
      <c r="P3680" s="3"/>
      <c r="Q3680" s="3">
        <v>1</v>
      </c>
      <c r="R3680" s="3" t="s">
        <v>11</v>
      </c>
      <c r="S3680" s="3"/>
      <c r="T3680" s="3">
        <v>10</v>
      </c>
      <c r="U3680" s="3"/>
      <c r="V3680" s="3" t="s">
        <v>13</v>
      </c>
      <c r="W3680" s="3"/>
      <c r="X3680" s="3"/>
      <c r="Y3680" s="3"/>
      <c r="Z3680" s="3"/>
      <c r="AA3680" s="3"/>
      <c r="AB3680" s="3"/>
      <c r="AC3680" s="3"/>
      <c r="AD3680" s="3"/>
      <c r="AE3680" s="3"/>
      <c r="AF3680" s="3"/>
      <c r="AG3680" s="3"/>
      <c r="AH3680" s="3"/>
      <c r="AI3680" s="3"/>
      <c r="AJ3680" s="3"/>
      <c r="AK3680" s="3"/>
      <c r="AL3680" s="3"/>
    </row>
    <row r="3681" spans="1:38" x14ac:dyDescent="0.25">
      <c r="A3681" s="3">
        <v>263</v>
      </c>
      <c r="B3681" s="3" t="s">
        <v>87</v>
      </c>
      <c r="C3681" s="3" t="s">
        <v>790</v>
      </c>
      <c r="D3681" s="3"/>
      <c r="E3681" s="3" t="s">
        <v>790</v>
      </c>
      <c r="F3681" s="3"/>
      <c r="G3681" s="3"/>
      <c r="H3681" s="3"/>
      <c r="I3681" s="3"/>
      <c r="J3681" s="3"/>
      <c r="K3681" s="3"/>
      <c r="L3681" s="3" t="s">
        <v>88</v>
      </c>
      <c r="M3681" s="3">
        <v>90</v>
      </c>
      <c r="N3681" s="3" t="s">
        <v>714</v>
      </c>
      <c r="O3681" s="3"/>
      <c r="P3681" s="3"/>
      <c r="Q3681" s="3">
        <v>8.4000000000000005E-2</v>
      </c>
      <c r="R3681" s="3" t="s">
        <v>12</v>
      </c>
      <c r="S3681" s="3"/>
      <c r="T3681" s="3">
        <v>10</v>
      </c>
      <c r="U3681" s="3"/>
      <c r="V3681" s="3" t="s">
        <v>13</v>
      </c>
      <c r="W3681" s="3"/>
      <c r="X3681" s="3"/>
      <c r="Y3681" s="3"/>
      <c r="Z3681" s="3"/>
      <c r="AA3681" s="3"/>
      <c r="AB3681" s="3"/>
      <c r="AC3681" s="3"/>
      <c r="AD3681" s="3"/>
      <c r="AE3681" s="3"/>
      <c r="AF3681" s="3"/>
      <c r="AG3681" s="3"/>
      <c r="AH3681" s="3"/>
      <c r="AI3681" s="3"/>
      <c r="AJ3681" s="3"/>
      <c r="AK3681" s="3"/>
      <c r="AL3681" s="3"/>
    </row>
    <row r="3682" spans="1:38" x14ac:dyDescent="0.25">
      <c r="A3682" s="3">
        <v>263</v>
      </c>
      <c r="B3682" s="3" t="s">
        <v>87</v>
      </c>
      <c r="C3682" s="3" t="s">
        <v>790</v>
      </c>
      <c r="D3682" s="3"/>
      <c r="E3682" s="3" t="s">
        <v>790</v>
      </c>
      <c r="F3682" s="3"/>
      <c r="G3682" s="3"/>
      <c r="H3682" s="3"/>
      <c r="I3682" s="3"/>
      <c r="J3682" s="3"/>
      <c r="K3682" s="3"/>
      <c r="L3682" s="3" t="s">
        <v>88</v>
      </c>
      <c r="M3682" s="3">
        <v>100</v>
      </c>
      <c r="N3682" s="3" t="s">
        <v>1249</v>
      </c>
      <c r="O3682" s="3"/>
      <c r="P3682" s="3"/>
      <c r="Q3682" s="3">
        <v>4</v>
      </c>
      <c r="R3682" s="3" t="s">
        <v>11</v>
      </c>
      <c r="S3682" s="3"/>
      <c r="T3682" s="3">
        <v>10</v>
      </c>
      <c r="U3682" s="3"/>
      <c r="V3682" s="3" t="s">
        <v>13</v>
      </c>
      <c r="W3682" s="3"/>
      <c r="X3682" s="3"/>
      <c r="Y3682" s="3"/>
      <c r="Z3682" s="3"/>
      <c r="AA3682" s="3"/>
      <c r="AB3682" s="3"/>
      <c r="AC3682" s="3"/>
      <c r="AD3682" s="3"/>
      <c r="AE3682" s="3"/>
      <c r="AF3682" s="3"/>
      <c r="AG3682" s="3"/>
      <c r="AH3682" s="3"/>
      <c r="AI3682" s="3"/>
      <c r="AJ3682" s="3"/>
      <c r="AK3682" s="3"/>
      <c r="AL3682" s="3"/>
    </row>
    <row r="3683" spans="1:38" x14ac:dyDescent="0.25">
      <c r="A3683" s="3">
        <v>263</v>
      </c>
      <c r="B3683" s="3" t="s">
        <v>87</v>
      </c>
      <c r="C3683" s="3" t="s">
        <v>790</v>
      </c>
      <c r="D3683" s="3"/>
      <c r="E3683" s="3" t="s">
        <v>790</v>
      </c>
      <c r="F3683" s="3"/>
      <c r="G3683" s="3"/>
      <c r="H3683" s="3"/>
      <c r="I3683" s="3"/>
      <c r="J3683" s="3"/>
      <c r="K3683" s="3"/>
      <c r="L3683" s="3" t="s">
        <v>88</v>
      </c>
      <c r="M3683" s="3">
        <v>110</v>
      </c>
      <c r="N3683" s="3" t="s">
        <v>20</v>
      </c>
      <c r="O3683" s="3"/>
      <c r="P3683" s="3"/>
      <c r="Q3683" s="3">
        <v>1</v>
      </c>
      <c r="R3683" s="3" t="s">
        <v>11</v>
      </c>
      <c r="S3683" s="3"/>
      <c r="T3683" s="3">
        <v>10</v>
      </c>
      <c r="U3683" s="3"/>
      <c r="V3683" s="3" t="s">
        <v>13</v>
      </c>
      <c r="W3683" s="3"/>
      <c r="X3683" s="3"/>
      <c r="Y3683" s="3"/>
      <c r="Z3683" s="3"/>
      <c r="AA3683" s="3"/>
      <c r="AB3683" s="3"/>
      <c r="AC3683" s="3"/>
      <c r="AD3683" s="3"/>
      <c r="AE3683" s="3"/>
      <c r="AF3683" s="3"/>
      <c r="AG3683" s="3"/>
      <c r="AH3683" s="3"/>
      <c r="AI3683" s="3"/>
      <c r="AJ3683" s="3"/>
      <c r="AK3683" s="3"/>
      <c r="AL3683" s="3"/>
    </row>
    <row r="3684" spans="1:38" x14ac:dyDescent="0.25">
      <c r="A3684" s="3">
        <v>263</v>
      </c>
      <c r="B3684" s="3" t="s">
        <v>87</v>
      </c>
      <c r="C3684" s="3" t="s">
        <v>790</v>
      </c>
      <c r="D3684" s="3"/>
      <c r="E3684" s="3" t="s">
        <v>790</v>
      </c>
      <c r="F3684" s="3"/>
      <c r="G3684" s="3"/>
      <c r="H3684" s="3"/>
      <c r="I3684" s="3"/>
      <c r="J3684" s="3"/>
      <c r="K3684" s="3"/>
      <c r="L3684" s="3" t="s">
        <v>88</v>
      </c>
      <c r="M3684" s="3">
        <v>120</v>
      </c>
      <c r="N3684" s="3" t="s">
        <v>21</v>
      </c>
      <c r="O3684" s="3"/>
      <c r="P3684" s="3"/>
      <c r="Q3684" s="3">
        <v>1</v>
      </c>
      <c r="R3684" s="3" t="s">
        <v>11</v>
      </c>
      <c r="S3684" s="3"/>
      <c r="T3684" s="3">
        <v>10</v>
      </c>
      <c r="U3684" s="3"/>
      <c r="V3684" s="3" t="s">
        <v>13</v>
      </c>
      <c r="W3684" s="3"/>
      <c r="X3684" s="3"/>
      <c r="Y3684" s="3"/>
      <c r="Z3684" s="3"/>
      <c r="AA3684" s="3"/>
      <c r="AB3684" s="3"/>
      <c r="AC3684" s="3"/>
      <c r="AD3684" s="3"/>
      <c r="AE3684" s="3"/>
      <c r="AF3684" s="3"/>
      <c r="AG3684" s="3"/>
      <c r="AH3684" s="3"/>
      <c r="AI3684" s="3"/>
      <c r="AJ3684" s="3"/>
      <c r="AK3684" s="3"/>
      <c r="AL3684" s="3"/>
    </row>
    <row r="3685" spans="1:38" x14ac:dyDescent="0.25">
      <c r="A3685" s="3">
        <v>263</v>
      </c>
      <c r="B3685" s="3" t="s">
        <v>87</v>
      </c>
      <c r="C3685" s="3" t="s">
        <v>790</v>
      </c>
      <c r="D3685" s="3"/>
      <c r="E3685" s="3" t="s">
        <v>790</v>
      </c>
      <c r="F3685" s="3"/>
      <c r="G3685" s="3"/>
      <c r="H3685" s="3"/>
      <c r="I3685" s="3"/>
      <c r="J3685" s="3"/>
      <c r="K3685" s="3"/>
      <c r="L3685" s="3" t="s">
        <v>88</v>
      </c>
      <c r="M3685" s="3">
        <v>130</v>
      </c>
      <c r="N3685" s="3" t="s">
        <v>105</v>
      </c>
      <c r="O3685" s="3"/>
      <c r="P3685" s="3"/>
      <c r="Q3685" s="3">
        <v>1.1759999999999999</v>
      </c>
      <c r="R3685" s="3" t="s">
        <v>12</v>
      </c>
      <c r="S3685" s="3"/>
      <c r="T3685" s="3">
        <v>10</v>
      </c>
      <c r="U3685" s="3"/>
      <c r="V3685" s="3" t="s">
        <v>13</v>
      </c>
      <c r="W3685" s="3"/>
      <c r="X3685" s="3"/>
      <c r="Y3685" s="3"/>
      <c r="Z3685" s="3"/>
      <c r="AA3685" s="3"/>
      <c r="AB3685" s="3"/>
      <c r="AC3685" s="3"/>
      <c r="AD3685" s="3"/>
      <c r="AE3685" s="3"/>
      <c r="AF3685" s="3"/>
      <c r="AG3685" s="3"/>
      <c r="AH3685" s="3"/>
      <c r="AI3685" s="3"/>
      <c r="AJ3685" s="3"/>
      <c r="AK3685" s="3"/>
      <c r="AL3685" s="3"/>
    </row>
    <row r="3686" spans="1:38" x14ac:dyDescent="0.25">
      <c r="A3686" s="3">
        <v>263</v>
      </c>
      <c r="B3686" s="3" t="s">
        <v>87</v>
      </c>
      <c r="C3686" s="3" t="s">
        <v>790</v>
      </c>
      <c r="D3686" s="3"/>
      <c r="E3686" s="3" t="s">
        <v>790</v>
      </c>
      <c r="F3686" s="3"/>
      <c r="G3686" s="3"/>
      <c r="H3686" s="3"/>
      <c r="I3686" s="3"/>
      <c r="J3686" s="3"/>
      <c r="K3686" s="3"/>
      <c r="L3686" s="3" t="s">
        <v>88</v>
      </c>
      <c r="M3686" s="3">
        <v>140</v>
      </c>
      <c r="N3686" s="3" t="s">
        <v>792</v>
      </c>
      <c r="O3686" s="3"/>
      <c r="P3686" s="3"/>
      <c r="Q3686" s="3">
        <v>1</v>
      </c>
      <c r="R3686" s="3" t="s">
        <v>11</v>
      </c>
      <c r="S3686" s="3"/>
      <c r="T3686" s="3">
        <v>10</v>
      </c>
      <c r="U3686" s="3"/>
      <c r="V3686" s="3" t="s">
        <v>15</v>
      </c>
      <c r="W3686" s="3"/>
      <c r="X3686" s="3"/>
      <c r="Y3686" s="3"/>
      <c r="Z3686" s="3"/>
      <c r="AA3686" s="3"/>
      <c r="AB3686" s="3"/>
      <c r="AC3686" s="3"/>
      <c r="AD3686" s="3"/>
      <c r="AE3686" s="3"/>
      <c r="AF3686" s="3"/>
      <c r="AG3686" s="3"/>
      <c r="AH3686" s="3"/>
      <c r="AI3686" s="3"/>
      <c r="AJ3686" s="3"/>
      <c r="AK3686" s="3"/>
      <c r="AL3686" s="3"/>
    </row>
    <row r="3687" spans="1:38" x14ac:dyDescent="0.25">
      <c r="A3687" s="3">
        <v>264</v>
      </c>
      <c r="B3687" s="3" t="s">
        <v>87</v>
      </c>
      <c r="C3687" s="3" t="s">
        <v>793</v>
      </c>
      <c r="D3687" s="3"/>
      <c r="E3687" s="3" t="s">
        <v>793</v>
      </c>
      <c r="F3687" s="3"/>
      <c r="G3687" s="3"/>
      <c r="H3687" s="3"/>
      <c r="I3687" s="3"/>
      <c r="J3687" s="3"/>
      <c r="K3687" s="3"/>
      <c r="L3687" s="3" t="s">
        <v>88</v>
      </c>
      <c r="M3687" s="3">
        <v>10</v>
      </c>
      <c r="N3687" s="3" t="s">
        <v>111</v>
      </c>
      <c r="O3687" s="3"/>
      <c r="P3687" s="3"/>
      <c r="Q3687" s="3">
        <v>2.0569999999999999</v>
      </c>
      <c r="R3687" s="3" t="s">
        <v>14</v>
      </c>
      <c r="S3687" s="3"/>
      <c r="T3687" s="3">
        <v>10</v>
      </c>
      <c r="U3687" s="3"/>
      <c r="V3687" s="3" t="s">
        <v>15</v>
      </c>
      <c r="W3687" s="3"/>
      <c r="X3687" s="3"/>
      <c r="Y3687" s="3"/>
      <c r="Z3687" s="3"/>
      <c r="AA3687" s="3"/>
      <c r="AB3687" s="3"/>
      <c r="AC3687" s="3"/>
      <c r="AD3687" s="3"/>
      <c r="AE3687" s="3"/>
      <c r="AF3687" s="3"/>
      <c r="AG3687" s="3"/>
      <c r="AH3687" s="3"/>
      <c r="AI3687" s="3"/>
      <c r="AJ3687" s="3"/>
      <c r="AK3687" s="3"/>
      <c r="AL3687" s="3"/>
    </row>
    <row r="3688" spans="1:38" x14ac:dyDescent="0.25">
      <c r="A3688" s="3">
        <v>264</v>
      </c>
      <c r="B3688" s="3" t="s">
        <v>87</v>
      </c>
      <c r="C3688" s="3" t="s">
        <v>793</v>
      </c>
      <c r="D3688" s="3"/>
      <c r="E3688" s="3" t="s">
        <v>793</v>
      </c>
      <c r="F3688" s="3"/>
      <c r="G3688" s="3"/>
      <c r="H3688" s="3"/>
      <c r="I3688" s="3"/>
      <c r="J3688" s="3"/>
      <c r="K3688" s="3"/>
      <c r="L3688" s="3" t="s">
        <v>88</v>
      </c>
      <c r="M3688" s="3">
        <v>20</v>
      </c>
      <c r="N3688" s="3" t="s">
        <v>106</v>
      </c>
      <c r="O3688" s="3"/>
      <c r="P3688" s="3"/>
      <c r="Q3688" s="3">
        <v>2.0569999999999999</v>
      </c>
      <c r="R3688" s="3" t="s">
        <v>14</v>
      </c>
      <c r="S3688" s="3"/>
      <c r="T3688" s="3">
        <v>10</v>
      </c>
      <c r="U3688" s="3"/>
      <c r="V3688" s="3" t="s">
        <v>15</v>
      </c>
      <c r="W3688" s="3"/>
      <c r="X3688" s="3"/>
      <c r="Y3688" s="3"/>
      <c r="Z3688" s="3"/>
      <c r="AA3688" s="3"/>
      <c r="AB3688" s="3"/>
      <c r="AC3688" s="3"/>
      <c r="AD3688" s="3"/>
      <c r="AE3688" s="3"/>
      <c r="AF3688" s="3"/>
      <c r="AG3688" s="3"/>
      <c r="AH3688" s="3"/>
      <c r="AI3688" s="3"/>
      <c r="AJ3688" s="3"/>
      <c r="AK3688" s="3"/>
      <c r="AL3688" s="3"/>
    </row>
    <row r="3689" spans="1:38" x14ac:dyDescent="0.25">
      <c r="A3689" s="3">
        <v>264</v>
      </c>
      <c r="B3689" s="3" t="s">
        <v>87</v>
      </c>
      <c r="C3689" s="3" t="s">
        <v>793</v>
      </c>
      <c r="D3689" s="3"/>
      <c r="E3689" s="3" t="s">
        <v>793</v>
      </c>
      <c r="F3689" s="3"/>
      <c r="G3689" s="3"/>
      <c r="H3689" s="3"/>
      <c r="I3689" s="3"/>
      <c r="J3689" s="3"/>
      <c r="K3689" s="3"/>
      <c r="L3689" s="3" t="s">
        <v>88</v>
      </c>
      <c r="M3689" s="3">
        <v>30</v>
      </c>
      <c r="N3689" s="3" t="s">
        <v>102</v>
      </c>
      <c r="O3689" s="3"/>
      <c r="P3689" s="3"/>
      <c r="Q3689" s="3">
        <v>326.238</v>
      </c>
      <c r="R3689" s="3" t="s">
        <v>14</v>
      </c>
      <c r="S3689" s="3"/>
      <c r="T3689" s="3">
        <v>10</v>
      </c>
      <c r="U3689" s="3"/>
      <c r="V3689" s="3" t="s">
        <v>13</v>
      </c>
      <c r="W3689" s="3"/>
      <c r="X3689" s="3"/>
      <c r="Y3689" s="3"/>
      <c r="Z3689" s="3"/>
      <c r="AA3689" s="3"/>
      <c r="AB3689" s="3"/>
      <c r="AC3689" s="3"/>
      <c r="AD3689" s="3"/>
      <c r="AE3689" s="3"/>
      <c r="AF3689" s="3"/>
      <c r="AG3689" s="3"/>
      <c r="AH3689" s="3"/>
      <c r="AI3689" s="3"/>
      <c r="AJ3689" s="3"/>
      <c r="AK3689" s="3"/>
      <c r="AL3689" s="3"/>
    </row>
    <row r="3690" spans="1:38" x14ac:dyDescent="0.25">
      <c r="A3690" s="3">
        <v>264</v>
      </c>
      <c r="B3690" s="3" t="s">
        <v>87</v>
      </c>
      <c r="C3690" s="3" t="s">
        <v>793</v>
      </c>
      <c r="D3690" s="3"/>
      <c r="E3690" s="3" t="s">
        <v>793</v>
      </c>
      <c r="F3690" s="3"/>
      <c r="G3690" s="3"/>
      <c r="H3690" s="3"/>
      <c r="I3690" s="3"/>
      <c r="J3690" s="3"/>
      <c r="K3690" s="3"/>
      <c r="L3690" s="3" t="s">
        <v>88</v>
      </c>
      <c r="M3690" s="3">
        <v>40</v>
      </c>
      <c r="N3690" s="3" t="s">
        <v>16</v>
      </c>
      <c r="O3690" s="3"/>
      <c r="P3690" s="3"/>
      <c r="Q3690" s="3">
        <v>87.832999999999998</v>
      </c>
      <c r="R3690" s="3" t="s">
        <v>14</v>
      </c>
      <c r="S3690" s="3"/>
      <c r="T3690" s="3">
        <v>10</v>
      </c>
      <c r="U3690" s="3"/>
      <c r="V3690" s="3" t="s">
        <v>13</v>
      </c>
      <c r="W3690" s="3"/>
      <c r="X3690" s="3"/>
      <c r="Y3690" s="3"/>
      <c r="Z3690" s="3"/>
      <c r="AA3690" s="3"/>
      <c r="AB3690" s="3"/>
      <c r="AC3690" s="3"/>
      <c r="AD3690" s="3"/>
      <c r="AE3690" s="3"/>
      <c r="AF3690" s="3"/>
      <c r="AG3690" s="3"/>
      <c r="AH3690" s="3"/>
      <c r="AI3690" s="3"/>
      <c r="AJ3690" s="3"/>
      <c r="AK3690" s="3"/>
      <c r="AL3690" s="3"/>
    </row>
    <row r="3691" spans="1:38" x14ac:dyDescent="0.25">
      <c r="A3691" s="3">
        <v>264</v>
      </c>
      <c r="B3691" s="3" t="s">
        <v>87</v>
      </c>
      <c r="C3691" s="3" t="s">
        <v>793</v>
      </c>
      <c r="D3691" s="3"/>
      <c r="E3691" s="3" t="s">
        <v>793</v>
      </c>
      <c r="F3691" s="3"/>
      <c r="G3691" s="3"/>
      <c r="H3691" s="3"/>
      <c r="I3691" s="3"/>
      <c r="J3691" s="3"/>
      <c r="K3691" s="3"/>
      <c r="L3691" s="3" t="s">
        <v>88</v>
      </c>
      <c r="M3691" s="3">
        <v>50</v>
      </c>
      <c r="N3691" s="3" t="s">
        <v>794</v>
      </c>
      <c r="O3691" s="3"/>
      <c r="P3691" s="3"/>
      <c r="Q3691" s="3">
        <v>1</v>
      </c>
      <c r="R3691" s="3" t="s">
        <v>11</v>
      </c>
      <c r="S3691" s="3"/>
      <c r="T3691" s="3">
        <v>10</v>
      </c>
      <c r="U3691" s="3"/>
      <c r="V3691" s="3" t="s">
        <v>15</v>
      </c>
      <c r="W3691" s="3"/>
      <c r="X3691" s="3"/>
      <c r="Y3691" s="3"/>
      <c r="Z3691" s="3"/>
      <c r="AA3691" s="3"/>
      <c r="AB3691" s="3"/>
      <c r="AC3691" s="3"/>
      <c r="AD3691" s="3"/>
      <c r="AE3691" s="3"/>
      <c r="AF3691" s="3"/>
      <c r="AG3691" s="3"/>
      <c r="AH3691" s="3"/>
      <c r="AI3691" s="3"/>
      <c r="AJ3691" s="3"/>
      <c r="AK3691" s="3"/>
      <c r="AL3691" s="3"/>
    </row>
    <row r="3692" spans="1:38" x14ac:dyDescent="0.25">
      <c r="A3692" s="3">
        <v>264</v>
      </c>
      <c r="B3692" s="3" t="s">
        <v>87</v>
      </c>
      <c r="C3692" s="3" t="s">
        <v>793</v>
      </c>
      <c r="D3692" s="3"/>
      <c r="E3692" s="3" t="s">
        <v>793</v>
      </c>
      <c r="F3692" s="3"/>
      <c r="G3692" s="3"/>
      <c r="H3692" s="3"/>
      <c r="I3692" s="3"/>
      <c r="J3692" s="3"/>
      <c r="K3692" s="3"/>
      <c r="L3692" s="3" t="s">
        <v>88</v>
      </c>
      <c r="M3692" s="3">
        <v>60</v>
      </c>
      <c r="N3692" s="3" t="s">
        <v>113</v>
      </c>
      <c r="O3692" s="3"/>
      <c r="P3692" s="3"/>
      <c r="Q3692" s="3">
        <v>6.4009999999999998</v>
      </c>
      <c r="R3692" s="3" t="s">
        <v>14</v>
      </c>
      <c r="S3692" s="3"/>
      <c r="T3692" s="3">
        <v>10</v>
      </c>
      <c r="U3692" s="3"/>
      <c r="V3692" s="3" t="s">
        <v>13</v>
      </c>
      <c r="W3692" s="3"/>
      <c r="X3692" s="3"/>
      <c r="Y3692" s="3"/>
      <c r="Z3692" s="3"/>
      <c r="AA3692" s="3"/>
      <c r="AB3692" s="3"/>
      <c r="AC3692" s="3"/>
      <c r="AD3692" s="3"/>
      <c r="AE3692" s="3"/>
      <c r="AF3692" s="3"/>
      <c r="AG3692" s="3"/>
      <c r="AH3692" s="3"/>
      <c r="AI3692" s="3"/>
      <c r="AJ3692" s="3"/>
      <c r="AK3692" s="3"/>
      <c r="AL3692" s="3"/>
    </row>
    <row r="3693" spans="1:38" x14ac:dyDescent="0.25">
      <c r="A3693" s="3">
        <v>264</v>
      </c>
      <c r="B3693" s="3" t="s">
        <v>87</v>
      </c>
      <c r="C3693" s="3" t="s">
        <v>793</v>
      </c>
      <c r="D3693" s="3"/>
      <c r="E3693" s="3" t="s">
        <v>793</v>
      </c>
      <c r="F3693" s="3"/>
      <c r="G3693" s="3"/>
      <c r="H3693" s="3"/>
      <c r="I3693" s="3"/>
      <c r="J3693" s="3"/>
      <c r="K3693" s="3"/>
      <c r="L3693" s="3" t="s">
        <v>88</v>
      </c>
      <c r="M3693" s="3">
        <v>70</v>
      </c>
      <c r="N3693" s="3" t="s">
        <v>16</v>
      </c>
      <c r="O3693" s="3"/>
      <c r="P3693" s="3"/>
      <c r="Q3693" s="3">
        <v>39.365000000000002</v>
      </c>
      <c r="R3693" s="3" t="s">
        <v>14</v>
      </c>
      <c r="S3693" s="3"/>
      <c r="T3693" s="3">
        <v>10</v>
      </c>
      <c r="U3693" s="3"/>
      <c r="V3693" s="3" t="s">
        <v>13</v>
      </c>
      <c r="W3693" s="3"/>
      <c r="X3693" s="3"/>
      <c r="Y3693" s="3"/>
      <c r="Z3693" s="3"/>
      <c r="AA3693" s="3"/>
      <c r="AB3693" s="3"/>
      <c r="AC3693" s="3"/>
      <c r="AD3693" s="3"/>
      <c r="AE3693" s="3"/>
      <c r="AF3693" s="3"/>
      <c r="AG3693" s="3"/>
      <c r="AH3693" s="3"/>
      <c r="AI3693" s="3"/>
      <c r="AJ3693" s="3"/>
      <c r="AK3693" s="3"/>
      <c r="AL3693" s="3"/>
    </row>
    <row r="3694" spans="1:38" x14ac:dyDescent="0.25">
      <c r="A3694" s="3">
        <v>264</v>
      </c>
      <c r="B3694" s="3" t="s">
        <v>87</v>
      </c>
      <c r="C3694" s="3" t="s">
        <v>793</v>
      </c>
      <c r="D3694" s="3"/>
      <c r="E3694" s="3" t="s">
        <v>793</v>
      </c>
      <c r="F3694" s="3"/>
      <c r="G3694" s="3"/>
      <c r="H3694" s="3"/>
      <c r="I3694" s="3"/>
      <c r="J3694" s="3"/>
      <c r="K3694" s="3"/>
      <c r="L3694" s="3" t="s">
        <v>88</v>
      </c>
      <c r="M3694" s="3">
        <v>80</v>
      </c>
      <c r="N3694" s="3" t="s">
        <v>715</v>
      </c>
      <c r="O3694" s="3"/>
      <c r="P3694" s="3"/>
      <c r="Q3694" s="3">
        <v>1</v>
      </c>
      <c r="R3694" s="3" t="s">
        <v>11</v>
      </c>
      <c r="S3694" s="3"/>
      <c r="T3694" s="3">
        <v>10</v>
      </c>
      <c r="U3694" s="3"/>
      <c r="V3694" s="3" t="s">
        <v>13</v>
      </c>
      <c r="W3694" s="3"/>
      <c r="X3694" s="3"/>
      <c r="Y3694" s="3"/>
      <c r="Z3694" s="3"/>
      <c r="AA3694" s="3"/>
      <c r="AB3694" s="3"/>
      <c r="AC3694" s="3"/>
      <c r="AD3694" s="3"/>
      <c r="AE3694" s="3"/>
      <c r="AF3694" s="3"/>
      <c r="AG3694" s="3"/>
      <c r="AH3694" s="3"/>
      <c r="AI3694" s="3"/>
      <c r="AJ3694" s="3"/>
      <c r="AK3694" s="3"/>
      <c r="AL3694" s="3"/>
    </row>
    <row r="3695" spans="1:38" x14ac:dyDescent="0.25">
      <c r="A3695" s="3">
        <v>264</v>
      </c>
      <c r="B3695" s="3" t="s">
        <v>87</v>
      </c>
      <c r="C3695" s="3" t="s">
        <v>793</v>
      </c>
      <c r="D3695" s="3"/>
      <c r="E3695" s="3" t="s">
        <v>793</v>
      </c>
      <c r="F3695" s="3"/>
      <c r="G3695" s="3"/>
      <c r="H3695" s="3"/>
      <c r="I3695" s="3"/>
      <c r="J3695" s="3"/>
      <c r="K3695" s="3"/>
      <c r="L3695" s="3" t="s">
        <v>88</v>
      </c>
      <c r="M3695" s="3">
        <v>90</v>
      </c>
      <c r="N3695" s="3" t="s">
        <v>714</v>
      </c>
      <c r="O3695" s="3"/>
      <c r="P3695" s="3"/>
      <c r="Q3695" s="3">
        <v>9.4E-2</v>
      </c>
      <c r="R3695" s="3" t="s">
        <v>12</v>
      </c>
      <c r="S3695" s="3"/>
      <c r="T3695" s="3">
        <v>10</v>
      </c>
      <c r="U3695" s="3"/>
      <c r="V3695" s="3" t="s">
        <v>13</v>
      </c>
      <c r="W3695" s="3"/>
      <c r="X3695" s="3"/>
      <c r="Y3695" s="3"/>
      <c r="Z3695" s="3"/>
      <c r="AA3695" s="3"/>
      <c r="AB3695" s="3"/>
      <c r="AC3695" s="3"/>
      <c r="AD3695" s="3"/>
      <c r="AE3695" s="3"/>
      <c r="AF3695" s="3"/>
      <c r="AG3695" s="3"/>
      <c r="AH3695" s="3"/>
      <c r="AI3695" s="3"/>
      <c r="AJ3695" s="3"/>
      <c r="AK3695" s="3"/>
      <c r="AL3695" s="3"/>
    </row>
    <row r="3696" spans="1:38" x14ac:dyDescent="0.25">
      <c r="A3696" s="3">
        <v>264</v>
      </c>
      <c r="B3696" s="3" t="s">
        <v>87</v>
      </c>
      <c r="C3696" s="3" t="s">
        <v>793</v>
      </c>
      <c r="D3696" s="3"/>
      <c r="E3696" s="3" t="s">
        <v>793</v>
      </c>
      <c r="F3696" s="3"/>
      <c r="G3696" s="3"/>
      <c r="H3696" s="3"/>
      <c r="I3696" s="3"/>
      <c r="J3696" s="3"/>
      <c r="K3696" s="3"/>
      <c r="L3696" s="3" t="s">
        <v>88</v>
      </c>
      <c r="M3696" s="3">
        <v>100</v>
      </c>
      <c r="N3696" s="3" t="s">
        <v>1249</v>
      </c>
      <c r="O3696" s="3"/>
      <c r="P3696" s="3"/>
      <c r="Q3696" s="3">
        <v>4</v>
      </c>
      <c r="R3696" s="3" t="s">
        <v>11</v>
      </c>
      <c r="S3696" s="3"/>
      <c r="T3696" s="3">
        <v>10</v>
      </c>
      <c r="U3696" s="3"/>
      <c r="V3696" s="3" t="s">
        <v>13</v>
      </c>
      <c r="W3696" s="3"/>
      <c r="X3696" s="3"/>
      <c r="Y3696" s="3"/>
      <c r="Z3696" s="3"/>
      <c r="AA3696" s="3"/>
      <c r="AB3696" s="3"/>
      <c r="AC3696" s="3"/>
      <c r="AD3696" s="3"/>
      <c r="AE3696" s="3"/>
      <c r="AF3696" s="3"/>
      <c r="AG3696" s="3"/>
      <c r="AH3696" s="3"/>
      <c r="AI3696" s="3"/>
      <c r="AJ3696" s="3"/>
      <c r="AK3696" s="3"/>
      <c r="AL3696" s="3"/>
    </row>
    <row r="3697" spans="1:38" x14ac:dyDescent="0.25">
      <c r="A3697" s="3">
        <v>264</v>
      </c>
      <c r="B3697" s="3" t="s">
        <v>87</v>
      </c>
      <c r="C3697" s="3" t="s">
        <v>793</v>
      </c>
      <c r="D3697" s="3"/>
      <c r="E3697" s="3" t="s">
        <v>793</v>
      </c>
      <c r="F3697" s="3"/>
      <c r="G3697" s="3"/>
      <c r="H3697" s="3"/>
      <c r="I3697" s="3"/>
      <c r="J3697" s="3"/>
      <c r="K3697" s="3"/>
      <c r="L3697" s="3" t="s">
        <v>88</v>
      </c>
      <c r="M3697" s="3">
        <v>110</v>
      </c>
      <c r="N3697" s="3" t="s">
        <v>20</v>
      </c>
      <c r="O3697" s="3"/>
      <c r="P3697" s="3"/>
      <c r="Q3697" s="3">
        <v>1</v>
      </c>
      <c r="R3697" s="3" t="s">
        <v>11</v>
      </c>
      <c r="S3697" s="3"/>
      <c r="T3697" s="3">
        <v>10</v>
      </c>
      <c r="U3697" s="3"/>
      <c r="V3697" s="3" t="s">
        <v>13</v>
      </c>
      <c r="W3697" s="3"/>
      <c r="X3697" s="3"/>
      <c r="Y3697" s="3"/>
      <c r="Z3697" s="3"/>
      <c r="AA3697" s="3"/>
      <c r="AB3697" s="3"/>
      <c r="AC3697" s="3"/>
      <c r="AD3697" s="3"/>
      <c r="AE3697" s="3"/>
      <c r="AF3697" s="3"/>
      <c r="AG3697" s="3"/>
      <c r="AH3697" s="3"/>
      <c r="AI3697" s="3"/>
      <c r="AJ3697" s="3"/>
      <c r="AK3697" s="3"/>
      <c r="AL3697" s="3"/>
    </row>
    <row r="3698" spans="1:38" x14ac:dyDescent="0.25">
      <c r="A3698" s="3">
        <v>264</v>
      </c>
      <c r="B3698" s="3" t="s">
        <v>87</v>
      </c>
      <c r="C3698" s="3" t="s">
        <v>793</v>
      </c>
      <c r="D3698" s="3"/>
      <c r="E3698" s="3" t="s">
        <v>793</v>
      </c>
      <c r="F3698" s="3"/>
      <c r="G3698" s="3"/>
      <c r="H3698" s="3"/>
      <c r="I3698" s="3"/>
      <c r="J3698" s="3"/>
      <c r="K3698" s="3"/>
      <c r="L3698" s="3" t="s">
        <v>88</v>
      </c>
      <c r="M3698" s="3">
        <v>120</v>
      </c>
      <c r="N3698" s="3" t="s">
        <v>21</v>
      </c>
      <c r="O3698" s="3"/>
      <c r="P3698" s="3"/>
      <c r="Q3698" s="3">
        <v>1</v>
      </c>
      <c r="R3698" s="3" t="s">
        <v>11</v>
      </c>
      <c r="S3698" s="3"/>
      <c r="T3698" s="3">
        <v>10</v>
      </c>
      <c r="U3698" s="3"/>
      <c r="V3698" s="3" t="s">
        <v>13</v>
      </c>
      <c r="W3698" s="3"/>
      <c r="X3698" s="3"/>
      <c r="Y3698" s="3"/>
      <c r="Z3698" s="3"/>
      <c r="AA3698" s="3"/>
      <c r="AB3698" s="3"/>
      <c r="AC3698" s="3"/>
      <c r="AD3698" s="3"/>
      <c r="AE3698" s="3"/>
      <c r="AF3698" s="3"/>
      <c r="AG3698" s="3"/>
      <c r="AH3698" s="3"/>
      <c r="AI3698" s="3"/>
      <c r="AJ3698" s="3"/>
      <c r="AK3698" s="3"/>
      <c r="AL3698" s="3"/>
    </row>
    <row r="3699" spans="1:38" x14ac:dyDescent="0.25">
      <c r="A3699" s="3">
        <v>264</v>
      </c>
      <c r="B3699" s="3" t="s">
        <v>87</v>
      </c>
      <c r="C3699" s="3" t="s">
        <v>793</v>
      </c>
      <c r="D3699" s="3"/>
      <c r="E3699" s="3" t="s">
        <v>793</v>
      </c>
      <c r="F3699" s="3"/>
      <c r="G3699" s="3"/>
      <c r="H3699" s="3"/>
      <c r="I3699" s="3"/>
      <c r="J3699" s="3"/>
      <c r="K3699" s="3"/>
      <c r="L3699" s="3" t="s">
        <v>88</v>
      </c>
      <c r="M3699" s="3">
        <v>130</v>
      </c>
      <c r="N3699" s="3" t="s">
        <v>105</v>
      </c>
      <c r="O3699" s="3"/>
      <c r="P3699" s="3"/>
      <c r="Q3699" s="3">
        <v>1.1759999999999999</v>
      </c>
      <c r="R3699" s="3" t="s">
        <v>12</v>
      </c>
      <c r="S3699" s="3"/>
      <c r="T3699" s="3">
        <v>10</v>
      </c>
      <c r="U3699" s="3"/>
      <c r="V3699" s="3" t="s">
        <v>13</v>
      </c>
      <c r="W3699" s="3"/>
      <c r="X3699" s="3"/>
      <c r="Y3699" s="3"/>
      <c r="Z3699" s="3"/>
      <c r="AA3699" s="3"/>
      <c r="AB3699" s="3"/>
      <c r="AC3699" s="3"/>
      <c r="AD3699" s="3"/>
      <c r="AE3699" s="3"/>
      <c r="AF3699" s="3"/>
      <c r="AG3699" s="3"/>
      <c r="AH3699" s="3"/>
      <c r="AI3699" s="3"/>
      <c r="AJ3699" s="3"/>
      <c r="AK3699" s="3"/>
      <c r="AL3699" s="3"/>
    </row>
    <row r="3700" spans="1:38" x14ac:dyDescent="0.25">
      <c r="A3700" s="3">
        <v>264</v>
      </c>
      <c r="B3700" s="3" t="s">
        <v>87</v>
      </c>
      <c r="C3700" s="3" t="s">
        <v>793</v>
      </c>
      <c r="D3700" s="3"/>
      <c r="E3700" s="3" t="s">
        <v>793</v>
      </c>
      <c r="F3700" s="3"/>
      <c r="G3700" s="3"/>
      <c r="H3700" s="3"/>
      <c r="I3700" s="3"/>
      <c r="J3700" s="3"/>
      <c r="K3700" s="3"/>
      <c r="L3700" s="3" t="s">
        <v>88</v>
      </c>
      <c r="M3700" s="3">
        <v>140</v>
      </c>
      <c r="N3700" s="3" t="s">
        <v>795</v>
      </c>
      <c r="O3700" s="3"/>
      <c r="P3700" s="3"/>
      <c r="Q3700" s="3">
        <v>1</v>
      </c>
      <c r="R3700" s="3" t="s">
        <v>11</v>
      </c>
      <c r="S3700" s="3"/>
      <c r="T3700" s="3">
        <v>10</v>
      </c>
      <c r="U3700" s="3"/>
      <c r="V3700" s="3" t="s">
        <v>15</v>
      </c>
      <c r="W3700" s="3"/>
      <c r="X3700" s="3"/>
      <c r="Y3700" s="3"/>
      <c r="Z3700" s="3"/>
      <c r="AA3700" s="3"/>
      <c r="AB3700" s="3"/>
      <c r="AC3700" s="3"/>
      <c r="AD3700" s="3"/>
      <c r="AE3700" s="3"/>
      <c r="AF3700" s="3"/>
      <c r="AG3700" s="3"/>
      <c r="AH3700" s="3"/>
      <c r="AI3700" s="3"/>
      <c r="AJ3700" s="3"/>
      <c r="AK3700" s="3"/>
      <c r="AL3700" s="3"/>
    </row>
    <row r="3701" spans="1:38" x14ac:dyDescent="0.25">
      <c r="A3701" s="3">
        <v>265</v>
      </c>
      <c r="B3701" s="3" t="s">
        <v>87</v>
      </c>
      <c r="C3701" s="3" t="s">
        <v>796</v>
      </c>
      <c r="D3701" s="3"/>
      <c r="E3701" s="3" t="s">
        <v>796</v>
      </c>
      <c r="F3701" s="3"/>
      <c r="G3701" s="3"/>
      <c r="H3701" s="3"/>
      <c r="I3701" s="3"/>
      <c r="J3701" s="3"/>
      <c r="K3701" s="3"/>
      <c r="L3701" s="3" t="s">
        <v>88</v>
      </c>
      <c r="M3701" s="3">
        <v>10</v>
      </c>
      <c r="N3701" s="3" t="s">
        <v>111</v>
      </c>
      <c r="O3701" s="3"/>
      <c r="P3701" s="3"/>
      <c r="Q3701" s="3">
        <v>2.0569999999999999</v>
      </c>
      <c r="R3701" s="3" t="s">
        <v>14</v>
      </c>
      <c r="S3701" s="3"/>
      <c r="T3701" s="3">
        <v>10</v>
      </c>
      <c r="U3701" s="3"/>
      <c r="V3701" s="3" t="s">
        <v>15</v>
      </c>
      <c r="W3701" s="3"/>
      <c r="X3701" s="3"/>
      <c r="Y3701" s="3"/>
      <c r="Z3701" s="3"/>
      <c r="AA3701" s="3"/>
      <c r="AB3701" s="3"/>
      <c r="AC3701" s="3"/>
      <c r="AD3701" s="3"/>
      <c r="AE3701" s="3"/>
      <c r="AF3701" s="3"/>
      <c r="AG3701" s="3"/>
      <c r="AH3701" s="3"/>
      <c r="AI3701" s="3"/>
      <c r="AJ3701" s="3"/>
      <c r="AK3701" s="3"/>
      <c r="AL3701" s="3"/>
    </row>
    <row r="3702" spans="1:38" x14ac:dyDescent="0.25">
      <c r="A3702" s="3">
        <v>265</v>
      </c>
      <c r="B3702" s="3" t="s">
        <v>87</v>
      </c>
      <c r="C3702" s="3" t="s">
        <v>796</v>
      </c>
      <c r="D3702" s="3"/>
      <c r="E3702" s="3" t="s">
        <v>796</v>
      </c>
      <c r="F3702" s="3"/>
      <c r="G3702" s="3"/>
      <c r="H3702" s="3"/>
      <c r="I3702" s="3"/>
      <c r="J3702" s="3"/>
      <c r="K3702" s="3"/>
      <c r="L3702" s="3" t="s">
        <v>88</v>
      </c>
      <c r="M3702" s="3">
        <v>20</v>
      </c>
      <c r="N3702" s="3" t="s">
        <v>106</v>
      </c>
      <c r="O3702" s="3"/>
      <c r="P3702" s="3"/>
      <c r="Q3702" s="3">
        <v>2.0569999999999999</v>
      </c>
      <c r="R3702" s="3" t="s">
        <v>14</v>
      </c>
      <c r="S3702" s="3"/>
      <c r="T3702" s="3">
        <v>10</v>
      </c>
      <c r="U3702" s="3"/>
      <c r="V3702" s="3" t="s">
        <v>15</v>
      </c>
      <c r="W3702" s="3"/>
      <c r="X3702" s="3"/>
      <c r="Y3702" s="3"/>
      <c r="Z3702" s="3"/>
      <c r="AA3702" s="3"/>
      <c r="AB3702" s="3"/>
      <c r="AC3702" s="3"/>
      <c r="AD3702" s="3"/>
      <c r="AE3702" s="3"/>
      <c r="AF3702" s="3"/>
      <c r="AG3702" s="3"/>
      <c r="AH3702" s="3"/>
      <c r="AI3702" s="3"/>
      <c r="AJ3702" s="3"/>
      <c r="AK3702" s="3"/>
      <c r="AL3702" s="3"/>
    </row>
    <row r="3703" spans="1:38" x14ac:dyDescent="0.25">
      <c r="A3703" s="3">
        <v>265</v>
      </c>
      <c r="B3703" s="3" t="s">
        <v>87</v>
      </c>
      <c r="C3703" s="3" t="s">
        <v>796</v>
      </c>
      <c r="D3703" s="3"/>
      <c r="E3703" s="3" t="s">
        <v>796</v>
      </c>
      <c r="F3703" s="3"/>
      <c r="G3703" s="3"/>
      <c r="H3703" s="3"/>
      <c r="I3703" s="3"/>
      <c r="J3703" s="3"/>
      <c r="K3703" s="3"/>
      <c r="L3703" s="3" t="s">
        <v>88</v>
      </c>
      <c r="M3703" s="3">
        <v>30</v>
      </c>
      <c r="N3703" s="3" t="s">
        <v>102</v>
      </c>
      <c r="O3703" s="3"/>
      <c r="P3703" s="3"/>
      <c r="Q3703" s="3">
        <v>342.08699999999999</v>
      </c>
      <c r="R3703" s="3" t="s">
        <v>14</v>
      </c>
      <c r="S3703" s="3"/>
      <c r="T3703" s="3">
        <v>10</v>
      </c>
      <c r="U3703" s="3"/>
      <c r="V3703" s="3" t="s">
        <v>13</v>
      </c>
      <c r="W3703" s="3"/>
      <c r="X3703" s="3"/>
      <c r="Y3703" s="3"/>
      <c r="Z3703" s="3"/>
      <c r="AA3703" s="3"/>
      <c r="AB3703" s="3"/>
      <c r="AC3703" s="3"/>
      <c r="AD3703" s="3"/>
      <c r="AE3703" s="3"/>
      <c r="AF3703" s="3"/>
      <c r="AG3703" s="3"/>
      <c r="AH3703" s="3"/>
      <c r="AI3703" s="3"/>
      <c r="AJ3703" s="3"/>
      <c r="AK3703" s="3"/>
      <c r="AL3703" s="3"/>
    </row>
    <row r="3704" spans="1:38" x14ac:dyDescent="0.25">
      <c r="A3704" s="3">
        <v>265</v>
      </c>
      <c r="B3704" s="3" t="s">
        <v>87</v>
      </c>
      <c r="C3704" s="3" t="s">
        <v>796</v>
      </c>
      <c r="D3704" s="3"/>
      <c r="E3704" s="3" t="s">
        <v>796</v>
      </c>
      <c r="F3704" s="3"/>
      <c r="G3704" s="3"/>
      <c r="H3704" s="3"/>
      <c r="I3704" s="3"/>
      <c r="J3704" s="3"/>
      <c r="K3704" s="3"/>
      <c r="L3704" s="3" t="s">
        <v>88</v>
      </c>
      <c r="M3704" s="3">
        <v>40</v>
      </c>
      <c r="N3704" s="3" t="s">
        <v>16</v>
      </c>
      <c r="O3704" s="3"/>
      <c r="P3704" s="3"/>
      <c r="Q3704" s="3">
        <v>92.1</v>
      </c>
      <c r="R3704" s="3" t="s">
        <v>14</v>
      </c>
      <c r="S3704" s="3"/>
      <c r="T3704" s="3">
        <v>10</v>
      </c>
      <c r="U3704" s="3"/>
      <c r="V3704" s="3" t="s">
        <v>13</v>
      </c>
      <c r="W3704" s="3"/>
      <c r="X3704" s="3"/>
      <c r="Y3704" s="3"/>
      <c r="Z3704" s="3"/>
      <c r="AA3704" s="3"/>
      <c r="AB3704" s="3"/>
      <c r="AC3704" s="3"/>
      <c r="AD3704" s="3"/>
      <c r="AE3704" s="3"/>
      <c r="AF3704" s="3"/>
      <c r="AG3704" s="3"/>
      <c r="AH3704" s="3"/>
      <c r="AI3704" s="3"/>
      <c r="AJ3704" s="3"/>
      <c r="AK3704" s="3"/>
      <c r="AL3704" s="3"/>
    </row>
    <row r="3705" spans="1:38" x14ac:dyDescent="0.25">
      <c r="A3705" s="3">
        <v>265</v>
      </c>
      <c r="B3705" s="3" t="s">
        <v>87</v>
      </c>
      <c r="C3705" s="3" t="s">
        <v>796</v>
      </c>
      <c r="D3705" s="3"/>
      <c r="E3705" s="3" t="s">
        <v>796</v>
      </c>
      <c r="F3705" s="3"/>
      <c r="G3705" s="3"/>
      <c r="H3705" s="3"/>
      <c r="I3705" s="3"/>
      <c r="J3705" s="3"/>
      <c r="K3705" s="3"/>
      <c r="L3705" s="3" t="s">
        <v>88</v>
      </c>
      <c r="M3705" s="3">
        <v>50</v>
      </c>
      <c r="N3705" s="3" t="s">
        <v>797</v>
      </c>
      <c r="O3705" s="3"/>
      <c r="P3705" s="3"/>
      <c r="Q3705" s="3">
        <v>1</v>
      </c>
      <c r="R3705" s="3" t="s">
        <v>11</v>
      </c>
      <c r="S3705" s="3"/>
      <c r="T3705" s="3">
        <v>10</v>
      </c>
      <c r="U3705" s="3"/>
      <c r="V3705" s="3" t="s">
        <v>15</v>
      </c>
      <c r="W3705" s="3"/>
      <c r="X3705" s="3"/>
      <c r="Y3705" s="3"/>
      <c r="Z3705" s="3"/>
      <c r="AA3705" s="3"/>
      <c r="AB3705" s="3"/>
      <c r="AC3705" s="3"/>
      <c r="AD3705" s="3"/>
      <c r="AE3705" s="3"/>
      <c r="AF3705" s="3"/>
      <c r="AG3705" s="3"/>
      <c r="AH3705" s="3"/>
      <c r="AI3705" s="3"/>
      <c r="AJ3705" s="3"/>
      <c r="AK3705" s="3"/>
      <c r="AL3705" s="3"/>
    </row>
    <row r="3706" spans="1:38" x14ac:dyDescent="0.25">
      <c r="A3706" s="3">
        <v>265</v>
      </c>
      <c r="B3706" s="3" t="s">
        <v>87</v>
      </c>
      <c r="C3706" s="3" t="s">
        <v>796</v>
      </c>
      <c r="D3706" s="3"/>
      <c r="E3706" s="3" t="s">
        <v>796</v>
      </c>
      <c r="F3706" s="3"/>
      <c r="G3706" s="3"/>
      <c r="H3706" s="3"/>
      <c r="I3706" s="3"/>
      <c r="J3706" s="3"/>
      <c r="K3706" s="3"/>
      <c r="L3706" s="3" t="s">
        <v>88</v>
      </c>
      <c r="M3706" s="3">
        <v>60</v>
      </c>
      <c r="N3706" s="3" t="s">
        <v>113</v>
      </c>
      <c r="O3706" s="3"/>
      <c r="P3706" s="3"/>
      <c r="Q3706" s="3">
        <v>6.7060000000000004</v>
      </c>
      <c r="R3706" s="3" t="s">
        <v>14</v>
      </c>
      <c r="S3706" s="3"/>
      <c r="T3706" s="3">
        <v>10</v>
      </c>
      <c r="U3706" s="3"/>
      <c r="V3706" s="3" t="s">
        <v>13</v>
      </c>
      <c r="W3706" s="3"/>
      <c r="X3706" s="3"/>
      <c r="Y3706" s="3"/>
      <c r="Z3706" s="3"/>
      <c r="AA3706" s="3"/>
      <c r="AB3706" s="3"/>
      <c r="AC3706" s="3"/>
      <c r="AD3706" s="3"/>
      <c r="AE3706" s="3"/>
      <c r="AF3706" s="3"/>
      <c r="AG3706" s="3"/>
      <c r="AH3706" s="3"/>
      <c r="AI3706" s="3"/>
      <c r="AJ3706" s="3"/>
      <c r="AK3706" s="3"/>
      <c r="AL3706" s="3"/>
    </row>
    <row r="3707" spans="1:38" x14ac:dyDescent="0.25">
      <c r="A3707" s="3">
        <v>265</v>
      </c>
      <c r="B3707" s="3" t="s">
        <v>87</v>
      </c>
      <c r="C3707" s="3" t="s">
        <v>796</v>
      </c>
      <c r="D3707" s="3"/>
      <c r="E3707" s="3" t="s">
        <v>796</v>
      </c>
      <c r="F3707" s="3"/>
      <c r="G3707" s="3"/>
      <c r="H3707" s="3"/>
      <c r="I3707" s="3"/>
      <c r="J3707" s="3"/>
      <c r="K3707" s="3"/>
      <c r="L3707" s="3" t="s">
        <v>88</v>
      </c>
      <c r="M3707" s="3">
        <v>70</v>
      </c>
      <c r="N3707" s="3" t="s">
        <v>16</v>
      </c>
      <c r="O3707" s="3"/>
      <c r="P3707" s="3"/>
      <c r="Q3707" s="3">
        <v>41.238999999999997</v>
      </c>
      <c r="R3707" s="3" t="s">
        <v>14</v>
      </c>
      <c r="S3707" s="3"/>
      <c r="T3707" s="3">
        <v>10</v>
      </c>
      <c r="U3707" s="3"/>
      <c r="V3707" s="3" t="s">
        <v>13</v>
      </c>
      <c r="W3707" s="3"/>
      <c r="X3707" s="3"/>
      <c r="Y3707" s="3"/>
      <c r="Z3707" s="3"/>
      <c r="AA3707" s="3"/>
      <c r="AB3707" s="3"/>
      <c r="AC3707" s="3"/>
      <c r="AD3707" s="3"/>
      <c r="AE3707" s="3"/>
      <c r="AF3707" s="3"/>
      <c r="AG3707" s="3"/>
      <c r="AH3707" s="3"/>
      <c r="AI3707" s="3"/>
      <c r="AJ3707" s="3"/>
      <c r="AK3707" s="3"/>
      <c r="AL3707" s="3"/>
    </row>
    <row r="3708" spans="1:38" x14ac:dyDescent="0.25">
      <c r="A3708" s="3">
        <v>265</v>
      </c>
      <c r="B3708" s="3" t="s">
        <v>87</v>
      </c>
      <c r="C3708" s="3" t="s">
        <v>796</v>
      </c>
      <c r="D3708" s="3"/>
      <c r="E3708" s="3" t="s">
        <v>796</v>
      </c>
      <c r="F3708" s="3"/>
      <c r="G3708" s="3"/>
      <c r="H3708" s="3"/>
      <c r="I3708" s="3"/>
      <c r="J3708" s="3"/>
      <c r="K3708" s="3"/>
      <c r="L3708" s="3" t="s">
        <v>88</v>
      </c>
      <c r="M3708" s="3">
        <v>80</v>
      </c>
      <c r="N3708" s="3" t="s">
        <v>715</v>
      </c>
      <c r="O3708" s="3"/>
      <c r="P3708" s="3"/>
      <c r="Q3708" s="3">
        <v>1</v>
      </c>
      <c r="R3708" s="3" t="s">
        <v>11</v>
      </c>
      <c r="S3708" s="3"/>
      <c r="T3708" s="3">
        <v>10</v>
      </c>
      <c r="U3708" s="3"/>
      <c r="V3708" s="3" t="s">
        <v>13</v>
      </c>
      <c r="W3708" s="3"/>
      <c r="X3708" s="3"/>
      <c r="Y3708" s="3"/>
      <c r="Z3708" s="3"/>
      <c r="AA3708" s="3"/>
      <c r="AB3708" s="3"/>
      <c r="AC3708" s="3"/>
      <c r="AD3708" s="3"/>
      <c r="AE3708" s="3"/>
      <c r="AF3708" s="3"/>
      <c r="AG3708" s="3"/>
      <c r="AH3708" s="3"/>
      <c r="AI3708" s="3"/>
      <c r="AJ3708" s="3"/>
      <c r="AK3708" s="3"/>
      <c r="AL3708" s="3"/>
    </row>
    <row r="3709" spans="1:38" x14ac:dyDescent="0.25">
      <c r="A3709" s="3">
        <v>265</v>
      </c>
      <c r="B3709" s="3" t="s">
        <v>87</v>
      </c>
      <c r="C3709" s="3" t="s">
        <v>796</v>
      </c>
      <c r="D3709" s="3"/>
      <c r="E3709" s="3" t="s">
        <v>796</v>
      </c>
      <c r="F3709" s="3"/>
      <c r="G3709" s="3"/>
      <c r="H3709" s="3"/>
      <c r="I3709" s="3"/>
      <c r="J3709" s="3"/>
      <c r="K3709" s="3"/>
      <c r="L3709" s="3" t="s">
        <v>88</v>
      </c>
      <c r="M3709" s="3">
        <v>90</v>
      </c>
      <c r="N3709" s="3" t="s">
        <v>714</v>
      </c>
      <c r="O3709" s="3"/>
      <c r="P3709" s="3"/>
      <c r="Q3709" s="3">
        <v>0.105</v>
      </c>
      <c r="R3709" s="3" t="s">
        <v>12</v>
      </c>
      <c r="S3709" s="3"/>
      <c r="T3709" s="3">
        <v>10</v>
      </c>
      <c r="U3709" s="3"/>
      <c r="V3709" s="3" t="s">
        <v>13</v>
      </c>
      <c r="W3709" s="3"/>
      <c r="X3709" s="3"/>
      <c r="Y3709" s="3"/>
      <c r="Z3709" s="3"/>
      <c r="AA3709" s="3"/>
      <c r="AB3709" s="3"/>
      <c r="AC3709" s="3"/>
      <c r="AD3709" s="3"/>
      <c r="AE3709" s="3"/>
      <c r="AF3709" s="3"/>
      <c r="AG3709" s="3"/>
      <c r="AH3709" s="3"/>
      <c r="AI3709" s="3"/>
      <c r="AJ3709" s="3"/>
      <c r="AK3709" s="3"/>
      <c r="AL3709" s="3"/>
    </row>
    <row r="3710" spans="1:38" x14ac:dyDescent="0.25">
      <c r="A3710" s="3">
        <v>265</v>
      </c>
      <c r="B3710" s="3" t="s">
        <v>87</v>
      </c>
      <c r="C3710" s="3" t="s">
        <v>796</v>
      </c>
      <c r="D3710" s="3"/>
      <c r="E3710" s="3" t="s">
        <v>796</v>
      </c>
      <c r="F3710" s="3"/>
      <c r="G3710" s="3"/>
      <c r="H3710" s="3"/>
      <c r="I3710" s="3"/>
      <c r="J3710" s="3"/>
      <c r="K3710" s="3"/>
      <c r="L3710" s="3" t="s">
        <v>88</v>
      </c>
      <c r="M3710" s="3">
        <v>100</v>
      </c>
      <c r="N3710" s="3" t="s">
        <v>1249</v>
      </c>
      <c r="O3710" s="3"/>
      <c r="P3710" s="3"/>
      <c r="Q3710" s="3">
        <v>4</v>
      </c>
      <c r="R3710" s="3" t="s">
        <v>11</v>
      </c>
      <c r="S3710" s="3"/>
      <c r="T3710" s="3">
        <v>10</v>
      </c>
      <c r="U3710" s="3"/>
      <c r="V3710" s="3" t="s">
        <v>13</v>
      </c>
      <c r="W3710" s="3"/>
      <c r="X3710" s="3"/>
      <c r="Y3710" s="3"/>
      <c r="Z3710" s="3"/>
      <c r="AA3710" s="3"/>
      <c r="AB3710" s="3"/>
      <c r="AC3710" s="3"/>
      <c r="AD3710" s="3"/>
      <c r="AE3710" s="3"/>
      <c r="AF3710" s="3"/>
      <c r="AG3710" s="3"/>
      <c r="AH3710" s="3"/>
      <c r="AI3710" s="3"/>
      <c r="AJ3710" s="3"/>
      <c r="AK3710" s="3"/>
      <c r="AL3710" s="3"/>
    </row>
    <row r="3711" spans="1:38" x14ac:dyDescent="0.25">
      <c r="A3711" s="3">
        <v>265</v>
      </c>
      <c r="B3711" s="3" t="s">
        <v>87</v>
      </c>
      <c r="C3711" s="3" t="s">
        <v>796</v>
      </c>
      <c r="D3711" s="3"/>
      <c r="E3711" s="3" t="s">
        <v>796</v>
      </c>
      <c r="F3711" s="3"/>
      <c r="G3711" s="3"/>
      <c r="H3711" s="3"/>
      <c r="I3711" s="3"/>
      <c r="J3711" s="3"/>
      <c r="K3711" s="3"/>
      <c r="L3711" s="3" t="s">
        <v>88</v>
      </c>
      <c r="M3711" s="3">
        <v>110</v>
      </c>
      <c r="N3711" s="3" t="s">
        <v>20</v>
      </c>
      <c r="O3711" s="3"/>
      <c r="P3711" s="3"/>
      <c r="Q3711" s="3">
        <v>1</v>
      </c>
      <c r="R3711" s="3" t="s">
        <v>11</v>
      </c>
      <c r="S3711" s="3"/>
      <c r="T3711" s="3">
        <v>10</v>
      </c>
      <c r="U3711" s="3"/>
      <c r="V3711" s="3" t="s">
        <v>13</v>
      </c>
      <c r="W3711" s="3"/>
      <c r="X3711" s="3"/>
      <c r="Y3711" s="3"/>
      <c r="Z3711" s="3"/>
      <c r="AA3711" s="3"/>
      <c r="AB3711" s="3"/>
      <c r="AC3711" s="3"/>
      <c r="AD3711" s="3"/>
      <c r="AE3711" s="3"/>
      <c r="AF3711" s="3"/>
      <c r="AG3711" s="3"/>
      <c r="AH3711" s="3"/>
      <c r="AI3711" s="3"/>
      <c r="AJ3711" s="3"/>
      <c r="AK3711" s="3"/>
      <c r="AL3711" s="3"/>
    </row>
    <row r="3712" spans="1:38" x14ac:dyDescent="0.25">
      <c r="A3712" s="3">
        <v>265</v>
      </c>
      <c r="B3712" s="3" t="s">
        <v>87</v>
      </c>
      <c r="C3712" s="3" t="s">
        <v>796</v>
      </c>
      <c r="D3712" s="3"/>
      <c r="E3712" s="3" t="s">
        <v>796</v>
      </c>
      <c r="F3712" s="3"/>
      <c r="G3712" s="3"/>
      <c r="H3712" s="3"/>
      <c r="I3712" s="3"/>
      <c r="J3712" s="3"/>
      <c r="K3712" s="3"/>
      <c r="L3712" s="3" t="s">
        <v>88</v>
      </c>
      <c r="M3712" s="3">
        <v>120</v>
      </c>
      <c r="N3712" s="3" t="s">
        <v>21</v>
      </c>
      <c r="O3712" s="3"/>
      <c r="P3712" s="3"/>
      <c r="Q3712" s="3">
        <v>1</v>
      </c>
      <c r="R3712" s="3" t="s">
        <v>11</v>
      </c>
      <c r="S3712" s="3"/>
      <c r="T3712" s="3">
        <v>10</v>
      </c>
      <c r="U3712" s="3"/>
      <c r="V3712" s="3" t="s">
        <v>13</v>
      </c>
      <c r="W3712" s="3"/>
      <c r="X3712" s="3"/>
      <c r="Y3712" s="3"/>
      <c r="Z3712" s="3"/>
      <c r="AA3712" s="3"/>
      <c r="AB3712" s="3"/>
      <c r="AC3712" s="3"/>
      <c r="AD3712" s="3"/>
      <c r="AE3712" s="3"/>
      <c r="AF3712" s="3"/>
      <c r="AG3712" s="3"/>
      <c r="AH3712" s="3"/>
      <c r="AI3712" s="3"/>
      <c r="AJ3712" s="3"/>
      <c r="AK3712" s="3"/>
      <c r="AL3712" s="3"/>
    </row>
    <row r="3713" spans="1:38" x14ac:dyDescent="0.25">
      <c r="A3713" s="3">
        <v>265</v>
      </c>
      <c r="B3713" s="3" t="s">
        <v>87</v>
      </c>
      <c r="C3713" s="3" t="s">
        <v>796</v>
      </c>
      <c r="D3713" s="3"/>
      <c r="E3713" s="3" t="s">
        <v>796</v>
      </c>
      <c r="F3713" s="3"/>
      <c r="G3713" s="3"/>
      <c r="H3713" s="3"/>
      <c r="I3713" s="3"/>
      <c r="J3713" s="3"/>
      <c r="K3713" s="3"/>
      <c r="L3713" s="3" t="s">
        <v>88</v>
      </c>
      <c r="M3713" s="3">
        <v>130</v>
      </c>
      <c r="N3713" s="3" t="s">
        <v>105</v>
      </c>
      <c r="O3713" s="3"/>
      <c r="P3713" s="3"/>
      <c r="Q3713" s="3">
        <v>1.1759999999999999</v>
      </c>
      <c r="R3713" s="3" t="s">
        <v>12</v>
      </c>
      <c r="S3713" s="3"/>
      <c r="T3713" s="3">
        <v>10</v>
      </c>
      <c r="U3713" s="3"/>
      <c r="V3713" s="3" t="s">
        <v>13</v>
      </c>
      <c r="W3713" s="3"/>
      <c r="X3713" s="3"/>
      <c r="Y3713" s="3"/>
      <c r="Z3713" s="3"/>
      <c r="AA3713" s="3"/>
      <c r="AB3713" s="3"/>
      <c r="AC3713" s="3"/>
      <c r="AD3713" s="3"/>
      <c r="AE3713" s="3"/>
      <c r="AF3713" s="3"/>
      <c r="AG3713" s="3"/>
      <c r="AH3713" s="3"/>
      <c r="AI3713" s="3"/>
      <c r="AJ3713" s="3"/>
      <c r="AK3713" s="3"/>
      <c r="AL3713" s="3"/>
    </row>
    <row r="3714" spans="1:38" x14ac:dyDescent="0.25">
      <c r="A3714" s="3">
        <v>265</v>
      </c>
      <c r="B3714" s="3" t="s">
        <v>87</v>
      </c>
      <c r="C3714" s="3" t="s">
        <v>796</v>
      </c>
      <c r="D3714" s="3"/>
      <c r="E3714" s="3" t="s">
        <v>796</v>
      </c>
      <c r="F3714" s="3"/>
      <c r="G3714" s="3"/>
      <c r="H3714" s="3"/>
      <c r="I3714" s="3"/>
      <c r="J3714" s="3"/>
      <c r="K3714" s="3"/>
      <c r="L3714" s="3" t="s">
        <v>88</v>
      </c>
      <c r="M3714" s="3">
        <v>140</v>
      </c>
      <c r="N3714" s="3" t="s">
        <v>798</v>
      </c>
      <c r="O3714" s="3"/>
      <c r="P3714" s="3"/>
      <c r="Q3714" s="3">
        <v>1</v>
      </c>
      <c r="R3714" s="3" t="s">
        <v>11</v>
      </c>
      <c r="S3714" s="3"/>
      <c r="T3714" s="3">
        <v>10</v>
      </c>
      <c r="U3714" s="3"/>
      <c r="V3714" s="3" t="s">
        <v>15</v>
      </c>
      <c r="W3714" s="3"/>
      <c r="X3714" s="3"/>
      <c r="Y3714" s="3"/>
      <c r="Z3714" s="3"/>
      <c r="AA3714" s="3"/>
      <c r="AB3714" s="3"/>
      <c r="AC3714" s="3"/>
      <c r="AD3714" s="3"/>
      <c r="AE3714" s="3"/>
      <c r="AF3714" s="3"/>
      <c r="AG3714" s="3"/>
      <c r="AH3714" s="3"/>
      <c r="AI3714" s="3"/>
      <c r="AJ3714" s="3"/>
      <c r="AK3714" s="3"/>
      <c r="AL3714" s="3"/>
    </row>
    <row r="3715" spans="1:38" x14ac:dyDescent="0.25">
      <c r="A3715" s="3">
        <v>266</v>
      </c>
      <c r="B3715" s="3" t="s">
        <v>87</v>
      </c>
      <c r="C3715" s="3" t="s">
        <v>799</v>
      </c>
      <c r="D3715" s="3"/>
      <c r="E3715" s="3" t="s">
        <v>799</v>
      </c>
      <c r="F3715" s="3"/>
      <c r="G3715" s="3"/>
      <c r="H3715" s="3"/>
      <c r="I3715" s="3"/>
      <c r="J3715" s="3"/>
      <c r="K3715" s="3"/>
      <c r="L3715" s="3" t="s">
        <v>88</v>
      </c>
      <c r="M3715" s="3">
        <v>10</v>
      </c>
      <c r="N3715" s="3" t="s">
        <v>111</v>
      </c>
      <c r="O3715" s="3"/>
      <c r="P3715" s="3"/>
      <c r="Q3715" s="3">
        <v>2.0569999999999999</v>
      </c>
      <c r="R3715" s="3" t="s">
        <v>14</v>
      </c>
      <c r="S3715" s="3"/>
      <c r="T3715" s="3">
        <v>10</v>
      </c>
      <c r="U3715" s="3"/>
      <c r="V3715" s="3" t="s">
        <v>15</v>
      </c>
      <c r="W3715" s="3"/>
      <c r="X3715" s="3"/>
      <c r="Y3715" s="3"/>
      <c r="Z3715" s="3"/>
      <c r="AA3715" s="3"/>
      <c r="AB3715" s="3"/>
      <c r="AC3715" s="3"/>
      <c r="AD3715" s="3"/>
      <c r="AE3715" s="3"/>
      <c r="AF3715" s="3"/>
      <c r="AG3715" s="3"/>
      <c r="AH3715" s="3"/>
      <c r="AI3715" s="3"/>
      <c r="AJ3715" s="3"/>
      <c r="AK3715" s="3"/>
      <c r="AL3715" s="3"/>
    </row>
    <row r="3716" spans="1:38" x14ac:dyDescent="0.25">
      <c r="A3716" s="3">
        <v>266</v>
      </c>
      <c r="B3716" s="3" t="s">
        <v>87</v>
      </c>
      <c r="C3716" s="3" t="s">
        <v>799</v>
      </c>
      <c r="D3716" s="3"/>
      <c r="E3716" s="3" t="s">
        <v>799</v>
      </c>
      <c r="F3716" s="3"/>
      <c r="G3716" s="3"/>
      <c r="H3716" s="3"/>
      <c r="I3716" s="3"/>
      <c r="J3716" s="3"/>
      <c r="K3716" s="3"/>
      <c r="L3716" s="3" t="s">
        <v>88</v>
      </c>
      <c r="M3716" s="3">
        <v>20</v>
      </c>
      <c r="N3716" s="3" t="s">
        <v>106</v>
      </c>
      <c r="O3716" s="3"/>
      <c r="P3716" s="3"/>
      <c r="Q3716" s="3">
        <v>2.0569999999999999</v>
      </c>
      <c r="R3716" s="3" t="s">
        <v>14</v>
      </c>
      <c r="S3716" s="3"/>
      <c r="T3716" s="3">
        <v>10</v>
      </c>
      <c r="U3716" s="3"/>
      <c r="V3716" s="3" t="s">
        <v>15</v>
      </c>
      <c r="W3716" s="3"/>
      <c r="X3716" s="3"/>
      <c r="Y3716" s="3"/>
      <c r="Z3716" s="3"/>
      <c r="AA3716" s="3"/>
      <c r="AB3716" s="3"/>
      <c r="AC3716" s="3"/>
      <c r="AD3716" s="3"/>
      <c r="AE3716" s="3"/>
      <c r="AF3716" s="3"/>
      <c r="AG3716" s="3"/>
      <c r="AH3716" s="3"/>
      <c r="AI3716" s="3"/>
      <c r="AJ3716" s="3"/>
      <c r="AK3716" s="3"/>
      <c r="AL3716" s="3"/>
    </row>
    <row r="3717" spans="1:38" x14ac:dyDescent="0.25">
      <c r="A3717" s="3">
        <v>266</v>
      </c>
      <c r="B3717" s="3" t="s">
        <v>87</v>
      </c>
      <c r="C3717" s="3" t="s">
        <v>799</v>
      </c>
      <c r="D3717" s="3"/>
      <c r="E3717" s="3" t="s">
        <v>799</v>
      </c>
      <c r="F3717" s="3"/>
      <c r="G3717" s="3"/>
      <c r="H3717" s="3"/>
      <c r="I3717" s="3"/>
      <c r="J3717" s="3"/>
      <c r="K3717" s="3"/>
      <c r="L3717" s="3" t="s">
        <v>88</v>
      </c>
      <c r="M3717" s="3">
        <v>30</v>
      </c>
      <c r="N3717" s="3" t="s">
        <v>102</v>
      </c>
      <c r="O3717" s="3"/>
      <c r="P3717" s="3"/>
      <c r="Q3717" s="3">
        <v>373.786</v>
      </c>
      <c r="R3717" s="3" t="s">
        <v>14</v>
      </c>
      <c r="S3717" s="3"/>
      <c r="T3717" s="3">
        <v>10</v>
      </c>
      <c r="U3717" s="3"/>
      <c r="V3717" s="3" t="s">
        <v>13</v>
      </c>
      <c r="W3717" s="3"/>
      <c r="X3717" s="3"/>
      <c r="Y3717" s="3"/>
      <c r="Z3717" s="3"/>
      <c r="AA3717" s="3"/>
      <c r="AB3717" s="3"/>
      <c r="AC3717" s="3"/>
      <c r="AD3717" s="3"/>
      <c r="AE3717" s="3"/>
      <c r="AF3717" s="3"/>
      <c r="AG3717" s="3"/>
      <c r="AH3717" s="3"/>
      <c r="AI3717" s="3"/>
      <c r="AJ3717" s="3"/>
      <c r="AK3717" s="3"/>
      <c r="AL3717" s="3"/>
    </row>
    <row r="3718" spans="1:38" x14ac:dyDescent="0.25">
      <c r="A3718" s="3">
        <v>266</v>
      </c>
      <c r="B3718" s="3" t="s">
        <v>87</v>
      </c>
      <c r="C3718" s="3" t="s">
        <v>799</v>
      </c>
      <c r="D3718" s="3"/>
      <c r="E3718" s="3" t="s">
        <v>799</v>
      </c>
      <c r="F3718" s="3"/>
      <c r="G3718" s="3"/>
      <c r="H3718" s="3"/>
      <c r="I3718" s="3"/>
      <c r="J3718" s="3"/>
      <c r="K3718" s="3"/>
      <c r="L3718" s="3" t="s">
        <v>88</v>
      </c>
      <c r="M3718" s="3">
        <v>40</v>
      </c>
      <c r="N3718" s="3" t="s">
        <v>16</v>
      </c>
      <c r="O3718" s="3"/>
      <c r="P3718" s="3"/>
      <c r="Q3718" s="3">
        <v>100.63500000000001</v>
      </c>
      <c r="R3718" s="3" t="s">
        <v>14</v>
      </c>
      <c r="S3718" s="3"/>
      <c r="T3718" s="3">
        <v>10</v>
      </c>
      <c r="U3718" s="3"/>
      <c r="V3718" s="3" t="s">
        <v>13</v>
      </c>
      <c r="W3718" s="3"/>
      <c r="X3718" s="3"/>
      <c r="Y3718" s="3"/>
      <c r="Z3718" s="3"/>
      <c r="AA3718" s="3"/>
      <c r="AB3718" s="3"/>
      <c r="AC3718" s="3"/>
      <c r="AD3718" s="3"/>
      <c r="AE3718" s="3"/>
      <c r="AF3718" s="3"/>
      <c r="AG3718" s="3"/>
      <c r="AH3718" s="3"/>
      <c r="AI3718" s="3"/>
      <c r="AJ3718" s="3"/>
      <c r="AK3718" s="3"/>
      <c r="AL3718" s="3"/>
    </row>
    <row r="3719" spans="1:38" x14ac:dyDescent="0.25">
      <c r="A3719" s="3">
        <v>266</v>
      </c>
      <c r="B3719" s="3" t="s">
        <v>87</v>
      </c>
      <c r="C3719" s="3" t="s">
        <v>799</v>
      </c>
      <c r="D3719" s="3"/>
      <c r="E3719" s="3" t="s">
        <v>799</v>
      </c>
      <c r="F3719" s="3"/>
      <c r="G3719" s="3"/>
      <c r="H3719" s="3"/>
      <c r="I3719" s="3"/>
      <c r="J3719" s="3"/>
      <c r="K3719" s="3"/>
      <c r="L3719" s="3" t="s">
        <v>88</v>
      </c>
      <c r="M3719" s="3">
        <v>50</v>
      </c>
      <c r="N3719" s="3" t="s">
        <v>800</v>
      </c>
      <c r="O3719" s="3"/>
      <c r="P3719" s="3"/>
      <c r="Q3719" s="3">
        <v>1</v>
      </c>
      <c r="R3719" s="3" t="s">
        <v>11</v>
      </c>
      <c r="S3719" s="3"/>
      <c r="T3719" s="3">
        <v>10</v>
      </c>
      <c r="U3719" s="3"/>
      <c r="V3719" s="3" t="s">
        <v>15</v>
      </c>
      <c r="W3719" s="3"/>
      <c r="X3719" s="3"/>
      <c r="Y3719" s="3"/>
      <c r="Z3719" s="3"/>
      <c r="AA3719" s="3"/>
      <c r="AB3719" s="3"/>
      <c r="AC3719" s="3"/>
      <c r="AD3719" s="3"/>
      <c r="AE3719" s="3"/>
      <c r="AF3719" s="3"/>
      <c r="AG3719" s="3"/>
      <c r="AH3719" s="3"/>
      <c r="AI3719" s="3"/>
      <c r="AJ3719" s="3"/>
      <c r="AK3719" s="3"/>
      <c r="AL3719" s="3"/>
    </row>
    <row r="3720" spans="1:38" x14ac:dyDescent="0.25">
      <c r="A3720" s="3">
        <v>266</v>
      </c>
      <c r="B3720" s="3" t="s">
        <v>87</v>
      </c>
      <c r="C3720" s="3" t="s">
        <v>799</v>
      </c>
      <c r="D3720" s="3"/>
      <c r="E3720" s="3" t="s">
        <v>799</v>
      </c>
      <c r="F3720" s="3"/>
      <c r="G3720" s="3"/>
      <c r="H3720" s="3"/>
      <c r="I3720" s="3"/>
      <c r="J3720" s="3"/>
      <c r="K3720" s="3"/>
      <c r="L3720" s="3" t="s">
        <v>88</v>
      </c>
      <c r="M3720" s="3">
        <v>60</v>
      </c>
      <c r="N3720" s="3" t="s">
        <v>113</v>
      </c>
      <c r="O3720" s="3"/>
      <c r="P3720" s="3"/>
      <c r="Q3720" s="3">
        <v>7.3150000000000004</v>
      </c>
      <c r="R3720" s="3" t="s">
        <v>14</v>
      </c>
      <c r="S3720" s="3"/>
      <c r="T3720" s="3">
        <v>10</v>
      </c>
      <c r="U3720" s="3"/>
      <c r="V3720" s="3" t="s">
        <v>13</v>
      </c>
      <c r="W3720" s="3"/>
      <c r="X3720" s="3"/>
      <c r="Y3720" s="3"/>
      <c r="Z3720" s="3"/>
      <c r="AA3720" s="3"/>
      <c r="AB3720" s="3"/>
      <c r="AC3720" s="3"/>
      <c r="AD3720" s="3"/>
      <c r="AE3720" s="3"/>
      <c r="AF3720" s="3"/>
      <c r="AG3720" s="3"/>
      <c r="AH3720" s="3"/>
      <c r="AI3720" s="3"/>
      <c r="AJ3720" s="3"/>
      <c r="AK3720" s="3"/>
      <c r="AL3720" s="3"/>
    </row>
    <row r="3721" spans="1:38" x14ac:dyDescent="0.25">
      <c r="A3721" s="3">
        <v>266</v>
      </c>
      <c r="B3721" s="3" t="s">
        <v>87</v>
      </c>
      <c r="C3721" s="3" t="s">
        <v>799</v>
      </c>
      <c r="D3721" s="3"/>
      <c r="E3721" s="3" t="s">
        <v>799</v>
      </c>
      <c r="F3721" s="3"/>
      <c r="G3721" s="3"/>
      <c r="H3721" s="3"/>
      <c r="I3721" s="3"/>
      <c r="J3721" s="3"/>
      <c r="K3721" s="3"/>
      <c r="L3721" s="3" t="s">
        <v>88</v>
      </c>
      <c r="M3721" s="3">
        <v>70</v>
      </c>
      <c r="N3721" s="3" t="s">
        <v>16</v>
      </c>
      <c r="O3721" s="3"/>
      <c r="P3721" s="3"/>
      <c r="Q3721" s="3">
        <v>44.988</v>
      </c>
      <c r="R3721" s="3" t="s">
        <v>14</v>
      </c>
      <c r="S3721" s="3"/>
      <c r="T3721" s="3">
        <v>10</v>
      </c>
      <c r="U3721" s="3"/>
      <c r="V3721" s="3" t="s">
        <v>13</v>
      </c>
      <c r="W3721" s="3"/>
      <c r="X3721" s="3"/>
      <c r="Y3721" s="3"/>
      <c r="Z3721" s="3"/>
      <c r="AA3721" s="3"/>
      <c r="AB3721" s="3"/>
      <c r="AC3721" s="3"/>
      <c r="AD3721" s="3"/>
      <c r="AE3721" s="3"/>
      <c r="AF3721" s="3"/>
      <c r="AG3721" s="3"/>
      <c r="AH3721" s="3"/>
      <c r="AI3721" s="3"/>
      <c r="AJ3721" s="3"/>
      <c r="AK3721" s="3"/>
      <c r="AL3721" s="3"/>
    </row>
    <row r="3722" spans="1:38" x14ac:dyDescent="0.25">
      <c r="A3722" s="3">
        <v>266</v>
      </c>
      <c r="B3722" s="3" t="s">
        <v>87</v>
      </c>
      <c r="C3722" s="3" t="s">
        <v>799</v>
      </c>
      <c r="D3722" s="3"/>
      <c r="E3722" s="3" t="s">
        <v>799</v>
      </c>
      <c r="F3722" s="3"/>
      <c r="G3722" s="3"/>
      <c r="H3722" s="3"/>
      <c r="I3722" s="3"/>
      <c r="J3722" s="3"/>
      <c r="K3722" s="3"/>
      <c r="L3722" s="3" t="s">
        <v>88</v>
      </c>
      <c r="M3722" s="3">
        <v>80</v>
      </c>
      <c r="N3722" s="3" t="s">
        <v>715</v>
      </c>
      <c r="O3722" s="3"/>
      <c r="P3722" s="3"/>
      <c r="Q3722" s="3">
        <v>1</v>
      </c>
      <c r="R3722" s="3" t="s">
        <v>11</v>
      </c>
      <c r="S3722" s="3"/>
      <c r="T3722" s="3">
        <v>10</v>
      </c>
      <c r="U3722" s="3"/>
      <c r="V3722" s="3" t="s">
        <v>13</v>
      </c>
      <c r="W3722" s="3"/>
      <c r="X3722" s="3"/>
      <c r="Y3722" s="3"/>
      <c r="Z3722" s="3"/>
      <c r="AA3722" s="3"/>
      <c r="AB3722" s="3"/>
      <c r="AC3722" s="3"/>
      <c r="AD3722" s="3"/>
      <c r="AE3722" s="3"/>
      <c r="AF3722" s="3"/>
      <c r="AG3722" s="3"/>
      <c r="AH3722" s="3"/>
      <c r="AI3722" s="3"/>
      <c r="AJ3722" s="3"/>
      <c r="AK3722" s="3"/>
      <c r="AL3722" s="3"/>
    </row>
    <row r="3723" spans="1:38" x14ac:dyDescent="0.25">
      <c r="A3723" s="3">
        <v>266</v>
      </c>
      <c r="B3723" s="3" t="s">
        <v>87</v>
      </c>
      <c r="C3723" s="3" t="s">
        <v>799</v>
      </c>
      <c r="D3723" s="3"/>
      <c r="E3723" s="3" t="s">
        <v>799</v>
      </c>
      <c r="F3723" s="3"/>
      <c r="G3723" s="3"/>
      <c r="H3723" s="3"/>
      <c r="I3723" s="3"/>
      <c r="J3723" s="3"/>
      <c r="K3723" s="3"/>
      <c r="L3723" s="3" t="s">
        <v>88</v>
      </c>
      <c r="M3723" s="3">
        <v>90</v>
      </c>
      <c r="N3723" s="3" t="s">
        <v>714</v>
      </c>
      <c r="O3723" s="3"/>
      <c r="P3723" s="3"/>
      <c r="Q3723" s="3">
        <v>0.126</v>
      </c>
      <c r="R3723" s="3" t="s">
        <v>12</v>
      </c>
      <c r="S3723" s="3"/>
      <c r="T3723" s="3">
        <v>10</v>
      </c>
      <c r="U3723" s="3"/>
      <c r="V3723" s="3" t="s">
        <v>13</v>
      </c>
      <c r="W3723" s="3"/>
      <c r="X3723" s="3"/>
      <c r="Y3723" s="3"/>
      <c r="Z3723" s="3"/>
      <c r="AA3723" s="3"/>
      <c r="AB3723" s="3"/>
      <c r="AC3723" s="3"/>
      <c r="AD3723" s="3"/>
      <c r="AE3723" s="3"/>
      <c r="AF3723" s="3"/>
      <c r="AG3723" s="3"/>
      <c r="AH3723" s="3"/>
      <c r="AI3723" s="3"/>
      <c r="AJ3723" s="3"/>
      <c r="AK3723" s="3"/>
      <c r="AL3723" s="3"/>
    </row>
    <row r="3724" spans="1:38" x14ac:dyDescent="0.25">
      <c r="A3724" s="3">
        <v>266</v>
      </c>
      <c r="B3724" s="3" t="s">
        <v>87</v>
      </c>
      <c r="C3724" s="3" t="s">
        <v>799</v>
      </c>
      <c r="D3724" s="3"/>
      <c r="E3724" s="3" t="s">
        <v>799</v>
      </c>
      <c r="F3724" s="3"/>
      <c r="G3724" s="3"/>
      <c r="H3724" s="3"/>
      <c r="I3724" s="3"/>
      <c r="J3724" s="3"/>
      <c r="K3724" s="3"/>
      <c r="L3724" s="3" t="s">
        <v>88</v>
      </c>
      <c r="M3724" s="3">
        <v>100</v>
      </c>
      <c r="N3724" s="3" t="s">
        <v>1249</v>
      </c>
      <c r="O3724" s="3"/>
      <c r="P3724" s="3"/>
      <c r="Q3724" s="3">
        <v>4</v>
      </c>
      <c r="R3724" s="3" t="s">
        <v>11</v>
      </c>
      <c r="S3724" s="3"/>
      <c r="T3724" s="3">
        <v>10</v>
      </c>
      <c r="U3724" s="3"/>
      <c r="V3724" s="3" t="s">
        <v>13</v>
      </c>
      <c r="W3724" s="3"/>
      <c r="X3724" s="3"/>
      <c r="Y3724" s="3"/>
      <c r="Z3724" s="3"/>
      <c r="AA3724" s="3"/>
      <c r="AB3724" s="3"/>
      <c r="AC3724" s="3"/>
      <c r="AD3724" s="3"/>
      <c r="AE3724" s="3"/>
      <c r="AF3724" s="3"/>
      <c r="AG3724" s="3"/>
      <c r="AH3724" s="3"/>
      <c r="AI3724" s="3"/>
      <c r="AJ3724" s="3"/>
      <c r="AK3724" s="3"/>
      <c r="AL3724" s="3"/>
    </row>
    <row r="3725" spans="1:38" x14ac:dyDescent="0.25">
      <c r="A3725" s="3">
        <v>266</v>
      </c>
      <c r="B3725" s="3" t="s">
        <v>87</v>
      </c>
      <c r="C3725" s="3" t="s">
        <v>799</v>
      </c>
      <c r="D3725" s="3"/>
      <c r="E3725" s="3" t="s">
        <v>799</v>
      </c>
      <c r="F3725" s="3"/>
      <c r="G3725" s="3"/>
      <c r="H3725" s="3"/>
      <c r="I3725" s="3"/>
      <c r="J3725" s="3"/>
      <c r="K3725" s="3"/>
      <c r="L3725" s="3" t="s">
        <v>88</v>
      </c>
      <c r="M3725" s="3">
        <v>110</v>
      </c>
      <c r="N3725" s="3" t="s">
        <v>20</v>
      </c>
      <c r="O3725" s="3"/>
      <c r="P3725" s="3"/>
      <c r="Q3725" s="3">
        <v>1</v>
      </c>
      <c r="R3725" s="3" t="s">
        <v>11</v>
      </c>
      <c r="S3725" s="3"/>
      <c r="T3725" s="3">
        <v>10</v>
      </c>
      <c r="U3725" s="3"/>
      <c r="V3725" s="3" t="s">
        <v>13</v>
      </c>
      <c r="W3725" s="3"/>
      <c r="X3725" s="3"/>
      <c r="Y3725" s="3"/>
      <c r="Z3725" s="3"/>
      <c r="AA3725" s="3"/>
      <c r="AB3725" s="3"/>
      <c r="AC3725" s="3"/>
      <c r="AD3725" s="3"/>
      <c r="AE3725" s="3"/>
      <c r="AF3725" s="3"/>
      <c r="AG3725" s="3"/>
      <c r="AH3725" s="3"/>
      <c r="AI3725" s="3"/>
      <c r="AJ3725" s="3"/>
      <c r="AK3725" s="3"/>
      <c r="AL3725" s="3"/>
    </row>
    <row r="3726" spans="1:38" x14ac:dyDescent="0.25">
      <c r="A3726" s="3">
        <v>266</v>
      </c>
      <c r="B3726" s="3" t="s">
        <v>87</v>
      </c>
      <c r="C3726" s="3" t="s">
        <v>799</v>
      </c>
      <c r="D3726" s="3"/>
      <c r="E3726" s="3" t="s">
        <v>799</v>
      </c>
      <c r="F3726" s="3"/>
      <c r="G3726" s="3"/>
      <c r="H3726" s="3"/>
      <c r="I3726" s="3"/>
      <c r="J3726" s="3"/>
      <c r="K3726" s="3"/>
      <c r="L3726" s="3" t="s">
        <v>88</v>
      </c>
      <c r="M3726" s="3">
        <v>120</v>
      </c>
      <c r="N3726" s="3" t="s">
        <v>21</v>
      </c>
      <c r="O3726" s="3"/>
      <c r="P3726" s="3"/>
      <c r="Q3726" s="3">
        <v>1</v>
      </c>
      <c r="R3726" s="3" t="s">
        <v>11</v>
      </c>
      <c r="S3726" s="3"/>
      <c r="T3726" s="3">
        <v>10</v>
      </c>
      <c r="U3726" s="3"/>
      <c r="V3726" s="3" t="s">
        <v>13</v>
      </c>
      <c r="W3726" s="3"/>
      <c r="X3726" s="3"/>
      <c r="Y3726" s="3"/>
      <c r="Z3726" s="3"/>
      <c r="AA3726" s="3"/>
      <c r="AB3726" s="3"/>
      <c r="AC3726" s="3"/>
      <c r="AD3726" s="3"/>
      <c r="AE3726" s="3"/>
      <c r="AF3726" s="3"/>
      <c r="AG3726" s="3"/>
      <c r="AH3726" s="3"/>
      <c r="AI3726" s="3"/>
      <c r="AJ3726" s="3"/>
      <c r="AK3726" s="3"/>
      <c r="AL3726" s="3"/>
    </row>
    <row r="3727" spans="1:38" x14ac:dyDescent="0.25">
      <c r="A3727" s="3">
        <v>266</v>
      </c>
      <c r="B3727" s="3" t="s">
        <v>87</v>
      </c>
      <c r="C3727" s="3" t="s">
        <v>799</v>
      </c>
      <c r="D3727" s="3"/>
      <c r="E3727" s="3" t="s">
        <v>799</v>
      </c>
      <c r="F3727" s="3"/>
      <c r="G3727" s="3"/>
      <c r="H3727" s="3"/>
      <c r="I3727" s="3"/>
      <c r="J3727" s="3"/>
      <c r="K3727" s="3"/>
      <c r="L3727" s="3" t="s">
        <v>88</v>
      </c>
      <c r="M3727" s="3">
        <v>130</v>
      </c>
      <c r="N3727" s="3" t="s">
        <v>105</v>
      </c>
      <c r="O3727" s="3"/>
      <c r="P3727" s="3"/>
      <c r="Q3727" s="3">
        <v>1.1759999999999999</v>
      </c>
      <c r="R3727" s="3" t="s">
        <v>12</v>
      </c>
      <c r="S3727" s="3"/>
      <c r="T3727" s="3">
        <v>10</v>
      </c>
      <c r="U3727" s="3"/>
      <c r="V3727" s="3" t="s">
        <v>13</v>
      </c>
      <c r="W3727" s="3"/>
      <c r="X3727" s="3"/>
      <c r="Y3727" s="3"/>
      <c r="Z3727" s="3"/>
      <c r="AA3727" s="3"/>
      <c r="AB3727" s="3"/>
      <c r="AC3727" s="3"/>
      <c r="AD3727" s="3"/>
      <c r="AE3727" s="3"/>
      <c r="AF3727" s="3"/>
      <c r="AG3727" s="3"/>
      <c r="AH3727" s="3"/>
      <c r="AI3727" s="3"/>
      <c r="AJ3727" s="3"/>
      <c r="AK3727" s="3"/>
      <c r="AL3727" s="3"/>
    </row>
    <row r="3728" spans="1:38" x14ac:dyDescent="0.25">
      <c r="A3728" s="3">
        <v>266</v>
      </c>
      <c r="B3728" s="3" t="s">
        <v>87</v>
      </c>
      <c r="C3728" s="3" t="s">
        <v>799</v>
      </c>
      <c r="D3728" s="3"/>
      <c r="E3728" s="3" t="s">
        <v>799</v>
      </c>
      <c r="F3728" s="3"/>
      <c r="G3728" s="3"/>
      <c r="H3728" s="3"/>
      <c r="I3728" s="3"/>
      <c r="J3728" s="3"/>
      <c r="K3728" s="3"/>
      <c r="L3728" s="3" t="s">
        <v>88</v>
      </c>
      <c r="M3728" s="3">
        <v>140</v>
      </c>
      <c r="N3728" s="3" t="s">
        <v>801</v>
      </c>
      <c r="O3728" s="3"/>
      <c r="P3728" s="3"/>
      <c r="Q3728" s="3">
        <v>1</v>
      </c>
      <c r="R3728" s="3" t="s">
        <v>11</v>
      </c>
      <c r="S3728" s="3"/>
      <c r="T3728" s="3">
        <v>10</v>
      </c>
      <c r="U3728" s="3"/>
      <c r="V3728" s="3" t="s">
        <v>15</v>
      </c>
      <c r="W3728" s="3"/>
      <c r="X3728" s="3"/>
      <c r="Y3728" s="3"/>
      <c r="Z3728" s="3"/>
      <c r="AA3728" s="3"/>
      <c r="AB3728" s="3"/>
      <c r="AC3728" s="3"/>
      <c r="AD3728" s="3"/>
      <c r="AE3728" s="3"/>
      <c r="AF3728" s="3"/>
      <c r="AG3728" s="3"/>
      <c r="AH3728" s="3"/>
      <c r="AI3728" s="3"/>
      <c r="AJ3728" s="3"/>
      <c r="AK3728" s="3"/>
      <c r="AL3728" s="3"/>
    </row>
    <row r="3729" spans="1:38" x14ac:dyDescent="0.25">
      <c r="A3729" s="3">
        <v>267</v>
      </c>
      <c r="B3729" s="3" t="s">
        <v>87</v>
      </c>
      <c r="C3729" s="3" t="s">
        <v>802</v>
      </c>
      <c r="D3729" s="3"/>
      <c r="E3729" s="3" t="s">
        <v>802</v>
      </c>
      <c r="F3729" s="3"/>
      <c r="G3729" s="3"/>
      <c r="H3729" s="3"/>
      <c r="I3729" s="3"/>
      <c r="J3729" s="3"/>
      <c r="K3729" s="3"/>
      <c r="L3729" s="3" t="s">
        <v>88</v>
      </c>
      <c r="M3729" s="3">
        <v>10</v>
      </c>
      <c r="N3729" s="3" t="s">
        <v>111</v>
      </c>
      <c r="O3729" s="3"/>
      <c r="P3729" s="3"/>
      <c r="Q3729" s="3">
        <v>2.0569999999999999</v>
      </c>
      <c r="R3729" s="3" t="s">
        <v>14</v>
      </c>
      <c r="S3729" s="3"/>
      <c r="T3729" s="3">
        <v>10</v>
      </c>
      <c r="U3729" s="3"/>
      <c r="V3729" s="3" t="s">
        <v>15</v>
      </c>
      <c r="W3729" s="3"/>
      <c r="X3729" s="3"/>
      <c r="Y3729" s="3"/>
      <c r="Z3729" s="3"/>
      <c r="AA3729" s="3"/>
      <c r="AB3729" s="3"/>
      <c r="AC3729" s="3"/>
      <c r="AD3729" s="3"/>
      <c r="AE3729" s="3"/>
      <c r="AF3729" s="3"/>
      <c r="AG3729" s="3"/>
      <c r="AH3729" s="3"/>
      <c r="AI3729" s="3"/>
      <c r="AJ3729" s="3"/>
      <c r="AK3729" s="3"/>
      <c r="AL3729" s="3"/>
    </row>
    <row r="3730" spans="1:38" x14ac:dyDescent="0.25">
      <c r="A3730" s="3">
        <v>267</v>
      </c>
      <c r="B3730" s="3" t="s">
        <v>87</v>
      </c>
      <c r="C3730" s="3" t="s">
        <v>802</v>
      </c>
      <c r="D3730" s="3"/>
      <c r="E3730" s="3" t="s">
        <v>802</v>
      </c>
      <c r="F3730" s="3"/>
      <c r="G3730" s="3"/>
      <c r="H3730" s="3"/>
      <c r="I3730" s="3"/>
      <c r="J3730" s="3"/>
      <c r="K3730" s="3"/>
      <c r="L3730" s="3" t="s">
        <v>88</v>
      </c>
      <c r="M3730" s="3">
        <v>20</v>
      </c>
      <c r="N3730" s="3" t="s">
        <v>106</v>
      </c>
      <c r="O3730" s="3"/>
      <c r="P3730" s="3"/>
      <c r="Q3730" s="3">
        <v>2.0569999999999999</v>
      </c>
      <c r="R3730" s="3" t="s">
        <v>14</v>
      </c>
      <c r="S3730" s="3"/>
      <c r="T3730" s="3">
        <v>10</v>
      </c>
      <c r="U3730" s="3"/>
      <c r="V3730" s="3" t="s">
        <v>15</v>
      </c>
      <c r="W3730" s="3"/>
      <c r="X3730" s="3"/>
      <c r="Y3730" s="3"/>
      <c r="Z3730" s="3"/>
      <c r="AA3730" s="3"/>
      <c r="AB3730" s="3"/>
      <c r="AC3730" s="3"/>
      <c r="AD3730" s="3"/>
      <c r="AE3730" s="3"/>
      <c r="AF3730" s="3"/>
      <c r="AG3730" s="3"/>
      <c r="AH3730" s="3"/>
      <c r="AI3730" s="3"/>
      <c r="AJ3730" s="3"/>
      <c r="AK3730" s="3"/>
      <c r="AL3730" s="3"/>
    </row>
    <row r="3731" spans="1:38" x14ac:dyDescent="0.25">
      <c r="A3731" s="3">
        <v>267</v>
      </c>
      <c r="B3731" s="3" t="s">
        <v>87</v>
      </c>
      <c r="C3731" s="3" t="s">
        <v>802</v>
      </c>
      <c r="D3731" s="3"/>
      <c r="E3731" s="3" t="s">
        <v>802</v>
      </c>
      <c r="F3731" s="3"/>
      <c r="G3731" s="3"/>
      <c r="H3731" s="3"/>
      <c r="I3731" s="3"/>
      <c r="J3731" s="3"/>
      <c r="K3731" s="3"/>
      <c r="L3731" s="3" t="s">
        <v>88</v>
      </c>
      <c r="M3731" s="3">
        <v>30</v>
      </c>
      <c r="N3731" s="3" t="s">
        <v>102</v>
      </c>
      <c r="O3731" s="3"/>
      <c r="P3731" s="3"/>
      <c r="Q3731" s="3">
        <v>389.63600000000002</v>
      </c>
      <c r="R3731" s="3" t="s">
        <v>14</v>
      </c>
      <c r="S3731" s="3"/>
      <c r="T3731" s="3">
        <v>10</v>
      </c>
      <c r="U3731" s="3"/>
      <c r="V3731" s="3" t="s">
        <v>13</v>
      </c>
      <c r="W3731" s="3"/>
      <c r="X3731" s="3"/>
      <c r="Y3731" s="3"/>
      <c r="Z3731" s="3"/>
      <c r="AA3731" s="3"/>
      <c r="AB3731" s="3"/>
      <c r="AC3731" s="3"/>
      <c r="AD3731" s="3"/>
      <c r="AE3731" s="3"/>
      <c r="AF3731" s="3"/>
      <c r="AG3731" s="3"/>
      <c r="AH3731" s="3"/>
      <c r="AI3731" s="3"/>
      <c r="AJ3731" s="3"/>
      <c r="AK3731" s="3"/>
      <c r="AL3731" s="3"/>
    </row>
    <row r="3732" spans="1:38" x14ac:dyDescent="0.25">
      <c r="A3732" s="3">
        <v>267</v>
      </c>
      <c r="B3732" s="3" t="s">
        <v>87</v>
      </c>
      <c r="C3732" s="3" t="s">
        <v>802</v>
      </c>
      <c r="D3732" s="3"/>
      <c r="E3732" s="3" t="s">
        <v>802</v>
      </c>
      <c r="F3732" s="3"/>
      <c r="G3732" s="3"/>
      <c r="H3732" s="3"/>
      <c r="I3732" s="3"/>
      <c r="J3732" s="3"/>
      <c r="K3732" s="3"/>
      <c r="L3732" s="3" t="s">
        <v>88</v>
      </c>
      <c r="M3732" s="3">
        <v>40</v>
      </c>
      <c r="N3732" s="3" t="s">
        <v>16</v>
      </c>
      <c r="O3732" s="3"/>
      <c r="P3732" s="3"/>
      <c r="Q3732" s="3">
        <v>104.902</v>
      </c>
      <c r="R3732" s="3" t="s">
        <v>14</v>
      </c>
      <c r="S3732" s="3"/>
      <c r="T3732" s="3">
        <v>10</v>
      </c>
      <c r="U3732" s="3"/>
      <c r="V3732" s="3" t="s">
        <v>13</v>
      </c>
      <c r="W3732" s="3"/>
      <c r="X3732" s="3"/>
      <c r="Y3732" s="3"/>
      <c r="Z3732" s="3"/>
      <c r="AA3732" s="3"/>
      <c r="AB3732" s="3"/>
      <c r="AC3732" s="3"/>
      <c r="AD3732" s="3"/>
      <c r="AE3732" s="3"/>
      <c r="AF3732" s="3"/>
      <c r="AG3732" s="3"/>
      <c r="AH3732" s="3"/>
      <c r="AI3732" s="3"/>
      <c r="AJ3732" s="3"/>
      <c r="AK3732" s="3"/>
      <c r="AL3732" s="3"/>
    </row>
    <row r="3733" spans="1:38" x14ac:dyDescent="0.25">
      <c r="A3733" s="3">
        <v>267</v>
      </c>
      <c r="B3733" s="3" t="s">
        <v>87</v>
      </c>
      <c r="C3733" s="3" t="s">
        <v>802</v>
      </c>
      <c r="D3733" s="3"/>
      <c r="E3733" s="3" t="s">
        <v>802</v>
      </c>
      <c r="F3733" s="3"/>
      <c r="G3733" s="3"/>
      <c r="H3733" s="3"/>
      <c r="I3733" s="3"/>
      <c r="J3733" s="3"/>
      <c r="K3733" s="3"/>
      <c r="L3733" s="3" t="s">
        <v>88</v>
      </c>
      <c r="M3733" s="3">
        <v>50</v>
      </c>
      <c r="N3733" s="3" t="s">
        <v>803</v>
      </c>
      <c r="O3733" s="3"/>
      <c r="P3733" s="3"/>
      <c r="Q3733" s="3">
        <v>1</v>
      </c>
      <c r="R3733" s="3" t="s">
        <v>11</v>
      </c>
      <c r="S3733" s="3"/>
      <c r="T3733" s="3">
        <v>10</v>
      </c>
      <c r="U3733" s="3"/>
      <c r="V3733" s="3" t="s">
        <v>15</v>
      </c>
      <c r="W3733" s="3"/>
      <c r="X3733" s="3"/>
      <c r="Y3733" s="3"/>
      <c r="Z3733" s="3"/>
      <c r="AA3733" s="3"/>
      <c r="AB3733" s="3"/>
      <c r="AC3733" s="3"/>
      <c r="AD3733" s="3"/>
      <c r="AE3733" s="3"/>
      <c r="AF3733" s="3"/>
      <c r="AG3733" s="3"/>
      <c r="AH3733" s="3"/>
      <c r="AI3733" s="3"/>
      <c r="AJ3733" s="3"/>
      <c r="AK3733" s="3"/>
      <c r="AL3733" s="3"/>
    </row>
    <row r="3734" spans="1:38" x14ac:dyDescent="0.25">
      <c r="A3734" s="3">
        <v>267</v>
      </c>
      <c r="B3734" s="3" t="s">
        <v>87</v>
      </c>
      <c r="C3734" s="3" t="s">
        <v>802</v>
      </c>
      <c r="D3734" s="3"/>
      <c r="E3734" s="3" t="s">
        <v>802</v>
      </c>
      <c r="F3734" s="3"/>
      <c r="G3734" s="3"/>
      <c r="H3734" s="3"/>
      <c r="I3734" s="3"/>
      <c r="J3734" s="3"/>
      <c r="K3734" s="3"/>
      <c r="L3734" s="3" t="s">
        <v>88</v>
      </c>
      <c r="M3734" s="3">
        <v>60</v>
      </c>
      <c r="N3734" s="3" t="s">
        <v>113</v>
      </c>
      <c r="O3734" s="3"/>
      <c r="P3734" s="3"/>
      <c r="Q3734" s="3">
        <v>7.62</v>
      </c>
      <c r="R3734" s="3" t="s">
        <v>14</v>
      </c>
      <c r="S3734" s="3"/>
      <c r="T3734" s="3">
        <v>10</v>
      </c>
      <c r="U3734" s="3"/>
      <c r="V3734" s="3" t="s">
        <v>13</v>
      </c>
      <c r="W3734" s="3"/>
      <c r="X3734" s="3"/>
      <c r="Y3734" s="3"/>
      <c r="Z3734" s="3"/>
      <c r="AA3734" s="3"/>
      <c r="AB3734" s="3"/>
      <c r="AC3734" s="3"/>
      <c r="AD3734" s="3"/>
      <c r="AE3734" s="3"/>
      <c r="AF3734" s="3"/>
      <c r="AG3734" s="3"/>
      <c r="AH3734" s="3"/>
      <c r="AI3734" s="3"/>
      <c r="AJ3734" s="3"/>
      <c r="AK3734" s="3"/>
      <c r="AL3734" s="3"/>
    </row>
    <row r="3735" spans="1:38" x14ac:dyDescent="0.25">
      <c r="A3735" s="3">
        <v>267</v>
      </c>
      <c r="B3735" s="3" t="s">
        <v>87</v>
      </c>
      <c r="C3735" s="3" t="s">
        <v>802</v>
      </c>
      <c r="D3735" s="3"/>
      <c r="E3735" s="3" t="s">
        <v>802</v>
      </c>
      <c r="F3735" s="3"/>
      <c r="G3735" s="3"/>
      <c r="H3735" s="3"/>
      <c r="I3735" s="3"/>
      <c r="J3735" s="3"/>
      <c r="K3735" s="3"/>
      <c r="L3735" s="3" t="s">
        <v>88</v>
      </c>
      <c r="M3735" s="3">
        <v>70</v>
      </c>
      <c r="N3735" s="3" t="s">
        <v>16</v>
      </c>
      <c r="O3735" s="3"/>
      <c r="P3735" s="3"/>
      <c r="Q3735" s="3">
        <v>46.863</v>
      </c>
      <c r="R3735" s="3" t="s">
        <v>14</v>
      </c>
      <c r="S3735" s="3"/>
      <c r="T3735" s="3">
        <v>10</v>
      </c>
      <c r="U3735" s="3"/>
      <c r="V3735" s="3" t="s">
        <v>13</v>
      </c>
      <c r="W3735" s="3"/>
      <c r="X3735" s="3"/>
      <c r="Y3735" s="3"/>
      <c r="Z3735" s="3"/>
      <c r="AA3735" s="3"/>
      <c r="AB3735" s="3"/>
      <c r="AC3735" s="3"/>
      <c r="AD3735" s="3"/>
      <c r="AE3735" s="3"/>
      <c r="AF3735" s="3"/>
      <c r="AG3735" s="3"/>
      <c r="AH3735" s="3"/>
      <c r="AI3735" s="3"/>
      <c r="AJ3735" s="3"/>
      <c r="AK3735" s="3"/>
      <c r="AL3735" s="3"/>
    </row>
    <row r="3736" spans="1:38" x14ac:dyDescent="0.25">
      <c r="A3736" s="3">
        <v>267</v>
      </c>
      <c r="B3736" s="3" t="s">
        <v>87</v>
      </c>
      <c r="C3736" s="3" t="s">
        <v>802</v>
      </c>
      <c r="D3736" s="3"/>
      <c r="E3736" s="3" t="s">
        <v>802</v>
      </c>
      <c r="F3736" s="3"/>
      <c r="G3736" s="3"/>
      <c r="H3736" s="3"/>
      <c r="I3736" s="3"/>
      <c r="J3736" s="3"/>
      <c r="K3736" s="3"/>
      <c r="L3736" s="3" t="s">
        <v>88</v>
      </c>
      <c r="M3736" s="3">
        <v>80</v>
      </c>
      <c r="N3736" s="3" t="s">
        <v>715</v>
      </c>
      <c r="O3736" s="3"/>
      <c r="P3736" s="3"/>
      <c r="Q3736" s="3">
        <v>1</v>
      </c>
      <c r="R3736" s="3" t="s">
        <v>11</v>
      </c>
      <c r="S3736" s="3"/>
      <c r="T3736" s="3">
        <v>10</v>
      </c>
      <c r="U3736" s="3"/>
      <c r="V3736" s="3" t="s">
        <v>13</v>
      </c>
      <c r="W3736" s="3"/>
      <c r="X3736" s="3"/>
      <c r="Y3736" s="3"/>
      <c r="Z3736" s="3"/>
      <c r="AA3736" s="3"/>
      <c r="AB3736" s="3"/>
      <c r="AC3736" s="3"/>
      <c r="AD3736" s="3"/>
      <c r="AE3736" s="3"/>
      <c r="AF3736" s="3"/>
      <c r="AG3736" s="3"/>
      <c r="AH3736" s="3"/>
      <c r="AI3736" s="3"/>
      <c r="AJ3736" s="3"/>
      <c r="AK3736" s="3"/>
      <c r="AL3736" s="3"/>
    </row>
    <row r="3737" spans="1:38" x14ac:dyDescent="0.25">
      <c r="A3737" s="3">
        <v>267</v>
      </c>
      <c r="B3737" s="3" t="s">
        <v>87</v>
      </c>
      <c r="C3737" s="3" t="s">
        <v>802</v>
      </c>
      <c r="D3737" s="3"/>
      <c r="E3737" s="3" t="s">
        <v>802</v>
      </c>
      <c r="F3737" s="3"/>
      <c r="G3737" s="3"/>
      <c r="H3737" s="3"/>
      <c r="I3737" s="3"/>
      <c r="J3737" s="3"/>
      <c r="K3737" s="3"/>
      <c r="L3737" s="3" t="s">
        <v>88</v>
      </c>
      <c r="M3737" s="3">
        <v>90</v>
      </c>
      <c r="N3737" s="3" t="s">
        <v>714</v>
      </c>
      <c r="O3737" s="3"/>
      <c r="P3737" s="3"/>
      <c r="Q3737" s="3">
        <v>0.13700000000000001</v>
      </c>
      <c r="R3737" s="3" t="s">
        <v>12</v>
      </c>
      <c r="S3737" s="3"/>
      <c r="T3737" s="3">
        <v>10</v>
      </c>
      <c r="U3737" s="3"/>
      <c r="V3737" s="3" t="s">
        <v>13</v>
      </c>
      <c r="W3737" s="3"/>
      <c r="X3737" s="3"/>
      <c r="Y3737" s="3"/>
      <c r="Z3737" s="3"/>
      <c r="AA3737" s="3"/>
      <c r="AB3737" s="3"/>
      <c r="AC3737" s="3"/>
      <c r="AD3737" s="3"/>
      <c r="AE3737" s="3"/>
      <c r="AF3737" s="3"/>
      <c r="AG3737" s="3"/>
      <c r="AH3737" s="3"/>
      <c r="AI3737" s="3"/>
      <c r="AJ3737" s="3"/>
      <c r="AK3737" s="3"/>
      <c r="AL3737" s="3"/>
    </row>
    <row r="3738" spans="1:38" x14ac:dyDescent="0.25">
      <c r="A3738" s="3">
        <v>267</v>
      </c>
      <c r="B3738" s="3" t="s">
        <v>87</v>
      </c>
      <c r="C3738" s="3" t="s">
        <v>802</v>
      </c>
      <c r="D3738" s="3"/>
      <c r="E3738" s="3" t="s">
        <v>802</v>
      </c>
      <c r="F3738" s="3"/>
      <c r="G3738" s="3"/>
      <c r="H3738" s="3"/>
      <c r="I3738" s="3"/>
      <c r="J3738" s="3"/>
      <c r="K3738" s="3"/>
      <c r="L3738" s="3" t="s">
        <v>88</v>
      </c>
      <c r="M3738" s="3">
        <v>100</v>
      </c>
      <c r="N3738" s="3" t="s">
        <v>1249</v>
      </c>
      <c r="O3738" s="3"/>
      <c r="P3738" s="3"/>
      <c r="Q3738" s="3">
        <v>4</v>
      </c>
      <c r="R3738" s="3" t="s">
        <v>11</v>
      </c>
      <c r="S3738" s="3"/>
      <c r="T3738" s="3">
        <v>10</v>
      </c>
      <c r="U3738" s="3"/>
      <c r="V3738" s="3" t="s">
        <v>13</v>
      </c>
      <c r="W3738" s="3"/>
      <c r="X3738" s="3"/>
      <c r="Y3738" s="3"/>
      <c r="Z3738" s="3"/>
      <c r="AA3738" s="3"/>
      <c r="AB3738" s="3"/>
      <c r="AC3738" s="3"/>
      <c r="AD3738" s="3"/>
      <c r="AE3738" s="3"/>
      <c r="AF3738" s="3"/>
      <c r="AG3738" s="3"/>
      <c r="AH3738" s="3"/>
      <c r="AI3738" s="3"/>
      <c r="AJ3738" s="3"/>
      <c r="AK3738" s="3"/>
      <c r="AL3738" s="3"/>
    </row>
    <row r="3739" spans="1:38" x14ac:dyDescent="0.25">
      <c r="A3739" s="3">
        <v>267</v>
      </c>
      <c r="B3739" s="3" t="s">
        <v>87</v>
      </c>
      <c r="C3739" s="3" t="s">
        <v>802</v>
      </c>
      <c r="D3739" s="3"/>
      <c r="E3739" s="3" t="s">
        <v>802</v>
      </c>
      <c r="F3739" s="3"/>
      <c r="G3739" s="3"/>
      <c r="H3739" s="3"/>
      <c r="I3739" s="3"/>
      <c r="J3739" s="3"/>
      <c r="K3739" s="3"/>
      <c r="L3739" s="3" t="s">
        <v>88</v>
      </c>
      <c r="M3739" s="3">
        <v>110</v>
      </c>
      <c r="N3739" s="3" t="s">
        <v>20</v>
      </c>
      <c r="O3739" s="3"/>
      <c r="P3739" s="3"/>
      <c r="Q3739" s="3">
        <v>1</v>
      </c>
      <c r="R3739" s="3" t="s">
        <v>11</v>
      </c>
      <c r="S3739" s="3"/>
      <c r="T3739" s="3">
        <v>10</v>
      </c>
      <c r="U3739" s="3"/>
      <c r="V3739" s="3" t="s">
        <v>13</v>
      </c>
      <c r="W3739" s="3"/>
      <c r="X3739" s="3"/>
      <c r="Y3739" s="3"/>
      <c r="Z3739" s="3"/>
      <c r="AA3739" s="3"/>
      <c r="AB3739" s="3"/>
      <c r="AC3739" s="3"/>
      <c r="AD3739" s="3"/>
      <c r="AE3739" s="3"/>
      <c r="AF3739" s="3"/>
      <c r="AG3739" s="3"/>
      <c r="AH3739" s="3"/>
      <c r="AI3739" s="3"/>
      <c r="AJ3739" s="3"/>
      <c r="AK3739" s="3"/>
      <c r="AL3739" s="3"/>
    </row>
    <row r="3740" spans="1:38" x14ac:dyDescent="0.25">
      <c r="A3740" s="3">
        <v>267</v>
      </c>
      <c r="B3740" s="3" t="s">
        <v>87</v>
      </c>
      <c r="C3740" s="3" t="s">
        <v>802</v>
      </c>
      <c r="D3740" s="3"/>
      <c r="E3740" s="3" t="s">
        <v>802</v>
      </c>
      <c r="F3740" s="3"/>
      <c r="G3740" s="3"/>
      <c r="H3740" s="3"/>
      <c r="I3740" s="3"/>
      <c r="J3740" s="3"/>
      <c r="K3740" s="3"/>
      <c r="L3740" s="3" t="s">
        <v>88</v>
      </c>
      <c r="M3740" s="3">
        <v>120</v>
      </c>
      <c r="N3740" s="3" t="s">
        <v>21</v>
      </c>
      <c r="O3740" s="3"/>
      <c r="P3740" s="3"/>
      <c r="Q3740" s="3">
        <v>1</v>
      </c>
      <c r="R3740" s="3" t="s">
        <v>11</v>
      </c>
      <c r="S3740" s="3"/>
      <c r="T3740" s="3">
        <v>10</v>
      </c>
      <c r="U3740" s="3"/>
      <c r="V3740" s="3" t="s">
        <v>13</v>
      </c>
      <c r="W3740" s="3"/>
      <c r="X3740" s="3"/>
      <c r="Y3740" s="3"/>
      <c r="Z3740" s="3"/>
      <c r="AA3740" s="3"/>
      <c r="AB3740" s="3"/>
      <c r="AC3740" s="3"/>
      <c r="AD3740" s="3"/>
      <c r="AE3740" s="3"/>
      <c r="AF3740" s="3"/>
      <c r="AG3740" s="3"/>
      <c r="AH3740" s="3"/>
      <c r="AI3740" s="3"/>
      <c r="AJ3740" s="3"/>
      <c r="AK3740" s="3"/>
      <c r="AL3740" s="3"/>
    </row>
    <row r="3741" spans="1:38" x14ac:dyDescent="0.25">
      <c r="A3741" s="3">
        <v>267</v>
      </c>
      <c r="B3741" s="3" t="s">
        <v>87</v>
      </c>
      <c r="C3741" s="3" t="s">
        <v>802</v>
      </c>
      <c r="D3741" s="3"/>
      <c r="E3741" s="3" t="s">
        <v>802</v>
      </c>
      <c r="F3741" s="3"/>
      <c r="G3741" s="3"/>
      <c r="H3741" s="3"/>
      <c r="I3741" s="3"/>
      <c r="J3741" s="3"/>
      <c r="K3741" s="3"/>
      <c r="L3741" s="3" t="s">
        <v>88</v>
      </c>
      <c r="M3741" s="3">
        <v>130</v>
      </c>
      <c r="N3741" s="3" t="s">
        <v>105</v>
      </c>
      <c r="O3741" s="3"/>
      <c r="P3741" s="3"/>
      <c r="Q3741" s="3">
        <v>1.1759999999999999</v>
      </c>
      <c r="R3741" s="3" t="s">
        <v>12</v>
      </c>
      <c r="S3741" s="3"/>
      <c r="T3741" s="3">
        <v>10</v>
      </c>
      <c r="U3741" s="3"/>
      <c r="V3741" s="3" t="s">
        <v>13</v>
      </c>
      <c r="W3741" s="3"/>
      <c r="X3741" s="3"/>
      <c r="Y3741" s="3"/>
      <c r="Z3741" s="3"/>
      <c r="AA3741" s="3"/>
      <c r="AB3741" s="3"/>
      <c r="AC3741" s="3"/>
      <c r="AD3741" s="3"/>
      <c r="AE3741" s="3"/>
      <c r="AF3741" s="3"/>
      <c r="AG3741" s="3"/>
      <c r="AH3741" s="3"/>
      <c r="AI3741" s="3"/>
      <c r="AJ3741" s="3"/>
      <c r="AK3741" s="3"/>
      <c r="AL3741" s="3"/>
    </row>
    <row r="3742" spans="1:38" x14ac:dyDescent="0.25">
      <c r="A3742" s="3">
        <v>267</v>
      </c>
      <c r="B3742" s="3" t="s">
        <v>87</v>
      </c>
      <c r="C3742" s="3" t="s">
        <v>802</v>
      </c>
      <c r="D3742" s="3"/>
      <c r="E3742" s="3" t="s">
        <v>802</v>
      </c>
      <c r="F3742" s="3"/>
      <c r="G3742" s="3"/>
      <c r="H3742" s="3"/>
      <c r="I3742" s="3"/>
      <c r="J3742" s="3"/>
      <c r="K3742" s="3"/>
      <c r="L3742" s="3" t="s">
        <v>88</v>
      </c>
      <c r="M3742" s="3">
        <v>140</v>
      </c>
      <c r="N3742" s="3" t="s">
        <v>804</v>
      </c>
      <c r="O3742" s="3"/>
      <c r="P3742" s="3"/>
      <c r="Q3742" s="3">
        <v>1</v>
      </c>
      <c r="R3742" s="3" t="s">
        <v>11</v>
      </c>
      <c r="S3742" s="3"/>
      <c r="T3742" s="3">
        <v>10</v>
      </c>
      <c r="U3742" s="3"/>
      <c r="V3742" s="3" t="s">
        <v>15</v>
      </c>
      <c r="W3742" s="3"/>
      <c r="X3742" s="3"/>
      <c r="Y3742" s="3"/>
      <c r="Z3742" s="3"/>
      <c r="AA3742" s="3"/>
      <c r="AB3742" s="3"/>
      <c r="AC3742" s="3"/>
      <c r="AD3742" s="3"/>
      <c r="AE3742" s="3"/>
      <c r="AF3742" s="3"/>
      <c r="AG3742" s="3"/>
      <c r="AH3742" s="3"/>
      <c r="AI3742" s="3"/>
      <c r="AJ3742" s="3"/>
      <c r="AK3742" s="3"/>
      <c r="AL3742" s="3"/>
    </row>
    <row r="3743" spans="1:38" x14ac:dyDescent="0.25">
      <c r="A3743" s="3">
        <v>268</v>
      </c>
      <c r="B3743" s="3" t="s">
        <v>87</v>
      </c>
      <c r="C3743" s="3" t="s">
        <v>805</v>
      </c>
      <c r="D3743" s="3"/>
      <c r="E3743" s="3" t="s">
        <v>805</v>
      </c>
      <c r="F3743" s="3"/>
      <c r="G3743" s="3"/>
      <c r="H3743" s="3"/>
      <c r="I3743" s="3"/>
      <c r="J3743" s="3"/>
      <c r="K3743" s="3"/>
      <c r="L3743" s="3" t="s">
        <v>88</v>
      </c>
      <c r="M3743" s="3">
        <v>10</v>
      </c>
      <c r="N3743" s="3" t="s">
        <v>111</v>
      </c>
      <c r="O3743" s="3"/>
      <c r="P3743" s="3"/>
      <c r="Q3743" s="3">
        <v>2.0569999999999999</v>
      </c>
      <c r="R3743" s="3" t="s">
        <v>14</v>
      </c>
      <c r="S3743" s="3"/>
      <c r="T3743" s="3">
        <v>10</v>
      </c>
      <c r="U3743" s="3"/>
      <c r="V3743" s="3" t="s">
        <v>15</v>
      </c>
      <c r="W3743" s="3"/>
      <c r="X3743" s="3"/>
      <c r="Y3743" s="3"/>
      <c r="Z3743" s="3"/>
      <c r="AA3743" s="3"/>
      <c r="AB3743" s="3"/>
      <c r="AC3743" s="3"/>
      <c r="AD3743" s="3"/>
      <c r="AE3743" s="3"/>
      <c r="AF3743" s="3"/>
      <c r="AG3743" s="3"/>
      <c r="AH3743" s="3"/>
      <c r="AI3743" s="3"/>
      <c r="AJ3743" s="3"/>
      <c r="AK3743" s="3"/>
      <c r="AL3743" s="3"/>
    </row>
    <row r="3744" spans="1:38" x14ac:dyDescent="0.25">
      <c r="A3744" s="3">
        <v>268</v>
      </c>
      <c r="B3744" s="3" t="s">
        <v>87</v>
      </c>
      <c r="C3744" s="3" t="s">
        <v>805</v>
      </c>
      <c r="D3744" s="3"/>
      <c r="E3744" s="3" t="s">
        <v>805</v>
      </c>
      <c r="F3744" s="3"/>
      <c r="G3744" s="3"/>
      <c r="H3744" s="3"/>
      <c r="I3744" s="3"/>
      <c r="J3744" s="3"/>
      <c r="K3744" s="3"/>
      <c r="L3744" s="3" t="s">
        <v>88</v>
      </c>
      <c r="M3744" s="3">
        <v>20</v>
      </c>
      <c r="N3744" s="3" t="s">
        <v>106</v>
      </c>
      <c r="O3744" s="3"/>
      <c r="P3744" s="3"/>
      <c r="Q3744" s="3">
        <v>2.0569999999999999</v>
      </c>
      <c r="R3744" s="3" t="s">
        <v>14</v>
      </c>
      <c r="S3744" s="3"/>
      <c r="T3744" s="3">
        <v>10</v>
      </c>
      <c r="U3744" s="3"/>
      <c r="V3744" s="3" t="s">
        <v>15</v>
      </c>
      <c r="W3744" s="3"/>
      <c r="X3744" s="3"/>
      <c r="Y3744" s="3"/>
      <c r="Z3744" s="3"/>
      <c r="AA3744" s="3"/>
      <c r="AB3744" s="3"/>
      <c r="AC3744" s="3"/>
      <c r="AD3744" s="3"/>
      <c r="AE3744" s="3"/>
      <c r="AF3744" s="3"/>
      <c r="AG3744" s="3"/>
      <c r="AH3744" s="3"/>
      <c r="AI3744" s="3"/>
      <c r="AJ3744" s="3"/>
      <c r="AK3744" s="3"/>
      <c r="AL3744" s="3"/>
    </row>
    <row r="3745" spans="1:38" x14ac:dyDescent="0.25">
      <c r="A3745" s="3">
        <v>268</v>
      </c>
      <c r="B3745" s="3" t="s">
        <v>87</v>
      </c>
      <c r="C3745" s="3" t="s">
        <v>805</v>
      </c>
      <c r="D3745" s="3"/>
      <c r="E3745" s="3" t="s">
        <v>805</v>
      </c>
      <c r="F3745" s="3"/>
      <c r="G3745" s="3"/>
      <c r="H3745" s="3"/>
      <c r="I3745" s="3"/>
      <c r="J3745" s="3"/>
      <c r="K3745" s="3"/>
      <c r="L3745" s="3" t="s">
        <v>88</v>
      </c>
      <c r="M3745" s="3">
        <v>30</v>
      </c>
      <c r="N3745" s="3" t="s">
        <v>102</v>
      </c>
      <c r="O3745" s="3"/>
      <c r="P3745" s="3"/>
      <c r="Q3745" s="3">
        <v>405.48599999999999</v>
      </c>
      <c r="R3745" s="3" t="s">
        <v>14</v>
      </c>
      <c r="S3745" s="3"/>
      <c r="T3745" s="3">
        <v>10</v>
      </c>
      <c r="U3745" s="3"/>
      <c r="V3745" s="3" t="s">
        <v>13</v>
      </c>
      <c r="W3745" s="3"/>
      <c r="X3745" s="3"/>
      <c r="Y3745" s="3"/>
      <c r="Z3745" s="3"/>
      <c r="AA3745" s="3"/>
      <c r="AB3745" s="3"/>
      <c r="AC3745" s="3"/>
      <c r="AD3745" s="3"/>
      <c r="AE3745" s="3"/>
      <c r="AF3745" s="3"/>
      <c r="AG3745" s="3"/>
      <c r="AH3745" s="3"/>
      <c r="AI3745" s="3"/>
      <c r="AJ3745" s="3"/>
      <c r="AK3745" s="3"/>
      <c r="AL3745" s="3"/>
    </row>
    <row r="3746" spans="1:38" x14ac:dyDescent="0.25">
      <c r="A3746" s="3">
        <v>268</v>
      </c>
      <c r="B3746" s="3" t="s">
        <v>87</v>
      </c>
      <c r="C3746" s="3" t="s">
        <v>805</v>
      </c>
      <c r="D3746" s="3"/>
      <c r="E3746" s="3" t="s">
        <v>805</v>
      </c>
      <c r="F3746" s="3"/>
      <c r="G3746" s="3"/>
      <c r="H3746" s="3"/>
      <c r="I3746" s="3"/>
      <c r="J3746" s="3"/>
      <c r="K3746" s="3"/>
      <c r="L3746" s="3" t="s">
        <v>88</v>
      </c>
      <c r="M3746" s="3">
        <v>40</v>
      </c>
      <c r="N3746" s="3" t="s">
        <v>16</v>
      </c>
      <c r="O3746" s="3"/>
      <c r="P3746" s="3"/>
      <c r="Q3746" s="3">
        <v>109.169</v>
      </c>
      <c r="R3746" s="3" t="s">
        <v>14</v>
      </c>
      <c r="S3746" s="3"/>
      <c r="T3746" s="3">
        <v>10</v>
      </c>
      <c r="U3746" s="3"/>
      <c r="V3746" s="3" t="s">
        <v>13</v>
      </c>
      <c r="W3746" s="3"/>
      <c r="X3746" s="3"/>
      <c r="Y3746" s="3"/>
      <c r="Z3746" s="3"/>
      <c r="AA3746" s="3"/>
      <c r="AB3746" s="3"/>
      <c r="AC3746" s="3"/>
      <c r="AD3746" s="3"/>
      <c r="AE3746" s="3"/>
      <c r="AF3746" s="3"/>
      <c r="AG3746" s="3"/>
      <c r="AH3746" s="3"/>
      <c r="AI3746" s="3"/>
      <c r="AJ3746" s="3"/>
      <c r="AK3746" s="3"/>
      <c r="AL3746" s="3"/>
    </row>
    <row r="3747" spans="1:38" x14ac:dyDescent="0.25">
      <c r="A3747" s="3">
        <v>268</v>
      </c>
      <c r="B3747" s="3" t="s">
        <v>87</v>
      </c>
      <c r="C3747" s="3" t="s">
        <v>805</v>
      </c>
      <c r="D3747" s="3"/>
      <c r="E3747" s="3" t="s">
        <v>805</v>
      </c>
      <c r="F3747" s="3"/>
      <c r="G3747" s="3"/>
      <c r="H3747" s="3"/>
      <c r="I3747" s="3"/>
      <c r="J3747" s="3"/>
      <c r="K3747" s="3"/>
      <c r="L3747" s="3" t="s">
        <v>88</v>
      </c>
      <c r="M3747" s="3">
        <v>50</v>
      </c>
      <c r="N3747" s="3" t="s">
        <v>806</v>
      </c>
      <c r="O3747" s="3"/>
      <c r="P3747" s="3"/>
      <c r="Q3747" s="3">
        <v>1</v>
      </c>
      <c r="R3747" s="3" t="s">
        <v>11</v>
      </c>
      <c r="S3747" s="3"/>
      <c r="T3747" s="3">
        <v>10</v>
      </c>
      <c r="U3747" s="3"/>
      <c r="V3747" s="3" t="s">
        <v>15</v>
      </c>
      <c r="W3747" s="3"/>
      <c r="X3747" s="3"/>
      <c r="Y3747" s="3"/>
      <c r="Z3747" s="3"/>
      <c r="AA3747" s="3"/>
      <c r="AB3747" s="3"/>
      <c r="AC3747" s="3"/>
      <c r="AD3747" s="3"/>
      <c r="AE3747" s="3"/>
      <c r="AF3747" s="3"/>
      <c r="AG3747" s="3"/>
      <c r="AH3747" s="3"/>
      <c r="AI3747" s="3"/>
      <c r="AJ3747" s="3"/>
      <c r="AK3747" s="3"/>
      <c r="AL3747" s="3"/>
    </row>
    <row r="3748" spans="1:38" x14ac:dyDescent="0.25">
      <c r="A3748" s="3">
        <v>268</v>
      </c>
      <c r="B3748" s="3" t="s">
        <v>87</v>
      </c>
      <c r="C3748" s="3" t="s">
        <v>805</v>
      </c>
      <c r="D3748" s="3"/>
      <c r="E3748" s="3" t="s">
        <v>805</v>
      </c>
      <c r="F3748" s="3"/>
      <c r="G3748" s="3"/>
      <c r="H3748" s="3"/>
      <c r="I3748" s="3"/>
      <c r="J3748" s="3"/>
      <c r="K3748" s="3"/>
      <c r="L3748" s="3" t="s">
        <v>88</v>
      </c>
      <c r="M3748" s="3">
        <v>60</v>
      </c>
      <c r="N3748" s="3" t="s">
        <v>113</v>
      </c>
      <c r="O3748" s="3"/>
      <c r="P3748" s="3"/>
      <c r="Q3748" s="3">
        <v>7.9249999999999998</v>
      </c>
      <c r="R3748" s="3" t="s">
        <v>14</v>
      </c>
      <c r="S3748" s="3"/>
      <c r="T3748" s="3">
        <v>10</v>
      </c>
      <c r="U3748" s="3"/>
      <c r="V3748" s="3" t="s">
        <v>13</v>
      </c>
      <c r="W3748" s="3"/>
      <c r="X3748" s="3"/>
      <c r="Y3748" s="3"/>
      <c r="Z3748" s="3"/>
      <c r="AA3748" s="3"/>
      <c r="AB3748" s="3"/>
      <c r="AC3748" s="3"/>
      <c r="AD3748" s="3"/>
      <c r="AE3748" s="3"/>
      <c r="AF3748" s="3"/>
      <c r="AG3748" s="3"/>
      <c r="AH3748" s="3"/>
      <c r="AI3748" s="3"/>
      <c r="AJ3748" s="3"/>
      <c r="AK3748" s="3"/>
      <c r="AL3748" s="3"/>
    </row>
    <row r="3749" spans="1:38" x14ac:dyDescent="0.25">
      <c r="A3749" s="3">
        <v>268</v>
      </c>
      <c r="B3749" s="3" t="s">
        <v>87</v>
      </c>
      <c r="C3749" s="3" t="s">
        <v>805</v>
      </c>
      <c r="D3749" s="3"/>
      <c r="E3749" s="3" t="s">
        <v>805</v>
      </c>
      <c r="F3749" s="3"/>
      <c r="G3749" s="3"/>
      <c r="H3749" s="3"/>
      <c r="I3749" s="3"/>
      <c r="J3749" s="3"/>
      <c r="K3749" s="3"/>
      <c r="L3749" s="3" t="s">
        <v>88</v>
      </c>
      <c r="M3749" s="3">
        <v>70</v>
      </c>
      <c r="N3749" s="3" t="s">
        <v>16</v>
      </c>
      <c r="O3749" s="3"/>
      <c r="P3749" s="3"/>
      <c r="Q3749" s="3">
        <v>48.738</v>
      </c>
      <c r="R3749" s="3" t="s">
        <v>14</v>
      </c>
      <c r="S3749" s="3"/>
      <c r="T3749" s="3">
        <v>10</v>
      </c>
      <c r="U3749" s="3"/>
      <c r="V3749" s="3" t="s">
        <v>13</v>
      </c>
      <c r="W3749" s="3"/>
      <c r="X3749" s="3"/>
      <c r="Y3749" s="3"/>
      <c r="Z3749" s="3"/>
      <c r="AA3749" s="3"/>
      <c r="AB3749" s="3"/>
      <c r="AC3749" s="3"/>
      <c r="AD3749" s="3"/>
      <c r="AE3749" s="3"/>
      <c r="AF3749" s="3"/>
      <c r="AG3749" s="3"/>
      <c r="AH3749" s="3"/>
      <c r="AI3749" s="3"/>
      <c r="AJ3749" s="3"/>
      <c r="AK3749" s="3"/>
      <c r="AL3749" s="3"/>
    </row>
    <row r="3750" spans="1:38" x14ac:dyDescent="0.25">
      <c r="A3750" s="3">
        <v>268</v>
      </c>
      <c r="B3750" s="3" t="s">
        <v>87</v>
      </c>
      <c r="C3750" s="3" t="s">
        <v>805</v>
      </c>
      <c r="D3750" s="3"/>
      <c r="E3750" s="3" t="s">
        <v>805</v>
      </c>
      <c r="F3750" s="3"/>
      <c r="G3750" s="3"/>
      <c r="H3750" s="3"/>
      <c r="I3750" s="3"/>
      <c r="J3750" s="3"/>
      <c r="K3750" s="3"/>
      <c r="L3750" s="3" t="s">
        <v>88</v>
      </c>
      <c r="M3750" s="3">
        <v>80</v>
      </c>
      <c r="N3750" s="3" t="s">
        <v>715</v>
      </c>
      <c r="O3750" s="3"/>
      <c r="P3750" s="3"/>
      <c r="Q3750" s="3">
        <v>1</v>
      </c>
      <c r="R3750" s="3" t="s">
        <v>11</v>
      </c>
      <c r="S3750" s="3"/>
      <c r="T3750" s="3">
        <v>10</v>
      </c>
      <c r="U3750" s="3"/>
      <c r="V3750" s="3" t="s">
        <v>13</v>
      </c>
      <c r="W3750" s="3"/>
      <c r="X3750" s="3"/>
      <c r="Y3750" s="3"/>
      <c r="Z3750" s="3"/>
      <c r="AA3750" s="3"/>
      <c r="AB3750" s="3"/>
      <c r="AC3750" s="3"/>
      <c r="AD3750" s="3"/>
      <c r="AE3750" s="3"/>
      <c r="AF3750" s="3"/>
      <c r="AG3750" s="3"/>
      <c r="AH3750" s="3"/>
      <c r="AI3750" s="3"/>
      <c r="AJ3750" s="3"/>
      <c r="AK3750" s="3"/>
      <c r="AL3750" s="3"/>
    </row>
    <row r="3751" spans="1:38" x14ac:dyDescent="0.25">
      <c r="A3751" s="3">
        <v>268</v>
      </c>
      <c r="B3751" s="3" t="s">
        <v>87</v>
      </c>
      <c r="C3751" s="3" t="s">
        <v>805</v>
      </c>
      <c r="D3751" s="3"/>
      <c r="E3751" s="3" t="s">
        <v>805</v>
      </c>
      <c r="F3751" s="3"/>
      <c r="G3751" s="3"/>
      <c r="H3751" s="3"/>
      <c r="I3751" s="3"/>
      <c r="J3751" s="3"/>
      <c r="K3751" s="3"/>
      <c r="L3751" s="3" t="s">
        <v>88</v>
      </c>
      <c r="M3751" s="3">
        <v>90</v>
      </c>
      <c r="N3751" s="3" t="s">
        <v>714</v>
      </c>
      <c r="O3751" s="3"/>
      <c r="P3751" s="3"/>
      <c r="Q3751" s="3">
        <v>0.14799999999999999</v>
      </c>
      <c r="R3751" s="3" t="s">
        <v>12</v>
      </c>
      <c r="S3751" s="3"/>
      <c r="T3751" s="3">
        <v>10</v>
      </c>
      <c r="U3751" s="3"/>
      <c r="V3751" s="3" t="s">
        <v>13</v>
      </c>
      <c r="W3751" s="3"/>
      <c r="X3751" s="3"/>
      <c r="Y3751" s="3"/>
      <c r="Z3751" s="3"/>
      <c r="AA3751" s="3"/>
      <c r="AB3751" s="3"/>
      <c r="AC3751" s="3"/>
      <c r="AD3751" s="3"/>
      <c r="AE3751" s="3"/>
      <c r="AF3751" s="3"/>
      <c r="AG3751" s="3"/>
      <c r="AH3751" s="3"/>
      <c r="AI3751" s="3"/>
      <c r="AJ3751" s="3"/>
      <c r="AK3751" s="3"/>
      <c r="AL3751" s="3"/>
    </row>
    <row r="3752" spans="1:38" x14ac:dyDescent="0.25">
      <c r="A3752" s="3">
        <v>268</v>
      </c>
      <c r="B3752" s="3" t="s">
        <v>87</v>
      </c>
      <c r="C3752" s="3" t="s">
        <v>805</v>
      </c>
      <c r="D3752" s="3"/>
      <c r="E3752" s="3" t="s">
        <v>805</v>
      </c>
      <c r="F3752" s="3"/>
      <c r="G3752" s="3"/>
      <c r="H3752" s="3"/>
      <c r="I3752" s="3"/>
      <c r="J3752" s="3"/>
      <c r="K3752" s="3"/>
      <c r="L3752" s="3" t="s">
        <v>88</v>
      </c>
      <c r="M3752" s="3">
        <v>100</v>
      </c>
      <c r="N3752" s="3" t="s">
        <v>1249</v>
      </c>
      <c r="O3752" s="3"/>
      <c r="P3752" s="3"/>
      <c r="Q3752" s="3">
        <v>4</v>
      </c>
      <c r="R3752" s="3" t="s">
        <v>11</v>
      </c>
      <c r="S3752" s="3"/>
      <c r="T3752" s="3">
        <v>10</v>
      </c>
      <c r="U3752" s="3"/>
      <c r="V3752" s="3" t="s">
        <v>13</v>
      </c>
      <c r="W3752" s="3"/>
      <c r="X3752" s="3"/>
      <c r="Y3752" s="3"/>
      <c r="Z3752" s="3"/>
      <c r="AA3752" s="3"/>
      <c r="AB3752" s="3"/>
      <c r="AC3752" s="3"/>
      <c r="AD3752" s="3"/>
      <c r="AE3752" s="3"/>
      <c r="AF3752" s="3"/>
      <c r="AG3752" s="3"/>
      <c r="AH3752" s="3"/>
      <c r="AI3752" s="3"/>
      <c r="AJ3752" s="3"/>
      <c r="AK3752" s="3"/>
      <c r="AL3752" s="3"/>
    </row>
    <row r="3753" spans="1:38" x14ac:dyDescent="0.25">
      <c r="A3753" s="3">
        <v>268</v>
      </c>
      <c r="B3753" s="3" t="s">
        <v>87</v>
      </c>
      <c r="C3753" s="3" t="s">
        <v>805</v>
      </c>
      <c r="D3753" s="3"/>
      <c r="E3753" s="3" t="s">
        <v>805</v>
      </c>
      <c r="F3753" s="3"/>
      <c r="G3753" s="3"/>
      <c r="H3753" s="3"/>
      <c r="I3753" s="3"/>
      <c r="J3753" s="3"/>
      <c r="K3753" s="3"/>
      <c r="L3753" s="3" t="s">
        <v>88</v>
      </c>
      <c r="M3753" s="3">
        <v>110</v>
      </c>
      <c r="N3753" s="3" t="s">
        <v>20</v>
      </c>
      <c r="O3753" s="3"/>
      <c r="P3753" s="3"/>
      <c r="Q3753" s="3">
        <v>1</v>
      </c>
      <c r="R3753" s="3" t="s">
        <v>11</v>
      </c>
      <c r="S3753" s="3"/>
      <c r="T3753" s="3">
        <v>10</v>
      </c>
      <c r="U3753" s="3"/>
      <c r="V3753" s="3" t="s">
        <v>13</v>
      </c>
      <c r="W3753" s="3"/>
      <c r="X3753" s="3"/>
      <c r="Y3753" s="3"/>
      <c r="Z3753" s="3"/>
      <c r="AA3753" s="3"/>
      <c r="AB3753" s="3"/>
      <c r="AC3753" s="3"/>
      <c r="AD3753" s="3"/>
      <c r="AE3753" s="3"/>
      <c r="AF3753" s="3"/>
      <c r="AG3753" s="3"/>
      <c r="AH3753" s="3"/>
      <c r="AI3753" s="3"/>
      <c r="AJ3753" s="3"/>
      <c r="AK3753" s="3"/>
      <c r="AL3753" s="3"/>
    </row>
    <row r="3754" spans="1:38" x14ac:dyDescent="0.25">
      <c r="A3754" s="3">
        <v>268</v>
      </c>
      <c r="B3754" s="3" t="s">
        <v>87</v>
      </c>
      <c r="C3754" s="3" t="s">
        <v>805</v>
      </c>
      <c r="D3754" s="3"/>
      <c r="E3754" s="3" t="s">
        <v>805</v>
      </c>
      <c r="F3754" s="3"/>
      <c r="G3754" s="3"/>
      <c r="H3754" s="3"/>
      <c r="I3754" s="3"/>
      <c r="J3754" s="3"/>
      <c r="K3754" s="3"/>
      <c r="L3754" s="3" t="s">
        <v>88</v>
      </c>
      <c r="M3754" s="3">
        <v>120</v>
      </c>
      <c r="N3754" s="3" t="s">
        <v>21</v>
      </c>
      <c r="O3754" s="3"/>
      <c r="P3754" s="3"/>
      <c r="Q3754" s="3">
        <v>1</v>
      </c>
      <c r="R3754" s="3" t="s">
        <v>11</v>
      </c>
      <c r="S3754" s="3"/>
      <c r="T3754" s="3">
        <v>10</v>
      </c>
      <c r="U3754" s="3"/>
      <c r="V3754" s="3" t="s">
        <v>13</v>
      </c>
      <c r="W3754" s="3"/>
      <c r="X3754" s="3"/>
      <c r="Y3754" s="3"/>
      <c r="Z3754" s="3"/>
      <c r="AA3754" s="3"/>
      <c r="AB3754" s="3"/>
      <c r="AC3754" s="3"/>
      <c r="AD3754" s="3"/>
      <c r="AE3754" s="3"/>
      <c r="AF3754" s="3"/>
      <c r="AG3754" s="3"/>
      <c r="AH3754" s="3"/>
      <c r="AI3754" s="3"/>
      <c r="AJ3754" s="3"/>
      <c r="AK3754" s="3"/>
      <c r="AL3754" s="3"/>
    </row>
    <row r="3755" spans="1:38" x14ac:dyDescent="0.25">
      <c r="A3755" s="3">
        <v>268</v>
      </c>
      <c r="B3755" s="3" t="s">
        <v>87</v>
      </c>
      <c r="C3755" s="3" t="s">
        <v>805</v>
      </c>
      <c r="D3755" s="3"/>
      <c r="E3755" s="3" t="s">
        <v>805</v>
      </c>
      <c r="F3755" s="3"/>
      <c r="G3755" s="3"/>
      <c r="H3755" s="3"/>
      <c r="I3755" s="3"/>
      <c r="J3755" s="3"/>
      <c r="K3755" s="3"/>
      <c r="L3755" s="3" t="s">
        <v>88</v>
      </c>
      <c r="M3755" s="3">
        <v>130</v>
      </c>
      <c r="N3755" s="3" t="s">
        <v>105</v>
      </c>
      <c r="O3755" s="3"/>
      <c r="P3755" s="3"/>
      <c r="Q3755" s="3">
        <v>1.1759999999999999</v>
      </c>
      <c r="R3755" s="3" t="s">
        <v>12</v>
      </c>
      <c r="S3755" s="3"/>
      <c r="T3755" s="3">
        <v>10</v>
      </c>
      <c r="U3755" s="3"/>
      <c r="V3755" s="3" t="s">
        <v>13</v>
      </c>
      <c r="W3755" s="3"/>
      <c r="X3755" s="3"/>
      <c r="Y3755" s="3"/>
      <c r="Z3755" s="3"/>
      <c r="AA3755" s="3"/>
      <c r="AB3755" s="3"/>
      <c r="AC3755" s="3"/>
      <c r="AD3755" s="3"/>
      <c r="AE3755" s="3"/>
      <c r="AF3755" s="3"/>
      <c r="AG3755" s="3"/>
      <c r="AH3755" s="3"/>
      <c r="AI3755" s="3"/>
      <c r="AJ3755" s="3"/>
      <c r="AK3755" s="3"/>
      <c r="AL3755" s="3"/>
    </row>
    <row r="3756" spans="1:38" x14ac:dyDescent="0.25">
      <c r="A3756" s="3">
        <v>268</v>
      </c>
      <c r="B3756" s="3" t="s">
        <v>87</v>
      </c>
      <c r="C3756" s="3" t="s">
        <v>805</v>
      </c>
      <c r="D3756" s="3"/>
      <c r="E3756" s="3" t="s">
        <v>805</v>
      </c>
      <c r="F3756" s="3"/>
      <c r="G3756" s="3"/>
      <c r="H3756" s="3"/>
      <c r="I3756" s="3"/>
      <c r="J3756" s="3"/>
      <c r="K3756" s="3"/>
      <c r="L3756" s="3" t="s">
        <v>88</v>
      </c>
      <c r="M3756" s="3">
        <v>140</v>
      </c>
      <c r="N3756" s="3" t="s">
        <v>807</v>
      </c>
      <c r="O3756" s="3"/>
      <c r="P3756" s="3"/>
      <c r="Q3756" s="3">
        <v>1</v>
      </c>
      <c r="R3756" s="3" t="s">
        <v>11</v>
      </c>
      <c r="S3756" s="3"/>
      <c r="T3756" s="3">
        <v>10</v>
      </c>
      <c r="U3756" s="3"/>
      <c r="V3756" s="3" t="s">
        <v>15</v>
      </c>
      <c r="W3756" s="3"/>
      <c r="X3756" s="3"/>
      <c r="Y3756" s="3"/>
      <c r="Z3756" s="3"/>
      <c r="AA3756" s="3"/>
      <c r="AB3756" s="3"/>
      <c r="AC3756" s="3"/>
      <c r="AD3756" s="3"/>
      <c r="AE3756" s="3"/>
      <c r="AF3756" s="3"/>
      <c r="AG3756" s="3"/>
      <c r="AH3756" s="3"/>
      <c r="AI3756" s="3"/>
      <c r="AJ3756" s="3"/>
      <c r="AK3756" s="3"/>
      <c r="AL3756" s="3"/>
    </row>
    <row r="3757" spans="1:38" x14ac:dyDescent="0.25">
      <c r="A3757" s="3">
        <v>269</v>
      </c>
      <c r="B3757" s="3" t="s">
        <v>87</v>
      </c>
      <c r="C3757" s="3" t="s">
        <v>808</v>
      </c>
      <c r="D3757" s="3"/>
      <c r="E3757" s="3" t="s">
        <v>808</v>
      </c>
      <c r="F3757" s="3"/>
      <c r="G3757" s="3"/>
      <c r="H3757" s="3"/>
      <c r="I3757" s="3"/>
      <c r="J3757" s="3"/>
      <c r="K3757" s="3"/>
      <c r="L3757" s="3" t="s">
        <v>88</v>
      </c>
      <c r="M3757" s="3">
        <v>10</v>
      </c>
      <c r="N3757" s="3" t="s">
        <v>111</v>
      </c>
      <c r="O3757" s="3"/>
      <c r="P3757" s="3"/>
      <c r="Q3757" s="3">
        <v>2.1589999999999998</v>
      </c>
      <c r="R3757" s="3" t="s">
        <v>14</v>
      </c>
      <c r="S3757" s="3"/>
      <c r="T3757" s="3">
        <v>10</v>
      </c>
      <c r="U3757" s="3"/>
      <c r="V3757" s="3" t="s">
        <v>15</v>
      </c>
      <c r="W3757" s="3"/>
      <c r="X3757" s="3"/>
      <c r="Y3757" s="3"/>
      <c r="Z3757" s="3"/>
      <c r="AA3757" s="3"/>
      <c r="AB3757" s="3"/>
      <c r="AC3757" s="3"/>
      <c r="AD3757" s="3"/>
      <c r="AE3757" s="3"/>
      <c r="AF3757" s="3"/>
      <c r="AG3757" s="3"/>
      <c r="AH3757" s="3"/>
      <c r="AI3757" s="3"/>
      <c r="AJ3757" s="3"/>
      <c r="AK3757" s="3"/>
      <c r="AL3757" s="3"/>
    </row>
    <row r="3758" spans="1:38" x14ac:dyDescent="0.25">
      <c r="A3758" s="3">
        <v>269</v>
      </c>
      <c r="B3758" s="3" t="s">
        <v>87</v>
      </c>
      <c r="C3758" s="3" t="s">
        <v>808</v>
      </c>
      <c r="D3758" s="3"/>
      <c r="E3758" s="3" t="s">
        <v>808</v>
      </c>
      <c r="F3758" s="3"/>
      <c r="G3758" s="3"/>
      <c r="H3758" s="3"/>
      <c r="I3758" s="3"/>
      <c r="J3758" s="3"/>
      <c r="K3758" s="3"/>
      <c r="L3758" s="3" t="s">
        <v>88</v>
      </c>
      <c r="M3758" s="3">
        <v>20</v>
      </c>
      <c r="N3758" s="3" t="s">
        <v>106</v>
      </c>
      <c r="O3758" s="3"/>
      <c r="P3758" s="3"/>
      <c r="Q3758" s="3">
        <v>2.1589999999999998</v>
      </c>
      <c r="R3758" s="3" t="s">
        <v>14</v>
      </c>
      <c r="S3758" s="3"/>
      <c r="T3758" s="3">
        <v>10</v>
      </c>
      <c r="U3758" s="3"/>
      <c r="V3758" s="3" t="s">
        <v>15</v>
      </c>
      <c r="W3758" s="3"/>
      <c r="X3758" s="3"/>
      <c r="Y3758" s="3"/>
      <c r="Z3758" s="3"/>
      <c r="AA3758" s="3"/>
      <c r="AB3758" s="3"/>
      <c r="AC3758" s="3"/>
      <c r="AD3758" s="3"/>
      <c r="AE3758" s="3"/>
      <c r="AF3758" s="3"/>
      <c r="AG3758" s="3"/>
      <c r="AH3758" s="3"/>
      <c r="AI3758" s="3"/>
      <c r="AJ3758" s="3"/>
      <c r="AK3758" s="3"/>
      <c r="AL3758" s="3"/>
    </row>
    <row r="3759" spans="1:38" x14ac:dyDescent="0.25">
      <c r="A3759" s="3">
        <v>269</v>
      </c>
      <c r="B3759" s="3" t="s">
        <v>87</v>
      </c>
      <c r="C3759" s="3" t="s">
        <v>808</v>
      </c>
      <c r="D3759" s="3"/>
      <c r="E3759" s="3" t="s">
        <v>808</v>
      </c>
      <c r="F3759" s="3"/>
      <c r="G3759" s="3"/>
      <c r="H3759" s="3"/>
      <c r="I3759" s="3"/>
      <c r="J3759" s="3"/>
      <c r="K3759" s="3"/>
      <c r="L3759" s="3" t="s">
        <v>88</v>
      </c>
      <c r="M3759" s="3">
        <v>30</v>
      </c>
      <c r="N3759" s="3" t="s">
        <v>102</v>
      </c>
      <c r="O3759" s="3"/>
      <c r="P3759" s="3"/>
      <c r="Q3759" s="3">
        <v>305.10500000000002</v>
      </c>
      <c r="R3759" s="3" t="s">
        <v>14</v>
      </c>
      <c r="S3759" s="3"/>
      <c r="T3759" s="3">
        <v>10</v>
      </c>
      <c r="U3759" s="3"/>
      <c r="V3759" s="3" t="s">
        <v>13</v>
      </c>
      <c r="W3759" s="3"/>
      <c r="X3759" s="3"/>
      <c r="Y3759" s="3"/>
      <c r="Z3759" s="3"/>
      <c r="AA3759" s="3"/>
      <c r="AB3759" s="3"/>
      <c r="AC3759" s="3"/>
      <c r="AD3759" s="3"/>
      <c r="AE3759" s="3"/>
      <c r="AF3759" s="3"/>
      <c r="AG3759" s="3"/>
      <c r="AH3759" s="3"/>
      <c r="AI3759" s="3"/>
      <c r="AJ3759" s="3"/>
      <c r="AK3759" s="3"/>
      <c r="AL3759" s="3"/>
    </row>
    <row r="3760" spans="1:38" x14ac:dyDescent="0.25">
      <c r="A3760" s="3">
        <v>269</v>
      </c>
      <c r="B3760" s="3" t="s">
        <v>87</v>
      </c>
      <c r="C3760" s="3" t="s">
        <v>808</v>
      </c>
      <c r="D3760" s="3"/>
      <c r="E3760" s="3" t="s">
        <v>808</v>
      </c>
      <c r="F3760" s="3"/>
      <c r="G3760" s="3"/>
      <c r="H3760" s="3"/>
      <c r="I3760" s="3"/>
      <c r="J3760" s="3"/>
      <c r="K3760" s="3"/>
      <c r="L3760" s="3" t="s">
        <v>88</v>
      </c>
      <c r="M3760" s="3">
        <v>40</v>
      </c>
      <c r="N3760" s="3" t="s">
        <v>16</v>
      </c>
      <c r="O3760" s="3"/>
      <c r="P3760" s="3"/>
      <c r="Q3760" s="3">
        <v>82.144000000000005</v>
      </c>
      <c r="R3760" s="3" t="s">
        <v>14</v>
      </c>
      <c r="S3760" s="3"/>
      <c r="T3760" s="3">
        <v>10</v>
      </c>
      <c r="U3760" s="3"/>
      <c r="V3760" s="3" t="s">
        <v>13</v>
      </c>
      <c r="W3760" s="3"/>
      <c r="X3760" s="3"/>
      <c r="Y3760" s="3"/>
      <c r="Z3760" s="3"/>
      <c r="AA3760" s="3"/>
      <c r="AB3760" s="3"/>
      <c r="AC3760" s="3"/>
      <c r="AD3760" s="3"/>
      <c r="AE3760" s="3"/>
      <c r="AF3760" s="3"/>
      <c r="AG3760" s="3"/>
      <c r="AH3760" s="3"/>
      <c r="AI3760" s="3"/>
      <c r="AJ3760" s="3"/>
      <c r="AK3760" s="3"/>
      <c r="AL3760" s="3"/>
    </row>
    <row r="3761" spans="1:38" x14ac:dyDescent="0.25">
      <c r="A3761" s="3">
        <v>269</v>
      </c>
      <c r="B3761" s="3" t="s">
        <v>87</v>
      </c>
      <c r="C3761" s="3" t="s">
        <v>808</v>
      </c>
      <c r="D3761" s="3"/>
      <c r="E3761" s="3" t="s">
        <v>808</v>
      </c>
      <c r="F3761" s="3"/>
      <c r="G3761" s="3"/>
      <c r="H3761" s="3"/>
      <c r="I3761" s="3"/>
      <c r="J3761" s="3"/>
      <c r="K3761" s="3"/>
      <c r="L3761" s="3" t="s">
        <v>88</v>
      </c>
      <c r="M3761" s="3">
        <v>50</v>
      </c>
      <c r="N3761" s="3" t="s">
        <v>809</v>
      </c>
      <c r="O3761" s="3"/>
      <c r="P3761" s="3"/>
      <c r="Q3761" s="3">
        <v>1</v>
      </c>
      <c r="R3761" s="3" t="s">
        <v>11</v>
      </c>
      <c r="S3761" s="3"/>
      <c r="T3761" s="3">
        <v>10</v>
      </c>
      <c r="U3761" s="3"/>
      <c r="V3761" s="3" t="s">
        <v>15</v>
      </c>
      <c r="W3761" s="3"/>
      <c r="X3761" s="3"/>
      <c r="Y3761" s="3"/>
      <c r="Z3761" s="3"/>
      <c r="AA3761" s="3"/>
      <c r="AB3761" s="3"/>
      <c r="AC3761" s="3"/>
      <c r="AD3761" s="3"/>
      <c r="AE3761" s="3"/>
      <c r="AF3761" s="3"/>
      <c r="AG3761" s="3"/>
      <c r="AH3761" s="3"/>
      <c r="AI3761" s="3"/>
      <c r="AJ3761" s="3"/>
      <c r="AK3761" s="3"/>
      <c r="AL3761" s="3"/>
    </row>
    <row r="3762" spans="1:38" x14ac:dyDescent="0.25">
      <c r="A3762" s="3">
        <v>269</v>
      </c>
      <c r="B3762" s="3" t="s">
        <v>87</v>
      </c>
      <c r="C3762" s="3" t="s">
        <v>808</v>
      </c>
      <c r="D3762" s="3"/>
      <c r="E3762" s="3" t="s">
        <v>808</v>
      </c>
      <c r="F3762" s="3"/>
      <c r="G3762" s="3"/>
      <c r="H3762" s="3"/>
      <c r="I3762" s="3"/>
      <c r="J3762" s="3"/>
      <c r="K3762" s="3"/>
      <c r="L3762" s="3" t="s">
        <v>88</v>
      </c>
      <c r="M3762" s="3">
        <v>60</v>
      </c>
      <c r="N3762" s="3" t="s">
        <v>113</v>
      </c>
      <c r="O3762" s="3"/>
      <c r="P3762" s="3"/>
      <c r="Q3762" s="3">
        <v>5.9939999999999998</v>
      </c>
      <c r="R3762" s="3" t="s">
        <v>14</v>
      </c>
      <c r="S3762" s="3"/>
      <c r="T3762" s="3">
        <v>10</v>
      </c>
      <c r="U3762" s="3"/>
      <c r="V3762" s="3" t="s">
        <v>13</v>
      </c>
      <c r="W3762" s="3"/>
      <c r="X3762" s="3"/>
      <c r="Y3762" s="3"/>
      <c r="Z3762" s="3"/>
      <c r="AA3762" s="3"/>
      <c r="AB3762" s="3"/>
      <c r="AC3762" s="3"/>
      <c r="AD3762" s="3"/>
      <c r="AE3762" s="3"/>
      <c r="AF3762" s="3"/>
      <c r="AG3762" s="3"/>
      <c r="AH3762" s="3"/>
      <c r="AI3762" s="3"/>
      <c r="AJ3762" s="3"/>
      <c r="AK3762" s="3"/>
      <c r="AL3762" s="3"/>
    </row>
    <row r="3763" spans="1:38" x14ac:dyDescent="0.25">
      <c r="A3763" s="3">
        <v>269</v>
      </c>
      <c r="B3763" s="3" t="s">
        <v>87</v>
      </c>
      <c r="C3763" s="3" t="s">
        <v>808</v>
      </c>
      <c r="D3763" s="3"/>
      <c r="E3763" s="3" t="s">
        <v>808</v>
      </c>
      <c r="F3763" s="3"/>
      <c r="G3763" s="3"/>
      <c r="H3763" s="3"/>
      <c r="I3763" s="3"/>
      <c r="J3763" s="3"/>
      <c r="K3763" s="3"/>
      <c r="L3763" s="3" t="s">
        <v>88</v>
      </c>
      <c r="M3763" s="3">
        <v>70</v>
      </c>
      <c r="N3763" s="3" t="s">
        <v>16</v>
      </c>
      <c r="O3763" s="3"/>
      <c r="P3763" s="3"/>
      <c r="Q3763" s="3">
        <v>36.866</v>
      </c>
      <c r="R3763" s="3" t="s">
        <v>14</v>
      </c>
      <c r="S3763" s="3"/>
      <c r="T3763" s="3">
        <v>10</v>
      </c>
      <c r="U3763" s="3"/>
      <c r="V3763" s="3" t="s">
        <v>13</v>
      </c>
      <c r="W3763" s="3"/>
      <c r="X3763" s="3"/>
      <c r="Y3763" s="3"/>
      <c r="Z3763" s="3"/>
      <c r="AA3763" s="3"/>
      <c r="AB3763" s="3"/>
      <c r="AC3763" s="3"/>
      <c r="AD3763" s="3"/>
      <c r="AE3763" s="3"/>
      <c r="AF3763" s="3"/>
      <c r="AG3763" s="3"/>
      <c r="AH3763" s="3"/>
      <c r="AI3763" s="3"/>
      <c r="AJ3763" s="3"/>
      <c r="AK3763" s="3"/>
      <c r="AL3763" s="3"/>
    </row>
    <row r="3764" spans="1:38" x14ac:dyDescent="0.25">
      <c r="A3764" s="3">
        <v>269</v>
      </c>
      <c r="B3764" s="3" t="s">
        <v>87</v>
      </c>
      <c r="C3764" s="3" t="s">
        <v>808</v>
      </c>
      <c r="D3764" s="3"/>
      <c r="E3764" s="3" t="s">
        <v>808</v>
      </c>
      <c r="F3764" s="3"/>
      <c r="G3764" s="3"/>
      <c r="H3764" s="3"/>
      <c r="I3764" s="3"/>
      <c r="J3764" s="3"/>
      <c r="K3764" s="3"/>
      <c r="L3764" s="3" t="s">
        <v>88</v>
      </c>
      <c r="M3764" s="3">
        <v>80</v>
      </c>
      <c r="N3764" s="3" t="s">
        <v>715</v>
      </c>
      <c r="O3764" s="3"/>
      <c r="P3764" s="3"/>
      <c r="Q3764" s="3">
        <v>1</v>
      </c>
      <c r="R3764" s="3" t="s">
        <v>11</v>
      </c>
      <c r="S3764" s="3"/>
      <c r="T3764" s="3">
        <v>10</v>
      </c>
      <c r="U3764" s="3"/>
      <c r="V3764" s="3" t="s">
        <v>13</v>
      </c>
      <c r="W3764" s="3"/>
      <c r="X3764" s="3"/>
      <c r="Y3764" s="3"/>
      <c r="Z3764" s="3"/>
      <c r="AA3764" s="3"/>
      <c r="AB3764" s="3"/>
      <c r="AC3764" s="3"/>
      <c r="AD3764" s="3"/>
      <c r="AE3764" s="3"/>
      <c r="AF3764" s="3"/>
      <c r="AG3764" s="3"/>
      <c r="AH3764" s="3"/>
      <c r="AI3764" s="3"/>
      <c r="AJ3764" s="3"/>
      <c r="AK3764" s="3"/>
      <c r="AL3764" s="3"/>
    </row>
    <row r="3765" spans="1:38" x14ac:dyDescent="0.25">
      <c r="A3765" s="3">
        <v>269</v>
      </c>
      <c r="B3765" s="3" t="s">
        <v>87</v>
      </c>
      <c r="C3765" s="3" t="s">
        <v>808</v>
      </c>
      <c r="D3765" s="3"/>
      <c r="E3765" s="3" t="s">
        <v>808</v>
      </c>
      <c r="F3765" s="3"/>
      <c r="G3765" s="3"/>
      <c r="H3765" s="3"/>
      <c r="I3765" s="3"/>
      <c r="J3765" s="3"/>
      <c r="K3765" s="3"/>
      <c r="L3765" s="3" t="s">
        <v>88</v>
      </c>
      <c r="M3765" s="3">
        <v>90</v>
      </c>
      <c r="N3765" s="3" t="s">
        <v>714</v>
      </c>
      <c r="O3765" s="3"/>
      <c r="P3765" s="3"/>
      <c r="Q3765" s="3">
        <v>7.2999999999999995E-2</v>
      </c>
      <c r="R3765" s="3" t="s">
        <v>12</v>
      </c>
      <c r="S3765" s="3"/>
      <c r="T3765" s="3">
        <v>10</v>
      </c>
      <c r="U3765" s="3"/>
      <c r="V3765" s="3" t="s">
        <v>13</v>
      </c>
      <c r="W3765" s="3"/>
      <c r="X3765" s="3"/>
      <c r="Y3765" s="3"/>
      <c r="Z3765" s="3"/>
      <c r="AA3765" s="3"/>
      <c r="AB3765" s="3"/>
      <c r="AC3765" s="3"/>
      <c r="AD3765" s="3"/>
      <c r="AE3765" s="3"/>
      <c r="AF3765" s="3"/>
      <c r="AG3765" s="3"/>
      <c r="AH3765" s="3"/>
      <c r="AI3765" s="3"/>
      <c r="AJ3765" s="3"/>
      <c r="AK3765" s="3"/>
      <c r="AL3765" s="3"/>
    </row>
    <row r="3766" spans="1:38" x14ac:dyDescent="0.25">
      <c r="A3766" s="3">
        <v>269</v>
      </c>
      <c r="B3766" s="3" t="s">
        <v>87</v>
      </c>
      <c r="C3766" s="3" t="s">
        <v>808</v>
      </c>
      <c r="D3766" s="3"/>
      <c r="E3766" s="3" t="s">
        <v>808</v>
      </c>
      <c r="F3766" s="3"/>
      <c r="G3766" s="3"/>
      <c r="H3766" s="3"/>
      <c r="I3766" s="3"/>
      <c r="J3766" s="3"/>
      <c r="K3766" s="3"/>
      <c r="L3766" s="3" t="s">
        <v>88</v>
      </c>
      <c r="M3766" s="3">
        <v>100</v>
      </c>
      <c r="N3766" s="3" t="s">
        <v>1249</v>
      </c>
      <c r="O3766" s="3"/>
      <c r="P3766" s="3"/>
      <c r="Q3766" s="3">
        <v>4</v>
      </c>
      <c r="R3766" s="3" t="s">
        <v>11</v>
      </c>
      <c r="S3766" s="3"/>
      <c r="T3766" s="3">
        <v>10</v>
      </c>
      <c r="U3766" s="3"/>
      <c r="V3766" s="3" t="s">
        <v>13</v>
      </c>
      <c r="W3766" s="3"/>
      <c r="X3766" s="3"/>
      <c r="Y3766" s="3"/>
      <c r="Z3766" s="3"/>
      <c r="AA3766" s="3"/>
      <c r="AB3766" s="3"/>
      <c r="AC3766" s="3"/>
      <c r="AD3766" s="3"/>
      <c r="AE3766" s="3"/>
      <c r="AF3766" s="3"/>
      <c r="AG3766" s="3"/>
      <c r="AH3766" s="3"/>
      <c r="AI3766" s="3"/>
      <c r="AJ3766" s="3"/>
      <c r="AK3766" s="3"/>
      <c r="AL3766" s="3"/>
    </row>
    <row r="3767" spans="1:38" x14ac:dyDescent="0.25">
      <c r="A3767" s="3">
        <v>269</v>
      </c>
      <c r="B3767" s="3" t="s">
        <v>87</v>
      </c>
      <c r="C3767" s="3" t="s">
        <v>808</v>
      </c>
      <c r="D3767" s="3"/>
      <c r="E3767" s="3" t="s">
        <v>808</v>
      </c>
      <c r="F3767" s="3"/>
      <c r="G3767" s="3"/>
      <c r="H3767" s="3"/>
      <c r="I3767" s="3"/>
      <c r="J3767" s="3"/>
      <c r="K3767" s="3"/>
      <c r="L3767" s="3" t="s">
        <v>88</v>
      </c>
      <c r="M3767" s="3">
        <v>110</v>
      </c>
      <c r="N3767" s="3" t="s">
        <v>20</v>
      </c>
      <c r="O3767" s="3"/>
      <c r="P3767" s="3"/>
      <c r="Q3767" s="3">
        <v>1</v>
      </c>
      <c r="R3767" s="3" t="s">
        <v>11</v>
      </c>
      <c r="S3767" s="3"/>
      <c r="T3767" s="3">
        <v>10</v>
      </c>
      <c r="U3767" s="3"/>
      <c r="V3767" s="3" t="s">
        <v>13</v>
      </c>
      <c r="W3767" s="3"/>
      <c r="X3767" s="3"/>
      <c r="Y3767" s="3"/>
      <c r="Z3767" s="3"/>
      <c r="AA3767" s="3"/>
      <c r="AB3767" s="3"/>
      <c r="AC3767" s="3"/>
      <c r="AD3767" s="3"/>
      <c r="AE3767" s="3"/>
      <c r="AF3767" s="3"/>
      <c r="AG3767" s="3"/>
      <c r="AH3767" s="3"/>
      <c r="AI3767" s="3"/>
      <c r="AJ3767" s="3"/>
      <c r="AK3767" s="3"/>
      <c r="AL3767" s="3"/>
    </row>
    <row r="3768" spans="1:38" x14ac:dyDescent="0.25">
      <c r="A3768" s="3">
        <v>269</v>
      </c>
      <c r="B3768" s="3" t="s">
        <v>87</v>
      </c>
      <c r="C3768" s="3" t="s">
        <v>808</v>
      </c>
      <c r="D3768" s="3"/>
      <c r="E3768" s="3" t="s">
        <v>808</v>
      </c>
      <c r="F3768" s="3"/>
      <c r="G3768" s="3"/>
      <c r="H3768" s="3"/>
      <c r="I3768" s="3"/>
      <c r="J3768" s="3"/>
      <c r="K3768" s="3"/>
      <c r="L3768" s="3" t="s">
        <v>88</v>
      </c>
      <c r="M3768" s="3">
        <v>120</v>
      </c>
      <c r="N3768" s="3" t="s">
        <v>21</v>
      </c>
      <c r="O3768" s="3"/>
      <c r="P3768" s="3"/>
      <c r="Q3768" s="3">
        <v>1</v>
      </c>
      <c r="R3768" s="3" t="s">
        <v>11</v>
      </c>
      <c r="S3768" s="3"/>
      <c r="T3768" s="3">
        <v>10</v>
      </c>
      <c r="U3768" s="3"/>
      <c r="V3768" s="3" t="s">
        <v>13</v>
      </c>
      <c r="W3768" s="3"/>
      <c r="X3768" s="3"/>
      <c r="Y3768" s="3"/>
      <c r="Z3768" s="3"/>
      <c r="AA3768" s="3"/>
      <c r="AB3768" s="3"/>
      <c r="AC3768" s="3"/>
      <c r="AD3768" s="3"/>
      <c r="AE3768" s="3"/>
      <c r="AF3768" s="3"/>
      <c r="AG3768" s="3"/>
      <c r="AH3768" s="3"/>
      <c r="AI3768" s="3"/>
      <c r="AJ3768" s="3"/>
      <c r="AK3768" s="3"/>
      <c r="AL3768" s="3"/>
    </row>
    <row r="3769" spans="1:38" x14ac:dyDescent="0.25">
      <c r="A3769" s="3">
        <v>269</v>
      </c>
      <c r="B3769" s="3" t="s">
        <v>87</v>
      </c>
      <c r="C3769" s="3" t="s">
        <v>808</v>
      </c>
      <c r="D3769" s="3"/>
      <c r="E3769" s="3" t="s">
        <v>808</v>
      </c>
      <c r="F3769" s="3"/>
      <c r="G3769" s="3"/>
      <c r="H3769" s="3"/>
      <c r="I3769" s="3"/>
      <c r="J3769" s="3"/>
      <c r="K3769" s="3"/>
      <c r="L3769" s="3" t="s">
        <v>88</v>
      </c>
      <c r="M3769" s="3">
        <v>130</v>
      </c>
      <c r="N3769" s="3" t="s">
        <v>105</v>
      </c>
      <c r="O3769" s="3"/>
      <c r="P3769" s="3"/>
      <c r="Q3769" s="3">
        <v>1.23</v>
      </c>
      <c r="R3769" s="3" t="s">
        <v>12</v>
      </c>
      <c r="S3769" s="3"/>
      <c r="T3769" s="3">
        <v>10</v>
      </c>
      <c r="U3769" s="3"/>
      <c r="V3769" s="3" t="s">
        <v>13</v>
      </c>
      <c r="W3769" s="3"/>
      <c r="X3769" s="3"/>
      <c r="Y3769" s="3"/>
      <c r="Z3769" s="3"/>
      <c r="AA3769" s="3"/>
      <c r="AB3769" s="3"/>
      <c r="AC3769" s="3"/>
      <c r="AD3769" s="3"/>
      <c r="AE3769" s="3"/>
      <c r="AF3769" s="3"/>
      <c r="AG3769" s="3"/>
      <c r="AH3769" s="3"/>
      <c r="AI3769" s="3"/>
      <c r="AJ3769" s="3"/>
      <c r="AK3769" s="3"/>
      <c r="AL3769" s="3"/>
    </row>
    <row r="3770" spans="1:38" x14ac:dyDescent="0.25">
      <c r="A3770" s="3">
        <v>269</v>
      </c>
      <c r="B3770" s="3" t="s">
        <v>87</v>
      </c>
      <c r="C3770" s="3" t="s">
        <v>808</v>
      </c>
      <c r="D3770" s="3"/>
      <c r="E3770" s="3" t="s">
        <v>808</v>
      </c>
      <c r="F3770" s="3"/>
      <c r="G3770" s="3"/>
      <c r="H3770" s="3"/>
      <c r="I3770" s="3"/>
      <c r="J3770" s="3"/>
      <c r="K3770" s="3"/>
      <c r="L3770" s="3" t="s">
        <v>88</v>
      </c>
      <c r="M3770" s="3">
        <v>140</v>
      </c>
      <c r="N3770" s="3" t="s">
        <v>810</v>
      </c>
      <c r="O3770" s="3"/>
      <c r="P3770" s="3"/>
      <c r="Q3770" s="3">
        <v>1</v>
      </c>
      <c r="R3770" s="3" t="s">
        <v>11</v>
      </c>
      <c r="S3770" s="3"/>
      <c r="T3770" s="3">
        <v>10</v>
      </c>
      <c r="U3770" s="3"/>
      <c r="V3770" s="3" t="s">
        <v>15</v>
      </c>
      <c r="W3770" s="3"/>
      <c r="X3770" s="3"/>
      <c r="Y3770" s="3"/>
      <c r="Z3770" s="3"/>
      <c r="AA3770" s="3"/>
      <c r="AB3770" s="3"/>
      <c r="AC3770" s="3"/>
      <c r="AD3770" s="3"/>
      <c r="AE3770" s="3"/>
      <c r="AF3770" s="3"/>
      <c r="AG3770" s="3"/>
      <c r="AH3770" s="3"/>
      <c r="AI3770" s="3"/>
      <c r="AJ3770" s="3"/>
      <c r="AK3770" s="3"/>
      <c r="AL3770" s="3"/>
    </row>
    <row r="3771" spans="1:38" x14ac:dyDescent="0.25">
      <c r="A3771" s="3">
        <v>270</v>
      </c>
      <c r="B3771" s="3" t="s">
        <v>87</v>
      </c>
      <c r="C3771" s="3" t="s">
        <v>811</v>
      </c>
      <c r="D3771" s="3"/>
      <c r="E3771" s="3" t="s">
        <v>811</v>
      </c>
      <c r="F3771" s="3"/>
      <c r="G3771" s="3"/>
      <c r="H3771" s="3"/>
      <c r="I3771" s="3"/>
      <c r="J3771" s="3"/>
      <c r="K3771" s="3"/>
      <c r="L3771" s="3" t="s">
        <v>88</v>
      </c>
      <c r="M3771" s="3">
        <v>10</v>
      </c>
      <c r="N3771" s="3" t="s">
        <v>111</v>
      </c>
      <c r="O3771" s="3"/>
      <c r="P3771" s="3"/>
      <c r="Q3771" s="3">
        <v>2.1589999999999998</v>
      </c>
      <c r="R3771" s="3" t="s">
        <v>14</v>
      </c>
      <c r="S3771" s="3"/>
      <c r="T3771" s="3">
        <v>10</v>
      </c>
      <c r="U3771" s="3"/>
      <c r="V3771" s="3" t="s">
        <v>15</v>
      </c>
      <c r="W3771" s="3"/>
      <c r="X3771" s="3"/>
      <c r="Y3771" s="3"/>
      <c r="Z3771" s="3"/>
      <c r="AA3771" s="3"/>
      <c r="AB3771" s="3"/>
      <c r="AC3771" s="3"/>
      <c r="AD3771" s="3"/>
      <c r="AE3771" s="3"/>
      <c r="AF3771" s="3"/>
      <c r="AG3771" s="3"/>
      <c r="AH3771" s="3"/>
      <c r="AI3771" s="3"/>
      <c r="AJ3771" s="3"/>
      <c r="AK3771" s="3"/>
      <c r="AL3771" s="3"/>
    </row>
    <row r="3772" spans="1:38" x14ac:dyDescent="0.25">
      <c r="A3772" s="3">
        <v>270</v>
      </c>
      <c r="B3772" s="3" t="s">
        <v>87</v>
      </c>
      <c r="C3772" s="3" t="s">
        <v>811</v>
      </c>
      <c r="D3772" s="3"/>
      <c r="E3772" s="3" t="s">
        <v>811</v>
      </c>
      <c r="F3772" s="3"/>
      <c r="G3772" s="3"/>
      <c r="H3772" s="3"/>
      <c r="I3772" s="3"/>
      <c r="J3772" s="3"/>
      <c r="K3772" s="3"/>
      <c r="L3772" s="3" t="s">
        <v>88</v>
      </c>
      <c r="M3772" s="3">
        <v>20</v>
      </c>
      <c r="N3772" s="3" t="s">
        <v>106</v>
      </c>
      <c r="O3772" s="3"/>
      <c r="P3772" s="3"/>
      <c r="Q3772" s="3">
        <v>2.1589999999999998</v>
      </c>
      <c r="R3772" s="3" t="s">
        <v>14</v>
      </c>
      <c r="S3772" s="3"/>
      <c r="T3772" s="3">
        <v>10</v>
      </c>
      <c r="U3772" s="3"/>
      <c r="V3772" s="3" t="s">
        <v>15</v>
      </c>
      <c r="W3772" s="3"/>
      <c r="X3772" s="3"/>
      <c r="Y3772" s="3"/>
      <c r="Z3772" s="3"/>
      <c r="AA3772" s="3"/>
      <c r="AB3772" s="3"/>
      <c r="AC3772" s="3"/>
      <c r="AD3772" s="3"/>
      <c r="AE3772" s="3"/>
      <c r="AF3772" s="3"/>
      <c r="AG3772" s="3"/>
      <c r="AH3772" s="3"/>
      <c r="AI3772" s="3"/>
      <c r="AJ3772" s="3"/>
      <c r="AK3772" s="3"/>
      <c r="AL3772" s="3"/>
    </row>
    <row r="3773" spans="1:38" x14ac:dyDescent="0.25">
      <c r="A3773" s="3">
        <v>270</v>
      </c>
      <c r="B3773" s="3" t="s">
        <v>87</v>
      </c>
      <c r="C3773" s="3" t="s">
        <v>811</v>
      </c>
      <c r="D3773" s="3"/>
      <c r="E3773" s="3" t="s">
        <v>811</v>
      </c>
      <c r="F3773" s="3"/>
      <c r="G3773" s="3"/>
      <c r="H3773" s="3"/>
      <c r="I3773" s="3"/>
      <c r="J3773" s="3"/>
      <c r="K3773" s="3"/>
      <c r="L3773" s="3" t="s">
        <v>88</v>
      </c>
      <c r="M3773" s="3">
        <v>30</v>
      </c>
      <c r="N3773" s="3" t="s">
        <v>102</v>
      </c>
      <c r="O3773" s="3"/>
      <c r="P3773" s="3"/>
      <c r="Q3773" s="3">
        <v>320.95400000000001</v>
      </c>
      <c r="R3773" s="3" t="s">
        <v>14</v>
      </c>
      <c r="S3773" s="3"/>
      <c r="T3773" s="3">
        <v>10</v>
      </c>
      <c r="U3773" s="3"/>
      <c r="V3773" s="3" t="s">
        <v>13</v>
      </c>
      <c r="W3773" s="3"/>
      <c r="X3773" s="3"/>
      <c r="Y3773" s="3"/>
      <c r="Z3773" s="3"/>
      <c r="AA3773" s="3"/>
      <c r="AB3773" s="3"/>
      <c r="AC3773" s="3"/>
      <c r="AD3773" s="3"/>
      <c r="AE3773" s="3"/>
      <c r="AF3773" s="3"/>
      <c r="AG3773" s="3"/>
      <c r="AH3773" s="3"/>
      <c r="AI3773" s="3"/>
      <c r="AJ3773" s="3"/>
      <c r="AK3773" s="3"/>
      <c r="AL3773" s="3"/>
    </row>
    <row r="3774" spans="1:38" x14ac:dyDescent="0.25">
      <c r="A3774" s="3">
        <v>270</v>
      </c>
      <c r="B3774" s="3" t="s">
        <v>87</v>
      </c>
      <c r="C3774" s="3" t="s">
        <v>811</v>
      </c>
      <c r="D3774" s="3"/>
      <c r="E3774" s="3" t="s">
        <v>811</v>
      </c>
      <c r="F3774" s="3"/>
      <c r="G3774" s="3"/>
      <c r="H3774" s="3"/>
      <c r="I3774" s="3"/>
      <c r="J3774" s="3"/>
      <c r="K3774" s="3"/>
      <c r="L3774" s="3" t="s">
        <v>88</v>
      </c>
      <c r="M3774" s="3">
        <v>40</v>
      </c>
      <c r="N3774" s="3" t="s">
        <v>16</v>
      </c>
      <c r="O3774" s="3"/>
      <c r="P3774" s="3"/>
      <c r="Q3774" s="3">
        <v>86.411000000000001</v>
      </c>
      <c r="R3774" s="3" t="s">
        <v>14</v>
      </c>
      <c r="S3774" s="3"/>
      <c r="T3774" s="3">
        <v>10</v>
      </c>
      <c r="U3774" s="3"/>
      <c r="V3774" s="3" t="s">
        <v>13</v>
      </c>
      <c r="W3774" s="3"/>
      <c r="X3774" s="3"/>
      <c r="Y3774" s="3"/>
      <c r="Z3774" s="3"/>
      <c r="AA3774" s="3"/>
      <c r="AB3774" s="3"/>
      <c r="AC3774" s="3"/>
      <c r="AD3774" s="3"/>
      <c r="AE3774" s="3"/>
      <c r="AF3774" s="3"/>
      <c r="AG3774" s="3"/>
      <c r="AH3774" s="3"/>
      <c r="AI3774" s="3"/>
      <c r="AJ3774" s="3"/>
      <c r="AK3774" s="3"/>
      <c r="AL3774" s="3"/>
    </row>
    <row r="3775" spans="1:38" x14ac:dyDescent="0.25">
      <c r="A3775" s="3">
        <v>270</v>
      </c>
      <c r="B3775" s="3" t="s">
        <v>87</v>
      </c>
      <c r="C3775" s="3" t="s">
        <v>811</v>
      </c>
      <c r="D3775" s="3"/>
      <c r="E3775" s="3" t="s">
        <v>811</v>
      </c>
      <c r="F3775" s="3"/>
      <c r="G3775" s="3"/>
      <c r="H3775" s="3"/>
      <c r="I3775" s="3"/>
      <c r="J3775" s="3"/>
      <c r="K3775" s="3"/>
      <c r="L3775" s="3" t="s">
        <v>88</v>
      </c>
      <c r="M3775" s="3">
        <v>50</v>
      </c>
      <c r="N3775" s="3" t="s">
        <v>812</v>
      </c>
      <c r="O3775" s="3"/>
      <c r="P3775" s="3"/>
      <c r="Q3775" s="3">
        <v>1</v>
      </c>
      <c r="R3775" s="3" t="s">
        <v>11</v>
      </c>
      <c r="S3775" s="3"/>
      <c r="T3775" s="3">
        <v>10</v>
      </c>
      <c r="U3775" s="3"/>
      <c r="V3775" s="3" t="s">
        <v>15</v>
      </c>
      <c r="W3775" s="3"/>
      <c r="X3775" s="3"/>
      <c r="Y3775" s="3"/>
      <c r="Z3775" s="3"/>
      <c r="AA3775" s="3"/>
      <c r="AB3775" s="3"/>
      <c r="AC3775" s="3"/>
      <c r="AD3775" s="3"/>
      <c r="AE3775" s="3"/>
      <c r="AF3775" s="3"/>
      <c r="AG3775" s="3"/>
      <c r="AH3775" s="3"/>
      <c r="AI3775" s="3"/>
      <c r="AJ3775" s="3"/>
      <c r="AK3775" s="3"/>
      <c r="AL3775" s="3"/>
    </row>
    <row r="3776" spans="1:38" x14ac:dyDescent="0.25">
      <c r="A3776" s="3">
        <v>270</v>
      </c>
      <c r="B3776" s="3" t="s">
        <v>87</v>
      </c>
      <c r="C3776" s="3" t="s">
        <v>811</v>
      </c>
      <c r="D3776" s="3"/>
      <c r="E3776" s="3" t="s">
        <v>811</v>
      </c>
      <c r="F3776" s="3"/>
      <c r="G3776" s="3"/>
      <c r="H3776" s="3"/>
      <c r="I3776" s="3"/>
      <c r="J3776" s="3"/>
      <c r="K3776" s="3"/>
      <c r="L3776" s="3" t="s">
        <v>88</v>
      </c>
      <c r="M3776" s="3">
        <v>60</v>
      </c>
      <c r="N3776" s="3" t="s">
        <v>113</v>
      </c>
      <c r="O3776" s="3"/>
      <c r="P3776" s="3"/>
      <c r="Q3776" s="3">
        <v>6.2990000000000004</v>
      </c>
      <c r="R3776" s="3" t="s">
        <v>14</v>
      </c>
      <c r="S3776" s="3"/>
      <c r="T3776" s="3">
        <v>10</v>
      </c>
      <c r="U3776" s="3"/>
      <c r="V3776" s="3" t="s">
        <v>13</v>
      </c>
      <c r="W3776" s="3"/>
      <c r="X3776" s="3"/>
      <c r="Y3776" s="3"/>
      <c r="Z3776" s="3"/>
      <c r="AA3776" s="3"/>
      <c r="AB3776" s="3"/>
      <c r="AC3776" s="3"/>
      <c r="AD3776" s="3"/>
      <c r="AE3776" s="3"/>
      <c r="AF3776" s="3"/>
      <c r="AG3776" s="3"/>
      <c r="AH3776" s="3"/>
      <c r="AI3776" s="3"/>
      <c r="AJ3776" s="3"/>
      <c r="AK3776" s="3"/>
      <c r="AL3776" s="3"/>
    </row>
    <row r="3777" spans="1:38" x14ac:dyDescent="0.25">
      <c r="A3777" s="3">
        <v>270</v>
      </c>
      <c r="B3777" s="3" t="s">
        <v>87</v>
      </c>
      <c r="C3777" s="3" t="s">
        <v>811</v>
      </c>
      <c r="D3777" s="3"/>
      <c r="E3777" s="3" t="s">
        <v>811</v>
      </c>
      <c r="F3777" s="3"/>
      <c r="G3777" s="3"/>
      <c r="H3777" s="3"/>
      <c r="I3777" s="3"/>
      <c r="J3777" s="3"/>
      <c r="K3777" s="3"/>
      <c r="L3777" s="3" t="s">
        <v>88</v>
      </c>
      <c r="M3777" s="3">
        <v>70</v>
      </c>
      <c r="N3777" s="3" t="s">
        <v>16</v>
      </c>
      <c r="O3777" s="3"/>
      <c r="P3777" s="3"/>
      <c r="Q3777" s="3">
        <v>38.74</v>
      </c>
      <c r="R3777" s="3" t="s">
        <v>14</v>
      </c>
      <c r="S3777" s="3"/>
      <c r="T3777" s="3">
        <v>10</v>
      </c>
      <c r="U3777" s="3"/>
      <c r="V3777" s="3" t="s">
        <v>13</v>
      </c>
      <c r="W3777" s="3"/>
      <c r="X3777" s="3"/>
      <c r="Y3777" s="3"/>
      <c r="Z3777" s="3"/>
      <c r="AA3777" s="3"/>
      <c r="AB3777" s="3"/>
      <c r="AC3777" s="3"/>
      <c r="AD3777" s="3"/>
      <c r="AE3777" s="3"/>
      <c r="AF3777" s="3"/>
      <c r="AG3777" s="3"/>
      <c r="AH3777" s="3"/>
      <c r="AI3777" s="3"/>
      <c r="AJ3777" s="3"/>
      <c r="AK3777" s="3"/>
      <c r="AL3777" s="3"/>
    </row>
    <row r="3778" spans="1:38" x14ac:dyDescent="0.25">
      <c r="A3778" s="3">
        <v>270</v>
      </c>
      <c r="B3778" s="3" t="s">
        <v>87</v>
      </c>
      <c r="C3778" s="3" t="s">
        <v>811</v>
      </c>
      <c r="D3778" s="3"/>
      <c r="E3778" s="3" t="s">
        <v>811</v>
      </c>
      <c r="F3778" s="3"/>
      <c r="G3778" s="3"/>
      <c r="H3778" s="3"/>
      <c r="I3778" s="3"/>
      <c r="J3778" s="3"/>
      <c r="K3778" s="3"/>
      <c r="L3778" s="3" t="s">
        <v>88</v>
      </c>
      <c r="M3778" s="3">
        <v>80</v>
      </c>
      <c r="N3778" s="3" t="s">
        <v>715</v>
      </c>
      <c r="O3778" s="3"/>
      <c r="P3778" s="3"/>
      <c r="Q3778" s="3">
        <v>1</v>
      </c>
      <c r="R3778" s="3" t="s">
        <v>11</v>
      </c>
      <c r="S3778" s="3"/>
      <c r="T3778" s="3">
        <v>10</v>
      </c>
      <c r="U3778" s="3"/>
      <c r="V3778" s="3" t="s">
        <v>13</v>
      </c>
      <c r="W3778" s="3"/>
      <c r="X3778" s="3"/>
      <c r="Y3778" s="3"/>
      <c r="Z3778" s="3"/>
      <c r="AA3778" s="3"/>
      <c r="AB3778" s="3"/>
      <c r="AC3778" s="3"/>
      <c r="AD3778" s="3"/>
      <c r="AE3778" s="3"/>
      <c r="AF3778" s="3"/>
      <c r="AG3778" s="3"/>
      <c r="AH3778" s="3"/>
      <c r="AI3778" s="3"/>
      <c r="AJ3778" s="3"/>
      <c r="AK3778" s="3"/>
      <c r="AL3778" s="3"/>
    </row>
    <row r="3779" spans="1:38" x14ac:dyDescent="0.25">
      <c r="A3779" s="3">
        <v>270</v>
      </c>
      <c r="B3779" s="3" t="s">
        <v>87</v>
      </c>
      <c r="C3779" s="3" t="s">
        <v>811</v>
      </c>
      <c r="D3779" s="3"/>
      <c r="E3779" s="3" t="s">
        <v>811</v>
      </c>
      <c r="F3779" s="3"/>
      <c r="G3779" s="3"/>
      <c r="H3779" s="3"/>
      <c r="I3779" s="3"/>
      <c r="J3779" s="3"/>
      <c r="K3779" s="3"/>
      <c r="L3779" s="3" t="s">
        <v>88</v>
      </c>
      <c r="M3779" s="3">
        <v>90</v>
      </c>
      <c r="N3779" s="3" t="s">
        <v>714</v>
      </c>
      <c r="O3779" s="3"/>
      <c r="P3779" s="3"/>
      <c r="Q3779" s="3">
        <v>8.4000000000000005E-2</v>
      </c>
      <c r="R3779" s="3" t="s">
        <v>12</v>
      </c>
      <c r="S3779" s="3"/>
      <c r="T3779" s="3">
        <v>10</v>
      </c>
      <c r="U3779" s="3"/>
      <c r="V3779" s="3" t="s">
        <v>13</v>
      </c>
      <c r="W3779" s="3"/>
      <c r="X3779" s="3"/>
      <c r="Y3779" s="3"/>
      <c r="Z3779" s="3"/>
      <c r="AA3779" s="3"/>
      <c r="AB3779" s="3"/>
      <c r="AC3779" s="3"/>
      <c r="AD3779" s="3"/>
      <c r="AE3779" s="3"/>
      <c r="AF3779" s="3"/>
      <c r="AG3779" s="3"/>
      <c r="AH3779" s="3"/>
      <c r="AI3779" s="3"/>
      <c r="AJ3779" s="3"/>
      <c r="AK3779" s="3"/>
      <c r="AL3779" s="3"/>
    </row>
    <row r="3780" spans="1:38" x14ac:dyDescent="0.25">
      <c r="A3780" s="3">
        <v>270</v>
      </c>
      <c r="B3780" s="3" t="s">
        <v>87</v>
      </c>
      <c r="C3780" s="3" t="s">
        <v>811</v>
      </c>
      <c r="D3780" s="3"/>
      <c r="E3780" s="3" t="s">
        <v>811</v>
      </c>
      <c r="F3780" s="3"/>
      <c r="G3780" s="3"/>
      <c r="H3780" s="3"/>
      <c r="I3780" s="3"/>
      <c r="J3780" s="3"/>
      <c r="K3780" s="3"/>
      <c r="L3780" s="3" t="s">
        <v>88</v>
      </c>
      <c r="M3780" s="3">
        <v>100</v>
      </c>
      <c r="N3780" s="3" t="s">
        <v>1249</v>
      </c>
      <c r="O3780" s="3"/>
      <c r="P3780" s="3"/>
      <c r="Q3780" s="3">
        <v>4</v>
      </c>
      <c r="R3780" s="3" t="s">
        <v>11</v>
      </c>
      <c r="S3780" s="3"/>
      <c r="T3780" s="3">
        <v>10</v>
      </c>
      <c r="U3780" s="3"/>
      <c r="V3780" s="3" t="s">
        <v>13</v>
      </c>
      <c r="W3780" s="3"/>
      <c r="X3780" s="3"/>
      <c r="Y3780" s="3"/>
      <c r="Z3780" s="3"/>
      <c r="AA3780" s="3"/>
      <c r="AB3780" s="3"/>
      <c r="AC3780" s="3"/>
      <c r="AD3780" s="3"/>
      <c r="AE3780" s="3"/>
      <c r="AF3780" s="3"/>
      <c r="AG3780" s="3"/>
      <c r="AH3780" s="3"/>
      <c r="AI3780" s="3"/>
      <c r="AJ3780" s="3"/>
      <c r="AK3780" s="3"/>
      <c r="AL3780" s="3"/>
    </row>
    <row r="3781" spans="1:38" x14ac:dyDescent="0.25">
      <c r="A3781" s="3">
        <v>270</v>
      </c>
      <c r="B3781" s="3" t="s">
        <v>87</v>
      </c>
      <c r="C3781" s="3" t="s">
        <v>811</v>
      </c>
      <c r="D3781" s="3"/>
      <c r="E3781" s="3" t="s">
        <v>811</v>
      </c>
      <c r="F3781" s="3"/>
      <c r="G3781" s="3"/>
      <c r="H3781" s="3"/>
      <c r="I3781" s="3"/>
      <c r="J3781" s="3"/>
      <c r="K3781" s="3"/>
      <c r="L3781" s="3" t="s">
        <v>88</v>
      </c>
      <c r="M3781" s="3">
        <v>110</v>
      </c>
      <c r="N3781" s="3" t="s">
        <v>20</v>
      </c>
      <c r="O3781" s="3"/>
      <c r="P3781" s="3"/>
      <c r="Q3781" s="3">
        <v>1</v>
      </c>
      <c r="R3781" s="3" t="s">
        <v>11</v>
      </c>
      <c r="S3781" s="3"/>
      <c r="T3781" s="3">
        <v>10</v>
      </c>
      <c r="U3781" s="3"/>
      <c r="V3781" s="3" t="s">
        <v>13</v>
      </c>
      <c r="W3781" s="3"/>
      <c r="X3781" s="3"/>
      <c r="Y3781" s="3"/>
      <c r="Z3781" s="3"/>
      <c r="AA3781" s="3"/>
      <c r="AB3781" s="3"/>
      <c r="AC3781" s="3"/>
      <c r="AD3781" s="3"/>
      <c r="AE3781" s="3"/>
      <c r="AF3781" s="3"/>
      <c r="AG3781" s="3"/>
      <c r="AH3781" s="3"/>
      <c r="AI3781" s="3"/>
      <c r="AJ3781" s="3"/>
      <c r="AK3781" s="3"/>
      <c r="AL3781" s="3"/>
    </row>
    <row r="3782" spans="1:38" x14ac:dyDescent="0.25">
      <c r="A3782" s="3">
        <v>270</v>
      </c>
      <c r="B3782" s="3" t="s">
        <v>87</v>
      </c>
      <c r="C3782" s="3" t="s">
        <v>811</v>
      </c>
      <c r="D3782" s="3"/>
      <c r="E3782" s="3" t="s">
        <v>811</v>
      </c>
      <c r="F3782" s="3"/>
      <c r="G3782" s="3"/>
      <c r="H3782" s="3"/>
      <c r="I3782" s="3"/>
      <c r="J3782" s="3"/>
      <c r="K3782" s="3"/>
      <c r="L3782" s="3" t="s">
        <v>88</v>
      </c>
      <c r="M3782" s="3">
        <v>120</v>
      </c>
      <c r="N3782" s="3" t="s">
        <v>21</v>
      </c>
      <c r="O3782" s="3"/>
      <c r="P3782" s="3"/>
      <c r="Q3782" s="3">
        <v>1</v>
      </c>
      <c r="R3782" s="3" t="s">
        <v>11</v>
      </c>
      <c r="S3782" s="3"/>
      <c r="T3782" s="3">
        <v>10</v>
      </c>
      <c r="U3782" s="3"/>
      <c r="V3782" s="3" t="s">
        <v>13</v>
      </c>
      <c r="W3782" s="3"/>
      <c r="X3782" s="3"/>
      <c r="Y3782" s="3"/>
      <c r="Z3782" s="3"/>
      <c r="AA3782" s="3"/>
      <c r="AB3782" s="3"/>
      <c r="AC3782" s="3"/>
      <c r="AD3782" s="3"/>
      <c r="AE3782" s="3"/>
      <c r="AF3782" s="3"/>
      <c r="AG3782" s="3"/>
      <c r="AH3782" s="3"/>
      <c r="AI3782" s="3"/>
      <c r="AJ3782" s="3"/>
      <c r="AK3782" s="3"/>
      <c r="AL3782" s="3"/>
    </row>
    <row r="3783" spans="1:38" x14ac:dyDescent="0.25">
      <c r="A3783" s="3">
        <v>270</v>
      </c>
      <c r="B3783" s="3" t="s">
        <v>87</v>
      </c>
      <c r="C3783" s="3" t="s">
        <v>811</v>
      </c>
      <c r="D3783" s="3"/>
      <c r="E3783" s="3" t="s">
        <v>811</v>
      </c>
      <c r="F3783" s="3"/>
      <c r="G3783" s="3"/>
      <c r="H3783" s="3"/>
      <c r="I3783" s="3"/>
      <c r="J3783" s="3"/>
      <c r="K3783" s="3"/>
      <c r="L3783" s="3" t="s">
        <v>88</v>
      </c>
      <c r="M3783" s="3">
        <v>130</v>
      </c>
      <c r="N3783" s="3" t="s">
        <v>105</v>
      </c>
      <c r="O3783" s="3"/>
      <c r="P3783" s="3"/>
      <c r="Q3783" s="3">
        <v>1.23</v>
      </c>
      <c r="R3783" s="3" t="s">
        <v>12</v>
      </c>
      <c r="S3783" s="3"/>
      <c r="T3783" s="3">
        <v>10</v>
      </c>
      <c r="U3783" s="3"/>
      <c r="V3783" s="3" t="s">
        <v>13</v>
      </c>
      <c r="W3783" s="3"/>
      <c r="X3783" s="3"/>
      <c r="Y3783" s="3"/>
      <c r="Z3783" s="3"/>
      <c r="AA3783" s="3"/>
      <c r="AB3783" s="3"/>
      <c r="AC3783" s="3"/>
      <c r="AD3783" s="3"/>
      <c r="AE3783" s="3"/>
      <c r="AF3783" s="3"/>
      <c r="AG3783" s="3"/>
      <c r="AH3783" s="3"/>
      <c r="AI3783" s="3"/>
      <c r="AJ3783" s="3"/>
      <c r="AK3783" s="3"/>
      <c r="AL3783" s="3"/>
    </row>
    <row r="3784" spans="1:38" x14ac:dyDescent="0.25">
      <c r="A3784" s="3">
        <v>270</v>
      </c>
      <c r="B3784" s="3" t="s">
        <v>87</v>
      </c>
      <c r="C3784" s="3" t="s">
        <v>811</v>
      </c>
      <c r="D3784" s="3"/>
      <c r="E3784" s="3" t="s">
        <v>811</v>
      </c>
      <c r="F3784" s="3"/>
      <c r="G3784" s="3"/>
      <c r="H3784" s="3"/>
      <c r="I3784" s="3"/>
      <c r="J3784" s="3"/>
      <c r="K3784" s="3"/>
      <c r="L3784" s="3" t="s">
        <v>88</v>
      </c>
      <c r="M3784" s="3">
        <v>140</v>
      </c>
      <c r="N3784" s="3" t="s">
        <v>813</v>
      </c>
      <c r="O3784" s="3"/>
      <c r="P3784" s="3"/>
      <c r="Q3784" s="3">
        <v>1</v>
      </c>
      <c r="R3784" s="3" t="s">
        <v>11</v>
      </c>
      <c r="S3784" s="3"/>
      <c r="T3784" s="3">
        <v>10</v>
      </c>
      <c r="U3784" s="3"/>
      <c r="V3784" s="3" t="s">
        <v>15</v>
      </c>
      <c r="W3784" s="3"/>
      <c r="X3784" s="3"/>
      <c r="Y3784" s="3"/>
      <c r="Z3784" s="3"/>
      <c r="AA3784" s="3"/>
      <c r="AB3784" s="3"/>
      <c r="AC3784" s="3"/>
      <c r="AD3784" s="3"/>
      <c r="AE3784" s="3"/>
      <c r="AF3784" s="3"/>
      <c r="AG3784" s="3"/>
      <c r="AH3784" s="3"/>
      <c r="AI3784" s="3"/>
      <c r="AJ3784" s="3"/>
      <c r="AK3784" s="3"/>
      <c r="AL3784" s="3"/>
    </row>
    <row r="3785" spans="1:38" x14ac:dyDescent="0.25">
      <c r="A3785" s="3">
        <v>271</v>
      </c>
      <c r="B3785" s="3" t="s">
        <v>87</v>
      </c>
      <c r="C3785" s="3" t="s">
        <v>814</v>
      </c>
      <c r="D3785" s="3"/>
      <c r="E3785" s="3" t="s">
        <v>814</v>
      </c>
      <c r="F3785" s="3"/>
      <c r="G3785" s="3"/>
      <c r="H3785" s="3"/>
      <c r="I3785" s="3"/>
      <c r="J3785" s="3"/>
      <c r="K3785" s="3"/>
      <c r="L3785" s="3" t="s">
        <v>88</v>
      </c>
      <c r="M3785" s="3">
        <v>10</v>
      </c>
      <c r="N3785" s="3" t="s">
        <v>111</v>
      </c>
      <c r="O3785" s="3"/>
      <c r="P3785" s="3"/>
      <c r="Q3785" s="3">
        <v>2.1589999999999998</v>
      </c>
      <c r="R3785" s="3" t="s">
        <v>14</v>
      </c>
      <c r="S3785" s="3"/>
      <c r="T3785" s="3">
        <v>10</v>
      </c>
      <c r="U3785" s="3"/>
      <c r="V3785" s="3" t="s">
        <v>15</v>
      </c>
      <c r="W3785" s="3"/>
      <c r="X3785" s="3"/>
      <c r="Y3785" s="3"/>
      <c r="Z3785" s="3"/>
      <c r="AA3785" s="3"/>
      <c r="AB3785" s="3"/>
      <c r="AC3785" s="3"/>
      <c r="AD3785" s="3"/>
      <c r="AE3785" s="3"/>
      <c r="AF3785" s="3"/>
      <c r="AG3785" s="3"/>
      <c r="AH3785" s="3"/>
      <c r="AI3785" s="3"/>
      <c r="AJ3785" s="3"/>
      <c r="AK3785" s="3"/>
      <c r="AL3785" s="3"/>
    </row>
    <row r="3786" spans="1:38" x14ac:dyDescent="0.25">
      <c r="A3786" s="3">
        <v>271</v>
      </c>
      <c r="B3786" s="3" t="s">
        <v>87</v>
      </c>
      <c r="C3786" s="3" t="s">
        <v>814</v>
      </c>
      <c r="D3786" s="3"/>
      <c r="E3786" s="3" t="s">
        <v>814</v>
      </c>
      <c r="F3786" s="3"/>
      <c r="G3786" s="3"/>
      <c r="H3786" s="3"/>
      <c r="I3786" s="3"/>
      <c r="J3786" s="3"/>
      <c r="K3786" s="3"/>
      <c r="L3786" s="3" t="s">
        <v>88</v>
      </c>
      <c r="M3786" s="3">
        <v>20</v>
      </c>
      <c r="N3786" s="3" t="s">
        <v>106</v>
      </c>
      <c r="O3786" s="3"/>
      <c r="P3786" s="3"/>
      <c r="Q3786" s="3">
        <v>2.1589999999999998</v>
      </c>
      <c r="R3786" s="3" t="s">
        <v>14</v>
      </c>
      <c r="S3786" s="3"/>
      <c r="T3786" s="3">
        <v>10</v>
      </c>
      <c r="U3786" s="3"/>
      <c r="V3786" s="3" t="s">
        <v>15</v>
      </c>
      <c r="W3786" s="3"/>
      <c r="X3786" s="3"/>
      <c r="Y3786" s="3"/>
      <c r="Z3786" s="3"/>
      <c r="AA3786" s="3"/>
      <c r="AB3786" s="3"/>
      <c r="AC3786" s="3"/>
      <c r="AD3786" s="3"/>
      <c r="AE3786" s="3"/>
      <c r="AF3786" s="3"/>
      <c r="AG3786" s="3"/>
      <c r="AH3786" s="3"/>
      <c r="AI3786" s="3"/>
      <c r="AJ3786" s="3"/>
      <c r="AK3786" s="3"/>
      <c r="AL3786" s="3"/>
    </row>
    <row r="3787" spans="1:38" x14ac:dyDescent="0.25">
      <c r="A3787" s="3">
        <v>271</v>
      </c>
      <c r="B3787" s="3" t="s">
        <v>87</v>
      </c>
      <c r="C3787" s="3" t="s">
        <v>814</v>
      </c>
      <c r="D3787" s="3"/>
      <c r="E3787" s="3" t="s">
        <v>814</v>
      </c>
      <c r="F3787" s="3"/>
      <c r="G3787" s="3"/>
      <c r="H3787" s="3"/>
      <c r="I3787" s="3"/>
      <c r="J3787" s="3"/>
      <c r="K3787" s="3"/>
      <c r="L3787" s="3" t="s">
        <v>88</v>
      </c>
      <c r="M3787" s="3">
        <v>30</v>
      </c>
      <c r="N3787" s="3" t="s">
        <v>102</v>
      </c>
      <c r="O3787" s="3"/>
      <c r="P3787" s="3"/>
      <c r="Q3787" s="3">
        <v>336.80399999999997</v>
      </c>
      <c r="R3787" s="3" t="s">
        <v>14</v>
      </c>
      <c r="S3787" s="3"/>
      <c r="T3787" s="3">
        <v>10</v>
      </c>
      <c r="U3787" s="3"/>
      <c r="V3787" s="3" t="s">
        <v>13</v>
      </c>
      <c r="W3787" s="3"/>
      <c r="X3787" s="3"/>
      <c r="Y3787" s="3"/>
      <c r="Z3787" s="3"/>
      <c r="AA3787" s="3"/>
      <c r="AB3787" s="3"/>
      <c r="AC3787" s="3"/>
      <c r="AD3787" s="3"/>
      <c r="AE3787" s="3"/>
      <c r="AF3787" s="3"/>
      <c r="AG3787" s="3"/>
      <c r="AH3787" s="3"/>
      <c r="AI3787" s="3"/>
      <c r="AJ3787" s="3"/>
      <c r="AK3787" s="3"/>
      <c r="AL3787" s="3"/>
    </row>
    <row r="3788" spans="1:38" x14ac:dyDescent="0.25">
      <c r="A3788" s="3">
        <v>271</v>
      </c>
      <c r="B3788" s="3" t="s">
        <v>87</v>
      </c>
      <c r="C3788" s="3" t="s">
        <v>814</v>
      </c>
      <c r="D3788" s="3"/>
      <c r="E3788" s="3" t="s">
        <v>814</v>
      </c>
      <c r="F3788" s="3"/>
      <c r="G3788" s="3"/>
      <c r="H3788" s="3"/>
      <c r="I3788" s="3"/>
      <c r="J3788" s="3"/>
      <c r="K3788" s="3"/>
      <c r="L3788" s="3" t="s">
        <v>88</v>
      </c>
      <c r="M3788" s="3">
        <v>40</v>
      </c>
      <c r="N3788" s="3" t="s">
        <v>16</v>
      </c>
      <c r="O3788" s="3"/>
      <c r="P3788" s="3"/>
      <c r="Q3788" s="3">
        <v>90.677999999999997</v>
      </c>
      <c r="R3788" s="3" t="s">
        <v>14</v>
      </c>
      <c r="S3788" s="3"/>
      <c r="T3788" s="3">
        <v>10</v>
      </c>
      <c r="U3788" s="3"/>
      <c r="V3788" s="3" t="s">
        <v>13</v>
      </c>
      <c r="W3788" s="3"/>
      <c r="X3788" s="3"/>
      <c r="Y3788" s="3"/>
      <c r="Z3788" s="3"/>
      <c r="AA3788" s="3"/>
      <c r="AB3788" s="3"/>
      <c r="AC3788" s="3"/>
      <c r="AD3788" s="3"/>
      <c r="AE3788" s="3"/>
      <c r="AF3788" s="3"/>
      <c r="AG3788" s="3"/>
      <c r="AH3788" s="3"/>
      <c r="AI3788" s="3"/>
      <c r="AJ3788" s="3"/>
      <c r="AK3788" s="3"/>
      <c r="AL3788" s="3"/>
    </row>
    <row r="3789" spans="1:38" x14ac:dyDescent="0.25">
      <c r="A3789" s="3">
        <v>271</v>
      </c>
      <c r="B3789" s="3" t="s">
        <v>87</v>
      </c>
      <c r="C3789" s="3" t="s">
        <v>814</v>
      </c>
      <c r="D3789" s="3"/>
      <c r="E3789" s="3" t="s">
        <v>814</v>
      </c>
      <c r="F3789" s="3"/>
      <c r="G3789" s="3"/>
      <c r="H3789" s="3"/>
      <c r="I3789" s="3"/>
      <c r="J3789" s="3"/>
      <c r="K3789" s="3"/>
      <c r="L3789" s="3" t="s">
        <v>88</v>
      </c>
      <c r="M3789" s="3">
        <v>50</v>
      </c>
      <c r="N3789" s="3" t="s">
        <v>815</v>
      </c>
      <c r="O3789" s="3"/>
      <c r="P3789" s="3"/>
      <c r="Q3789" s="3">
        <v>1</v>
      </c>
      <c r="R3789" s="3" t="s">
        <v>11</v>
      </c>
      <c r="S3789" s="3"/>
      <c r="T3789" s="3">
        <v>10</v>
      </c>
      <c r="U3789" s="3"/>
      <c r="V3789" s="3" t="s">
        <v>15</v>
      </c>
      <c r="W3789" s="3"/>
      <c r="X3789" s="3"/>
      <c r="Y3789" s="3"/>
      <c r="Z3789" s="3"/>
      <c r="AA3789" s="3"/>
      <c r="AB3789" s="3"/>
      <c r="AC3789" s="3"/>
      <c r="AD3789" s="3"/>
      <c r="AE3789" s="3"/>
      <c r="AF3789" s="3"/>
      <c r="AG3789" s="3"/>
      <c r="AH3789" s="3"/>
      <c r="AI3789" s="3"/>
      <c r="AJ3789" s="3"/>
      <c r="AK3789" s="3"/>
      <c r="AL3789" s="3"/>
    </row>
    <row r="3790" spans="1:38" x14ac:dyDescent="0.25">
      <c r="A3790" s="3">
        <v>271</v>
      </c>
      <c r="B3790" s="3" t="s">
        <v>87</v>
      </c>
      <c r="C3790" s="3" t="s">
        <v>814</v>
      </c>
      <c r="D3790" s="3"/>
      <c r="E3790" s="3" t="s">
        <v>814</v>
      </c>
      <c r="F3790" s="3"/>
      <c r="G3790" s="3"/>
      <c r="H3790" s="3"/>
      <c r="I3790" s="3"/>
      <c r="J3790" s="3"/>
      <c r="K3790" s="3"/>
      <c r="L3790" s="3" t="s">
        <v>88</v>
      </c>
      <c r="M3790" s="3">
        <v>60</v>
      </c>
      <c r="N3790" s="3" t="s">
        <v>113</v>
      </c>
      <c r="O3790" s="3"/>
      <c r="P3790" s="3"/>
      <c r="Q3790" s="3">
        <v>6.6040000000000001</v>
      </c>
      <c r="R3790" s="3" t="s">
        <v>14</v>
      </c>
      <c r="S3790" s="3"/>
      <c r="T3790" s="3">
        <v>10</v>
      </c>
      <c r="U3790" s="3"/>
      <c r="V3790" s="3" t="s">
        <v>13</v>
      </c>
      <c r="W3790" s="3"/>
      <c r="X3790" s="3"/>
      <c r="Y3790" s="3"/>
      <c r="Z3790" s="3"/>
      <c r="AA3790" s="3"/>
      <c r="AB3790" s="3"/>
      <c r="AC3790" s="3"/>
      <c r="AD3790" s="3"/>
      <c r="AE3790" s="3"/>
      <c r="AF3790" s="3"/>
      <c r="AG3790" s="3"/>
      <c r="AH3790" s="3"/>
      <c r="AI3790" s="3"/>
      <c r="AJ3790" s="3"/>
      <c r="AK3790" s="3"/>
      <c r="AL3790" s="3"/>
    </row>
    <row r="3791" spans="1:38" x14ac:dyDescent="0.25">
      <c r="A3791" s="3">
        <v>271</v>
      </c>
      <c r="B3791" s="3" t="s">
        <v>87</v>
      </c>
      <c r="C3791" s="3" t="s">
        <v>814</v>
      </c>
      <c r="D3791" s="3"/>
      <c r="E3791" s="3" t="s">
        <v>814</v>
      </c>
      <c r="F3791" s="3"/>
      <c r="G3791" s="3"/>
      <c r="H3791" s="3"/>
      <c r="I3791" s="3"/>
      <c r="J3791" s="3"/>
      <c r="K3791" s="3"/>
      <c r="L3791" s="3" t="s">
        <v>88</v>
      </c>
      <c r="M3791" s="3">
        <v>70</v>
      </c>
      <c r="N3791" s="3" t="s">
        <v>16</v>
      </c>
      <c r="O3791" s="3"/>
      <c r="P3791" s="3"/>
      <c r="Q3791" s="3">
        <v>40.615000000000002</v>
      </c>
      <c r="R3791" s="3" t="s">
        <v>14</v>
      </c>
      <c r="S3791" s="3"/>
      <c r="T3791" s="3">
        <v>10</v>
      </c>
      <c r="U3791" s="3"/>
      <c r="V3791" s="3" t="s">
        <v>13</v>
      </c>
      <c r="W3791" s="3"/>
      <c r="X3791" s="3"/>
      <c r="Y3791" s="3"/>
      <c r="Z3791" s="3"/>
      <c r="AA3791" s="3"/>
      <c r="AB3791" s="3"/>
      <c r="AC3791" s="3"/>
      <c r="AD3791" s="3"/>
      <c r="AE3791" s="3"/>
      <c r="AF3791" s="3"/>
      <c r="AG3791" s="3"/>
      <c r="AH3791" s="3"/>
      <c r="AI3791" s="3"/>
      <c r="AJ3791" s="3"/>
      <c r="AK3791" s="3"/>
      <c r="AL3791" s="3"/>
    </row>
    <row r="3792" spans="1:38" x14ac:dyDescent="0.25">
      <c r="A3792" s="3">
        <v>271</v>
      </c>
      <c r="B3792" s="3" t="s">
        <v>87</v>
      </c>
      <c r="C3792" s="3" t="s">
        <v>814</v>
      </c>
      <c r="D3792" s="3"/>
      <c r="E3792" s="3" t="s">
        <v>814</v>
      </c>
      <c r="F3792" s="3"/>
      <c r="G3792" s="3"/>
      <c r="H3792" s="3"/>
      <c r="I3792" s="3"/>
      <c r="J3792" s="3"/>
      <c r="K3792" s="3"/>
      <c r="L3792" s="3" t="s">
        <v>88</v>
      </c>
      <c r="M3792" s="3">
        <v>80</v>
      </c>
      <c r="N3792" s="3" t="s">
        <v>715</v>
      </c>
      <c r="O3792" s="3"/>
      <c r="P3792" s="3"/>
      <c r="Q3792" s="3">
        <v>1</v>
      </c>
      <c r="R3792" s="3" t="s">
        <v>11</v>
      </c>
      <c r="S3792" s="3"/>
      <c r="T3792" s="3">
        <v>10</v>
      </c>
      <c r="U3792" s="3"/>
      <c r="V3792" s="3" t="s">
        <v>13</v>
      </c>
      <c r="W3792" s="3"/>
      <c r="X3792" s="3"/>
      <c r="Y3792" s="3"/>
      <c r="Z3792" s="3"/>
      <c r="AA3792" s="3"/>
      <c r="AB3792" s="3"/>
      <c r="AC3792" s="3"/>
      <c r="AD3792" s="3"/>
      <c r="AE3792" s="3"/>
      <c r="AF3792" s="3"/>
      <c r="AG3792" s="3"/>
      <c r="AH3792" s="3"/>
      <c r="AI3792" s="3"/>
      <c r="AJ3792" s="3"/>
      <c r="AK3792" s="3"/>
      <c r="AL3792" s="3"/>
    </row>
    <row r="3793" spans="1:38" x14ac:dyDescent="0.25">
      <c r="A3793" s="3">
        <v>271</v>
      </c>
      <c r="B3793" s="3" t="s">
        <v>87</v>
      </c>
      <c r="C3793" s="3" t="s">
        <v>814</v>
      </c>
      <c r="D3793" s="3"/>
      <c r="E3793" s="3" t="s">
        <v>814</v>
      </c>
      <c r="F3793" s="3"/>
      <c r="G3793" s="3"/>
      <c r="H3793" s="3"/>
      <c r="I3793" s="3"/>
      <c r="J3793" s="3"/>
      <c r="K3793" s="3"/>
      <c r="L3793" s="3" t="s">
        <v>88</v>
      </c>
      <c r="M3793" s="3">
        <v>90</v>
      </c>
      <c r="N3793" s="3" t="s">
        <v>714</v>
      </c>
      <c r="O3793" s="3"/>
      <c r="P3793" s="3"/>
      <c r="Q3793" s="3">
        <v>9.4E-2</v>
      </c>
      <c r="R3793" s="3" t="s">
        <v>12</v>
      </c>
      <c r="S3793" s="3"/>
      <c r="T3793" s="3">
        <v>10</v>
      </c>
      <c r="U3793" s="3"/>
      <c r="V3793" s="3" t="s">
        <v>13</v>
      </c>
      <c r="W3793" s="3"/>
      <c r="X3793" s="3"/>
      <c r="Y3793" s="3"/>
      <c r="Z3793" s="3"/>
      <c r="AA3793" s="3"/>
      <c r="AB3793" s="3"/>
      <c r="AC3793" s="3"/>
      <c r="AD3793" s="3"/>
      <c r="AE3793" s="3"/>
      <c r="AF3793" s="3"/>
      <c r="AG3793" s="3"/>
      <c r="AH3793" s="3"/>
      <c r="AI3793" s="3"/>
      <c r="AJ3793" s="3"/>
      <c r="AK3793" s="3"/>
      <c r="AL3793" s="3"/>
    </row>
    <row r="3794" spans="1:38" x14ac:dyDescent="0.25">
      <c r="A3794" s="3">
        <v>271</v>
      </c>
      <c r="B3794" s="3" t="s">
        <v>87</v>
      </c>
      <c r="C3794" s="3" t="s">
        <v>814</v>
      </c>
      <c r="D3794" s="3"/>
      <c r="E3794" s="3" t="s">
        <v>814</v>
      </c>
      <c r="F3794" s="3"/>
      <c r="G3794" s="3"/>
      <c r="H3794" s="3"/>
      <c r="I3794" s="3"/>
      <c r="J3794" s="3"/>
      <c r="K3794" s="3"/>
      <c r="L3794" s="3" t="s">
        <v>88</v>
      </c>
      <c r="M3794" s="3">
        <v>100</v>
      </c>
      <c r="N3794" s="3" t="s">
        <v>1249</v>
      </c>
      <c r="O3794" s="3"/>
      <c r="P3794" s="3"/>
      <c r="Q3794" s="3">
        <v>4</v>
      </c>
      <c r="R3794" s="3" t="s">
        <v>11</v>
      </c>
      <c r="S3794" s="3"/>
      <c r="T3794" s="3">
        <v>10</v>
      </c>
      <c r="U3794" s="3"/>
      <c r="V3794" s="3" t="s">
        <v>13</v>
      </c>
      <c r="W3794" s="3"/>
      <c r="X3794" s="3"/>
      <c r="Y3794" s="3"/>
      <c r="Z3794" s="3"/>
      <c r="AA3794" s="3"/>
      <c r="AB3794" s="3"/>
      <c r="AC3794" s="3"/>
      <c r="AD3794" s="3"/>
      <c r="AE3794" s="3"/>
      <c r="AF3794" s="3"/>
      <c r="AG3794" s="3"/>
      <c r="AH3794" s="3"/>
      <c r="AI3794" s="3"/>
      <c r="AJ3794" s="3"/>
      <c r="AK3794" s="3"/>
      <c r="AL3794" s="3"/>
    </row>
    <row r="3795" spans="1:38" x14ac:dyDescent="0.25">
      <c r="A3795" s="3">
        <v>271</v>
      </c>
      <c r="B3795" s="3" t="s">
        <v>87</v>
      </c>
      <c r="C3795" s="3" t="s">
        <v>814</v>
      </c>
      <c r="D3795" s="3"/>
      <c r="E3795" s="3" t="s">
        <v>814</v>
      </c>
      <c r="F3795" s="3"/>
      <c r="G3795" s="3"/>
      <c r="H3795" s="3"/>
      <c r="I3795" s="3"/>
      <c r="J3795" s="3"/>
      <c r="K3795" s="3"/>
      <c r="L3795" s="3" t="s">
        <v>88</v>
      </c>
      <c r="M3795" s="3">
        <v>110</v>
      </c>
      <c r="N3795" s="3" t="s">
        <v>20</v>
      </c>
      <c r="O3795" s="3"/>
      <c r="P3795" s="3"/>
      <c r="Q3795" s="3">
        <v>1</v>
      </c>
      <c r="R3795" s="3" t="s">
        <v>11</v>
      </c>
      <c r="S3795" s="3"/>
      <c r="T3795" s="3">
        <v>10</v>
      </c>
      <c r="U3795" s="3"/>
      <c r="V3795" s="3" t="s">
        <v>13</v>
      </c>
      <c r="W3795" s="3"/>
      <c r="X3795" s="3"/>
      <c r="Y3795" s="3"/>
      <c r="Z3795" s="3"/>
      <c r="AA3795" s="3"/>
      <c r="AB3795" s="3"/>
      <c r="AC3795" s="3"/>
      <c r="AD3795" s="3"/>
      <c r="AE3795" s="3"/>
      <c r="AF3795" s="3"/>
      <c r="AG3795" s="3"/>
      <c r="AH3795" s="3"/>
      <c r="AI3795" s="3"/>
      <c r="AJ3795" s="3"/>
      <c r="AK3795" s="3"/>
      <c r="AL3795" s="3"/>
    </row>
    <row r="3796" spans="1:38" x14ac:dyDescent="0.25">
      <c r="A3796" s="3">
        <v>271</v>
      </c>
      <c r="B3796" s="3" t="s">
        <v>87</v>
      </c>
      <c r="C3796" s="3" t="s">
        <v>814</v>
      </c>
      <c r="D3796" s="3"/>
      <c r="E3796" s="3" t="s">
        <v>814</v>
      </c>
      <c r="F3796" s="3"/>
      <c r="G3796" s="3"/>
      <c r="H3796" s="3"/>
      <c r="I3796" s="3"/>
      <c r="J3796" s="3"/>
      <c r="K3796" s="3"/>
      <c r="L3796" s="3" t="s">
        <v>88</v>
      </c>
      <c r="M3796" s="3">
        <v>120</v>
      </c>
      <c r="N3796" s="3" t="s">
        <v>21</v>
      </c>
      <c r="O3796" s="3"/>
      <c r="P3796" s="3"/>
      <c r="Q3796" s="3">
        <v>1</v>
      </c>
      <c r="R3796" s="3" t="s">
        <v>11</v>
      </c>
      <c r="S3796" s="3"/>
      <c r="T3796" s="3">
        <v>10</v>
      </c>
      <c r="U3796" s="3"/>
      <c r="V3796" s="3" t="s">
        <v>13</v>
      </c>
      <c r="W3796" s="3"/>
      <c r="X3796" s="3"/>
      <c r="Y3796" s="3"/>
      <c r="Z3796" s="3"/>
      <c r="AA3796" s="3"/>
      <c r="AB3796" s="3"/>
      <c r="AC3796" s="3"/>
      <c r="AD3796" s="3"/>
      <c r="AE3796" s="3"/>
      <c r="AF3796" s="3"/>
      <c r="AG3796" s="3"/>
      <c r="AH3796" s="3"/>
      <c r="AI3796" s="3"/>
      <c r="AJ3796" s="3"/>
      <c r="AK3796" s="3"/>
      <c r="AL3796" s="3"/>
    </row>
    <row r="3797" spans="1:38" x14ac:dyDescent="0.25">
      <c r="A3797" s="3">
        <v>271</v>
      </c>
      <c r="B3797" s="3" t="s">
        <v>87</v>
      </c>
      <c r="C3797" s="3" t="s">
        <v>814</v>
      </c>
      <c r="D3797" s="3"/>
      <c r="E3797" s="3" t="s">
        <v>814</v>
      </c>
      <c r="F3797" s="3"/>
      <c r="G3797" s="3"/>
      <c r="H3797" s="3"/>
      <c r="I3797" s="3"/>
      <c r="J3797" s="3"/>
      <c r="K3797" s="3"/>
      <c r="L3797" s="3" t="s">
        <v>88</v>
      </c>
      <c r="M3797" s="3">
        <v>130</v>
      </c>
      <c r="N3797" s="3" t="s">
        <v>105</v>
      </c>
      <c r="O3797" s="3"/>
      <c r="P3797" s="3"/>
      <c r="Q3797" s="3">
        <v>1.23</v>
      </c>
      <c r="R3797" s="3" t="s">
        <v>12</v>
      </c>
      <c r="S3797" s="3"/>
      <c r="T3797" s="3">
        <v>10</v>
      </c>
      <c r="U3797" s="3"/>
      <c r="V3797" s="3" t="s">
        <v>13</v>
      </c>
      <c r="W3797" s="3"/>
      <c r="X3797" s="3"/>
      <c r="Y3797" s="3"/>
      <c r="Z3797" s="3"/>
      <c r="AA3797" s="3"/>
      <c r="AB3797" s="3"/>
      <c r="AC3797" s="3"/>
      <c r="AD3797" s="3"/>
      <c r="AE3797" s="3"/>
      <c r="AF3797" s="3"/>
      <c r="AG3797" s="3"/>
      <c r="AH3797" s="3"/>
      <c r="AI3797" s="3"/>
      <c r="AJ3797" s="3"/>
      <c r="AK3797" s="3"/>
      <c r="AL3797" s="3"/>
    </row>
    <row r="3798" spans="1:38" x14ac:dyDescent="0.25">
      <c r="A3798" s="3">
        <v>271</v>
      </c>
      <c r="B3798" s="3" t="s">
        <v>87</v>
      </c>
      <c r="C3798" s="3" t="s">
        <v>814</v>
      </c>
      <c r="D3798" s="3"/>
      <c r="E3798" s="3" t="s">
        <v>814</v>
      </c>
      <c r="F3798" s="3"/>
      <c r="G3798" s="3"/>
      <c r="H3798" s="3"/>
      <c r="I3798" s="3"/>
      <c r="J3798" s="3"/>
      <c r="K3798" s="3"/>
      <c r="L3798" s="3" t="s">
        <v>88</v>
      </c>
      <c r="M3798" s="3">
        <v>140</v>
      </c>
      <c r="N3798" s="3" t="s">
        <v>816</v>
      </c>
      <c r="O3798" s="3"/>
      <c r="P3798" s="3"/>
      <c r="Q3798" s="3">
        <v>1</v>
      </c>
      <c r="R3798" s="3" t="s">
        <v>11</v>
      </c>
      <c r="S3798" s="3"/>
      <c r="T3798" s="3">
        <v>10</v>
      </c>
      <c r="U3798" s="3"/>
      <c r="V3798" s="3" t="s">
        <v>15</v>
      </c>
      <c r="W3798" s="3"/>
      <c r="X3798" s="3"/>
      <c r="Y3798" s="3"/>
      <c r="Z3798" s="3"/>
      <c r="AA3798" s="3"/>
      <c r="AB3798" s="3"/>
      <c r="AC3798" s="3"/>
      <c r="AD3798" s="3"/>
      <c r="AE3798" s="3"/>
      <c r="AF3798" s="3"/>
      <c r="AG3798" s="3"/>
      <c r="AH3798" s="3"/>
      <c r="AI3798" s="3"/>
      <c r="AJ3798" s="3"/>
      <c r="AK3798" s="3"/>
      <c r="AL3798" s="3"/>
    </row>
    <row r="3799" spans="1:38" x14ac:dyDescent="0.25">
      <c r="A3799" s="3">
        <v>272</v>
      </c>
      <c r="B3799" s="3" t="s">
        <v>87</v>
      </c>
      <c r="C3799" s="3" t="s">
        <v>817</v>
      </c>
      <c r="D3799" s="3"/>
      <c r="E3799" s="3" t="s">
        <v>817</v>
      </c>
      <c r="F3799" s="3"/>
      <c r="G3799" s="3"/>
      <c r="H3799" s="3"/>
      <c r="I3799" s="3"/>
      <c r="J3799" s="3"/>
      <c r="K3799" s="3"/>
      <c r="L3799" s="3" t="s">
        <v>88</v>
      </c>
      <c r="M3799" s="3">
        <v>10</v>
      </c>
      <c r="N3799" s="3" t="s">
        <v>111</v>
      </c>
      <c r="O3799" s="3"/>
      <c r="P3799" s="3"/>
      <c r="Q3799" s="3">
        <v>2.1589999999999998</v>
      </c>
      <c r="R3799" s="3" t="s">
        <v>14</v>
      </c>
      <c r="S3799" s="3"/>
      <c r="T3799" s="3">
        <v>10</v>
      </c>
      <c r="U3799" s="3"/>
      <c r="V3799" s="3" t="s">
        <v>15</v>
      </c>
      <c r="W3799" s="3"/>
      <c r="X3799" s="3"/>
      <c r="Y3799" s="3"/>
      <c r="Z3799" s="3"/>
      <c r="AA3799" s="3"/>
      <c r="AB3799" s="3"/>
      <c r="AC3799" s="3"/>
      <c r="AD3799" s="3"/>
      <c r="AE3799" s="3"/>
      <c r="AF3799" s="3"/>
      <c r="AG3799" s="3"/>
      <c r="AH3799" s="3"/>
      <c r="AI3799" s="3"/>
      <c r="AJ3799" s="3"/>
      <c r="AK3799" s="3"/>
      <c r="AL3799" s="3"/>
    </row>
    <row r="3800" spans="1:38" x14ac:dyDescent="0.25">
      <c r="A3800" s="3">
        <v>272</v>
      </c>
      <c r="B3800" s="3" t="s">
        <v>87</v>
      </c>
      <c r="C3800" s="3" t="s">
        <v>817</v>
      </c>
      <c r="D3800" s="3"/>
      <c r="E3800" s="3" t="s">
        <v>817</v>
      </c>
      <c r="F3800" s="3"/>
      <c r="G3800" s="3"/>
      <c r="H3800" s="3"/>
      <c r="I3800" s="3"/>
      <c r="J3800" s="3"/>
      <c r="K3800" s="3"/>
      <c r="L3800" s="3" t="s">
        <v>88</v>
      </c>
      <c r="M3800" s="3">
        <v>20</v>
      </c>
      <c r="N3800" s="3" t="s">
        <v>106</v>
      </c>
      <c r="O3800" s="3"/>
      <c r="P3800" s="3"/>
      <c r="Q3800" s="3">
        <v>2.1589999999999998</v>
      </c>
      <c r="R3800" s="3" t="s">
        <v>14</v>
      </c>
      <c r="S3800" s="3"/>
      <c r="T3800" s="3">
        <v>10</v>
      </c>
      <c r="U3800" s="3"/>
      <c r="V3800" s="3" t="s">
        <v>15</v>
      </c>
      <c r="W3800" s="3"/>
      <c r="X3800" s="3"/>
      <c r="Y3800" s="3"/>
      <c r="Z3800" s="3"/>
      <c r="AA3800" s="3"/>
      <c r="AB3800" s="3"/>
      <c r="AC3800" s="3"/>
      <c r="AD3800" s="3"/>
      <c r="AE3800" s="3"/>
      <c r="AF3800" s="3"/>
      <c r="AG3800" s="3"/>
      <c r="AH3800" s="3"/>
      <c r="AI3800" s="3"/>
      <c r="AJ3800" s="3"/>
      <c r="AK3800" s="3"/>
      <c r="AL3800" s="3"/>
    </row>
    <row r="3801" spans="1:38" x14ac:dyDescent="0.25">
      <c r="A3801" s="3">
        <v>272</v>
      </c>
      <c r="B3801" s="3" t="s">
        <v>87</v>
      </c>
      <c r="C3801" s="3" t="s">
        <v>817</v>
      </c>
      <c r="D3801" s="3"/>
      <c r="E3801" s="3" t="s">
        <v>817</v>
      </c>
      <c r="F3801" s="3"/>
      <c r="G3801" s="3"/>
      <c r="H3801" s="3"/>
      <c r="I3801" s="3"/>
      <c r="J3801" s="3"/>
      <c r="K3801" s="3"/>
      <c r="L3801" s="3" t="s">
        <v>88</v>
      </c>
      <c r="M3801" s="3">
        <v>30</v>
      </c>
      <c r="N3801" s="3" t="s">
        <v>102</v>
      </c>
      <c r="O3801" s="3"/>
      <c r="P3801" s="3"/>
      <c r="Q3801" s="3">
        <v>352.654</v>
      </c>
      <c r="R3801" s="3" t="s">
        <v>14</v>
      </c>
      <c r="S3801" s="3"/>
      <c r="T3801" s="3">
        <v>10</v>
      </c>
      <c r="U3801" s="3"/>
      <c r="V3801" s="3" t="s">
        <v>13</v>
      </c>
      <c r="W3801" s="3"/>
      <c r="X3801" s="3"/>
      <c r="Y3801" s="3"/>
      <c r="Z3801" s="3"/>
      <c r="AA3801" s="3"/>
      <c r="AB3801" s="3"/>
      <c r="AC3801" s="3"/>
      <c r="AD3801" s="3"/>
      <c r="AE3801" s="3"/>
      <c r="AF3801" s="3"/>
      <c r="AG3801" s="3"/>
      <c r="AH3801" s="3"/>
      <c r="AI3801" s="3"/>
      <c r="AJ3801" s="3"/>
      <c r="AK3801" s="3"/>
      <c r="AL3801" s="3"/>
    </row>
    <row r="3802" spans="1:38" x14ac:dyDescent="0.25">
      <c r="A3802" s="3">
        <v>272</v>
      </c>
      <c r="B3802" s="3" t="s">
        <v>87</v>
      </c>
      <c r="C3802" s="3" t="s">
        <v>817</v>
      </c>
      <c r="D3802" s="3"/>
      <c r="E3802" s="3" t="s">
        <v>817</v>
      </c>
      <c r="F3802" s="3"/>
      <c r="G3802" s="3"/>
      <c r="H3802" s="3"/>
      <c r="I3802" s="3"/>
      <c r="J3802" s="3"/>
      <c r="K3802" s="3"/>
      <c r="L3802" s="3" t="s">
        <v>88</v>
      </c>
      <c r="M3802" s="3">
        <v>40</v>
      </c>
      <c r="N3802" s="3" t="s">
        <v>16</v>
      </c>
      <c r="O3802" s="3"/>
      <c r="P3802" s="3"/>
      <c r="Q3802" s="3">
        <v>94.944999999999993</v>
      </c>
      <c r="R3802" s="3" t="s">
        <v>14</v>
      </c>
      <c r="S3802" s="3"/>
      <c r="T3802" s="3">
        <v>10</v>
      </c>
      <c r="U3802" s="3"/>
      <c r="V3802" s="3" t="s">
        <v>13</v>
      </c>
      <c r="W3802" s="3"/>
      <c r="X3802" s="3"/>
      <c r="Y3802" s="3"/>
      <c r="Z3802" s="3"/>
      <c r="AA3802" s="3"/>
      <c r="AB3802" s="3"/>
      <c r="AC3802" s="3"/>
      <c r="AD3802" s="3"/>
      <c r="AE3802" s="3"/>
      <c r="AF3802" s="3"/>
      <c r="AG3802" s="3"/>
      <c r="AH3802" s="3"/>
      <c r="AI3802" s="3"/>
      <c r="AJ3802" s="3"/>
      <c r="AK3802" s="3"/>
      <c r="AL3802" s="3"/>
    </row>
    <row r="3803" spans="1:38" x14ac:dyDescent="0.25">
      <c r="A3803" s="3">
        <v>272</v>
      </c>
      <c r="B3803" s="3" t="s">
        <v>87</v>
      </c>
      <c r="C3803" s="3" t="s">
        <v>817</v>
      </c>
      <c r="D3803" s="3"/>
      <c r="E3803" s="3" t="s">
        <v>817</v>
      </c>
      <c r="F3803" s="3"/>
      <c r="G3803" s="3"/>
      <c r="H3803" s="3"/>
      <c r="I3803" s="3"/>
      <c r="J3803" s="3"/>
      <c r="K3803" s="3"/>
      <c r="L3803" s="3" t="s">
        <v>88</v>
      </c>
      <c r="M3803" s="3">
        <v>50</v>
      </c>
      <c r="N3803" s="3" t="s">
        <v>818</v>
      </c>
      <c r="O3803" s="3"/>
      <c r="P3803" s="3"/>
      <c r="Q3803" s="3">
        <v>1</v>
      </c>
      <c r="R3803" s="3" t="s">
        <v>11</v>
      </c>
      <c r="S3803" s="3"/>
      <c r="T3803" s="3">
        <v>10</v>
      </c>
      <c r="U3803" s="3"/>
      <c r="V3803" s="3" t="s">
        <v>15</v>
      </c>
      <c r="W3803" s="3"/>
      <c r="X3803" s="3"/>
      <c r="Y3803" s="3"/>
      <c r="Z3803" s="3"/>
      <c r="AA3803" s="3"/>
      <c r="AB3803" s="3"/>
      <c r="AC3803" s="3"/>
      <c r="AD3803" s="3"/>
      <c r="AE3803" s="3"/>
      <c r="AF3803" s="3"/>
      <c r="AG3803" s="3"/>
      <c r="AH3803" s="3"/>
      <c r="AI3803" s="3"/>
      <c r="AJ3803" s="3"/>
      <c r="AK3803" s="3"/>
      <c r="AL3803" s="3"/>
    </row>
    <row r="3804" spans="1:38" x14ac:dyDescent="0.25">
      <c r="A3804" s="3">
        <v>272</v>
      </c>
      <c r="B3804" s="3" t="s">
        <v>87</v>
      </c>
      <c r="C3804" s="3" t="s">
        <v>817</v>
      </c>
      <c r="D3804" s="3"/>
      <c r="E3804" s="3" t="s">
        <v>817</v>
      </c>
      <c r="F3804" s="3"/>
      <c r="G3804" s="3"/>
      <c r="H3804" s="3"/>
      <c r="I3804" s="3"/>
      <c r="J3804" s="3"/>
      <c r="K3804" s="3"/>
      <c r="L3804" s="3" t="s">
        <v>88</v>
      </c>
      <c r="M3804" s="3">
        <v>60</v>
      </c>
      <c r="N3804" s="3" t="s">
        <v>113</v>
      </c>
      <c r="O3804" s="3"/>
      <c r="P3804" s="3"/>
      <c r="Q3804" s="3">
        <v>6.9089999999999998</v>
      </c>
      <c r="R3804" s="3" t="s">
        <v>14</v>
      </c>
      <c r="S3804" s="3"/>
      <c r="T3804" s="3">
        <v>10</v>
      </c>
      <c r="U3804" s="3"/>
      <c r="V3804" s="3" t="s">
        <v>13</v>
      </c>
      <c r="W3804" s="3"/>
      <c r="X3804" s="3"/>
      <c r="Y3804" s="3"/>
      <c r="Z3804" s="3"/>
      <c r="AA3804" s="3"/>
      <c r="AB3804" s="3"/>
      <c r="AC3804" s="3"/>
      <c r="AD3804" s="3"/>
      <c r="AE3804" s="3"/>
      <c r="AF3804" s="3"/>
      <c r="AG3804" s="3"/>
      <c r="AH3804" s="3"/>
      <c r="AI3804" s="3"/>
      <c r="AJ3804" s="3"/>
      <c r="AK3804" s="3"/>
      <c r="AL3804" s="3"/>
    </row>
    <row r="3805" spans="1:38" x14ac:dyDescent="0.25">
      <c r="A3805" s="3">
        <v>272</v>
      </c>
      <c r="B3805" s="3" t="s">
        <v>87</v>
      </c>
      <c r="C3805" s="3" t="s">
        <v>817</v>
      </c>
      <c r="D3805" s="3"/>
      <c r="E3805" s="3" t="s">
        <v>817</v>
      </c>
      <c r="F3805" s="3"/>
      <c r="G3805" s="3"/>
      <c r="H3805" s="3"/>
      <c r="I3805" s="3"/>
      <c r="J3805" s="3"/>
      <c r="K3805" s="3"/>
      <c r="L3805" s="3" t="s">
        <v>88</v>
      </c>
      <c r="M3805" s="3">
        <v>70</v>
      </c>
      <c r="N3805" s="3" t="s">
        <v>16</v>
      </c>
      <c r="O3805" s="3"/>
      <c r="P3805" s="3"/>
      <c r="Q3805" s="3">
        <v>42.488999999999997</v>
      </c>
      <c r="R3805" s="3" t="s">
        <v>14</v>
      </c>
      <c r="S3805" s="3"/>
      <c r="T3805" s="3">
        <v>10</v>
      </c>
      <c r="U3805" s="3"/>
      <c r="V3805" s="3" t="s">
        <v>13</v>
      </c>
      <c r="W3805" s="3"/>
      <c r="X3805" s="3"/>
      <c r="Y3805" s="3"/>
      <c r="Z3805" s="3"/>
      <c r="AA3805" s="3"/>
      <c r="AB3805" s="3"/>
      <c r="AC3805" s="3"/>
      <c r="AD3805" s="3"/>
      <c r="AE3805" s="3"/>
      <c r="AF3805" s="3"/>
      <c r="AG3805" s="3"/>
      <c r="AH3805" s="3"/>
      <c r="AI3805" s="3"/>
      <c r="AJ3805" s="3"/>
      <c r="AK3805" s="3"/>
      <c r="AL3805" s="3"/>
    </row>
    <row r="3806" spans="1:38" x14ac:dyDescent="0.25">
      <c r="A3806" s="3">
        <v>272</v>
      </c>
      <c r="B3806" s="3" t="s">
        <v>87</v>
      </c>
      <c r="C3806" s="3" t="s">
        <v>817</v>
      </c>
      <c r="D3806" s="3"/>
      <c r="E3806" s="3" t="s">
        <v>817</v>
      </c>
      <c r="F3806" s="3"/>
      <c r="G3806" s="3"/>
      <c r="H3806" s="3"/>
      <c r="I3806" s="3"/>
      <c r="J3806" s="3"/>
      <c r="K3806" s="3"/>
      <c r="L3806" s="3" t="s">
        <v>88</v>
      </c>
      <c r="M3806" s="3">
        <v>80</v>
      </c>
      <c r="N3806" s="3" t="s">
        <v>715</v>
      </c>
      <c r="O3806" s="3"/>
      <c r="P3806" s="3"/>
      <c r="Q3806" s="3">
        <v>1</v>
      </c>
      <c r="R3806" s="3" t="s">
        <v>11</v>
      </c>
      <c r="S3806" s="3"/>
      <c r="T3806" s="3">
        <v>10</v>
      </c>
      <c r="U3806" s="3"/>
      <c r="V3806" s="3" t="s">
        <v>13</v>
      </c>
      <c r="W3806" s="3"/>
      <c r="X3806" s="3"/>
      <c r="Y3806" s="3"/>
      <c r="Z3806" s="3"/>
      <c r="AA3806" s="3"/>
      <c r="AB3806" s="3"/>
      <c r="AC3806" s="3"/>
      <c r="AD3806" s="3"/>
      <c r="AE3806" s="3"/>
      <c r="AF3806" s="3"/>
      <c r="AG3806" s="3"/>
      <c r="AH3806" s="3"/>
      <c r="AI3806" s="3"/>
      <c r="AJ3806" s="3"/>
      <c r="AK3806" s="3"/>
      <c r="AL3806" s="3"/>
    </row>
    <row r="3807" spans="1:38" x14ac:dyDescent="0.25">
      <c r="A3807" s="3">
        <v>272</v>
      </c>
      <c r="B3807" s="3" t="s">
        <v>87</v>
      </c>
      <c r="C3807" s="3" t="s">
        <v>817</v>
      </c>
      <c r="D3807" s="3"/>
      <c r="E3807" s="3" t="s">
        <v>817</v>
      </c>
      <c r="F3807" s="3"/>
      <c r="G3807" s="3"/>
      <c r="H3807" s="3"/>
      <c r="I3807" s="3"/>
      <c r="J3807" s="3"/>
      <c r="K3807" s="3"/>
      <c r="L3807" s="3" t="s">
        <v>88</v>
      </c>
      <c r="M3807" s="3">
        <v>90</v>
      </c>
      <c r="N3807" s="3" t="s">
        <v>714</v>
      </c>
      <c r="O3807" s="3"/>
      <c r="P3807" s="3"/>
      <c r="Q3807" s="3">
        <v>0.105</v>
      </c>
      <c r="R3807" s="3" t="s">
        <v>12</v>
      </c>
      <c r="S3807" s="3"/>
      <c r="T3807" s="3">
        <v>10</v>
      </c>
      <c r="U3807" s="3"/>
      <c r="V3807" s="3" t="s">
        <v>13</v>
      </c>
      <c r="W3807" s="3"/>
      <c r="X3807" s="3"/>
      <c r="Y3807" s="3"/>
      <c r="Z3807" s="3"/>
      <c r="AA3807" s="3"/>
      <c r="AB3807" s="3"/>
      <c r="AC3807" s="3"/>
      <c r="AD3807" s="3"/>
      <c r="AE3807" s="3"/>
      <c r="AF3807" s="3"/>
      <c r="AG3807" s="3"/>
      <c r="AH3807" s="3"/>
      <c r="AI3807" s="3"/>
      <c r="AJ3807" s="3"/>
      <c r="AK3807" s="3"/>
      <c r="AL3807" s="3"/>
    </row>
    <row r="3808" spans="1:38" x14ac:dyDescent="0.25">
      <c r="A3808" s="3">
        <v>272</v>
      </c>
      <c r="B3808" s="3" t="s">
        <v>87</v>
      </c>
      <c r="C3808" s="3" t="s">
        <v>817</v>
      </c>
      <c r="D3808" s="3"/>
      <c r="E3808" s="3" t="s">
        <v>817</v>
      </c>
      <c r="F3808" s="3"/>
      <c r="G3808" s="3"/>
      <c r="H3808" s="3"/>
      <c r="I3808" s="3"/>
      <c r="J3808" s="3"/>
      <c r="K3808" s="3"/>
      <c r="L3808" s="3" t="s">
        <v>88</v>
      </c>
      <c r="M3808" s="3">
        <v>100</v>
      </c>
      <c r="N3808" s="3" t="s">
        <v>1249</v>
      </c>
      <c r="O3808" s="3"/>
      <c r="P3808" s="3"/>
      <c r="Q3808" s="3">
        <v>4</v>
      </c>
      <c r="R3808" s="3" t="s">
        <v>11</v>
      </c>
      <c r="S3808" s="3"/>
      <c r="T3808" s="3">
        <v>10</v>
      </c>
      <c r="U3808" s="3"/>
      <c r="V3808" s="3" t="s">
        <v>13</v>
      </c>
      <c r="W3808" s="3"/>
      <c r="X3808" s="3"/>
      <c r="Y3808" s="3"/>
      <c r="Z3808" s="3"/>
      <c r="AA3808" s="3"/>
      <c r="AB3808" s="3"/>
      <c r="AC3808" s="3"/>
      <c r="AD3808" s="3"/>
      <c r="AE3808" s="3"/>
      <c r="AF3808" s="3"/>
      <c r="AG3808" s="3"/>
      <c r="AH3808" s="3"/>
      <c r="AI3808" s="3"/>
      <c r="AJ3808" s="3"/>
      <c r="AK3808" s="3"/>
      <c r="AL3808" s="3"/>
    </row>
    <row r="3809" spans="1:38" x14ac:dyDescent="0.25">
      <c r="A3809" s="3">
        <v>272</v>
      </c>
      <c r="B3809" s="3" t="s">
        <v>87</v>
      </c>
      <c r="C3809" s="3" t="s">
        <v>817</v>
      </c>
      <c r="D3809" s="3"/>
      <c r="E3809" s="3" t="s">
        <v>817</v>
      </c>
      <c r="F3809" s="3"/>
      <c r="G3809" s="3"/>
      <c r="H3809" s="3"/>
      <c r="I3809" s="3"/>
      <c r="J3809" s="3"/>
      <c r="K3809" s="3"/>
      <c r="L3809" s="3" t="s">
        <v>88</v>
      </c>
      <c r="M3809" s="3">
        <v>110</v>
      </c>
      <c r="N3809" s="3" t="s">
        <v>20</v>
      </c>
      <c r="O3809" s="3"/>
      <c r="P3809" s="3"/>
      <c r="Q3809" s="3">
        <v>1</v>
      </c>
      <c r="R3809" s="3" t="s">
        <v>11</v>
      </c>
      <c r="S3809" s="3"/>
      <c r="T3809" s="3">
        <v>10</v>
      </c>
      <c r="U3809" s="3"/>
      <c r="V3809" s="3" t="s">
        <v>13</v>
      </c>
      <c r="W3809" s="3"/>
      <c r="X3809" s="3"/>
      <c r="Y3809" s="3"/>
      <c r="Z3809" s="3"/>
      <c r="AA3809" s="3"/>
      <c r="AB3809" s="3"/>
      <c r="AC3809" s="3"/>
      <c r="AD3809" s="3"/>
      <c r="AE3809" s="3"/>
      <c r="AF3809" s="3"/>
      <c r="AG3809" s="3"/>
      <c r="AH3809" s="3"/>
      <c r="AI3809" s="3"/>
      <c r="AJ3809" s="3"/>
      <c r="AK3809" s="3"/>
      <c r="AL3809" s="3"/>
    </row>
    <row r="3810" spans="1:38" x14ac:dyDescent="0.25">
      <c r="A3810" s="3">
        <v>272</v>
      </c>
      <c r="B3810" s="3" t="s">
        <v>87</v>
      </c>
      <c r="C3810" s="3" t="s">
        <v>817</v>
      </c>
      <c r="D3810" s="3"/>
      <c r="E3810" s="3" t="s">
        <v>817</v>
      </c>
      <c r="F3810" s="3"/>
      <c r="G3810" s="3"/>
      <c r="H3810" s="3"/>
      <c r="I3810" s="3"/>
      <c r="J3810" s="3"/>
      <c r="K3810" s="3"/>
      <c r="L3810" s="3" t="s">
        <v>88</v>
      </c>
      <c r="M3810" s="3">
        <v>120</v>
      </c>
      <c r="N3810" s="3" t="s">
        <v>21</v>
      </c>
      <c r="O3810" s="3"/>
      <c r="P3810" s="3"/>
      <c r="Q3810" s="3">
        <v>1</v>
      </c>
      <c r="R3810" s="3" t="s">
        <v>11</v>
      </c>
      <c r="S3810" s="3"/>
      <c r="T3810" s="3">
        <v>10</v>
      </c>
      <c r="U3810" s="3"/>
      <c r="V3810" s="3" t="s">
        <v>13</v>
      </c>
      <c r="W3810" s="3"/>
      <c r="X3810" s="3"/>
      <c r="Y3810" s="3"/>
      <c r="Z3810" s="3"/>
      <c r="AA3810" s="3"/>
      <c r="AB3810" s="3"/>
      <c r="AC3810" s="3"/>
      <c r="AD3810" s="3"/>
      <c r="AE3810" s="3"/>
      <c r="AF3810" s="3"/>
      <c r="AG3810" s="3"/>
      <c r="AH3810" s="3"/>
      <c r="AI3810" s="3"/>
      <c r="AJ3810" s="3"/>
      <c r="AK3810" s="3"/>
      <c r="AL3810" s="3"/>
    </row>
    <row r="3811" spans="1:38" x14ac:dyDescent="0.25">
      <c r="A3811" s="3">
        <v>272</v>
      </c>
      <c r="B3811" s="3" t="s">
        <v>87</v>
      </c>
      <c r="C3811" s="3" t="s">
        <v>817</v>
      </c>
      <c r="D3811" s="3"/>
      <c r="E3811" s="3" t="s">
        <v>817</v>
      </c>
      <c r="F3811" s="3"/>
      <c r="G3811" s="3"/>
      <c r="H3811" s="3"/>
      <c r="I3811" s="3"/>
      <c r="J3811" s="3"/>
      <c r="K3811" s="3"/>
      <c r="L3811" s="3" t="s">
        <v>88</v>
      </c>
      <c r="M3811" s="3">
        <v>130</v>
      </c>
      <c r="N3811" s="3" t="s">
        <v>105</v>
      </c>
      <c r="O3811" s="3"/>
      <c r="P3811" s="3"/>
      <c r="Q3811" s="3">
        <v>1.23</v>
      </c>
      <c r="R3811" s="3" t="s">
        <v>12</v>
      </c>
      <c r="S3811" s="3"/>
      <c r="T3811" s="3">
        <v>10</v>
      </c>
      <c r="U3811" s="3"/>
      <c r="V3811" s="3" t="s">
        <v>13</v>
      </c>
      <c r="W3811" s="3"/>
      <c r="X3811" s="3"/>
      <c r="Y3811" s="3"/>
      <c r="Z3811" s="3"/>
      <c r="AA3811" s="3"/>
      <c r="AB3811" s="3"/>
      <c r="AC3811" s="3"/>
      <c r="AD3811" s="3"/>
      <c r="AE3811" s="3"/>
      <c r="AF3811" s="3"/>
      <c r="AG3811" s="3"/>
      <c r="AH3811" s="3"/>
      <c r="AI3811" s="3"/>
      <c r="AJ3811" s="3"/>
      <c r="AK3811" s="3"/>
      <c r="AL3811" s="3"/>
    </row>
    <row r="3812" spans="1:38" x14ac:dyDescent="0.25">
      <c r="A3812" s="3">
        <v>272</v>
      </c>
      <c r="B3812" s="3" t="s">
        <v>87</v>
      </c>
      <c r="C3812" s="3" t="s">
        <v>817</v>
      </c>
      <c r="D3812" s="3"/>
      <c r="E3812" s="3" t="s">
        <v>817</v>
      </c>
      <c r="F3812" s="3"/>
      <c r="G3812" s="3"/>
      <c r="H3812" s="3"/>
      <c r="I3812" s="3"/>
      <c r="J3812" s="3"/>
      <c r="K3812" s="3"/>
      <c r="L3812" s="3" t="s">
        <v>88</v>
      </c>
      <c r="M3812" s="3">
        <v>140</v>
      </c>
      <c r="N3812" s="3" t="s">
        <v>819</v>
      </c>
      <c r="O3812" s="3"/>
      <c r="P3812" s="3"/>
      <c r="Q3812" s="3">
        <v>1</v>
      </c>
      <c r="R3812" s="3" t="s">
        <v>11</v>
      </c>
      <c r="S3812" s="3"/>
      <c r="T3812" s="3">
        <v>10</v>
      </c>
      <c r="U3812" s="3"/>
      <c r="V3812" s="3" t="s">
        <v>15</v>
      </c>
      <c r="W3812" s="3"/>
      <c r="X3812" s="3"/>
      <c r="Y3812" s="3"/>
      <c r="Z3812" s="3"/>
      <c r="AA3812" s="3"/>
      <c r="AB3812" s="3"/>
      <c r="AC3812" s="3"/>
      <c r="AD3812" s="3"/>
      <c r="AE3812" s="3"/>
      <c r="AF3812" s="3"/>
      <c r="AG3812" s="3"/>
      <c r="AH3812" s="3"/>
      <c r="AI3812" s="3"/>
      <c r="AJ3812" s="3"/>
      <c r="AK3812" s="3"/>
      <c r="AL3812" s="3"/>
    </row>
    <row r="3813" spans="1:38" x14ac:dyDescent="0.25">
      <c r="A3813" s="3">
        <v>273</v>
      </c>
      <c r="B3813" s="3" t="s">
        <v>87</v>
      </c>
      <c r="C3813" s="3" t="s">
        <v>820</v>
      </c>
      <c r="D3813" s="3"/>
      <c r="E3813" s="3" t="s">
        <v>820</v>
      </c>
      <c r="F3813" s="3"/>
      <c r="G3813" s="3"/>
      <c r="H3813" s="3"/>
      <c r="I3813" s="3"/>
      <c r="J3813" s="3"/>
      <c r="K3813" s="3"/>
      <c r="L3813" s="3" t="s">
        <v>88</v>
      </c>
      <c r="M3813" s="3">
        <v>10</v>
      </c>
      <c r="N3813" s="3" t="s">
        <v>111</v>
      </c>
      <c r="O3813" s="3"/>
      <c r="P3813" s="3"/>
      <c r="Q3813" s="3">
        <v>2.1589999999999998</v>
      </c>
      <c r="R3813" s="3" t="s">
        <v>14</v>
      </c>
      <c r="S3813" s="3"/>
      <c r="T3813" s="3">
        <v>10</v>
      </c>
      <c r="U3813" s="3"/>
      <c r="V3813" s="3" t="s">
        <v>15</v>
      </c>
      <c r="W3813" s="3"/>
      <c r="X3813" s="3"/>
      <c r="Y3813" s="3"/>
      <c r="Z3813" s="3"/>
      <c r="AA3813" s="3"/>
      <c r="AB3813" s="3"/>
      <c r="AC3813" s="3"/>
      <c r="AD3813" s="3"/>
      <c r="AE3813" s="3"/>
      <c r="AF3813" s="3"/>
      <c r="AG3813" s="3"/>
      <c r="AH3813" s="3"/>
      <c r="AI3813" s="3"/>
      <c r="AJ3813" s="3"/>
      <c r="AK3813" s="3"/>
      <c r="AL3813" s="3"/>
    </row>
    <row r="3814" spans="1:38" x14ac:dyDescent="0.25">
      <c r="A3814" s="3">
        <v>273</v>
      </c>
      <c r="B3814" s="3" t="s">
        <v>87</v>
      </c>
      <c r="C3814" s="3" t="s">
        <v>820</v>
      </c>
      <c r="D3814" s="3"/>
      <c r="E3814" s="3" t="s">
        <v>820</v>
      </c>
      <c r="F3814" s="3"/>
      <c r="G3814" s="3"/>
      <c r="H3814" s="3"/>
      <c r="I3814" s="3"/>
      <c r="J3814" s="3"/>
      <c r="K3814" s="3"/>
      <c r="L3814" s="3" t="s">
        <v>88</v>
      </c>
      <c r="M3814" s="3">
        <v>20</v>
      </c>
      <c r="N3814" s="3" t="s">
        <v>106</v>
      </c>
      <c r="O3814" s="3"/>
      <c r="P3814" s="3"/>
      <c r="Q3814" s="3">
        <v>2.1589999999999998</v>
      </c>
      <c r="R3814" s="3" t="s">
        <v>14</v>
      </c>
      <c r="S3814" s="3"/>
      <c r="T3814" s="3">
        <v>10</v>
      </c>
      <c r="U3814" s="3"/>
      <c r="V3814" s="3" t="s">
        <v>15</v>
      </c>
      <c r="W3814" s="3"/>
      <c r="X3814" s="3"/>
      <c r="Y3814" s="3"/>
      <c r="Z3814" s="3"/>
      <c r="AA3814" s="3"/>
      <c r="AB3814" s="3"/>
      <c r="AC3814" s="3"/>
      <c r="AD3814" s="3"/>
      <c r="AE3814" s="3"/>
      <c r="AF3814" s="3"/>
      <c r="AG3814" s="3"/>
      <c r="AH3814" s="3"/>
      <c r="AI3814" s="3"/>
      <c r="AJ3814" s="3"/>
      <c r="AK3814" s="3"/>
      <c r="AL3814" s="3"/>
    </row>
    <row r="3815" spans="1:38" x14ac:dyDescent="0.25">
      <c r="A3815" s="3">
        <v>273</v>
      </c>
      <c r="B3815" s="3" t="s">
        <v>87</v>
      </c>
      <c r="C3815" s="3" t="s">
        <v>820</v>
      </c>
      <c r="D3815" s="3"/>
      <c r="E3815" s="3" t="s">
        <v>820</v>
      </c>
      <c r="F3815" s="3"/>
      <c r="G3815" s="3"/>
      <c r="H3815" s="3"/>
      <c r="I3815" s="3"/>
      <c r="J3815" s="3"/>
      <c r="K3815" s="3"/>
      <c r="L3815" s="3" t="s">
        <v>88</v>
      </c>
      <c r="M3815" s="3">
        <v>30</v>
      </c>
      <c r="N3815" s="3" t="s">
        <v>102</v>
      </c>
      <c r="O3815" s="3"/>
      <c r="P3815" s="3"/>
      <c r="Q3815" s="3">
        <v>384.35300000000001</v>
      </c>
      <c r="R3815" s="3" t="s">
        <v>14</v>
      </c>
      <c r="S3815" s="3"/>
      <c r="T3815" s="3">
        <v>10</v>
      </c>
      <c r="U3815" s="3"/>
      <c r="V3815" s="3" t="s">
        <v>13</v>
      </c>
      <c r="W3815" s="3"/>
      <c r="X3815" s="3"/>
      <c r="Y3815" s="3"/>
      <c r="Z3815" s="3"/>
      <c r="AA3815" s="3"/>
      <c r="AB3815" s="3"/>
      <c r="AC3815" s="3"/>
      <c r="AD3815" s="3"/>
      <c r="AE3815" s="3"/>
      <c r="AF3815" s="3"/>
      <c r="AG3815" s="3"/>
      <c r="AH3815" s="3"/>
      <c r="AI3815" s="3"/>
      <c r="AJ3815" s="3"/>
      <c r="AK3815" s="3"/>
      <c r="AL3815" s="3"/>
    </row>
    <row r="3816" spans="1:38" x14ac:dyDescent="0.25">
      <c r="A3816" s="3">
        <v>273</v>
      </c>
      <c r="B3816" s="3" t="s">
        <v>87</v>
      </c>
      <c r="C3816" s="3" t="s">
        <v>820</v>
      </c>
      <c r="D3816" s="3"/>
      <c r="E3816" s="3" t="s">
        <v>820</v>
      </c>
      <c r="F3816" s="3"/>
      <c r="G3816" s="3"/>
      <c r="H3816" s="3"/>
      <c r="I3816" s="3"/>
      <c r="J3816" s="3"/>
      <c r="K3816" s="3"/>
      <c r="L3816" s="3" t="s">
        <v>88</v>
      </c>
      <c r="M3816" s="3">
        <v>40</v>
      </c>
      <c r="N3816" s="3" t="s">
        <v>16</v>
      </c>
      <c r="O3816" s="3"/>
      <c r="P3816" s="3"/>
      <c r="Q3816" s="3">
        <v>103.48</v>
      </c>
      <c r="R3816" s="3" t="s">
        <v>14</v>
      </c>
      <c r="S3816" s="3"/>
      <c r="T3816" s="3">
        <v>10</v>
      </c>
      <c r="U3816" s="3"/>
      <c r="V3816" s="3" t="s">
        <v>13</v>
      </c>
      <c r="W3816" s="3"/>
      <c r="X3816" s="3"/>
      <c r="Y3816" s="3"/>
      <c r="Z3816" s="3"/>
      <c r="AA3816" s="3"/>
      <c r="AB3816" s="3"/>
      <c r="AC3816" s="3"/>
      <c r="AD3816" s="3"/>
      <c r="AE3816" s="3"/>
      <c r="AF3816" s="3"/>
      <c r="AG3816" s="3"/>
      <c r="AH3816" s="3"/>
      <c r="AI3816" s="3"/>
      <c r="AJ3816" s="3"/>
      <c r="AK3816" s="3"/>
      <c r="AL3816" s="3"/>
    </row>
    <row r="3817" spans="1:38" x14ac:dyDescent="0.25">
      <c r="A3817" s="3">
        <v>273</v>
      </c>
      <c r="B3817" s="3" t="s">
        <v>87</v>
      </c>
      <c r="C3817" s="3" t="s">
        <v>820</v>
      </c>
      <c r="D3817" s="3"/>
      <c r="E3817" s="3" t="s">
        <v>820</v>
      </c>
      <c r="F3817" s="3"/>
      <c r="G3817" s="3"/>
      <c r="H3817" s="3"/>
      <c r="I3817" s="3"/>
      <c r="J3817" s="3"/>
      <c r="K3817" s="3"/>
      <c r="L3817" s="3" t="s">
        <v>88</v>
      </c>
      <c r="M3817" s="3">
        <v>50</v>
      </c>
      <c r="N3817" s="3" t="s">
        <v>821</v>
      </c>
      <c r="O3817" s="3"/>
      <c r="P3817" s="3"/>
      <c r="Q3817" s="3">
        <v>1</v>
      </c>
      <c r="R3817" s="3" t="s">
        <v>11</v>
      </c>
      <c r="S3817" s="3"/>
      <c r="T3817" s="3">
        <v>10</v>
      </c>
      <c r="U3817" s="3"/>
      <c r="V3817" s="3" t="s">
        <v>15</v>
      </c>
      <c r="W3817" s="3"/>
      <c r="X3817" s="3"/>
      <c r="Y3817" s="3"/>
      <c r="Z3817" s="3"/>
      <c r="AA3817" s="3"/>
      <c r="AB3817" s="3"/>
      <c r="AC3817" s="3"/>
      <c r="AD3817" s="3"/>
      <c r="AE3817" s="3"/>
      <c r="AF3817" s="3"/>
      <c r="AG3817" s="3"/>
      <c r="AH3817" s="3"/>
      <c r="AI3817" s="3"/>
      <c r="AJ3817" s="3"/>
      <c r="AK3817" s="3"/>
      <c r="AL3817" s="3"/>
    </row>
    <row r="3818" spans="1:38" x14ac:dyDescent="0.25">
      <c r="A3818" s="3">
        <v>273</v>
      </c>
      <c r="B3818" s="3" t="s">
        <v>87</v>
      </c>
      <c r="C3818" s="3" t="s">
        <v>820</v>
      </c>
      <c r="D3818" s="3"/>
      <c r="E3818" s="3" t="s">
        <v>820</v>
      </c>
      <c r="F3818" s="3"/>
      <c r="G3818" s="3"/>
      <c r="H3818" s="3"/>
      <c r="I3818" s="3"/>
      <c r="J3818" s="3"/>
      <c r="K3818" s="3"/>
      <c r="L3818" s="3" t="s">
        <v>88</v>
      </c>
      <c r="M3818" s="3">
        <v>60</v>
      </c>
      <c r="N3818" s="3" t="s">
        <v>113</v>
      </c>
      <c r="O3818" s="3"/>
      <c r="P3818" s="3"/>
      <c r="Q3818" s="3">
        <v>7.5179999999999998</v>
      </c>
      <c r="R3818" s="3" t="s">
        <v>14</v>
      </c>
      <c r="S3818" s="3"/>
      <c r="T3818" s="3">
        <v>10</v>
      </c>
      <c r="U3818" s="3"/>
      <c r="V3818" s="3" t="s">
        <v>13</v>
      </c>
      <c r="W3818" s="3"/>
      <c r="X3818" s="3"/>
      <c r="Y3818" s="3"/>
      <c r="Z3818" s="3"/>
      <c r="AA3818" s="3"/>
      <c r="AB3818" s="3"/>
      <c r="AC3818" s="3"/>
      <c r="AD3818" s="3"/>
      <c r="AE3818" s="3"/>
      <c r="AF3818" s="3"/>
      <c r="AG3818" s="3"/>
      <c r="AH3818" s="3"/>
      <c r="AI3818" s="3"/>
      <c r="AJ3818" s="3"/>
      <c r="AK3818" s="3"/>
      <c r="AL3818" s="3"/>
    </row>
    <row r="3819" spans="1:38" x14ac:dyDescent="0.25">
      <c r="A3819" s="3">
        <v>273</v>
      </c>
      <c r="B3819" s="3" t="s">
        <v>87</v>
      </c>
      <c r="C3819" s="3" t="s">
        <v>820</v>
      </c>
      <c r="D3819" s="3"/>
      <c r="E3819" s="3" t="s">
        <v>820</v>
      </c>
      <c r="F3819" s="3"/>
      <c r="G3819" s="3"/>
      <c r="H3819" s="3"/>
      <c r="I3819" s="3"/>
      <c r="J3819" s="3"/>
      <c r="K3819" s="3"/>
      <c r="L3819" s="3" t="s">
        <v>88</v>
      </c>
      <c r="M3819" s="3">
        <v>70</v>
      </c>
      <c r="N3819" s="3" t="s">
        <v>16</v>
      </c>
      <c r="O3819" s="3"/>
      <c r="P3819" s="3"/>
      <c r="Q3819" s="3">
        <v>46.238</v>
      </c>
      <c r="R3819" s="3" t="s">
        <v>14</v>
      </c>
      <c r="S3819" s="3"/>
      <c r="T3819" s="3">
        <v>10</v>
      </c>
      <c r="U3819" s="3"/>
      <c r="V3819" s="3" t="s">
        <v>13</v>
      </c>
      <c r="W3819" s="3"/>
      <c r="X3819" s="3"/>
      <c r="Y3819" s="3"/>
      <c r="Z3819" s="3"/>
      <c r="AA3819" s="3"/>
      <c r="AB3819" s="3"/>
      <c r="AC3819" s="3"/>
      <c r="AD3819" s="3"/>
      <c r="AE3819" s="3"/>
      <c r="AF3819" s="3"/>
      <c r="AG3819" s="3"/>
      <c r="AH3819" s="3"/>
      <c r="AI3819" s="3"/>
      <c r="AJ3819" s="3"/>
      <c r="AK3819" s="3"/>
      <c r="AL3819" s="3"/>
    </row>
    <row r="3820" spans="1:38" x14ac:dyDescent="0.25">
      <c r="A3820" s="3">
        <v>273</v>
      </c>
      <c r="B3820" s="3" t="s">
        <v>87</v>
      </c>
      <c r="C3820" s="3" t="s">
        <v>820</v>
      </c>
      <c r="D3820" s="3"/>
      <c r="E3820" s="3" t="s">
        <v>820</v>
      </c>
      <c r="F3820" s="3"/>
      <c r="G3820" s="3"/>
      <c r="H3820" s="3"/>
      <c r="I3820" s="3"/>
      <c r="J3820" s="3"/>
      <c r="K3820" s="3"/>
      <c r="L3820" s="3" t="s">
        <v>88</v>
      </c>
      <c r="M3820" s="3">
        <v>80</v>
      </c>
      <c r="N3820" s="3" t="s">
        <v>715</v>
      </c>
      <c r="O3820" s="3"/>
      <c r="P3820" s="3"/>
      <c r="Q3820" s="3">
        <v>1</v>
      </c>
      <c r="R3820" s="3" t="s">
        <v>11</v>
      </c>
      <c r="S3820" s="3"/>
      <c r="T3820" s="3">
        <v>10</v>
      </c>
      <c r="U3820" s="3"/>
      <c r="V3820" s="3" t="s">
        <v>13</v>
      </c>
      <c r="W3820" s="3"/>
      <c r="X3820" s="3"/>
      <c r="Y3820" s="3"/>
      <c r="Z3820" s="3"/>
      <c r="AA3820" s="3"/>
      <c r="AB3820" s="3"/>
      <c r="AC3820" s="3"/>
      <c r="AD3820" s="3"/>
      <c r="AE3820" s="3"/>
      <c r="AF3820" s="3"/>
      <c r="AG3820" s="3"/>
      <c r="AH3820" s="3"/>
      <c r="AI3820" s="3"/>
      <c r="AJ3820" s="3"/>
      <c r="AK3820" s="3"/>
      <c r="AL3820" s="3"/>
    </row>
    <row r="3821" spans="1:38" x14ac:dyDescent="0.25">
      <c r="A3821" s="3">
        <v>273</v>
      </c>
      <c r="B3821" s="3" t="s">
        <v>87</v>
      </c>
      <c r="C3821" s="3" t="s">
        <v>820</v>
      </c>
      <c r="D3821" s="3"/>
      <c r="E3821" s="3" t="s">
        <v>820</v>
      </c>
      <c r="F3821" s="3"/>
      <c r="G3821" s="3"/>
      <c r="H3821" s="3"/>
      <c r="I3821" s="3"/>
      <c r="J3821" s="3"/>
      <c r="K3821" s="3"/>
      <c r="L3821" s="3" t="s">
        <v>88</v>
      </c>
      <c r="M3821" s="3">
        <v>90</v>
      </c>
      <c r="N3821" s="3" t="s">
        <v>714</v>
      </c>
      <c r="O3821" s="3"/>
      <c r="P3821" s="3"/>
      <c r="Q3821" s="3">
        <v>0.126</v>
      </c>
      <c r="R3821" s="3" t="s">
        <v>12</v>
      </c>
      <c r="S3821" s="3"/>
      <c r="T3821" s="3">
        <v>10</v>
      </c>
      <c r="U3821" s="3"/>
      <c r="V3821" s="3" t="s">
        <v>13</v>
      </c>
      <c r="W3821" s="3"/>
      <c r="X3821" s="3"/>
      <c r="Y3821" s="3"/>
      <c r="Z3821" s="3"/>
      <c r="AA3821" s="3"/>
      <c r="AB3821" s="3"/>
      <c r="AC3821" s="3"/>
      <c r="AD3821" s="3"/>
      <c r="AE3821" s="3"/>
      <c r="AF3821" s="3"/>
      <c r="AG3821" s="3"/>
      <c r="AH3821" s="3"/>
      <c r="AI3821" s="3"/>
      <c r="AJ3821" s="3"/>
      <c r="AK3821" s="3"/>
      <c r="AL3821" s="3"/>
    </row>
    <row r="3822" spans="1:38" x14ac:dyDescent="0.25">
      <c r="A3822" s="3">
        <v>273</v>
      </c>
      <c r="B3822" s="3" t="s">
        <v>87</v>
      </c>
      <c r="C3822" s="3" t="s">
        <v>820</v>
      </c>
      <c r="D3822" s="3"/>
      <c r="E3822" s="3" t="s">
        <v>820</v>
      </c>
      <c r="F3822" s="3"/>
      <c r="G3822" s="3"/>
      <c r="H3822" s="3"/>
      <c r="I3822" s="3"/>
      <c r="J3822" s="3"/>
      <c r="K3822" s="3"/>
      <c r="L3822" s="3" t="s">
        <v>88</v>
      </c>
      <c r="M3822" s="3">
        <v>100</v>
      </c>
      <c r="N3822" s="3" t="s">
        <v>1249</v>
      </c>
      <c r="O3822" s="3"/>
      <c r="P3822" s="3"/>
      <c r="Q3822" s="3">
        <v>4</v>
      </c>
      <c r="R3822" s="3" t="s">
        <v>11</v>
      </c>
      <c r="S3822" s="3"/>
      <c r="T3822" s="3">
        <v>10</v>
      </c>
      <c r="U3822" s="3"/>
      <c r="V3822" s="3" t="s">
        <v>13</v>
      </c>
      <c r="W3822" s="3"/>
      <c r="X3822" s="3"/>
      <c r="Y3822" s="3"/>
      <c r="Z3822" s="3"/>
      <c r="AA3822" s="3"/>
      <c r="AB3822" s="3"/>
      <c r="AC3822" s="3"/>
      <c r="AD3822" s="3"/>
      <c r="AE3822" s="3"/>
      <c r="AF3822" s="3"/>
      <c r="AG3822" s="3"/>
      <c r="AH3822" s="3"/>
      <c r="AI3822" s="3"/>
      <c r="AJ3822" s="3"/>
      <c r="AK3822" s="3"/>
      <c r="AL3822" s="3"/>
    </row>
    <row r="3823" spans="1:38" x14ac:dyDescent="0.25">
      <c r="A3823" s="3">
        <v>273</v>
      </c>
      <c r="B3823" s="3" t="s">
        <v>87</v>
      </c>
      <c r="C3823" s="3" t="s">
        <v>820</v>
      </c>
      <c r="D3823" s="3"/>
      <c r="E3823" s="3" t="s">
        <v>820</v>
      </c>
      <c r="F3823" s="3"/>
      <c r="G3823" s="3"/>
      <c r="H3823" s="3"/>
      <c r="I3823" s="3"/>
      <c r="J3823" s="3"/>
      <c r="K3823" s="3"/>
      <c r="L3823" s="3" t="s">
        <v>88</v>
      </c>
      <c r="M3823" s="3">
        <v>110</v>
      </c>
      <c r="N3823" s="3" t="s">
        <v>20</v>
      </c>
      <c r="O3823" s="3"/>
      <c r="P3823" s="3"/>
      <c r="Q3823" s="3">
        <v>1</v>
      </c>
      <c r="R3823" s="3" t="s">
        <v>11</v>
      </c>
      <c r="S3823" s="3"/>
      <c r="T3823" s="3">
        <v>10</v>
      </c>
      <c r="U3823" s="3"/>
      <c r="V3823" s="3" t="s">
        <v>13</v>
      </c>
      <c r="W3823" s="3"/>
      <c r="X3823" s="3"/>
      <c r="Y3823" s="3"/>
      <c r="Z3823" s="3"/>
      <c r="AA3823" s="3"/>
      <c r="AB3823" s="3"/>
      <c r="AC3823" s="3"/>
      <c r="AD3823" s="3"/>
      <c r="AE3823" s="3"/>
      <c r="AF3823" s="3"/>
      <c r="AG3823" s="3"/>
      <c r="AH3823" s="3"/>
      <c r="AI3823" s="3"/>
      <c r="AJ3823" s="3"/>
      <c r="AK3823" s="3"/>
      <c r="AL3823" s="3"/>
    </row>
    <row r="3824" spans="1:38" x14ac:dyDescent="0.25">
      <c r="A3824" s="3">
        <v>273</v>
      </c>
      <c r="B3824" s="3" t="s">
        <v>87</v>
      </c>
      <c r="C3824" s="3" t="s">
        <v>820</v>
      </c>
      <c r="D3824" s="3"/>
      <c r="E3824" s="3" t="s">
        <v>820</v>
      </c>
      <c r="F3824" s="3"/>
      <c r="G3824" s="3"/>
      <c r="H3824" s="3"/>
      <c r="I3824" s="3"/>
      <c r="J3824" s="3"/>
      <c r="K3824" s="3"/>
      <c r="L3824" s="3" t="s">
        <v>88</v>
      </c>
      <c r="M3824" s="3">
        <v>120</v>
      </c>
      <c r="N3824" s="3" t="s">
        <v>21</v>
      </c>
      <c r="O3824" s="3"/>
      <c r="P3824" s="3"/>
      <c r="Q3824" s="3">
        <v>1</v>
      </c>
      <c r="R3824" s="3" t="s">
        <v>11</v>
      </c>
      <c r="S3824" s="3"/>
      <c r="T3824" s="3">
        <v>10</v>
      </c>
      <c r="U3824" s="3"/>
      <c r="V3824" s="3" t="s">
        <v>13</v>
      </c>
      <c r="W3824" s="3"/>
      <c r="X3824" s="3"/>
      <c r="Y3824" s="3"/>
      <c r="Z3824" s="3"/>
      <c r="AA3824" s="3"/>
      <c r="AB3824" s="3"/>
      <c r="AC3824" s="3"/>
      <c r="AD3824" s="3"/>
      <c r="AE3824" s="3"/>
      <c r="AF3824" s="3"/>
      <c r="AG3824" s="3"/>
      <c r="AH3824" s="3"/>
      <c r="AI3824" s="3"/>
      <c r="AJ3824" s="3"/>
      <c r="AK3824" s="3"/>
      <c r="AL3824" s="3"/>
    </row>
    <row r="3825" spans="1:38" x14ac:dyDescent="0.25">
      <c r="A3825" s="3">
        <v>273</v>
      </c>
      <c r="B3825" s="3" t="s">
        <v>87</v>
      </c>
      <c r="C3825" s="3" t="s">
        <v>820</v>
      </c>
      <c r="D3825" s="3"/>
      <c r="E3825" s="3" t="s">
        <v>820</v>
      </c>
      <c r="F3825" s="3"/>
      <c r="G3825" s="3"/>
      <c r="H3825" s="3"/>
      <c r="I3825" s="3"/>
      <c r="J3825" s="3"/>
      <c r="K3825" s="3"/>
      <c r="L3825" s="3" t="s">
        <v>88</v>
      </c>
      <c r="M3825" s="3">
        <v>130</v>
      </c>
      <c r="N3825" s="3" t="s">
        <v>105</v>
      </c>
      <c r="O3825" s="3"/>
      <c r="P3825" s="3"/>
      <c r="Q3825" s="3">
        <v>1.23</v>
      </c>
      <c r="R3825" s="3" t="s">
        <v>12</v>
      </c>
      <c r="S3825" s="3"/>
      <c r="T3825" s="3">
        <v>10</v>
      </c>
      <c r="U3825" s="3"/>
      <c r="V3825" s="3" t="s">
        <v>13</v>
      </c>
      <c r="W3825" s="3"/>
      <c r="X3825" s="3"/>
      <c r="Y3825" s="3"/>
      <c r="Z3825" s="3"/>
      <c r="AA3825" s="3"/>
      <c r="AB3825" s="3"/>
      <c r="AC3825" s="3"/>
      <c r="AD3825" s="3"/>
      <c r="AE3825" s="3"/>
      <c r="AF3825" s="3"/>
      <c r="AG3825" s="3"/>
      <c r="AH3825" s="3"/>
      <c r="AI3825" s="3"/>
      <c r="AJ3825" s="3"/>
      <c r="AK3825" s="3"/>
      <c r="AL3825" s="3"/>
    </row>
    <row r="3826" spans="1:38" x14ac:dyDescent="0.25">
      <c r="A3826" s="3">
        <v>273</v>
      </c>
      <c r="B3826" s="3" t="s">
        <v>87</v>
      </c>
      <c r="C3826" s="3" t="s">
        <v>820</v>
      </c>
      <c r="D3826" s="3"/>
      <c r="E3826" s="3" t="s">
        <v>820</v>
      </c>
      <c r="F3826" s="3"/>
      <c r="G3826" s="3"/>
      <c r="H3826" s="3"/>
      <c r="I3826" s="3"/>
      <c r="J3826" s="3"/>
      <c r="K3826" s="3"/>
      <c r="L3826" s="3" t="s">
        <v>88</v>
      </c>
      <c r="M3826" s="3">
        <v>140</v>
      </c>
      <c r="N3826" s="3" t="s">
        <v>822</v>
      </c>
      <c r="O3826" s="3"/>
      <c r="P3826" s="3"/>
      <c r="Q3826" s="3">
        <v>1</v>
      </c>
      <c r="R3826" s="3" t="s">
        <v>11</v>
      </c>
      <c r="S3826" s="3"/>
      <c r="T3826" s="3">
        <v>10</v>
      </c>
      <c r="U3826" s="3"/>
      <c r="V3826" s="3" t="s">
        <v>15</v>
      </c>
      <c r="W3826" s="3"/>
      <c r="X3826" s="3"/>
      <c r="Y3826" s="3"/>
      <c r="Z3826" s="3"/>
      <c r="AA3826" s="3"/>
      <c r="AB3826" s="3"/>
      <c r="AC3826" s="3"/>
      <c r="AD3826" s="3"/>
      <c r="AE3826" s="3"/>
      <c r="AF3826" s="3"/>
      <c r="AG3826" s="3"/>
      <c r="AH3826" s="3"/>
      <c r="AI3826" s="3"/>
      <c r="AJ3826" s="3"/>
      <c r="AK3826" s="3"/>
      <c r="AL3826" s="3"/>
    </row>
    <row r="3827" spans="1:38" x14ac:dyDescent="0.25">
      <c r="A3827" s="3">
        <v>274</v>
      </c>
      <c r="B3827" s="3" t="s">
        <v>87</v>
      </c>
      <c r="C3827" s="3" t="s">
        <v>823</v>
      </c>
      <c r="D3827" s="3"/>
      <c r="E3827" s="3" t="s">
        <v>823</v>
      </c>
      <c r="F3827" s="3"/>
      <c r="G3827" s="3"/>
      <c r="H3827" s="3"/>
      <c r="I3827" s="3"/>
      <c r="J3827" s="3"/>
      <c r="K3827" s="3"/>
      <c r="L3827" s="3" t="s">
        <v>88</v>
      </c>
      <c r="M3827" s="3">
        <v>10</v>
      </c>
      <c r="N3827" s="3" t="s">
        <v>111</v>
      </c>
      <c r="O3827" s="3"/>
      <c r="P3827" s="3"/>
      <c r="Q3827" s="3">
        <v>2.1589999999999998</v>
      </c>
      <c r="R3827" s="3" t="s">
        <v>14</v>
      </c>
      <c r="S3827" s="3"/>
      <c r="T3827" s="3">
        <v>10</v>
      </c>
      <c r="U3827" s="3"/>
      <c r="V3827" s="3" t="s">
        <v>15</v>
      </c>
      <c r="W3827" s="3"/>
      <c r="X3827" s="3"/>
      <c r="Y3827" s="3"/>
      <c r="Z3827" s="3"/>
      <c r="AA3827" s="3"/>
      <c r="AB3827" s="3"/>
      <c r="AC3827" s="3"/>
      <c r="AD3827" s="3"/>
      <c r="AE3827" s="3"/>
      <c r="AF3827" s="3"/>
      <c r="AG3827" s="3"/>
      <c r="AH3827" s="3"/>
      <c r="AI3827" s="3"/>
      <c r="AJ3827" s="3"/>
      <c r="AK3827" s="3"/>
      <c r="AL3827" s="3"/>
    </row>
    <row r="3828" spans="1:38" x14ac:dyDescent="0.25">
      <c r="A3828" s="3">
        <v>274</v>
      </c>
      <c r="B3828" s="3" t="s">
        <v>87</v>
      </c>
      <c r="C3828" s="3" t="s">
        <v>823</v>
      </c>
      <c r="D3828" s="3"/>
      <c r="E3828" s="3" t="s">
        <v>823</v>
      </c>
      <c r="F3828" s="3"/>
      <c r="G3828" s="3"/>
      <c r="H3828" s="3"/>
      <c r="I3828" s="3"/>
      <c r="J3828" s="3"/>
      <c r="K3828" s="3"/>
      <c r="L3828" s="3" t="s">
        <v>88</v>
      </c>
      <c r="M3828" s="3">
        <v>20</v>
      </c>
      <c r="N3828" s="3" t="s">
        <v>106</v>
      </c>
      <c r="O3828" s="3"/>
      <c r="P3828" s="3"/>
      <c r="Q3828" s="3">
        <v>2.1589999999999998</v>
      </c>
      <c r="R3828" s="3" t="s">
        <v>14</v>
      </c>
      <c r="S3828" s="3"/>
      <c r="T3828" s="3">
        <v>10</v>
      </c>
      <c r="U3828" s="3"/>
      <c r="V3828" s="3" t="s">
        <v>15</v>
      </c>
      <c r="W3828" s="3"/>
      <c r="X3828" s="3"/>
      <c r="Y3828" s="3"/>
      <c r="Z3828" s="3"/>
      <c r="AA3828" s="3"/>
      <c r="AB3828" s="3"/>
      <c r="AC3828" s="3"/>
      <c r="AD3828" s="3"/>
      <c r="AE3828" s="3"/>
      <c r="AF3828" s="3"/>
      <c r="AG3828" s="3"/>
      <c r="AH3828" s="3"/>
      <c r="AI3828" s="3"/>
      <c r="AJ3828" s="3"/>
      <c r="AK3828" s="3"/>
      <c r="AL3828" s="3"/>
    </row>
    <row r="3829" spans="1:38" x14ac:dyDescent="0.25">
      <c r="A3829" s="3">
        <v>274</v>
      </c>
      <c r="B3829" s="3" t="s">
        <v>87</v>
      </c>
      <c r="C3829" s="3" t="s">
        <v>823</v>
      </c>
      <c r="D3829" s="3"/>
      <c r="E3829" s="3" t="s">
        <v>823</v>
      </c>
      <c r="F3829" s="3"/>
      <c r="G3829" s="3"/>
      <c r="H3829" s="3"/>
      <c r="I3829" s="3"/>
      <c r="J3829" s="3"/>
      <c r="K3829" s="3"/>
      <c r="L3829" s="3" t="s">
        <v>88</v>
      </c>
      <c r="M3829" s="3">
        <v>30</v>
      </c>
      <c r="N3829" s="3" t="s">
        <v>102</v>
      </c>
      <c r="O3829" s="3"/>
      <c r="P3829" s="3"/>
      <c r="Q3829" s="3">
        <v>400.202</v>
      </c>
      <c r="R3829" s="3" t="s">
        <v>14</v>
      </c>
      <c r="S3829" s="3"/>
      <c r="T3829" s="3">
        <v>10</v>
      </c>
      <c r="U3829" s="3"/>
      <c r="V3829" s="3" t="s">
        <v>13</v>
      </c>
      <c r="W3829" s="3"/>
      <c r="X3829" s="3"/>
      <c r="Y3829" s="3"/>
      <c r="Z3829" s="3"/>
      <c r="AA3829" s="3"/>
      <c r="AB3829" s="3"/>
      <c r="AC3829" s="3"/>
      <c r="AD3829" s="3"/>
      <c r="AE3829" s="3"/>
      <c r="AF3829" s="3"/>
      <c r="AG3829" s="3"/>
      <c r="AH3829" s="3"/>
      <c r="AI3829" s="3"/>
      <c r="AJ3829" s="3"/>
      <c r="AK3829" s="3"/>
      <c r="AL3829" s="3"/>
    </row>
    <row r="3830" spans="1:38" x14ac:dyDescent="0.25">
      <c r="A3830" s="3">
        <v>274</v>
      </c>
      <c r="B3830" s="3" t="s">
        <v>87</v>
      </c>
      <c r="C3830" s="3" t="s">
        <v>823</v>
      </c>
      <c r="D3830" s="3"/>
      <c r="E3830" s="3" t="s">
        <v>823</v>
      </c>
      <c r="F3830" s="3"/>
      <c r="G3830" s="3"/>
      <c r="H3830" s="3"/>
      <c r="I3830" s="3"/>
      <c r="J3830" s="3"/>
      <c r="K3830" s="3"/>
      <c r="L3830" s="3" t="s">
        <v>88</v>
      </c>
      <c r="M3830" s="3">
        <v>40</v>
      </c>
      <c r="N3830" s="3" t="s">
        <v>16</v>
      </c>
      <c r="O3830" s="3"/>
      <c r="P3830" s="3"/>
      <c r="Q3830" s="3">
        <v>107.747</v>
      </c>
      <c r="R3830" s="3" t="s">
        <v>14</v>
      </c>
      <c r="S3830" s="3"/>
      <c r="T3830" s="3">
        <v>10</v>
      </c>
      <c r="U3830" s="3"/>
      <c r="V3830" s="3" t="s">
        <v>13</v>
      </c>
      <c r="W3830" s="3"/>
      <c r="X3830" s="3"/>
      <c r="Y3830" s="3"/>
      <c r="Z3830" s="3"/>
      <c r="AA3830" s="3"/>
      <c r="AB3830" s="3"/>
      <c r="AC3830" s="3"/>
      <c r="AD3830" s="3"/>
      <c r="AE3830" s="3"/>
      <c r="AF3830" s="3"/>
      <c r="AG3830" s="3"/>
      <c r="AH3830" s="3"/>
      <c r="AI3830" s="3"/>
      <c r="AJ3830" s="3"/>
      <c r="AK3830" s="3"/>
      <c r="AL3830" s="3"/>
    </row>
    <row r="3831" spans="1:38" x14ac:dyDescent="0.25">
      <c r="A3831" s="3">
        <v>274</v>
      </c>
      <c r="B3831" s="3" t="s">
        <v>87</v>
      </c>
      <c r="C3831" s="3" t="s">
        <v>823</v>
      </c>
      <c r="D3831" s="3"/>
      <c r="E3831" s="3" t="s">
        <v>823</v>
      </c>
      <c r="F3831" s="3"/>
      <c r="G3831" s="3"/>
      <c r="H3831" s="3"/>
      <c r="I3831" s="3"/>
      <c r="J3831" s="3"/>
      <c r="K3831" s="3"/>
      <c r="L3831" s="3" t="s">
        <v>88</v>
      </c>
      <c r="M3831" s="3">
        <v>50</v>
      </c>
      <c r="N3831" s="3" t="s">
        <v>824</v>
      </c>
      <c r="O3831" s="3"/>
      <c r="P3831" s="3"/>
      <c r="Q3831" s="3">
        <v>1</v>
      </c>
      <c r="R3831" s="3" t="s">
        <v>11</v>
      </c>
      <c r="S3831" s="3"/>
      <c r="T3831" s="3">
        <v>10</v>
      </c>
      <c r="U3831" s="3"/>
      <c r="V3831" s="3" t="s">
        <v>15</v>
      </c>
      <c r="W3831" s="3"/>
      <c r="X3831" s="3"/>
      <c r="Y3831" s="3"/>
      <c r="Z3831" s="3"/>
      <c r="AA3831" s="3"/>
      <c r="AB3831" s="3"/>
      <c r="AC3831" s="3"/>
      <c r="AD3831" s="3"/>
      <c r="AE3831" s="3"/>
      <c r="AF3831" s="3"/>
      <c r="AG3831" s="3"/>
      <c r="AH3831" s="3"/>
      <c r="AI3831" s="3"/>
      <c r="AJ3831" s="3"/>
      <c r="AK3831" s="3"/>
      <c r="AL3831" s="3"/>
    </row>
    <row r="3832" spans="1:38" x14ac:dyDescent="0.25">
      <c r="A3832" s="3">
        <v>274</v>
      </c>
      <c r="B3832" s="3" t="s">
        <v>87</v>
      </c>
      <c r="C3832" s="3" t="s">
        <v>823</v>
      </c>
      <c r="D3832" s="3"/>
      <c r="E3832" s="3" t="s">
        <v>823</v>
      </c>
      <c r="F3832" s="3"/>
      <c r="G3832" s="3"/>
      <c r="H3832" s="3"/>
      <c r="I3832" s="3"/>
      <c r="J3832" s="3"/>
      <c r="K3832" s="3"/>
      <c r="L3832" s="3" t="s">
        <v>88</v>
      </c>
      <c r="M3832" s="3">
        <v>60</v>
      </c>
      <c r="N3832" s="3" t="s">
        <v>113</v>
      </c>
      <c r="O3832" s="3"/>
      <c r="P3832" s="3"/>
      <c r="Q3832" s="3">
        <v>7.8230000000000004</v>
      </c>
      <c r="R3832" s="3" t="s">
        <v>14</v>
      </c>
      <c r="S3832" s="3"/>
      <c r="T3832" s="3">
        <v>10</v>
      </c>
      <c r="U3832" s="3"/>
      <c r="V3832" s="3" t="s">
        <v>13</v>
      </c>
      <c r="W3832" s="3"/>
      <c r="X3832" s="3"/>
      <c r="Y3832" s="3"/>
      <c r="Z3832" s="3"/>
      <c r="AA3832" s="3"/>
      <c r="AB3832" s="3"/>
      <c r="AC3832" s="3"/>
      <c r="AD3832" s="3"/>
      <c r="AE3832" s="3"/>
      <c r="AF3832" s="3"/>
      <c r="AG3832" s="3"/>
      <c r="AH3832" s="3"/>
      <c r="AI3832" s="3"/>
      <c r="AJ3832" s="3"/>
      <c r="AK3832" s="3"/>
      <c r="AL3832" s="3"/>
    </row>
    <row r="3833" spans="1:38" x14ac:dyDescent="0.25">
      <c r="A3833" s="3">
        <v>274</v>
      </c>
      <c r="B3833" s="3" t="s">
        <v>87</v>
      </c>
      <c r="C3833" s="3" t="s">
        <v>823</v>
      </c>
      <c r="D3833" s="3"/>
      <c r="E3833" s="3" t="s">
        <v>823</v>
      </c>
      <c r="F3833" s="3"/>
      <c r="G3833" s="3"/>
      <c r="H3833" s="3"/>
      <c r="I3833" s="3"/>
      <c r="J3833" s="3"/>
      <c r="K3833" s="3"/>
      <c r="L3833" s="3" t="s">
        <v>88</v>
      </c>
      <c r="M3833" s="3">
        <v>70</v>
      </c>
      <c r="N3833" s="3" t="s">
        <v>16</v>
      </c>
      <c r="O3833" s="3"/>
      <c r="P3833" s="3"/>
      <c r="Q3833" s="3">
        <v>48.113</v>
      </c>
      <c r="R3833" s="3" t="s">
        <v>14</v>
      </c>
      <c r="S3833" s="3"/>
      <c r="T3833" s="3">
        <v>10</v>
      </c>
      <c r="U3833" s="3"/>
      <c r="V3833" s="3" t="s">
        <v>13</v>
      </c>
      <c r="W3833" s="3"/>
      <c r="X3833" s="3"/>
      <c r="Y3833" s="3"/>
      <c r="Z3833" s="3"/>
      <c r="AA3833" s="3"/>
      <c r="AB3833" s="3"/>
      <c r="AC3833" s="3"/>
      <c r="AD3833" s="3"/>
      <c r="AE3833" s="3"/>
      <c r="AF3833" s="3"/>
      <c r="AG3833" s="3"/>
      <c r="AH3833" s="3"/>
      <c r="AI3833" s="3"/>
      <c r="AJ3833" s="3"/>
      <c r="AK3833" s="3"/>
      <c r="AL3833" s="3"/>
    </row>
    <row r="3834" spans="1:38" x14ac:dyDescent="0.25">
      <c r="A3834" s="3">
        <v>274</v>
      </c>
      <c r="B3834" s="3" t="s">
        <v>87</v>
      </c>
      <c r="C3834" s="3" t="s">
        <v>823</v>
      </c>
      <c r="D3834" s="3"/>
      <c r="E3834" s="3" t="s">
        <v>823</v>
      </c>
      <c r="F3834" s="3"/>
      <c r="G3834" s="3"/>
      <c r="H3834" s="3"/>
      <c r="I3834" s="3"/>
      <c r="J3834" s="3"/>
      <c r="K3834" s="3"/>
      <c r="L3834" s="3" t="s">
        <v>88</v>
      </c>
      <c r="M3834" s="3">
        <v>80</v>
      </c>
      <c r="N3834" s="3" t="s">
        <v>715</v>
      </c>
      <c r="O3834" s="3"/>
      <c r="P3834" s="3"/>
      <c r="Q3834" s="3">
        <v>1</v>
      </c>
      <c r="R3834" s="3" t="s">
        <v>11</v>
      </c>
      <c r="S3834" s="3"/>
      <c r="T3834" s="3">
        <v>10</v>
      </c>
      <c r="U3834" s="3"/>
      <c r="V3834" s="3" t="s">
        <v>13</v>
      </c>
      <c r="W3834" s="3"/>
      <c r="X3834" s="3"/>
      <c r="Y3834" s="3"/>
      <c r="Z3834" s="3"/>
      <c r="AA3834" s="3"/>
      <c r="AB3834" s="3"/>
      <c r="AC3834" s="3"/>
      <c r="AD3834" s="3"/>
      <c r="AE3834" s="3"/>
      <c r="AF3834" s="3"/>
      <c r="AG3834" s="3"/>
      <c r="AH3834" s="3"/>
      <c r="AI3834" s="3"/>
      <c r="AJ3834" s="3"/>
      <c r="AK3834" s="3"/>
      <c r="AL3834" s="3"/>
    </row>
    <row r="3835" spans="1:38" x14ac:dyDescent="0.25">
      <c r="A3835" s="3">
        <v>274</v>
      </c>
      <c r="B3835" s="3" t="s">
        <v>87</v>
      </c>
      <c r="C3835" s="3" t="s">
        <v>823</v>
      </c>
      <c r="D3835" s="3"/>
      <c r="E3835" s="3" t="s">
        <v>823</v>
      </c>
      <c r="F3835" s="3"/>
      <c r="G3835" s="3"/>
      <c r="H3835" s="3"/>
      <c r="I3835" s="3"/>
      <c r="J3835" s="3"/>
      <c r="K3835" s="3"/>
      <c r="L3835" s="3" t="s">
        <v>88</v>
      </c>
      <c r="M3835" s="3">
        <v>90</v>
      </c>
      <c r="N3835" s="3" t="s">
        <v>714</v>
      </c>
      <c r="O3835" s="3"/>
      <c r="P3835" s="3"/>
      <c r="Q3835" s="3">
        <v>0.13700000000000001</v>
      </c>
      <c r="R3835" s="3" t="s">
        <v>12</v>
      </c>
      <c r="S3835" s="3"/>
      <c r="T3835" s="3">
        <v>10</v>
      </c>
      <c r="U3835" s="3"/>
      <c r="V3835" s="3" t="s">
        <v>13</v>
      </c>
      <c r="W3835" s="3"/>
      <c r="X3835" s="3"/>
      <c r="Y3835" s="3"/>
      <c r="Z3835" s="3"/>
      <c r="AA3835" s="3"/>
      <c r="AB3835" s="3"/>
      <c r="AC3835" s="3"/>
      <c r="AD3835" s="3"/>
      <c r="AE3835" s="3"/>
      <c r="AF3835" s="3"/>
      <c r="AG3835" s="3"/>
      <c r="AH3835" s="3"/>
      <c r="AI3835" s="3"/>
      <c r="AJ3835" s="3"/>
      <c r="AK3835" s="3"/>
      <c r="AL3835" s="3"/>
    </row>
    <row r="3836" spans="1:38" x14ac:dyDescent="0.25">
      <c r="A3836" s="3">
        <v>274</v>
      </c>
      <c r="B3836" s="3" t="s">
        <v>87</v>
      </c>
      <c r="C3836" s="3" t="s">
        <v>823</v>
      </c>
      <c r="D3836" s="3"/>
      <c r="E3836" s="3" t="s">
        <v>823</v>
      </c>
      <c r="F3836" s="3"/>
      <c r="G3836" s="3"/>
      <c r="H3836" s="3"/>
      <c r="I3836" s="3"/>
      <c r="J3836" s="3"/>
      <c r="K3836" s="3"/>
      <c r="L3836" s="3" t="s">
        <v>88</v>
      </c>
      <c r="M3836" s="3">
        <v>100</v>
      </c>
      <c r="N3836" s="3" t="s">
        <v>1249</v>
      </c>
      <c r="O3836" s="3"/>
      <c r="P3836" s="3"/>
      <c r="Q3836" s="3">
        <v>4</v>
      </c>
      <c r="R3836" s="3" t="s">
        <v>11</v>
      </c>
      <c r="S3836" s="3"/>
      <c r="T3836" s="3">
        <v>10</v>
      </c>
      <c r="U3836" s="3"/>
      <c r="V3836" s="3" t="s">
        <v>13</v>
      </c>
      <c r="W3836" s="3"/>
      <c r="X3836" s="3"/>
      <c r="Y3836" s="3"/>
      <c r="Z3836" s="3"/>
      <c r="AA3836" s="3"/>
      <c r="AB3836" s="3"/>
      <c r="AC3836" s="3"/>
      <c r="AD3836" s="3"/>
      <c r="AE3836" s="3"/>
      <c r="AF3836" s="3"/>
      <c r="AG3836" s="3"/>
      <c r="AH3836" s="3"/>
      <c r="AI3836" s="3"/>
      <c r="AJ3836" s="3"/>
      <c r="AK3836" s="3"/>
      <c r="AL3836" s="3"/>
    </row>
    <row r="3837" spans="1:38" x14ac:dyDescent="0.25">
      <c r="A3837" s="3">
        <v>274</v>
      </c>
      <c r="B3837" s="3" t="s">
        <v>87</v>
      </c>
      <c r="C3837" s="3" t="s">
        <v>823</v>
      </c>
      <c r="D3837" s="3"/>
      <c r="E3837" s="3" t="s">
        <v>823</v>
      </c>
      <c r="F3837" s="3"/>
      <c r="G3837" s="3"/>
      <c r="H3837" s="3"/>
      <c r="I3837" s="3"/>
      <c r="J3837" s="3"/>
      <c r="K3837" s="3"/>
      <c r="L3837" s="3" t="s">
        <v>88</v>
      </c>
      <c r="M3837" s="3">
        <v>110</v>
      </c>
      <c r="N3837" s="3" t="s">
        <v>20</v>
      </c>
      <c r="O3837" s="3"/>
      <c r="P3837" s="3"/>
      <c r="Q3837" s="3">
        <v>1</v>
      </c>
      <c r="R3837" s="3" t="s">
        <v>11</v>
      </c>
      <c r="S3837" s="3"/>
      <c r="T3837" s="3">
        <v>10</v>
      </c>
      <c r="U3837" s="3"/>
      <c r="V3837" s="3" t="s">
        <v>13</v>
      </c>
      <c r="W3837" s="3"/>
      <c r="X3837" s="3"/>
      <c r="Y3837" s="3"/>
      <c r="Z3837" s="3"/>
      <c r="AA3837" s="3"/>
      <c r="AB3837" s="3"/>
      <c r="AC3837" s="3"/>
      <c r="AD3837" s="3"/>
      <c r="AE3837" s="3"/>
      <c r="AF3837" s="3"/>
      <c r="AG3837" s="3"/>
      <c r="AH3837" s="3"/>
      <c r="AI3837" s="3"/>
      <c r="AJ3837" s="3"/>
      <c r="AK3837" s="3"/>
      <c r="AL3837" s="3"/>
    </row>
    <row r="3838" spans="1:38" x14ac:dyDescent="0.25">
      <c r="A3838" s="3">
        <v>274</v>
      </c>
      <c r="B3838" s="3" t="s">
        <v>87</v>
      </c>
      <c r="C3838" s="3" t="s">
        <v>823</v>
      </c>
      <c r="D3838" s="3"/>
      <c r="E3838" s="3" t="s">
        <v>823</v>
      </c>
      <c r="F3838" s="3"/>
      <c r="G3838" s="3"/>
      <c r="H3838" s="3"/>
      <c r="I3838" s="3"/>
      <c r="J3838" s="3"/>
      <c r="K3838" s="3"/>
      <c r="L3838" s="3" t="s">
        <v>88</v>
      </c>
      <c r="M3838" s="3">
        <v>120</v>
      </c>
      <c r="N3838" s="3" t="s">
        <v>21</v>
      </c>
      <c r="O3838" s="3"/>
      <c r="P3838" s="3"/>
      <c r="Q3838" s="3">
        <v>1</v>
      </c>
      <c r="R3838" s="3" t="s">
        <v>11</v>
      </c>
      <c r="S3838" s="3"/>
      <c r="T3838" s="3">
        <v>10</v>
      </c>
      <c r="U3838" s="3"/>
      <c r="V3838" s="3" t="s">
        <v>13</v>
      </c>
      <c r="W3838" s="3"/>
      <c r="X3838" s="3"/>
      <c r="Y3838" s="3"/>
      <c r="Z3838" s="3"/>
      <c r="AA3838" s="3"/>
      <c r="AB3838" s="3"/>
      <c r="AC3838" s="3"/>
      <c r="AD3838" s="3"/>
      <c r="AE3838" s="3"/>
      <c r="AF3838" s="3"/>
      <c r="AG3838" s="3"/>
      <c r="AH3838" s="3"/>
      <c r="AI3838" s="3"/>
      <c r="AJ3838" s="3"/>
      <c r="AK3838" s="3"/>
      <c r="AL3838" s="3"/>
    </row>
    <row r="3839" spans="1:38" x14ac:dyDescent="0.25">
      <c r="A3839" s="3">
        <v>274</v>
      </c>
      <c r="B3839" s="3" t="s">
        <v>87</v>
      </c>
      <c r="C3839" s="3" t="s">
        <v>823</v>
      </c>
      <c r="D3839" s="3"/>
      <c r="E3839" s="3" t="s">
        <v>823</v>
      </c>
      <c r="F3839" s="3"/>
      <c r="G3839" s="3"/>
      <c r="H3839" s="3"/>
      <c r="I3839" s="3"/>
      <c r="J3839" s="3"/>
      <c r="K3839" s="3"/>
      <c r="L3839" s="3" t="s">
        <v>88</v>
      </c>
      <c r="M3839" s="3">
        <v>130</v>
      </c>
      <c r="N3839" s="3" t="s">
        <v>105</v>
      </c>
      <c r="O3839" s="3"/>
      <c r="P3839" s="3"/>
      <c r="Q3839" s="3">
        <v>1.23</v>
      </c>
      <c r="R3839" s="3" t="s">
        <v>12</v>
      </c>
      <c r="S3839" s="3"/>
      <c r="T3839" s="3">
        <v>10</v>
      </c>
      <c r="U3839" s="3"/>
      <c r="V3839" s="3" t="s">
        <v>13</v>
      </c>
      <c r="W3839" s="3"/>
      <c r="X3839" s="3"/>
      <c r="Y3839" s="3"/>
      <c r="Z3839" s="3"/>
      <c r="AA3839" s="3"/>
      <c r="AB3839" s="3"/>
      <c r="AC3839" s="3"/>
      <c r="AD3839" s="3"/>
      <c r="AE3839" s="3"/>
      <c r="AF3839" s="3"/>
      <c r="AG3839" s="3"/>
      <c r="AH3839" s="3"/>
      <c r="AI3839" s="3"/>
      <c r="AJ3839" s="3"/>
      <c r="AK3839" s="3"/>
      <c r="AL3839" s="3"/>
    </row>
    <row r="3840" spans="1:38" x14ac:dyDescent="0.25">
      <c r="A3840" s="3">
        <v>274</v>
      </c>
      <c r="B3840" s="3" t="s">
        <v>87</v>
      </c>
      <c r="C3840" s="3" t="s">
        <v>823</v>
      </c>
      <c r="D3840" s="3"/>
      <c r="E3840" s="3" t="s">
        <v>823</v>
      </c>
      <c r="F3840" s="3"/>
      <c r="G3840" s="3"/>
      <c r="H3840" s="3"/>
      <c r="I3840" s="3"/>
      <c r="J3840" s="3"/>
      <c r="K3840" s="3"/>
      <c r="L3840" s="3" t="s">
        <v>88</v>
      </c>
      <c r="M3840" s="3">
        <v>140</v>
      </c>
      <c r="N3840" s="3" t="s">
        <v>825</v>
      </c>
      <c r="O3840" s="3"/>
      <c r="P3840" s="3"/>
      <c r="Q3840" s="3">
        <v>1</v>
      </c>
      <c r="R3840" s="3" t="s">
        <v>11</v>
      </c>
      <c r="S3840" s="3"/>
      <c r="T3840" s="3">
        <v>10</v>
      </c>
      <c r="U3840" s="3"/>
      <c r="V3840" s="3" t="s">
        <v>15</v>
      </c>
      <c r="W3840" s="3"/>
      <c r="X3840" s="3"/>
      <c r="Y3840" s="3"/>
      <c r="Z3840" s="3"/>
      <c r="AA3840" s="3"/>
      <c r="AB3840" s="3"/>
      <c r="AC3840" s="3"/>
      <c r="AD3840" s="3"/>
      <c r="AE3840" s="3"/>
      <c r="AF3840" s="3"/>
      <c r="AG3840" s="3"/>
      <c r="AH3840" s="3"/>
      <c r="AI3840" s="3"/>
      <c r="AJ3840" s="3"/>
      <c r="AK3840" s="3"/>
      <c r="AL3840" s="3"/>
    </row>
    <row r="3841" spans="1:38" x14ac:dyDescent="0.25">
      <c r="A3841" s="3">
        <v>275</v>
      </c>
      <c r="B3841" s="3" t="s">
        <v>87</v>
      </c>
      <c r="C3841" s="3" t="s">
        <v>826</v>
      </c>
      <c r="D3841" s="3"/>
      <c r="E3841" s="3" t="s">
        <v>826</v>
      </c>
      <c r="F3841" s="3"/>
      <c r="G3841" s="3"/>
      <c r="H3841" s="3"/>
      <c r="I3841" s="3"/>
      <c r="J3841" s="3"/>
      <c r="K3841" s="3"/>
      <c r="L3841" s="3" t="s">
        <v>88</v>
      </c>
      <c r="M3841" s="3">
        <v>10</v>
      </c>
      <c r="N3841" s="3" t="s">
        <v>111</v>
      </c>
      <c r="O3841" s="3"/>
      <c r="P3841" s="3"/>
      <c r="Q3841" s="3">
        <v>2.1589999999999998</v>
      </c>
      <c r="R3841" s="3" t="s">
        <v>14</v>
      </c>
      <c r="S3841" s="3"/>
      <c r="T3841" s="3">
        <v>10</v>
      </c>
      <c r="U3841" s="3"/>
      <c r="V3841" s="3" t="s">
        <v>15</v>
      </c>
      <c r="W3841" s="3"/>
      <c r="X3841" s="3"/>
      <c r="Y3841" s="3"/>
      <c r="Z3841" s="3"/>
      <c r="AA3841" s="3"/>
      <c r="AB3841" s="3"/>
      <c r="AC3841" s="3"/>
      <c r="AD3841" s="3"/>
      <c r="AE3841" s="3"/>
      <c r="AF3841" s="3"/>
      <c r="AG3841" s="3"/>
      <c r="AH3841" s="3"/>
      <c r="AI3841" s="3"/>
      <c r="AJ3841" s="3"/>
      <c r="AK3841" s="3"/>
      <c r="AL3841" s="3"/>
    </row>
    <row r="3842" spans="1:38" x14ac:dyDescent="0.25">
      <c r="A3842" s="3">
        <v>275</v>
      </c>
      <c r="B3842" s="3" t="s">
        <v>87</v>
      </c>
      <c r="C3842" s="3" t="s">
        <v>826</v>
      </c>
      <c r="D3842" s="3"/>
      <c r="E3842" s="3" t="s">
        <v>826</v>
      </c>
      <c r="F3842" s="3"/>
      <c r="G3842" s="3"/>
      <c r="H3842" s="3"/>
      <c r="I3842" s="3"/>
      <c r="J3842" s="3"/>
      <c r="K3842" s="3"/>
      <c r="L3842" s="3" t="s">
        <v>88</v>
      </c>
      <c r="M3842" s="3">
        <v>20</v>
      </c>
      <c r="N3842" s="3" t="s">
        <v>106</v>
      </c>
      <c r="O3842" s="3"/>
      <c r="P3842" s="3"/>
      <c r="Q3842" s="3">
        <v>2.1589999999999998</v>
      </c>
      <c r="R3842" s="3" t="s">
        <v>14</v>
      </c>
      <c r="S3842" s="3"/>
      <c r="T3842" s="3">
        <v>10</v>
      </c>
      <c r="U3842" s="3"/>
      <c r="V3842" s="3" t="s">
        <v>15</v>
      </c>
      <c r="W3842" s="3"/>
      <c r="X3842" s="3"/>
      <c r="Y3842" s="3"/>
      <c r="Z3842" s="3"/>
      <c r="AA3842" s="3"/>
      <c r="AB3842" s="3"/>
      <c r="AC3842" s="3"/>
      <c r="AD3842" s="3"/>
      <c r="AE3842" s="3"/>
      <c r="AF3842" s="3"/>
      <c r="AG3842" s="3"/>
      <c r="AH3842" s="3"/>
      <c r="AI3842" s="3"/>
      <c r="AJ3842" s="3"/>
      <c r="AK3842" s="3"/>
      <c r="AL3842" s="3"/>
    </row>
    <row r="3843" spans="1:38" x14ac:dyDescent="0.25">
      <c r="A3843" s="3">
        <v>275</v>
      </c>
      <c r="B3843" s="3" t="s">
        <v>87</v>
      </c>
      <c r="C3843" s="3" t="s">
        <v>826</v>
      </c>
      <c r="D3843" s="3"/>
      <c r="E3843" s="3" t="s">
        <v>826</v>
      </c>
      <c r="F3843" s="3"/>
      <c r="G3843" s="3"/>
      <c r="H3843" s="3"/>
      <c r="I3843" s="3"/>
      <c r="J3843" s="3"/>
      <c r="K3843" s="3"/>
      <c r="L3843" s="3" t="s">
        <v>88</v>
      </c>
      <c r="M3843" s="3">
        <v>30</v>
      </c>
      <c r="N3843" s="3" t="s">
        <v>102</v>
      </c>
      <c r="O3843" s="3"/>
      <c r="P3843" s="3"/>
      <c r="Q3843" s="3">
        <v>416.05200000000002</v>
      </c>
      <c r="R3843" s="3" t="s">
        <v>14</v>
      </c>
      <c r="S3843" s="3"/>
      <c r="T3843" s="3">
        <v>10</v>
      </c>
      <c r="U3843" s="3"/>
      <c r="V3843" s="3" t="s">
        <v>13</v>
      </c>
      <c r="W3843" s="3"/>
      <c r="X3843" s="3"/>
      <c r="Y3843" s="3"/>
      <c r="Z3843" s="3"/>
      <c r="AA3843" s="3"/>
      <c r="AB3843" s="3"/>
      <c r="AC3843" s="3"/>
      <c r="AD3843" s="3"/>
      <c r="AE3843" s="3"/>
      <c r="AF3843" s="3"/>
      <c r="AG3843" s="3"/>
      <c r="AH3843" s="3"/>
      <c r="AI3843" s="3"/>
      <c r="AJ3843" s="3"/>
      <c r="AK3843" s="3"/>
      <c r="AL3843" s="3"/>
    </row>
    <row r="3844" spans="1:38" x14ac:dyDescent="0.25">
      <c r="A3844" s="3">
        <v>275</v>
      </c>
      <c r="B3844" s="3" t="s">
        <v>87</v>
      </c>
      <c r="C3844" s="3" t="s">
        <v>826</v>
      </c>
      <c r="D3844" s="3"/>
      <c r="E3844" s="3" t="s">
        <v>826</v>
      </c>
      <c r="F3844" s="3"/>
      <c r="G3844" s="3"/>
      <c r="H3844" s="3"/>
      <c r="I3844" s="3"/>
      <c r="J3844" s="3"/>
      <c r="K3844" s="3"/>
      <c r="L3844" s="3" t="s">
        <v>88</v>
      </c>
      <c r="M3844" s="3">
        <v>40</v>
      </c>
      <c r="N3844" s="3" t="s">
        <v>16</v>
      </c>
      <c r="O3844" s="3"/>
      <c r="P3844" s="3"/>
      <c r="Q3844" s="3">
        <v>112.014</v>
      </c>
      <c r="R3844" s="3" t="s">
        <v>14</v>
      </c>
      <c r="S3844" s="3"/>
      <c r="T3844" s="3">
        <v>10</v>
      </c>
      <c r="U3844" s="3"/>
      <c r="V3844" s="3" t="s">
        <v>13</v>
      </c>
      <c r="W3844" s="3"/>
      <c r="X3844" s="3"/>
      <c r="Y3844" s="3"/>
      <c r="Z3844" s="3"/>
      <c r="AA3844" s="3"/>
      <c r="AB3844" s="3"/>
      <c r="AC3844" s="3"/>
      <c r="AD3844" s="3"/>
      <c r="AE3844" s="3"/>
      <c r="AF3844" s="3"/>
      <c r="AG3844" s="3"/>
      <c r="AH3844" s="3"/>
      <c r="AI3844" s="3"/>
      <c r="AJ3844" s="3"/>
      <c r="AK3844" s="3"/>
      <c r="AL3844" s="3"/>
    </row>
    <row r="3845" spans="1:38" x14ac:dyDescent="0.25">
      <c r="A3845" s="3">
        <v>275</v>
      </c>
      <c r="B3845" s="3" t="s">
        <v>87</v>
      </c>
      <c r="C3845" s="3" t="s">
        <v>826</v>
      </c>
      <c r="D3845" s="3"/>
      <c r="E3845" s="3" t="s">
        <v>826</v>
      </c>
      <c r="F3845" s="3"/>
      <c r="G3845" s="3"/>
      <c r="H3845" s="3"/>
      <c r="I3845" s="3"/>
      <c r="J3845" s="3"/>
      <c r="K3845" s="3"/>
      <c r="L3845" s="3" t="s">
        <v>88</v>
      </c>
      <c r="M3845" s="3">
        <v>50</v>
      </c>
      <c r="N3845" s="3" t="s">
        <v>827</v>
      </c>
      <c r="O3845" s="3"/>
      <c r="P3845" s="3"/>
      <c r="Q3845" s="3">
        <v>1</v>
      </c>
      <c r="R3845" s="3" t="s">
        <v>11</v>
      </c>
      <c r="S3845" s="3"/>
      <c r="T3845" s="3">
        <v>10</v>
      </c>
      <c r="U3845" s="3"/>
      <c r="V3845" s="3" t="s">
        <v>15</v>
      </c>
      <c r="W3845" s="3"/>
      <c r="X3845" s="3"/>
      <c r="Y3845" s="3"/>
      <c r="Z3845" s="3"/>
      <c r="AA3845" s="3"/>
      <c r="AB3845" s="3"/>
      <c r="AC3845" s="3"/>
      <c r="AD3845" s="3"/>
      <c r="AE3845" s="3"/>
      <c r="AF3845" s="3"/>
      <c r="AG3845" s="3"/>
      <c r="AH3845" s="3"/>
      <c r="AI3845" s="3"/>
      <c r="AJ3845" s="3"/>
      <c r="AK3845" s="3"/>
      <c r="AL3845" s="3"/>
    </row>
    <row r="3846" spans="1:38" x14ac:dyDescent="0.25">
      <c r="A3846" s="3">
        <v>275</v>
      </c>
      <c r="B3846" s="3" t="s">
        <v>87</v>
      </c>
      <c r="C3846" s="3" t="s">
        <v>826</v>
      </c>
      <c r="D3846" s="3"/>
      <c r="E3846" s="3" t="s">
        <v>826</v>
      </c>
      <c r="F3846" s="3"/>
      <c r="G3846" s="3"/>
      <c r="H3846" s="3"/>
      <c r="I3846" s="3"/>
      <c r="J3846" s="3"/>
      <c r="K3846" s="3"/>
      <c r="L3846" s="3" t="s">
        <v>88</v>
      </c>
      <c r="M3846" s="3">
        <v>60</v>
      </c>
      <c r="N3846" s="3" t="s">
        <v>113</v>
      </c>
      <c r="O3846" s="3"/>
      <c r="P3846" s="3"/>
      <c r="Q3846" s="3">
        <v>8.1280000000000001</v>
      </c>
      <c r="R3846" s="3" t="s">
        <v>14</v>
      </c>
      <c r="S3846" s="3"/>
      <c r="T3846" s="3">
        <v>10</v>
      </c>
      <c r="U3846" s="3"/>
      <c r="V3846" s="3" t="s">
        <v>13</v>
      </c>
      <c r="W3846" s="3"/>
      <c r="X3846" s="3"/>
      <c r="Y3846" s="3"/>
      <c r="Z3846" s="3"/>
      <c r="AA3846" s="3"/>
      <c r="AB3846" s="3"/>
      <c r="AC3846" s="3"/>
      <c r="AD3846" s="3"/>
      <c r="AE3846" s="3"/>
      <c r="AF3846" s="3"/>
      <c r="AG3846" s="3"/>
      <c r="AH3846" s="3"/>
      <c r="AI3846" s="3"/>
      <c r="AJ3846" s="3"/>
      <c r="AK3846" s="3"/>
      <c r="AL3846" s="3"/>
    </row>
    <row r="3847" spans="1:38" x14ac:dyDescent="0.25">
      <c r="A3847" s="3">
        <v>275</v>
      </c>
      <c r="B3847" s="3" t="s">
        <v>87</v>
      </c>
      <c r="C3847" s="3" t="s">
        <v>826</v>
      </c>
      <c r="D3847" s="3"/>
      <c r="E3847" s="3" t="s">
        <v>826</v>
      </c>
      <c r="F3847" s="3"/>
      <c r="G3847" s="3"/>
      <c r="H3847" s="3"/>
      <c r="I3847" s="3"/>
      <c r="J3847" s="3"/>
      <c r="K3847" s="3"/>
      <c r="L3847" s="3" t="s">
        <v>88</v>
      </c>
      <c r="M3847" s="3">
        <v>70</v>
      </c>
      <c r="N3847" s="3" t="s">
        <v>16</v>
      </c>
      <c r="O3847" s="3"/>
      <c r="P3847" s="3"/>
      <c r="Q3847" s="3">
        <v>49.987000000000002</v>
      </c>
      <c r="R3847" s="3" t="s">
        <v>14</v>
      </c>
      <c r="S3847" s="3"/>
      <c r="T3847" s="3">
        <v>10</v>
      </c>
      <c r="U3847" s="3"/>
      <c r="V3847" s="3" t="s">
        <v>13</v>
      </c>
      <c r="W3847" s="3"/>
      <c r="X3847" s="3"/>
      <c r="Y3847" s="3"/>
      <c r="Z3847" s="3"/>
      <c r="AA3847" s="3"/>
      <c r="AB3847" s="3"/>
      <c r="AC3847" s="3"/>
      <c r="AD3847" s="3"/>
      <c r="AE3847" s="3"/>
      <c r="AF3847" s="3"/>
      <c r="AG3847" s="3"/>
      <c r="AH3847" s="3"/>
      <c r="AI3847" s="3"/>
      <c r="AJ3847" s="3"/>
      <c r="AK3847" s="3"/>
      <c r="AL3847" s="3"/>
    </row>
    <row r="3848" spans="1:38" x14ac:dyDescent="0.25">
      <c r="A3848" s="3">
        <v>275</v>
      </c>
      <c r="B3848" s="3" t="s">
        <v>87</v>
      </c>
      <c r="C3848" s="3" t="s">
        <v>826</v>
      </c>
      <c r="D3848" s="3"/>
      <c r="E3848" s="3" t="s">
        <v>826</v>
      </c>
      <c r="F3848" s="3"/>
      <c r="G3848" s="3"/>
      <c r="H3848" s="3"/>
      <c r="I3848" s="3"/>
      <c r="J3848" s="3"/>
      <c r="K3848" s="3"/>
      <c r="L3848" s="3" t="s">
        <v>88</v>
      </c>
      <c r="M3848" s="3">
        <v>80</v>
      </c>
      <c r="N3848" s="3" t="s">
        <v>715</v>
      </c>
      <c r="O3848" s="3"/>
      <c r="P3848" s="3"/>
      <c r="Q3848" s="3">
        <v>1</v>
      </c>
      <c r="R3848" s="3" t="s">
        <v>11</v>
      </c>
      <c r="S3848" s="3"/>
      <c r="T3848" s="3">
        <v>10</v>
      </c>
      <c r="U3848" s="3"/>
      <c r="V3848" s="3" t="s">
        <v>13</v>
      </c>
      <c r="W3848" s="3"/>
      <c r="X3848" s="3"/>
      <c r="Y3848" s="3"/>
      <c r="Z3848" s="3"/>
      <c r="AA3848" s="3"/>
      <c r="AB3848" s="3"/>
      <c r="AC3848" s="3"/>
      <c r="AD3848" s="3"/>
      <c r="AE3848" s="3"/>
      <c r="AF3848" s="3"/>
      <c r="AG3848" s="3"/>
      <c r="AH3848" s="3"/>
      <c r="AI3848" s="3"/>
      <c r="AJ3848" s="3"/>
      <c r="AK3848" s="3"/>
      <c r="AL3848" s="3"/>
    </row>
    <row r="3849" spans="1:38" x14ac:dyDescent="0.25">
      <c r="A3849" s="3">
        <v>275</v>
      </c>
      <c r="B3849" s="3" t="s">
        <v>87</v>
      </c>
      <c r="C3849" s="3" t="s">
        <v>826</v>
      </c>
      <c r="D3849" s="3"/>
      <c r="E3849" s="3" t="s">
        <v>826</v>
      </c>
      <c r="F3849" s="3"/>
      <c r="G3849" s="3"/>
      <c r="H3849" s="3"/>
      <c r="I3849" s="3"/>
      <c r="J3849" s="3"/>
      <c r="K3849" s="3"/>
      <c r="L3849" s="3" t="s">
        <v>88</v>
      </c>
      <c r="M3849" s="3">
        <v>90</v>
      </c>
      <c r="N3849" s="3" t="s">
        <v>714</v>
      </c>
      <c r="O3849" s="3"/>
      <c r="P3849" s="3"/>
      <c r="Q3849" s="3">
        <v>0.14799999999999999</v>
      </c>
      <c r="R3849" s="3" t="s">
        <v>12</v>
      </c>
      <c r="S3849" s="3"/>
      <c r="T3849" s="3">
        <v>10</v>
      </c>
      <c r="U3849" s="3"/>
      <c r="V3849" s="3" t="s">
        <v>13</v>
      </c>
      <c r="W3849" s="3"/>
      <c r="X3849" s="3"/>
      <c r="Y3849" s="3"/>
      <c r="Z3849" s="3"/>
      <c r="AA3849" s="3"/>
      <c r="AB3849" s="3"/>
      <c r="AC3849" s="3"/>
      <c r="AD3849" s="3"/>
      <c r="AE3849" s="3"/>
      <c r="AF3849" s="3"/>
      <c r="AG3849" s="3"/>
      <c r="AH3849" s="3"/>
      <c r="AI3849" s="3"/>
      <c r="AJ3849" s="3"/>
      <c r="AK3849" s="3"/>
      <c r="AL3849" s="3"/>
    </row>
    <row r="3850" spans="1:38" x14ac:dyDescent="0.25">
      <c r="A3850" s="3">
        <v>275</v>
      </c>
      <c r="B3850" s="3" t="s">
        <v>87</v>
      </c>
      <c r="C3850" s="3" t="s">
        <v>826</v>
      </c>
      <c r="D3850" s="3"/>
      <c r="E3850" s="3" t="s">
        <v>826</v>
      </c>
      <c r="F3850" s="3"/>
      <c r="G3850" s="3"/>
      <c r="H3850" s="3"/>
      <c r="I3850" s="3"/>
      <c r="J3850" s="3"/>
      <c r="K3850" s="3"/>
      <c r="L3850" s="3" t="s">
        <v>88</v>
      </c>
      <c r="M3850" s="3">
        <v>100</v>
      </c>
      <c r="N3850" s="3" t="s">
        <v>1249</v>
      </c>
      <c r="O3850" s="3"/>
      <c r="P3850" s="3"/>
      <c r="Q3850" s="3">
        <v>4</v>
      </c>
      <c r="R3850" s="3" t="s">
        <v>11</v>
      </c>
      <c r="S3850" s="3"/>
      <c r="T3850" s="3">
        <v>10</v>
      </c>
      <c r="U3850" s="3"/>
      <c r="V3850" s="3" t="s">
        <v>13</v>
      </c>
      <c r="W3850" s="3"/>
      <c r="X3850" s="3"/>
      <c r="Y3850" s="3"/>
      <c r="Z3850" s="3"/>
      <c r="AA3850" s="3"/>
      <c r="AB3850" s="3"/>
      <c r="AC3850" s="3"/>
      <c r="AD3850" s="3"/>
      <c r="AE3850" s="3"/>
      <c r="AF3850" s="3"/>
      <c r="AG3850" s="3"/>
      <c r="AH3850" s="3"/>
      <c r="AI3850" s="3"/>
      <c r="AJ3850" s="3"/>
      <c r="AK3850" s="3"/>
      <c r="AL3850" s="3"/>
    </row>
    <row r="3851" spans="1:38" x14ac:dyDescent="0.25">
      <c r="A3851" s="3">
        <v>275</v>
      </c>
      <c r="B3851" s="3" t="s">
        <v>87</v>
      </c>
      <c r="C3851" s="3" t="s">
        <v>826</v>
      </c>
      <c r="D3851" s="3"/>
      <c r="E3851" s="3" t="s">
        <v>826</v>
      </c>
      <c r="F3851" s="3"/>
      <c r="G3851" s="3"/>
      <c r="H3851" s="3"/>
      <c r="I3851" s="3"/>
      <c r="J3851" s="3"/>
      <c r="K3851" s="3"/>
      <c r="L3851" s="3" t="s">
        <v>88</v>
      </c>
      <c r="M3851" s="3">
        <v>110</v>
      </c>
      <c r="N3851" s="3" t="s">
        <v>20</v>
      </c>
      <c r="O3851" s="3"/>
      <c r="P3851" s="3"/>
      <c r="Q3851" s="3">
        <v>1</v>
      </c>
      <c r="R3851" s="3" t="s">
        <v>11</v>
      </c>
      <c r="S3851" s="3"/>
      <c r="T3851" s="3">
        <v>10</v>
      </c>
      <c r="U3851" s="3"/>
      <c r="V3851" s="3" t="s">
        <v>13</v>
      </c>
      <c r="W3851" s="3"/>
      <c r="X3851" s="3"/>
      <c r="Y3851" s="3"/>
      <c r="Z3851" s="3"/>
      <c r="AA3851" s="3"/>
      <c r="AB3851" s="3"/>
      <c r="AC3851" s="3"/>
      <c r="AD3851" s="3"/>
      <c r="AE3851" s="3"/>
      <c r="AF3851" s="3"/>
      <c r="AG3851" s="3"/>
      <c r="AH3851" s="3"/>
      <c r="AI3851" s="3"/>
      <c r="AJ3851" s="3"/>
      <c r="AK3851" s="3"/>
      <c r="AL3851" s="3"/>
    </row>
    <row r="3852" spans="1:38" x14ac:dyDescent="0.25">
      <c r="A3852" s="3">
        <v>275</v>
      </c>
      <c r="B3852" s="3" t="s">
        <v>87</v>
      </c>
      <c r="C3852" s="3" t="s">
        <v>826</v>
      </c>
      <c r="D3852" s="3"/>
      <c r="E3852" s="3" t="s">
        <v>826</v>
      </c>
      <c r="F3852" s="3"/>
      <c r="G3852" s="3"/>
      <c r="H3852" s="3"/>
      <c r="I3852" s="3"/>
      <c r="J3852" s="3"/>
      <c r="K3852" s="3"/>
      <c r="L3852" s="3" t="s">
        <v>88</v>
      </c>
      <c r="M3852" s="3">
        <v>120</v>
      </c>
      <c r="N3852" s="3" t="s">
        <v>21</v>
      </c>
      <c r="O3852" s="3"/>
      <c r="P3852" s="3"/>
      <c r="Q3852" s="3">
        <v>1</v>
      </c>
      <c r="R3852" s="3" t="s">
        <v>11</v>
      </c>
      <c r="S3852" s="3"/>
      <c r="T3852" s="3">
        <v>10</v>
      </c>
      <c r="U3852" s="3"/>
      <c r="V3852" s="3" t="s">
        <v>13</v>
      </c>
      <c r="W3852" s="3"/>
      <c r="X3852" s="3"/>
      <c r="Y3852" s="3"/>
      <c r="Z3852" s="3"/>
      <c r="AA3852" s="3"/>
      <c r="AB3852" s="3"/>
      <c r="AC3852" s="3"/>
      <c r="AD3852" s="3"/>
      <c r="AE3852" s="3"/>
      <c r="AF3852" s="3"/>
      <c r="AG3852" s="3"/>
      <c r="AH3852" s="3"/>
      <c r="AI3852" s="3"/>
      <c r="AJ3852" s="3"/>
      <c r="AK3852" s="3"/>
      <c r="AL3852" s="3"/>
    </row>
    <row r="3853" spans="1:38" x14ac:dyDescent="0.25">
      <c r="A3853" s="3">
        <v>275</v>
      </c>
      <c r="B3853" s="3" t="s">
        <v>87</v>
      </c>
      <c r="C3853" s="3" t="s">
        <v>826</v>
      </c>
      <c r="D3853" s="3"/>
      <c r="E3853" s="3" t="s">
        <v>826</v>
      </c>
      <c r="F3853" s="3"/>
      <c r="G3853" s="3"/>
      <c r="H3853" s="3"/>
      <c r="I3853" s="3"/>
      <c r="J3853" s="3"/>
      <c r="K3853" s="3"/>
      <c r="L3853" s="3" t="s">
        <v>88</v>
      </c>
      <c r="M3853" s="3">
        <v>130</v>
      </c>
      <c r="N3853" s="3" t="s">
        <v>105</v>
      </c>
      <c r="O3853" s="3"/>
      <c r="P3853" s="3"/>
      <c r="Q3853" s="3">
        <v>1.23</v>
      </c>
      <c r="R3853" s="3" t="s">
        <v>12</v>
      </c>
      <c r="S3853" s="3"/>
      <c r="T3853" s="3">
        <v>10</v>
      </c>
      <c r="U3853" s="3"/>
      <c r="V3853" s="3" t="s">
        <v>13</v>
      </c>
      <c r="W3853" s="3"/>
      <c r="X3853" s="3"/>
      <c r="Y3853" s="3"/>
      <c r="Z3853" s="3"/>
      <c r="AA3853" s="3"/>
      <c r="AB3853" s="3"/>
      <c r="AC3853" s="3"/>
      <c r="AD3853" s="3"/>
      <c r="AE3853" s="3"/>
      <c r="AF3853" s="3"/>
      <c r="AG3853" s="3"/>
      <c r="AH3853" s="3"/>
      <c r="AI3853" s="3"/>
      <c r="AJ3853" s="3"/>
      <c r="AK3853" s="3"/>
      <c r="AL3853" s="3"/>
    </row>
    <row r="3854" spans="1:38" x14ac:dyDescent="0.25">
      <c r="A3854" s="3">
        <v>275</v>
      </c>
      <c r="B3854" s="3" t="s">
        <v>87</v>
      </c>
      <c r="C3854" s="3" t="s">
        <v>826</v>
      </c>
      <c r="D3854" s="3"/>
      <c r="E3854" s="3" t="s">
        <v>826</v>
      </c>
      <c r="F3854" s="3"/>
      <c r="G3854" s="3"/>
      <c r="H3854" s="3"/>
      <c r="I3854" s="3"/>
      <c r="J3854" s="3"/>
      <c r="K3854" s="3"/>
      <c r="L3854" s="3" t="s">
        <v>88</v>
      </c>
      <c r="M3854" s="3">
        <v>140</v>
      </c>
      <c r="N3854" s="3" t="s">
        <v>828</v>
      </c>
      <c r="O3854" s="3"/>
      <c r="P3854" s="3"/>
      <c r="Q3854" s="3">
        <v>1</v>
      </c>
      <c r="R3854" s="3" t="s">
        <v>11</v>
      </c>
      <c r="S3854" s="3"/>
      <c r="T3854" s="3">
        <v>10</v>
      </c>
      <c r="U3854" s="3"/>
      <c r="V3854" s="3" t="s">
        <v>15</v>
      </c>
      <c r="W3854" s="3"/>
      <c r="X3854" s="3"/>
      <c r="Y3854" s="3"/>
      <c r="Z3854" s="3"/>
      <c r="AA3854" s="3"/>
      <c r="AB3854" s="3"/>
      <c r="AC3854" s="3"/>
      <c r="AD3854" s="3"/>
      <c r="AE3854" s="3"/>
      <c r="AF3854" s="3"/>
      <c r="AG3854" s="3"/>
      <c r="AH3854" s="3"/>
      <c r="AI3854" s="3"/>
      <c r="AJ3854" s="3"/>
      <c r="AK3854" s="3"/>
      <c r="AL3854" s="3"/>
    </row>
    <row r="3855" spans="1:38" x14ac:dyDescent="0.25">
      <c r="A3855" s="3">
        <v>276</v>
      </c>
      <c r="B3855" s="3" t="s">
        <v>87</v>
      </c>
      <c r="C3855" s="3" t="s">
        <v>829</v>
      </c>
      <c r="D3855" s="3"/>
      <c r="E3855" s="3" t="s">
        <v>829</v>
      </c>
      <c r="F3855" s="3"/>
      <c r="G3855" s="3"/>
      <c r="H3855" s="3"/>
      <c r="I3855" s="3"/>
      <c r="J3855" s="3"/>
      <c r="K3855" s="3"/>
      <c r="L3855" s="3" t="s">
        <v>88</v>
      </c>
      <c r="M3855" s="3">
        <v>10</v>
      </c>
      <c r="N3855" s="3" t="s">
        <v>111</v>
      </c>
      <c r="O3855" s="3"/>
      <c r="P3855" s="3"/>
      <c r="Q3855" s="3">
        <v>0.78700000000000003</v>
      </c>
      <c r="R3855" s="3" t="s">
        <v>14</v>
      </c>
      <c r="S3855" s="3"/>
      <c r="T3855" s="3">
        <v>10</v>
      </c>
      <c r="U3855" s="3"/>
      <c r="V3855" s="3" t="s">
        <v>15</v>
      </c>
      <c r="W3855" s="3"/>
      <c r="X3855" s="3"/>
      <c r="Y3855" s="3"/>
      <c r="Z3855" s="3"/>
      <c r="AA3855" s="3"/>
      <c r="AB3855" s="3"/>
      <c r="AC3855" s="3"/>
      <c r="AD3855" s="3"/>
      <c r="AE3855" s="3"/>
      <c r="AF3855" s="3"/>
      <c r="AG3855" s="3"/>
      <c r="AH3855" s="3"/>
      <c r="AI3855" s="3"/>
      <c r="AJ3855" s="3"/>
      <c r="AK3855" s="3"/>
      <c r="AL3855" s="3"/>
    </row>
    <row r="3856" spans="1:38" x14ac:dyDescent="0.25">
      <c r="A3856" s="3">
        <v>276</v>
      </c>
      <c r="B3856" s="3" t="s">
        <v>87</v>
      </c>
      <c r="C3856" s="3" t="s">
        <v>829</v>
      </c>
      <c r="D3856" s="3"/>
      <c r="E3856" s="3" t="s">
        <v>829</v>
      </c>
      <c r="F3856" s="3"/>
      <c r="G3856" s="3"/>
      <c r="H3856" s="3"/>
      <c r="I3856" s="3"/>
      <c r="J3856" s="3"/>
      <c r="K3856" s="3"/>
      <c r="L3856" s="3" t="s">
        <v>88</v>
      </c>
      <c r="M3856" s="3">
        <v>20</v>
      </c>
      <c r="N3856" s="3" t="s">
        <v>106</v>
      </c>
      <c r="O3856" s="3"/>
      <c r="P3856" s="3"/>
      <c r="Q3856" s="3">
        <v>0.78700000000000003</v>
      </c>
      <c r="R3856" s="3" t="s">
        <v>14</v>
      </c>
      <c r="S3856" s="3"/>
      <c r="T3856" s="3">
        <v>10</v>
      </c>
      <c r="U3856" s="3"/>
      <c r="V3856" s="3" t="s">
        <v>15</v>
      </c>
      <c r="W3856" s="3"/>
      <c r="X3856" s="3"/>
      <c r="Y3856" s="3"/>
      <c r="Z3856" s="3"/>
      <c r="AA3856" s="3"/>
      <c r="AB3856" s="3"/>
      <c r="AC3856" s="3"/>
      <c r="AD3856" s="3"/>
      <c r="AE3856" s="3"/>
      <c r="AF3856" s="3"/>
      <c r="AG3856" s="3"/>
      <c r="AH3856" s="3"/>
      <c r="AI3856" s="3"/>
      <c r="AJ3856" s="3"/>
      <c r="AK3856" s="3"/>
      <c r="AL3856" s="3"/>
    </row>
    <row r="3857" spans="1:38" x14ac:dyDescent="0.25">
      <c r="A3857" s="3">
        <v>276</v>
      </c>
      <c r="B3857" s="3" t="s">
        <v>87</v>
      </c>
      <c r="C3857" s="3" t="s">
        <v>829</v>
      </c>
      <c r="D3857" s="3"/>
      <c r="E3857" s="3" t="s">
        <v>829</v>
      </c>
      <c r="F3857" s="3"/>
      <c r="G3857" s="3"/>
      <c r="H3857" s="3"/>
      <c r="I3857" s="3"/>
      <c r="J3857" s="3"/>
      <c r="K3857" s="3"/>
      <c r="L3857" s="3" t="s">
        <v>88</v>
      </c>
      <c r="M3857" s="3">
        <v>30</v>
      </c>
      <c r="N3857" s="3" t="s">
        <v>102</v>
      </c>
      <c r="O3857" s="3"/>
      <c r="P3857" s="3"/>
      <c r="Q3857" s="3">
        <v>273.40600000000001</v>
      </c>
      <c r="R3857" s="3" t="s">
        <v>14</v>
      </c>
      <c r="S3857" s="3"/>
      <c r="T3857" s="3">
        <v>10</v>
      </c>
      <c r="U3857" s="3"/>
      <c r="V3857" s="3" t="s">
        <v>13</v>
      </c>
      <c r="W3857" s="3"/>
      <c r="X3857" s="3"/>
      <c r="Y3857" s="3"/>
      <c r="Z3857" s="3"/>
      <c r="AA3857" s="3"/>
      <c r="AB3857" s="3"/>
      <c r="AC3857" s="3"/>
      <c r="AD3857" s="3"/>
      <c r="AE3857" s="3"/>
      <c r="AF3857" s="3"/>
      <c r="AG3857" s="3"/>
      <c r="AH3857" s="3"/>
      <c r="AI3857" s="3"/>
      <c r="AJ3857" s="3"/>
      <c r="AK3857" s="3"/>
      <c r="AL3857" s="3"/>
    </row>
    <row r="3858" spans="1:38" x14ac:dyDescent="0.25">
      <c r="A3858" s="3">
        <v>276</v>
      </c>
      <c r="B3858" s="3" t="s">
        <v>87</v>
      </c>
      <c r="C3858" s="3" t="s">
        <v>829</v>
      </c>
      <c r="D3858" s="3"/>
      <c r="E3858" s="3" t="s">
        <v>829</v>
      </c>
      <c r="F3858" s="3"/>
      <c r="G3858" s="3"/>
      <c r="H3858" s="3"/>
      <c r="I3858" s="3"/>
      <c r="J3858" s="3"/>
      <c r="K3858" s="3"/>
      <c r="L3858" s="3" t="s">
        <v>88</v>
      </c>
      <c r="M3858" s="3">
        <v>40</v>
      </c>
      <c r="N3858" s="3" t="s">
        <v>16</v>
      </c>
      <c r="O3858" s="3"/>
      <c r="P3858" s="3"/>
      <c r="Q3858" s="3">
        <v>73.608999999999995</v>
      </c>
      <c r="R3858" s="3" t="s">
        <v>14</v>
      </c>
      <c r="S3858" s="3"/>
      <c r="T3858" s="3">
        <v>10</v>
      </c>
      <c r="U3858" s="3"/>
      <c r="V3858" s="3" t="s">
        <v>13</v>
      </c>
      <c r="W3858" s="3"/>
      <c r="X3858" s="3"/>
      <c r="Y3858" s="3"/>
      <c r="Z3858" s="3"/>
      <c r="AA3858" s="3"/>
      <c r="AB3858" s="3"/>
      <c r="AC3858" s="3"/>
      <c r="AD3858" s="3"/>
      <c r="AE3858" s="3"/>
      <c r="AF3858" s="3"/>
      <c r="AG3858" s="3"/>
      <c r="AH3858" s="3"/>
      <c r="AI3858" s="3"/>
      <c r="AJ3858" s="3"/>
      <c r="AK3858" s="3"/>
      <c r="AL3858" s="3"/>
    </row>
    <row r="3859" spans="1:38" x14ac:dyDescent="0.25">
      <c r="A3859" s="3">
        <v>276</v>
      </c>
      <c r="B3859" s="3" t="s">
        <v>87</v>
      </c>
      <c r="C3859" s="3" t="s">
        <v>829</v>
      </c>
      <c r="D3859" s="3"/>
      <c r="E3859" s="3" t="s">
        <v>829</v>
      </c>
      <c r="F3859" s="3"/>
      <c r="G3859" s="3"/>
      <c r="H3859" s="3"/>
      <c r="I3859" s="3"/>
      <c r="J3859" s="3"/>
      <c r="K3859" s="3"/>
      <c r="L3859" s="3" t="s">
        <v>88</v>
      </c>
      <c r="M3859" s="3">
        <v>50</v>
      </c>
      <c r="N3859" s="3" t="s">
        <v>830</v>
      </c>
      <c r="O3859" s="3"/>
      <c r="P3859" s="3"/>
      <c r="Q3859" s="3">
        <v>1</v>
      </c>
      <c r="R3859" s="3" t="s">
        <v>11</v>
      </c>
      <c r="S3859" s="3"/>
      <c r="T3859" s="3">
        <v>10</v>
      </c>
      <c r="U3859" s="3"/>
      <c r="V3859" s="3" t="s">
        <v>15</v>
      </c>
      <c r="W3859" s="3"/>
      <c r="X3859" s="3"/>
      <c r="Y3859" s="3"/>
      <c r="Z3859" s="3"/>
      <c r="AA3859" s="3"/>
      <c r="AB3859" s="3"/>
      <c r="AC3859" s="3"/>
      <c r="AD3859" s="3"/>
      <c r="AE3859" s="3"/>
      <c r="AF3859" s="3"/>
      <c r="AG3859" s="3"/>
      <c r="AH3859" s="3"/>
      <c r="AI3859" s="3"/>
      <c r="AJ3859" s="3"/>
      <c r="AK3859" s="3"/>
      <c r="AL3859" s="3"/>
    </row>
    <row r="3860" spans="1:38" x14ac:dyDescent="0.25">
      <c r="A3860" s="3">
        <v>276</v>
      </c>
      <c r="B3860" s="3" t="s">
        <v>87</v>
      </c>
      <c r="C3860" s="3" t="s">
        <v>829</v>
      </c>
      <c r="D3860" s="3"/>
      <c r="E3860" s="3" t="s">
        <v>829</v>
      </c>
      <c r="F3860" s="3"/>
      <c r="G3860" s="3"/>
      <c r="H3860" s="3"/>
      <c r="I3860" s="3"/>
      <c r="J3860" s="3"/>
      <c r="K3860" s="3"/>
      <c r="L3860" s="3" t="s">
        <v>88</v>
      </c>
      <c r="M3860" s="3">
        <v>60</v>
      </c>
      <c r="N3860" s="3" t="s">
        <v>113</v>
      </c>
      <c r="O3860" s="3"/>
      <c r="P3860" s="3"/>
      <c r="Q3860" s="3">
        <v>5.3849999999999998</v>
      </c>
      <c r="R3860" s="3" t="s">
        <v>14</v>
      </c>
      <c r="S3860" s="3"/>
      <c r="T3860" s="3">
        <v>10</v>
      </c>
      <c r="U3860" s="3"/>
      <c r="V3860" s="3" t="s">
        <v>13</v>
      </c>
      <c r="W3860" s="3"/>
      <c r="X3860" s="3"/>
      <c r="Y3860" s="3"/>
      <c r="Z3860" s="3"/>
      <c r="AA3860" s="3"/>
      <c r="AB3860" s="3"/>
      <c r="AC3860" s="3"/>
      <c r="AD3860" s="3"/>
      <c r="AE3860" s="3"/>
      <c r="AF3860" s="3"/>
      <c r="AG3860" s="3"/>
      <c r="AH3860" s="3"/>
      <c r="AI3860" s="3"/>
      <c r="AJ3860" s="3"/>
      <c r="AK3860" s="3"/>
      <c r="AL3860" s="3"/>
    </row>
    <row r="3861" spans="1:38" x14ac:dyDescent="0.25">
      <c r="A3861" s="3">
        <v>276</v>
      </c>
      <c r="B3861" s="3" t="s">
        <v>87</v>
      </c>
      <c r="C3861" s="3" t="s">
        <v>829</v>
      </c>
      <c r="D3861" s="3"/>
      <c r="E3861" s="3" t="s">
        <v>829</v>
      </c>
      <c r="F3861" s="3"/>
      <c r="G3861" s="3"/>
      <c r="H3861" s="3"/>
      <c r="I3861" s="3"/>
      <c r="J3861" s="3"/>
      <c r="K3861" s="3"/>
      <c r="L3861" s="3" t="s">
        <v>88</v>
      </c>
      <c r="M3861" s="3">
        <v>70</v>
      </c>
      <c r="N3861" s="3" t="s">
        <v>16</v>
      </c>
      <c r="O3861" s="3"/>
      <c r="P3861" s="3"/>
      <c r="Q3861" s="3">
        <v>33.116999999999997</v>
      </c>
      <c r="R3861" s="3" t="s">
        <v>14</v>
      </c>
      <c r="S3861" s="3"/>
      <c r="T3861" s="3">
        <v>10</v>
      </c>
      <c r="U3861" s="3"/>
      <c r="V3861" s="3" t="s">
        <v>13</v>
      </c>
      <c r="W3861" s="3"/>
      <c r="X3861" s="3"/>
      <c r="Y3861" s="3"/>
      <c r="Z3861" s="3"/>
      <c r="AA3861" s="3"/>
      <c r="AB3861" s="3"/>
      <c r="AC3861" s="3"/>
      <c r="AD3861" s="3"/>
      <c r="AE3861" s="3"/>
      <c r="AF3861" s="3"/>
      <c r="AG3861" s="3"/>
      <c r="AH3861" s="3"/>
      <c r="AI3861" s="3"/>
      <c r="AJ3861" s="3"/>
      <c r="AK3861" s="3"/>
      <c r="AL3861" s="3"/>
    </row>
    <row r="3862" spans="1:38" x14ac:dyDescent="0.25">
      <c r="A3862" s="3">
        <v>276</v>
      </c>
      <c r="B3862" s="3" t="s">
        <v>87</v>
      </c>
      <c r="C3862" s="3" t="s">
        <v>829</v>
      </c>
      <c r="D3862" s="3"/>
      <c r="E3862" s="3" t="s">
        <v>829</v>
      </c>
      <c r="F3862" s="3"/>
      <c r="G3862" s="3"/>
      <c r="H3862" s="3"/>
      <c r="I3862" s="3"/>
      <c r="J3862" s="3"/>
      <c r="K3862" s="3"/>
      <c r="L3862" s="3" t="s">
        <v>88</v>
      </c>
      <c r="M3862" s="3">
        <v>80</v>
      </c>
      <c r="N3862" s="3" t="s">
        <v>715</v>
      </c>
      <c r="O3862" s="3"/>
      <c r="P3862" s="3"/>
      <c r="Q3862" s="3">
        <v>1</v>
      </c>
      <c r="R3862" s="3" t="s">
        <v>11</v>
      </c>
      <c r="S3862" s="3"/>
      <c r="T3862" s="3">
        <v>10</v>
      </c>
      <c r="U3862" s="3"/>
      <c r="V3862" s="3" t="s">
        <v>13</v>
      </c>
      <c r="W3862" s="3"/>
      <c r="X3862" s="3"/>
      <c r="Y3862" s="3"/>
      <c r="Z3862" s="3"/>
      <c r="AA3862" s="3"/>
      <c r="AB3862" s="3"/>
      <c r="AC3862" s="3"/>
      <c r="AD3862" s="3"/>
      <c r="AE3862" s="3"/>
      <c r="AF3862" s="3"/>
      <c r="AG3862" s="3"/>
      <c r="AH3862" s="3"/>
      <c r="AI3862" s="3"/>
      <c r="AJ3862" s="3"/>
      <c r="AK3862" s="3"/>
      <c r="AL3862" s="3"/>
    </row>
    <row r="3863" spans="1:38" x14ac:dyDescent="0.25">
      <c r="A3863" s="3">
        <v>276</v>
      </c>
      <c r="B3863" s="3" t="s">
        <v>87</v>
      </c>
      <c r="C3863" s="3" t="s">
        <v>829</v>
      </c>
      <c r="D3863" s="3"/>
      <c r="E3863" s="3" t="s">
        <v>829</v>
      </c>
      <c r="F3863" s="3"/>
      <c r="G3863" s="3"/>
      <c r="H3863" s="3"/>
      <c r="I3863" s="3"/>
      <c r="J3863" s="3"/>
      <c r="K3863" s="3"/>
      <c r="L3863" s="3" t="s">
        <v>88</v>
      </c>
      <c r="M3863" s="3">
        <v>90</v>
      </c>
      <c r="N3863" s="3" t="s">
        <v>714</v>
      </c>
      <c r="O3863" s="3"/>
      <c r="P3863" s="3"/>
      <c r="Q3863" s="3">
        <v>7.2999999999999995E-2</v>
      </c>
      <c r="R3863" s="3" t="s">
        <v>12</v>
      </c>
      <c r="S3863" s="3"/>
      <c r="T3863" s="3">
        <v>10</v>
      </c>
      <c r="U3863" s="3"/>
      <c r="V3863" s="3" t="s">
        <v>13</v>
      </c>
      <c r="W3863" s="3"/>
      <c r="X3863" s="3"/>
      <c r="Y3863" s="3"/>
      <c r="Z3863" s="3"/>
      <c r="AA3863" s="3"/>
      <c r="AB3863" s="3"/>
      <c r="AC3863" s="3"/>
      <c r="AD3863" s="3"/>
      <c r="AE3863" s="3"/>
      <c r="AF3863" s="3"/>
      <c r="AG3863" s="3"/>
      <c r="AH3863" s="3"/>
      <c r="AI3863" s="3"/>
      <c r="AJ3863" s="3"/>
      <c r="AK3863" s="3"/>
      <c r="AL3863" s="3"/>
    </row>
    <row r="3864" spans="1:38" x14ac:dyDescent="0.25">
      <c r="A3864" s="3">
        <v>276</v>
      </c>
      <c r="B3864" s="3" t="s">
        <v>87</v>
      </c>
      <c r="C3864" s="3" t="s">
        <v>829</v>
      </c>
      <c r="D3864" s="3"/>
      <c r="E3864" s="3" t="s">
        <v>829</v>
      </c>
      <c r="F3864" s="3"/>
      <c r="G3864" s="3"/>
      <c r="H3864" s="3"/>
      <c r="I3864" s="3"/>
      <c r="J3864" s="3"/>
      <c r="K3864" s="3"/>
      <c r="L3864" s="3" t="s">
        <v>88</v>
      </c>
      <c r="M3864" s="3">
        <v>100</v>
      </c>
      <c r="N3864" s="3" t="s">
        <v>1249</v>
      </c>
      <c r="O3864" s="3"/>
      <c r="P3864" s="3"/>
      <c r="Q3864" s="3">
        <v>4</v>
      </c>
      <c r="R3864" s="3" t="s">
        <v>11</v>
      </c>
      <c r="S3864" s="3"/>
      <c r="T3864" s="3">
        <v>10</v>
      </c>
      <c r="U3864" s="3"/>
      <c r="V3864" s="3" t="s">
        <v>13</v>
      </c>
      <c r="W3864" s="3"/>
      <c r="X3864" s="3"/>
      <c r="Y3864" s="3"/>
      <c r="Z3864" s="3"/>
      <c r="AA3864" s="3"/>
      <c r="AB3864" s="3"/>
      <c r="AC3864" s="3"/>
      <c r="AD3864" s="3"/>
      <c r="AE3864" s="3"/>
      <c r="AF3864" s="3"/>
      <c r="AG3864" s="3"/>
      <c r="AH3864" s="3"/>
      <c r="AI3864" s="3"/>
      <c r="AJ3864" s="3"/>
      <c r="AK3864" s="3"/>
      <c r="AL3864" s="3"/>
    </row>
    <row r="3865" spans="1:38" x14ac:dyDescent="0.25">
      <c r="A3865" s="3">
        <v>276</v>
      </c>
      <c r="B3865" s="3" t="s">
        <v>87</v>
      </c>
      <c r="C3865" s="3" t="s">
        <v>829</v>
      </c>
      <c r="D3865" s="3"/>
      <c r="E3865" s="3" t="s">
        <v>829</v>
      </c>
      <c r="F3865" s="3"/>
      <c r="G3865" s="3"/>
      <c r="H3865" s="3"/>
      <c r="I3865" s="3"/>
      <c r="J3865" s="3"/>
      <c r="K3865" s="3"/>
      <c r="L3865" s="3" t="s">
        <v>88</v>
      </c>
      <c r="M3865" s="3">
        <v>110</v>
      </c>
      <c r="N3865" s="3" t="s">
        <v>20</v>
      </c>
      <c r="O3865" s="3"/>
      <c r="P3865" s="3"/>
      <c r="Q3865" s="3">
        <v>1</v>
      </c>
      <c r="R3865" s="3" t="s">
        <v>11</v>
      </c>
      <c r="S3865" s="3"/>
      <c r="T3865" s="3">
        <v>10</v>
      </c>
      <c r="U3865" s="3"/>
      <c r="V3865" s="3" t="s">
        <v>13</v>
      </c>
      <c r="W3865" s="3"/>
      <c r="X3865" s="3"/>
      <c r="Y3865" s="3"/>
      <c r="Z3865" s="3"/>
      <c r="AA3865" s="3"/>
      <c r="AB3865" s="3"/>
      <c r="AC3865" s="3"/>
      <c r="AD3865" s="3"/>
      <c r="AE3865" s="3"/>
      <c r="AF3865" s="3"/>
      <c r="AG3865" s="3"/>
      <c r="AH3865" s="3"/>
      <c r="AI3865" s="3"/>
      <c r="AJ3865" s="3"/>
      <c r="AK3865" s="3"/>
      <c r="AL3865" s="3"/>
    </row>
    <row r="3866" spans="1:38" x14ac:dyDescent="0.25">
      <c r="A3866" s="3">
        <v>276</v>
      </c>
      <c r="B3866" s="3" t="s">
        <v>87</v>
      </c>
      <c r="C3866" s="3" t="s">
        <v>829</v>
      </c>
      <c r="D3866" s="3"/>
      <c r="E3866" s="3" t="s">
        <v>829</v>
      </c>
      <c r="F3866" s="3"/>
      <c r="G3866" s="3"/>
      <c r="H3866" s="3"/>
      <c r="I3866" s="3"/>
      <c r="J3866" s="3"/>
      <c r="K3866" s="3"/>
      <c r="L3866" s="3" t="s">
        <v>88</v>
      </c>
      <c r="M3866" s="3">
        <v>120</v>
      </c>
      <c r="N3866" s="3" t="s">
        <v>21</v>
      </c>
      <c r="O3866" s="3"/>
      <c r="P3866" s="3"/>
      <c r="Q3866" s="3">
        <v>1</v>
      </c>
      <c r="R3866" s="3" t="s">
        <v>11</v>
      </c>
      <c r="S3866" s="3"/>
      <c r="T3866" s="3">
        <v>10</v>
      </c>
      <c r="U3866" s="3"/>
      <c r="V3866" s="3" t="s">
        <v>13</v>
      </c>
      <c r="W3866" s="3"/>
      <c r="X3866" s="3"/>
      <c r="Y3866" s="3"/>
      <c r="Z3866" s="3"/>
      <c r="AA3866" s="3"/>
      <c r="AB3866" s="3"/>
      <c r="AC3866" s="3"/>
      <c r="AD3866" s="3"/>
      <c r="AE3866" s="3"/>
      <c r="AF3866" s="3"/>
      <c r="AG3866" s="3"/>
      <c r="AH3866" s="3"/>
      <c r="AI3866" s="3"/>
      <c r="AJ3866" s="3"/>
      <c r="AK3866" s="3"/>
      <c r="AL3866" s="3"/>
    </row>
    <row r="3867" spans="1:38" x14ac:dyDescent="0.25">
      <c r="A3867" s="3">
        <v>276</v>
      </c>
      <c r="B3867" s="3" t="s">
        <v>87</v>
      </c>
      <c r="C3867" s="3" t="s">
        <v>829</v>
      </c>
      <c r="D3867" s="3"/>
      <c r="E3867" s="3" t="s">
        <v>829</v>
      </c>
      <c r="F3867" s="3"/>
      <c r="G3867" s="3"/>
      <c r="H3867" s="3"/>
      <c r="I3867" s="3"/>
      <c r="J3867" s="3"/>
      <c r="K3867" s="3"/>
      <c r="L3867" s="3" t="s">
        <v>88</v>
      </c>
      <c r="M3867" s="3">
        <v>130</v>
      </c>
      <c r="N3867" s="3" t="s">
        <v>105</v>
      </c>
      <c r="O3867" s="3"/>
      <c r="P3867" s="3"/>
      <c r="Q3867" s="3">
        <v>0.5</v>
      </c>
      <c r="R3867" s="3" t="s">
        <v>12</v>
      </c>
      <c r="S3867" s="3"/>
      <c r="T3867" s="3">
        <v>10</v>
      </c>
      <c r="U3867" s="3"/>
      <c r="V3867" s="3" t="s">
        <v>13</v>
      </c>
      <c r="W3867" s="3"/>
      <c r="X3867" s="3"/>
      <c r="Y3867" s="3"/>
      <c r="Z3867" s="3"/>
      <c r="AA3867" s="3"/>
      <c r="AB3867" s="3"/>
      <c r="AC3867" s="3"/>
      <c r="AD3867" s="3"/>
      <c r="AE3867" s="3"/>
      <c r="AF3867" s="3"/>
      <c r="AG3867" s="3"/>
      <c r="AH3867" s="3"/>
      <c r="AI3867" s="3"/>
      <c r="AJ3867" s="3"/>
      <c r="AK3867" s="3"/>
      <c r="AL3867" s="3"/>
    </row>
    <row r="3868" spans="1:38" x14ac:dyDescent="0.25">
      <c r="A3868" s="3">
        <v>276</v>
      </c>
      <c r="B3868" s="3" t="s">
        <v>87</v>
      </c>
      <c r="C3868" s="3" t="s">
        <v>829</v>
      </c>
      <c r="D3868" s="3"/>
      <c r="E3868" s="3" t="s">
        <v>829</v>
      </c>
      <c r="F3868" s="3"/>
      <c r="G3868" s="3"/>
      <c r="H3868" s="3"/>
      <c r="I3868" s="3"/>
      <c r="J3868" s="3"/>
      <c r="K3868" s="3"/>
      <c r="L3868" s="3" t="s">
        <v>88</v>
      </c>
      <c r="M3868" s="3">
        <v>140</v>
      </c>
      <c r="N3868" s="3" t="s">
        <v>726</v>
      </c>
      <c r="O3868" s="3"/>
      <c r="P3868" s="3"/>
      <c r="Q3868" s="3">
        <v>1</v>
      </c>
      <c r="R3868" s="3" t="s">
        <v>11</v>
      </c>
      <c r="S3868" s="3"/>
      <c r="T3868" s="3">
        <v>10</v>
      </c>
      <c r="U3868" s="3"/>
      <c r="V3868" s="3" t="s">
        <v>15</v>
      </c>
      <c r="W3868" s="3"/>
      <c r="X3868" s="3"/>
      <c r="Y3868" s="3"/>
      <c r="Z3868" s="3"/>
      <c r="AA3868" s="3"/>
      <c r="AB3868" s="3"/>
      <c r="AC3868" s="3"/>
      <c r="AD3868" s="3"/>
      <c r="AE3868" s="3"/>
      <c r="AF3868" s="3"/>
      <c r="AG3868" s="3"/>
      <c r="AH3868" s="3"/>
      <c r="AI3868" s="3"/>
      <c r="AJ3868" s="3"/>
      <c r="AK3868" s="3"/>
      <c r="AL3868" s="3"/>
    </row>
    <row r="3869" spans="1:38" x14ac:dyDescent="0.25">
      <c r="A3869" s="3">
        <v>277</v>
      </c>
      <c r="B3869" s="3" t="s">
        <v>87</v>
      </c>
      <c r="C3869" s="3" t="s">
        <v>831</v>
      </c>
      <c r="D3869" s="3"/>
      <c r="E3869" s="3" t="s">
        <v>831</v>
      </c>
      <c r="F3869" s="3"/>
      <c r="G3869" s="3"/>
      <c r="H3869" s="3"/>
      <c r="I3869" s="3"/>
      <c r="J3869" s="3"/>
      <c r="K3869" s="3"/>
      <c r="L3869" s="3" t="s">
        <v>88</v>
      </c>
      <c r="M3869" s="3">
        <v>10</v>
      </c>
      <c r="N3869" s="3" t="s">
        <v>111</v>
      </c>
      <c r="O3869" s="3"/>
      <c r="P3869" s="3"/>
      <c r="Q3869" s="3">
        <v>0.94</v>
      </c>
      <c r="R3869" s="3" t="s">
        <v>14</v>
      </c>
      <c r="S3869" s="3"/>
      <c r="T3869" s="3">
        <v>10</v>
      </c>
      <c r="U3869" s="3"/>
      <c r="V3869" s="3" t="s">
        <v>15</v>
      </c>
      <c r="W3869" s="3"/>
      <c r="X3869" s="3"/>
      <c r="Y3869" s="3"/>
      <c r="Z3869" s="3"/>
      <c r="AA3869" s="3"/>
      <c r="AB3869" s="3"/>
      <c r="AC3869" s="3"/>
      <c r="AD3869" s="3"/>
      <c r="AE3869" s="3"/>
      <c r="AF3869" s="3"/>
      <c r="AG3869" s="3"/>
      <c r="AH3869" s="3"/>
      <c r="AI3869" s="3"/>
      <c r="AJ3869" s="3"/>
      <c r="AK3869" s="3"/>
      <c r="AL3869" s="3"/>
    </row>
    <row r="3870" spans="1:38" x14ac:dyDescent="0.25">
      <c r="A3870" s="3">
        <v>277</v>
      </c>
      <c r="B3870" s="3" t="s">
        <v>87</v>
      </c>
      <c r="C3870" s="3" t="s">
        <v>831</v>
      </c>
      <c r="D3870" s="3"/>
      <c r="E3870" s="3" t="s">
        <v>831</v>
      </c>
      <c r="F3870" s="3"/>
      <c r="G3870" s="3"/>
      <c r="H3870" s="3"/>
      <c r="I3870" s="3"/>
      <c r="J3870" s="3"/>
      <c r="K3870" s="3"/>
      <c r="L3870" s="3" t="s">
        <v>88</v>
      </c>
      <c r="M3870" s="3">
        <v>20</v>
      </c>
      <c r="N3870" s="3" t="s">
        <v>106</v>
      </c>
      <c r="O3870" s="3"/>
      <c r="P3870" s="3"/>
      <c r="Q3870" s="3">
        <v>0.94</v>
      </c>
      <c r="R3870" s="3" t="s">
        <v>14</v>
      </c>
      <c r="S3870" s="3"/>
      <c r="T3870" s="3">
        <v>10</v>
      </c>
      <c r="U3870" s="3"/>
      <c r="V3870" s="3" t="s">
        <v>15</v>
      </c>
      <c r="W3870" s="3"/>
      <c r="X3870" s="3"/>
      <c r="Y3870" s="3"/>
      <c r="Z3870" s="3"/>
      <c r="AA3870" s="3"/>
      <c r="AB3870" s="3"/>
      <c r="AC3870" s="3"/>
      <c r="AD3870" s="3"/>
      <c r="AE3870" s="3"/>
      <c r="AF3870" s="3"/>
      <c r="AG3870" s="3"/>
      <c r="AH3870" s="3"/>
      <c r="AI3870" s="3"/>
      <c r="AJ3870" s="3"/>
      <c r="AK3870" s="3"/>
      <c r="AL3870" s="3"/>
    </row>
    <row r="3871" spans="1:38" x14ac:dyDescent="0.25">
      <c r="A3871" s="3">
        <v>277</v>
      </c>
      <c r="B3871" s="3" t="s">
        <v>87</v>
      </c>
      <c r="C3871" s="3" t="s">
        <v>831</v>
      </c>
      <c r="D3871" s="3"/>
      <c r="E3871" s="3" t="s">
        <v>831</v>
      </c>
      <c r="F3871" s="3"/>
      <c r="G3871" s="3"/>
      <c r="H3871" s="3"/>
      <c r="I3871" s="3"/>
      <c r="J3871" s="3"/>
      <c r="K3871" s="3"/>
      <c r="L3871" s="3" t="s">
        <v>88</v>
      </c>
      <c r="M3871" s="3">
        <v>30</v>
      </c>
      <c r="N3871" s="3" t="s">
        <v>102</v>
      </c>
      <c r="O3871" s="3"/>
      <c r="P3871" s="3"/>
      <c r="Q3871" s="3">
        <v>289.255</v>
      </c>
      <c r="R3871" s="3" t="s">
        <v>14</v>
      </c>
      <c r="S3871" s="3"/>
      <c r="T3871" s="3">
        <v>10</v>
      </c>
      <c r="U3871" s="3"/>
      <c r="V3871" s="3" t="s">
        <v>13</v>
      </c>
      <c r="W3871" s="3"/>
      <c r="X3871" s="3"/>
      <c r="Y3871" s="3"/>
      <c r="Z3871" s="3"/>
      <c r="AA3871" s="3"/>
      <c r="AB3871" s="3"/>
      <c r="AC3871" s="3"/>
      <c r="AD3871" s="3"/>
      <c r="AE3871" s="3"/>
      <c r="AF3871" s="3"/>
      <c r="AG3871" s="3"/>
      <c r="AH3871" s="3"/>
      <c r="AI3871" s="3"/>
      <c r="AJ3871" s="3"/>
      <c r="AK3871" s="3"/>
      <c r="AL3871" s="3"/>
    </row>
    <row r="3872" spans="1:38" x14ac:dyDescent="0.25">
      <c r="A3872" s="3">
        <v>277</v>
      </c>
      <c r="B3872" s="3" t="s">
        <v>87</v>
      </c>
      <c r="C3872" s="3" t="s">
        <v>831</v>
      </c>
      <c r="D3872" s="3"/>
      <c r="E3872" s="3" t="s">
        <v>831</v>
      </c>
      <c r="F3872" s="3"/>
      <c r="G3872" s="3"/>
      <c r="H3872" s="3"/>
      <c r="I3872" s="3"/>
      <c r="J3872" s="3"/>
      <c r="K3872" s="3"/>
      <c r="L3872" s="3" t="s">
        <v>88</v>
      </c>
      <c r="M3872" s="3">
        <v>40</v>
      </c>
      <c r="N3872" s="3" t="s">
        <v>16</v>
      </c>
      <c r="O3872" s="3"/>
      <c r="P3872" s="3"/>
      <c r="Q3872" s="3">
        <v>77.876000000000005</v>
      </c>
      <c r="R3872" s="3" t="s">
        <v>14</v>
      </c>
      <c r="S3872" s="3"/>
      <c r="T3872" s="3">
        <v>10</v>
      </c>
      <c r="U3872" s="3"/>
      <c r="V3872" s="3" t="s">
        <v>13</v>
      </c>
      <c r="W3872" s="3"/>
      <c r="X3872" s="3"/>
      <c r="Y3872" s="3"/>
      <c r="Z3872" s="3"/>
      <c r="AA3872" s="3"/>
      <c r="AB3872" s="3"/>
      <c r="AC3872" s="3"/>
      <c r="AD3872" s="3"/>
      <c r="AE3872" s="3"/>
      <c r="AF3872" s="3"/>
      <c r="AG3872" s="3"/>
      <c r="AH3872" s="3"/>
      <c r="AI3872" s="3"/>
      <c r="AJ3872" s="3"/>
      <c r="AK3872" s="3"/>
      <c r="AL3872" s="3"/>
    </row>
    <row r="3873" spans="1:38" x14ac:dyDescent="0.25">
      <c r="A3873" s="3">
        <v>277</v>
      </c>
      <c r="B3873" s="3" t="s">
        <v>87</v>
      </c>
      <c r="C3873" s="3" t="s">
        <v>831</v>
      </c>
      <c r="D3873" s="3"/>
      <c r="E3873" s="3" t="s">
        <v>831</v>
      </c>
      <c r="F3873" s="3"/>
      <c r="G3873" s="3"/>
      <c r="H3873" s="3"/>
      <c r="I3873" s="3"/>
      <c r="J3873" s="3"/>
      <c r="K3873" s="3"/>
      <c r="L3873" s="3" t="s">
        <v>88</v>
      </c>
      <c r="M3873" s="3">
        <v>50</v>
      </c>
      <c r="N3873" s="3" t="s">
        <v>832</v>
      </c>
      <c r="O3873" s="3"/>
      <c r="P3873" s="3"/>
      <c r="Q3873" s="3">
        <v>1</v>
      </c>
      <c r="R3873" s="3" t="s">
        <v>11</v>
      </c>
      <c r="S3873" s="3"/>
      <c r="T3873" s="3">
        <v>10</v>
      </c>
      <c r="U3873" s="3"/>
      <c r="V3873" s="3" t="s">
        <v>15</v>
      </c>
      <c r="W3873" s="3"/>
      <c r="X3873" s="3"/>
      <c r="Y3873" s="3"/>
      <c r="Z3873" s="3"/>
      <c r="AA3873" s="3"/>
      <c r="AB3873" s="3"/>
      <c r="AC3873" s="3"/>
      <c r="AD3873" s="3"/>
      <c r="AE3873" s="3"/>
      <c r="AF3873" s="3"/>
      <c r="AG3873" s="3"/>
      <c r="AH3873" s="3"/>
      <c r="AI3873" s="3"/>
      <c r="AJ3873" s="3"/>
      <c r="AK3873" s="3"/>
      <c r="AL3873" s="3"/>
    </row>
    <row r="3874" spans="1:38" x14ac:dyDescent="0.25">
      <c r="A3874" s="3">
        <v>277</v>
      </c>
      <c r="B3874" s="3" t="s">
        <v>87</v>
      </c>
      <c r="C3874" s="3" t="s">
        <v>831</v>
      </c>
      <c r="D3874" s="3"/>
      <c r="E3874" s="3" t="s">
        <v>831</v>
      </c>
      <c r="F3874" s="3"/>
      <c r="G3874" s="3"/>
      <c r="H3874" s="3"/>
      <c r="I3874" s="3"/>
      <c r="J3874" s="3"/>
      <c r="K3874" s="3"/>
      <c r="L3874" s="3" t="s">
        <v>88</v>
      </c>
      <c r="M3874" s="3">
        <v>60</v>
      </c>
      <c r="N3874" s="3" t="s">
        <v>113</v>
      </c>
      <c r="O3874" s="3"/>
      <c r="P3874" s="3"/>
      <c r="Q3874" s="3">
        <v>5.69</v>
      </c>
      <c r="R3874" s="3" t="s">
        <v>14</v>
      </c>
      <c r="S3874" s="3"/>
      <c r="T3874" s="3">
        <v>10</v>
      </c>
      <c r="U3874" s="3"/>
      <c r="V3874" s="3" t="s">
        <v>13</v>
      </c>
      <c r="W3874" s="3"/>
      <c r="X3874" s="3"/>
      <c r="Y3874" s="3"/>
      <c r="Z3874" s="3"/>
      <c r="AA3874" s="3"/>
      <c r="AB3874" s="3"/>
      <c r="AC3874" s="3"/>
      <c r="AD3874" s="3"/>
      <c r="AE3874" s="3"/>
      <c r="AF3874" s="3"/>
      <c r="AG3874" s="3"/>
      <c r="AH3874" s="3"/>
      <c r="AI3874" s="3"/>
      <c r="AJ3874" s="3"/>
      <c r="AK3874" s="3"/>
      <c r="AL3874" s="3"/>
    </row>
    <row r="3875" spans="1:38" x14ac:dyDescent="0.25">
      <c r="A3875" s="3">
        <v>277</v>
      </c>
      <c r="B3875" s="3" t="s">
        <v>87</v>
      </c>
      <c r="C3875" s="3" t="s">
        <v>831</v>
      </c>
      <c r="D3875" s="3"/>
      <c r="E3875" s="3" t="s">
        <v>831</v>
      </c>
      <c r="F3875" s="3"/>
      <c r="G3875" s="3"/>
      <c r="H3875" s="3"/>
      <c r="I3875" s="3"/>
      <c r="J3875" s="3"/>
      <c r="K3875" s="3"/>
      <c r="L3875" s="3" t="s">
        <v>88</v>
      </c>
      <c r="M3875" s="3">
        <v>70</v>
      </c>
      <c r="N3875" s="3" t="s">
        <v>16</v>
      </c>
      <c r="O3875" s="3"/>
      <c r="P3875" s="3"/>
      <c r="Q3875" s="3">
        <v>34.991</v>
      </c>
      <c r="R3875" s="3" t="s">
        <v>14</v>
      </c>
      <c r="S3875" s="3"/>
      <c r="T3875" s="3">
        <v>10</v>
      </c>
      <c r="U3875" s="3"/>
      <c r="V3875" s="3" t="s">
        <v>13</v>
      </c>
      <c r="W3875" s="3"/>
      <c r="X3875" s="3"/>
      <c r="Y3875" s="3"/>
      <c r="Z3875" s="3"/>
      <c r="AA3875" s="3"/>
      <c r="AB3875" s="3"/>
      <c r="AC3875" s="3"/>
      <c r="AD3875" s="3"/>
      <c r="AE3875" s="3"/>
      <c r="AF3875" s="3"/>
      <c r="AG3875" s="3"/>
      <c r="AH3875" s="3"/>
      <c r="AI3875" s="3"/>
      <c r="AJ3875" s="3"/>
      <c r="AK3875" s="3"/>
      <c r="AL3875" s="3"/>
    </row>
    <row r="3876" spans="1:38" x14ac:dyDescent="0.25">
      <c r="A3876" s="3">
        <v>277</v>
      </c>
      <c r="B3876" s="3" t="s">
        <v>87</v>
      </c>
      <c r="C3876" s="3" t="s">
        <v>831</v>
      </c>
      <c r="D3876" s="3"/>
      <c r="E3876" s="3" t="s">
        <v>831</v>
      </c>
      <c r="F3876" s="3"/>
      <c r="G3876" s="3"/>
      <c r="H3876" s="3"/>
      <c r="I3876" s="3"/>
      <c r="J3876" s="3"/>
      <c r="K3876" s="3"/>
      <c r="L3876" s="3" t="s">
        <v>88</v>
      </c>
      <c r="M3876" s="3">
        <v>80</v>
      </c>
      <c r="N3876" s="3" t="s">
        <v>715</v>
      </c>
      <c r="O3876" s="3"/>
      <c r="P3876" s="3"/>
      <c r="Q3876" s="3">
        <v>1</v>
      </c>
      <c r="R3876" s="3" t="s">
        <v>11</v>
      </c>
      <c r="S3876" s="3"/>
      <c r="T3876" s="3">
        <v>10</v>
      </c>
      <c r="U3876" s="3"/>
      <c r="V3876" s="3" t="s">
        <v>13</v>
      </c>
      <c r="W3876" s="3"/>
      <c r="X3876" s="3"/>
      <c r="Y3876" s="3"/>
      <c r="Z3876" s="3"/>
      <c r="AA3876" s="3"/>
      <c r="AB3876" s="3"/>
      <c r="AC3876" s="3"/>
      <c r="AD3876" s="3"/>
      <c r="AE3876" s="3"/>
      <c r="AF3876" s="3"/>
      <c r="AG3876" s="3"/>
      <c r="AH3876" s="3"/>
      <c r="AI3876" s="3"/>
      <c r="AJ3876" s="3"/>
      <c r="AK3876" s="3"/>
      <c r="AL3876" s="3"/>
    </row>
    <row r="3877" spans="1:38" x14ac:dyDescent="0.25">
      <c r="A3877" s="3">
        <v>277</v>
      </c>
      <c r="B3877" s="3" t="s">
        <v>87</v>
      </c>
      <c r="C3877" s="3" t="s">
        <v>831</v>
      </c>
      <c r="D3877" s="3"/>
      <c r="E3877" s="3" t="s">
        <v>831</v>
      </c>
      <c r="F3877" s="3"/>
      <c r="G3877" s="3"/>
      <c r="H3877" s="3"/>
      <c r="I3877" s="3"/>
      <c r="J3877" s="3"/>
      <c r="K3877" s="3"/>
      <c r="L3877" s="3" t="s">
        <v>88</v>
      </c>
      <c r="M3877" s="3">
        <v>90</v>
      </c>
      <c r="N3877" s="3" t="s">
        <v>714</v>
      </c>
      <c r="O3877" s="3"/>
      <c r="P3877" s="3"/>
      <c r="Q3877" s="3">
        <v>8.4000000000000005E-2</v>
      </c>
      <c r="R3877" s="3" t="s">
        <v>12</v>
      </c>
      <c r="S3877" s="3"/>
      <c r="T3877" s="3">
        <v>10</v>
      </c>
      <c r="U3877" s="3"/>
      <c r="V3877" s="3" t="s">
        <v>13</v>
      </c>
      <c r="W3877" s="3"/>
      <c r="X3877" s="3"/>
      <c r="Y3877" s="3"/>
      <c r="Z3877" s="3"/>
      <c r="AA3877" s="3"/>
      <c r="AB3877" s="3"/>
      <c r="AC3877" s="3"/>
      <c r="AD3877" s="3"/>
      <c r="AE3877" s="3"/>
      <c r="AF3877" s="3"/>
      <c r="AG3877" s="3"/>
      <c r="AH3877" s="3"/>
      <c r="AI3877" s="3"/>
      <c r="AJ3877" s="3"/>
      <c r="AK3877" s="3"/>
      <c r="AL3877" s="3"/>
    </row>
    <row r="3878" spans="1:38" x14ac:dyDescent="0.25">
      <c r="A3878" s="3">
        <v>277</v>
      </c>
      <c r="B3878" s="3" t="s">
        <v>87</v>
      </c>
      <c r="C3878" s="3" t="s">
        <v>831</v>
      </c>
      <c r="D3878" s="3"/>
      <c r="E3878" s="3" t="s">
        <v>831</v>
      </c>
      <c r="F3878" s="3"/>
      <c r="G3878" s="3"/>
      <c r="H3878" s="3"/>
      <c r="I3878" s="3"/>
      <c r="J3878" s="3"/>
      <c r="K3878" s="3"/>
      <c r="L3878" s="3" t="s">
        <v>88</v>
      </c>
      <c r="M3878" s="3">
        <v>100</v>
      </c>
      <c r="N3878" s="3" t="s">
        <v>1249</v>
      </c>
      <c r="O3878" s="3"/>
      <c r="P3878" s="3"/>
      <c r="Q3878" s="3">
        <v>4</v>
      </c>
      <c r="R3878" s="3" t="s">
        <v>11</v>
      </c>
      <c r="S3878" s="3"/>
      <c r="T3878" s="3">
        <v>10</v>
      </c>
      <c r="U3878" s="3"/>
      <c r="V3878" s="3" t="s">
        <v>13</v>
      </c>
      <c r="W3878" s="3"/>
      <c r="X3878" s="3"/>
      <c r="Y3878" s="3"/>
      <c r="Z3878" s="3"/>
      <c r="AA3878" s="3"/>
      <c r="AB3878" s="3"/>
      <c r="AC3878" s="3"/>
      <c r="AD3878" s="3"/>
      <c r="AE3878" s="3"/>
      <c r="AF3878" s="3"/>
      <c r="AG3878" s="3"/>
      <c r="AH3878" s="3"/>
      <c r="AI3878" s="3"/>
      <c r="AJ3878" s="3"/>
      <c r="AK3878" s="3"/>
      <c r="AL3878" s="3"/>
    </row>
    <row r="3879" spans="1:38" x14ac:dyDescent="0.25">
      <c r="A3879" s="3">
        <v>277</v>
      </c>
      <c r="B3879" s="3" t="s">
        <v>87</v>
      </c>
      <c r="C3879" s="3" t="s">
        <v>831</v>
      </c>
      <c r="D3879" s="3"/>
      <c r="E3879" s="3" t="s">
        <v>831</v>
      </c>
      <c r="F3879" s="3"/>
      <c r="G3879" s="3"/>
      <c r="H3879" s="3"/>
      <c r="I3879" s="3"/>
      <c r="J3879" s="3"/>
      <c r="K3879" s="3"/>
      <c r="L3879" s="3" t="s">
        <v>88</v>
      </c>
      <c r="M3879" s="3">
        <v>110</v>
      </c>
      <c r="N3879" s="3" t="s">
        <v>20</v>
      </c>
      <c r="O3879" s="3"/>
      <c r="P3879" s="3"/>
      <c r="Q3879" s="3">
        <v>1</v>
      </c>
      <c r="R3879" s="3" t="s">
        <v>11</v>
      </c>
      <c r="S3879" s="3"/>
      <c r="T3879" s="3">
        <v>10</v>
      </c>
      <c r="U3879" s="3"/>
      <c r="V3879" s="3" t="s">
        <v>13</v>
      </c>
      <c r="W3879" s="3"/>
      <c r="X3879" s="3"/>
      <c r="Y3879" s="3"/>
      <c r="Z3879" s="3"/>
      <c r="AA3879" s="3"/>
      <c r="AB3879" s="3"/>
      <c r="AC3879" s="3"/>
      <c r="AD3879" s="3"/>
      <c r="AE3879" s="3"/>
      <c r="AF3879" s="3"/>
      <c r="AG3879" s="3"/>
      <c r="AH3879" s="3"/>
      <c r="AI3879" s="3"/>
      <c r="AJ3879" s="3"/>
      <c r="AK3879" s="3"/>
      <c r="AL3879" s="3"/>
    </row>
    <row r="3880" spans="1:38" x14ac:dyDescent="0.25">
      <c r="A3880" s="3">
        <v>277</v>
      </c>
      <c r="B3880" s="3" t="s">
        <v>87</v>
      </c>
      <c r="C3880" s="3" t="s">
        <v>831</v>
      </c>
      <c r="D3880" s="3"/>
      <c r="E3880" s="3" t="s">
        <v>831</v>
      </c>
      <c r="F3880" s="3"/>
      <c r="G3880" s="3"/>
      <c r="H3880" s="3"/>
      <c r="I3880" s="3"/>
      <c r="J3880" s="3"/>
      <c r="K3880" s="3"/>
      <c r="L3880" s="3" t="s">
        <v>88</v>
      </c>
      <c r="M3880" s="3">
        <v>120</v>
      </c>
      <c r="N3880" s="3" t="s">
        <v>21</v>
      </c>
      <c r="O3880" s="3"/>
      <c r="P3880" s="3"/>
      <c r="Q3880" s="3">
        <v>1</v>
      </c>
      <c r="R3880" s="3" t="s">
        <v>11</v>
      </c>
      <c r="S3880" s="3"/>
      <c r="T3880" s="3">
        <v>10</v>
      </c>
      <c r="U3880" s="3"/>
      <c r="V3880" s="3" t="s">
        <v>13</v>
      </c>
      <c r="W3880" s="3"/>
      <c r="X3880" s="3"/>
      <c r="Y3880" s="3"/>
      <c r="Z3880" s="3"/>
      <c r="AA3880" s="3"/>
      <c r="AB3880" s="3"/>
      <c r="AC3880" s="3"/>
      <c r="AD3880" s="3"/>
      <c r="AE3880" s="3"/>
      <c r="AF3880" s="3"/>
      <c r="AG3880" s="3"/>
      <c r="AH3880" s="3"/>
      <c r="AI3880" s="3"/>
      <c r="AJ3880" s="3"/>
      <c r="AK3880" s="3"/>
      <c r="AL3880" s="3"/>
    </row>
    <row r="3881" spans="1:38" x14ac:dyDescent="0.25">
      <c r="A3881" s="3">
        <v>277</v>
      </c>
      <c r="B3881" s="3" t="s">
        <v>87</v>
      </c>
      <c r="C3881" s="3" t="s">
        <v>831</v>
      </c>
      <c r="D3881" s="3"/>
      <c r="E3881" s="3" t="s">
        <v>831</v>
      </c>
      <c r="F3881" s="3"/>
      <c r="G3881" s="3"/>
      <c r="H3881" s="3"/>
      <c r="I3881" s="3"/>
      <c r="J3881" s="3"/>
      <c r="K3881" s="3"/>
      <c r="L3881" s="3" t="s">
        <v>88</v>
      </c>
      <c r="M3881" s="3">
        <v>130</v>
      </c>
      <c r="N3881" s="3" t="s">
        <v>105</v>
      </c>
      <c r="O3881" s="3"/>
      <c r="P3881" s="3"/>
      <c r="Q3881" s="3">
        <v>0.58099999999999996</v>
      </c>
      <c r="R3881" s="3" t="s">
        <v>12</v>
      </c>
      <c r="S3881" s="3"/>
      <c r="T3881" s="3">
        <v>10</v>
      </c>
      <c r="U3881" s="3"/>
      <c r="V3881" s="3" t="s">
        <v>13</v>
      </c>
      <c r="W3881" s="3"/>
      <c r="X3881" s="3"/>
      <c r="Y3881" s="3"/>
      <c r="Z3881" s="3"/>
      <c r="AA3881" s="3"/>
      <c r="AB3881" s="3"/>
      <c r="AC3881" s="3"/>
      <c r="AD3881" s="3"/>
      <c r="AE3881" s="3"/>
      <c r="AF3881" s="3"/>
      <c r="AG3881" s="3"/>
      <c r="AH3881" s="3"/>
      <c r="AI3881" s="3"/>
      <c r="AJ3881" s="3"/>
      <c r="AK3881" s="3"/>
      <c r="AL3881" s="3"/>
    </row>
    <row r="3882" spans="1:38" x14ac:dyDescent="0.25">
      <c r="A3882" s="3">
        <v>277</v>
      </c>
      <c r="B3882" s="3" t="s">
        <v>87</v>
      </c>
      <c r="C3882" s="3" t="s">
        <v>831</v>
      </c>
      <c r="D3882" s="3"/>
      <c r="E3882" s="3" t="s">
        <v>831</v>
      </c>
      <c r="F3882" s="3"/>
      <c r="G3882" s="3"/>
      <c r="H3882" s="3"/>
      <c r="I3882" s="3"/>
      <c r="J3882" s="3"/>
      <c r="K3882" s="3"/>
      <c r="L3882" s="3" t="s">
        <v>88</v>
      </c>
      <c r="M3882" s="3">
        <v>140</v>
      </c>
      <c r="N3882" s="3" t="s">
        <v>729</v>
      </c>
      <c r="O3882" s="3"/>
      <c r="P3882" s="3"/>
      <c r="Q3882" s="3">
        <v>1</v>
      </c>
      <c r="R3882" s="3" t="s">
        <v>11</v>
      </c>
      <c r="S3882" s="3"/>
      <c r="T3882" s="3">
        <v>10</v>
      </c>
      <c r="U3882" s="3"/>
      <c r="V3882" s="3" t="s">
        <v>15</v>
      </c>
      <c r="W3882" s="3"/>
      <c r="X3882" s="3"/>
      <c r="Y3882" s="3"/>
      <c r="Z3882" s="3"/>
      <c r="AA3882" s="3"/>
      <c r="AB3882" s="3"/>
      <c r="AC3882" s="3"/>
      <c r="AD3882" s="3"/>
      <c r="AE3882" s="3"/>
      <c r="AF3882" s="3"/>
      <c r="AG3882" s="3"/>
      <c r="AH3882" s="3"/>
      <c r="AI3882" s="3"/>
      <c r="AJ3882" s="3"/>
      <c r="AK3882" s="3"/>
      <c r="AL3882" s="3"/>
    </row>
    <row r="3883" spans="1:38" x14ac:dyDescent="0.25">
      <c r="A3883" s="3">
        <v>278</v>
      </c>
      <c r="B3883" s="3" t="s">
        <v>87</v>
      </c>
      <c r="C3883" s="3" t="s">
        <v>833</v>
      </c>
      <c r="D3883" s="3"/>
      <c r="E3883" s="3" t="s">
        <v>833</v>
      </c>
      <c r="F3883" s="3"/>
      <c r="G3883" s="3"/>
      <c r="H3883" s="3"/>
      <c r="I3883" s="3"/>
      <c r="J3883" s="3"/>
      <c r="K3883" s="3"/>
      <c r="L3883" s="3" t="s">
        <v>88</v>
      </c>
      <c r="M3883" s="3">
        <v>10</v>
      </c>
      <c r="N3883" s="3" t="s">
        <v>111</v>
      </c>
      <c r="O3883" s="3"/>
      <c r="P3883" s="3"/>
      <c r="Q3883" s="3">
        <v>1.0920000000000001</v>
      </c>
      <c r="R3883" s="3" t="s">
        <v>14</v>
      </c>
      <c r="S3883" s="3"/>
      <c r="T3883" s="3">
        <v>10</v>
      </c>
      <c r="U3883" s="3"/>
      <c r="V3883" s="3" t="s">
        <v>15</v>
      </c>
      <c r="W3883" s="3"/>
      <c r="X3883" s="3"/>
      <c r="Y3883" s="3"/>
      <c r="Z3883" s="3"/>
      <c r="AA3883" s="3"/>
      <c r="AB3883" s="3"/>
      <c r="AC3883" s="3"/>
      <c r="AD3883" s="3"/>
      <c r="AE3883" s="3"/>
      <c r="AF3883" s="3"/>
      <c r="AG3883" s="3"/>
      <c r="AH3883" s="3"/>
      <c r="AI3883" s="3"/>
      <c r="AJ3883" s="3"/>
      <c r="AK3883" s="3"/>
      <c r="AL3883" s="3"/>
    </row>
    <row r="3884" spans="1:38" x14ac:dyDescent="0.25">
      <c r="A3884" s="3">
        <v>278</v>
      </c>
      <c r="B3884" s="3" t="s">
        <v>87</v>
      </c>
      <c r="C3884" s="3" t="s">
        <v>833</v>
      </c>
      <c r="D3884" s="3"/>
      <c r="E3884" s="3" t="s">
        <v>833</v>
      </c>
      <c r="F3884" s="3"/>
      <c r="G3884" s="3"/>
      <c r="H3884" s="3"/>
      <c r="I3884" s="3"/>
      <c r="J3884" s="3"/>
      <c r="K3884" s="3"/>
      <c r="L3884" s="3" t="s">
        <v>88</v>
      </c>
      <c r="M3884" s="3">
        <v>20</v>
      </c>
      <c r="N3884" s="3" t="s">
        <v>106</v>
      </c>
      <c r="O3884" s="3"/>
      <c r="P3884" s="3"/>
      <c r="Q3884" s="3">
        <v>1.0920000000000001</v>
      </c>
      <c r="R3884" s="3" t="s">
        <v>14</v>
      </c>
      <c r="S3884" s="3"/>
      <c r="T3884" s="3">
        <v>10</v>
      </c>
      <c r="U3884" s="3"/>
      <c r="V3884" s="3" t="s">
        <v>15</v>
      </c>
      <c r="W3884" s="3"/>
      <c r="X3884" s="3"/>
      <c r="Y3884" s="3"/>
      <c r="Z3884" s="3"/>
      <c r="AA3884" s="3"/>
      <c r="AB3884" s="3"/>
      <c r="AC3884" s="3"/>
      <c r="AD3884" s="3"/>
      <c r="AE3884" s="3"/>
      <c r="AF3884" s="3"/>
      <c r="AG3884" s="3"/>
      <c r="AH3884" s="3"/>
      <c r="AI3884" s="3"/>
      <c r="AJ3884" s="3"/>
      <c r="AK3884" s="3"/>
      <c r="AL3884" s="3"/>
    </row>
    <row r="3885" spans="1:38" x14ac:dyDescent="0.25">
      <c r="A3885" s="3">
        <v>278</v>
      </c>
      <c r="B3885" s="3" t="s">
        <v>87</v>
      </c>
      <c r="C3885" s="3" t="s">
        <v>833</v>
      </c>
      <c r="D3885" s="3"/>
      <c r="E3885" s="3" t="s">
        <v>833</v>
      </c>
      <c r="F3885" s="3"/>
      <c r="G3885" s="3"/>
      <c r="H3885" s="3"/>
      <c r="I3885" s="3"/>
      <c r="J3885" s="3"/>
      <c r="K3885" s="3"/>
      <c r="L3885" s="3" t="s">
        <v>88</v>
      </c>
      <c r="M3885" s="3">
        <v>30</v>
      </c>
      <c r="N3885" s="3" t="s">
        <v>102</v>
      </c>
      <c r="O3885" s="3"/>
      <c r="P3885" s="3"/>
      <c r="Q3885" s="3">
        <v>305.10500000000002</v>
      </c>
      <c r="R3885" s="3" t="s">
        <v>14</v>
      </c>
      <c r="S3885" s="3"/>
      <c r="T3885" s="3">
        <v>10</v>
      </c>
      <c r="U3885" s="3"/>
      <c r="V3885" s="3" t="s">
        <v>13</v>
      </c>
      <c r="W3885" s="3"/>
      <c r="X3885" s="3"/>
      <c r="Y3885" s="3"/>
      <c r="Z3885" s="3"/>
      <c r="AA3885" s="3"/>
      <c r="AB3885" s="3"/>
      <c r="AC3885" s="3"/>
      <c r="AD3885" s="3"/>
      <c r="AE3885" s="3"/>
      <c r="AF3885" s="3"/>
      <c r="AG3885" s="3"/>
      <c r="AH3885" s="3"/>
      <c r="AI3885" s="3"/>
      <c r="AJ3885" s="3"/>
      <c r="AK3885" s="3"/>
      <c r="AL3885" s="3"/>
    </row>
    <row r="3886" spans="1:38" x14ac:dyDescent="0.25">
      <c r="A3886" s="3">
        <v>278</v>
      </c>
      <c r="B3886" s="3" t="s">
        <v>87</v>
      </c>
      <c r="C3886" s="3" t="s">
        <v>833</v>
      </c>
      <c r="D3886" s="3"/>
      <c r="E3886" s="3" t="s">
        <v>833</v>
      </c>
      <c r="F3886" s="3"/>
      <c r="G3886" s="3"/>
      <c r="H3886" s="3"/>
      <c r="I3886" s="3"/>
      <c r="J3886" s="3"/>
      <c r="K3886" s="3"/>
      <c r="L3886" s="3" t="s">
        <v>88</v>
      </c>
      <c r="M3886" s="3">
        <v>40</v>
      </c>
      <c r="N3886" s="3" t="s">
        <v>16</v>
      </c>
      <c r="O3886" s="3"/>
      <c r="P3886" s="3"/>
      <c r="Q3886" s="3">
        <v>82.144000000000005</v>
      </c>
      <c r="R3886" s="3" t="s">
        <v>14</v>
      </c>
      <c r="S3886" s="3"/>
      <c r="T3886" s="3">
        <v>10</v>
      </c>
      <c r="U3886" s="3"/>
      <c r="V3886" s="3" t="s">
        <v>13</v>
      </c>
      <c r="W3886" s="3"/>
      <c r="X3886" s="3"/>
      <c r="Y3886" s="3"/>
      <c r="Z3886" s="3"/>
      <c r="AA3886" s="3"/>
      <c r="AB3886" s="3"/>
      <c r="AC3886" s="3"/>
      <c r="AD3886" s="3"/>
      <c r="AE3886" s="3"/>
      <c r="AF3886" s="3"/>
      <c r="AG3886" s="3"/>
      <c r="AH3886" s="3"/>
      <c r="AI3886" s="3"/>
      <c r="AJ3886" s="3"/>
      <c r="AK3886" s="3"/>
      <c r="AL3886" s="3"/>
    </row>
    <row r="3887" spans="1:38" x14ac:dyDescent="0.25">
      <c r="A3887" s="3">
        <v>278</v>
      </c>
      <c r="B3887" s="3" t="s">
        <v>87</v>
      </c>
      <c r="C3887" s="3" t="s">
        <v>833</v>
      </c>
      <c r="D3887" s="3"/>
      <c r="E3887" s="3" t="s">
        <v>833</v>
      </c>
      <c r="F3887" s="3"/>
      <c r="G3887" s="3"/>
      <c r="H3887" s="3"/>
      <c r="I3887" s="3"/>
      <c r="J3887" s="3"/>
      <c r="K3887" s="3"/>
      <c r="L3887" s="3" t="s">
        <v>88</v>
      </c>
      <c r="M3887" s="3">
        <v>50</v>
      </c>
      <c r="N3887" s="3" t="s">
        <v>834</v>
      </c>
      <c r="O3887" s="3"/>
      <c r="P3887" s="3"/>
      <c r="Q3887" s="3">
        <v>1</v>
      </c>
      <c r="R3887" s="3" t="s">
        <v>11</v>
      </c>
      <c r="S3887" s="3"/>
      <c r="T3887" s="3">
        <v>10</v>
      </c>
      <c r="U3887" s="3"/>
      <c r="V3887" s="3" t="s">
        <v>15</v>
      </c>
      <c r="W3887" s="3"/>
      <c r="X3887" s="3"/>
      <c r="Y3887" s="3"/>
      <c r="Z3887" s="3"/>
      <c r="AA3887" s="3"/>
      <c r="AB3887" s="3"/>
      <c r="AC3887" s="3"/>
      <c r="AD3887" s="3"/>
      <c r="AE3887" s="3"/>
      <c r="AF3887" s="3"/>
      <c r="AG3887" s="3"/>
      <c r="AH3887" s="3"/>
      <c r="AI3887" s="3"/>
      <c r="AJ3887" s="3"/>
      <c r="AK3887" s="3"/>
      <c r="AL3887" s="3"/>
    </row>
    <row r="3888" spans="1:38" x14ac:dyDescent="0.25">
      <c r="A3888" s="3">
        <v>278</v>
      </c>
      <c r="B3888" s="3" t="s">
        <v>87</v>
      </c>
      <c r="C3888" s="3" t="s">
        <v>833</v>
      </c>
      <c r="D3888" s="3"/>
      <c r="E3888" s="3" t="s">
        <v>833</v>
      </c>
      <c r="F3888" s="3"/>
      <c r="G3888" s="3"/>
      <c r="H3888" s="3"/>
      <c r="I3888" s="3"/>
      <c r="J3888" s="3"/>
      <c r="K3888" s="3"/>
      <c r="L3888" s="3" t="s">
        <v>88</v>
      </c>
      <c r="M3888" s="3">
        <v>60</v>
      </c>
      <c r="N3888" s="3" t="s">
        <v>113</v>
      </c>
      <c r="O3888" s="3"/>
      <c r="P3888" s="3"/>
      <c r="Q3888" s="3">
        <v>5.9939999999999998</v>
      </c>
      <c r="R3888" s="3" t="s">
        <v>14</v>
      </c>
      <c r="S3888" s="3"/>
      <c r="T3888" s="3">
        <v>10</v>
      </c>
      <c r="U3888" s="3"/>
      <c r="V3888" s="3" t="s">
        <v>13</v>
      </c>
      <c r="W3888" s="3"/>
      <c r="X3888" s="3"/>
      <c r="Y3888" s="3"/>
      <c r="Z3888" s="3"/>
      <c r="AA3888" s="3"/>
      <c r="AB3888" s="3"/>
      <c r="AC3888" s="3"/>
      <c r="AD3888" s="3"/>
      <c r="AE3888" s="3"/>
      <c r="AF3888" s="3"/>
      <c r="AG3888" s="3"/>
      <c r="AH3888" s="3"/>
      <c r="AI3888" s="3"/>
      <c r="AJ3888" s="3"/>
      <c r="AK3888" s="3"/>
      <c r="AL3888" s="3"/>
    </row>
    <row r="3889" spans="1:38" x14ac:dyDescent="0.25">
      <c r="A3889" s="3">
        <v>278</v>
      </c>
      <c r="B3889" s="3" t="s">
        <v>87</v>
      </c>
      <c r="C3889" s="3" t="s">
        <v>833</v>
      </c>
      <c r="D3889" s="3"/>
      <c r="E3889" s="3" t="s">
        <v>833</v>
      </c>
      <c r="F3889" s="3"/>
      <c r="G3889" s="3"/>
      <c r="H3889" s="3"/>
      <c r="I3889" s="3"/>
      <c r="J3889" s="3"/>
      <c r="K3889" s="3"/>
      <c r="L3889" s="3" t="s">
        <v>88</v>
      </c>
      <c r="M3889" s="3">
        <v>70</v>
      </c>
      <c r="N3889" s="3" t="s">
        <v>16</v>
      </c>
      <c r="O3889" s="3"/>
      <c r="P3889" s="3"/>
      <c r="Q3889" s="3">
        <v>36.866</v>
      </c>
      <c r="R3889" s="3" t="s">
        <v>14</v>
      </c>
      <c r="S3889" s="3"/>
      <c r="T3889" s="3">
        <v>10</v>
      </c>
      <c r="U3889" s="3"/>
      <c r="V3889" s="3" t="s">
        <v>13</v>
      </c>
      <c r="W3889" s="3"/>
      <c r="X3889" s="3"/>
      <c r="Y3889" s="3"/>
      <c r="Z3889" s="3"/>
      <c r="AA3889" s="3"/>
      <c r="AB3889" s="3"/>
      <c r="AC3889" s="3"/>
      <c r="AD3889" s="3"/>
      <c r="AE3889" s="3"/>
      <c r="AF3889" s="3"/>
      <c r="AG3889" s="3"/>
      <c r="AH3889" s="3"/>
      <c r="AI3889" s="3"/>
      <c r="AJ3889" s="3"/>
      <c r="AK3889" s="3"/>
      <c r="AL3889" s="3"/>
    </row>
    <row r="3890" spans="1:38" x14ac:dyDescent="0.25">
      <c r="A3890" s="3">
        <v>278</v>
      </c>
      <c r="B3890" s="3" t="s">
        <v>87</v>
      </c>
      <c r="C3890" s="3" t="s">
        <v>833</v>
      </c>
      <c r="D3890" s="3"/>
      <c r="E3890" s="3" t="s">
        <v>833</v>
      </c>
      <c r="F3890" s="3"/>
      <c r="G3890" s="3"/>
      <c r="H3890" s="3"/>
      <c r="I3890" s="3"/>
      <c r="J3890" s="3"/>
      <c r="K3890" s="3"/>
      <c r="L3890" s="3" t="s">
        <v>88</v>
      </c>
      <c r="M3890" s="3">
        <v>80</v>
      </c>
      <c r="N3890" s="3" t="s">
        <v>715</v>
      </c>
      <c r="O3890" s="3"/>
      <c r="P3890" s="3"/>
      <c r="Q3890" s="3">
        <v>1</v>
      </c>
      <c r="R3890" s="3" t="s">
        <v>11</v>
      </c>
      <c r="S3890" s="3"/>
      <c r="T3890" s="3">
        <v>10</v>
      </c>
      <c r="U3890" s="3"/>
      <c r="V3890" s="3" t="s">
        <v>13</v>
      </c>
      <c r="W3890" s="3"/>
      <c r="X3890" s="3"/>
      <c r="Y3890" s="3"/>
      <c r="Z3890" s="3"/>
      <c r="AA3890" s="3"/>
      <c r="AB3890" s="3"/>
      <c r="AC3890" s="3"/>
      <c r="AD3890" s="3"/>
      <c r="AE3890" s="3"/>
      <c r="AF3890" s="3"/>
      <c r="AG3890" s="3"/>
      <c r="AH3890" s="3"/>
      <c r="AI3890" s="3"/>
      <c r="AJ3890" s="3"/>
      <c r="AK3890" s="3"/>
      <c r="AL3890" s="3"/>
    </row>
    <row r="3891" spans="1:38" x14ac:dyDescent="0.25">
      <c r="A3891" s="3">
        <v>278</v>
      </c>
      <c r="B3891" s="3" t="s">
        <v>87</v>
      </c>
      <c r="C3891" s="3" t="s">
        <v>833</v>
      </c>
      <c r="D3891" s="3"/>
      <c r="E3891" s="3" t="s">
        <v>833</v>
      </c>
      <c r="F3891" s="3"/>
      <c r="G3891" s="3"/>
      <c r="H3891" s="3"/>
      <c r="I3891" s="3"/>
      <c r="J3891" s="3"/>
      <c r="K3891" s="3"/>
      <c r="L3891" s="3" t="s">
        <v>88</v>
      </c>
      <c r="M3891" s="3">
        <v>90</v>
      </c>
      <c r="N3891" s="3" t="s">
        <v>714</v>
      </c>
      <c r="O3891" s="3"/>
      <c r="P3891" s="3"/>
      <c r="Q3891" s="3">
        <v>9.4E-2</v>
      </c>
      <c r="R3891" s="3" t="s">
        <v>12</v>
      </c>
      <c r="S3891" s="3"/>
      <c r="T3891" s="3">
        <v>10</v>
      </c>
      <c r="U3891" s="3"/>
      <c r="V3891" s="3" t="s">
        <v>13</v>
      </c>
      <c r="W3891" s="3"/>
      <c r="X3891" s="3"/>
      <c r="Y3891" s="3"/>
      <c r="Z3891" s="3"/>
      <c r="AA3891" s="3"/>
      <c r="AB3891" s="3"/>
      <c r="AC3891" s="3"/>
      <c r="AD3891" s="3"/>
      <c r="AE3891" s="3"/>
      <c r="AF3891" s="3"/>
      <c r="AG3891" s="3"/>
      <c r="AH3891" s="3"/>
      <c r="AI3891" s="3"/>
      <c r="AJ3891" s="3"/>
      <c r="AK3891" s="3"/>
      <c r="AL3891" s="3"/>
    </row>
    <row r="3892" spans="1:38" x14ac:dyDescent="0.25">
      <c r="A3892" s="3">
        <v>278</v>
      </c>
      <c r="B3892" s="3" t="s">
        <v>87</v>
      </c>
      <c r="C3892" s="3" t="s">
        <v>833</v>
      </c>
      <c r="D3892" s="3"/>
      <c r="E3892" s="3" t="s">
        <v>833</v>
      </c>
      <c r="F3892" s="3"/>
      <c r="G3892" s="3"/>
      <c r="H3892" s="3"/>
      <c r="I3892" s="3"/>
      <c r="J3892" s="3"/>
      <c r="K3892" s="3"/>
      <c r="L3892" s="3" t="s">
        <v>88</v>
      </c>
      <c r="M3892" s="3">
        <v>100</v>
      </c>
      <c r="N3892" s="3" t="s">
        <v>1249</v>
      </c>
      <c r="O3892" s="3"/>
      <c r="P3892" s="3"/>
      <c r="Q3892" s="3">
        <v>4</v>
      </c>
      <c r="R3892" s="3" t="s">
        <v>11</v>
      </c>
      <c r="S3892" s="3"/>
      <c r="T3892" s="3">
        <v>10</v>
      </c>
      <c r="U3892" s="3"/>
      <c r="V3892" s="3" t="s">
        <v>13</v>
      </c>
      <c r="W3892" s="3"/>
      <c r="X3892" s="3"/>
      <c r="Y3892" s="3"/>
      <c r="Z3892" s="3"/>
      <c r="AA3892" s="3"/>
      <c r="AB3892" s="3"/>
      <c r="AC3892" s="3"/>
      <c r="AD3892" s="3"/>
      <c r="AE3892" s="3"/>
      <c r="AF3892" s="3"/>
      <c r="AG3892" s="3"/>
      <c r="AH3892" s="3"/>
      <c r="AI3892" s="3"/>
      <c r="AJ3892" s="3"/>
      <c r="AK3892" s="3"/>
      <c r="AL3892" s="3"/>
    </row>
    <row r="3893" spans="1:38" x14ac:dyDescent="0.25">
      <c r="A3893" s="3">
        <v>278</v>
      </c>
      <c r="B3893" s="3" t="s">
        <v>87</v>
      </c>
      <c r="C3893" s="3" t="s">
        <v>833</v>
      </c>
      <c r="D3893" s="3"/>
      <c r="E3893" s="3" t="s">
        <v>833</v>
      </c>
      <c r="F3893" s="3"/>
      <c r="G3893" s="3"/>
      <c r="H3893" s="3"/>
      <c r="I3893" s="3"/>
      <c r="J3893" s="3"/>
      <c r="K3893" s="3"/>
      <c r="L3893" s="3" t="s">
        <v>88</v>
      </c>
      <c r="M3893" s="3">
        <v>110</v>
      </c>
      <c r="N3893" s="3" t="s">
        <v>20</v>
      </c>
      <c r="O3893" s="3"/>
      <c r="P3893" s="3"/>
      <c r="Q3893" s="3">
        <v>1</v>
      </c>
      <c r="R3893" s="3" t="s">
        <v>11</v>
      </c>
      <c r="S3893" s="3"/>
      <c r="T3893" s="3">
        <v>10</v>
      </c>
      <c r="U3893" s="3"/>
      <c r="V3893" s="3" t="s">
        <v>13</v>
      </c>
      <c r="W3893" s="3"/>
      <c r="X3893" s="3"/>
      <c r="Y3893" s="3"/>
      <c r="Z3893" s="3"/>
      <c r="AA3893" s="3"/>
      <c r="AB3893" s="3"/>
      <c r="AC3893" s="3"/>
      <c r="AD3893" s="3"/>
      <c r="AE3893" s="3"/>
      <c r="AF3893" s="3"/>
      <c r="AG3893" s="3"/>
      <c r="AH3893" s="3"/>
      <c r="AI3893" s="3"/>
      <c r="AJ3893" s="3"/>
      <c r="AK3893" s="3"/>
      <c r="AL3893" s="3"/>
    </row>
    <row r="3894" spans="1:38" x14ac:dyDescent="0.25">
      <c r="A3894" s="3">
        <v>278</v>
      </c>
      <c r="B3894" s="3" t="s">
        <v>87</v>
      </c>
      <c r="C3894" s="3" t="s">
        <v>833</v>
      </c>
      <c r="D3894" s="3"/>
      <c r="E3894" s="3" t="s">
        <v>833</v>
      </c>
      <c r="F3894" s="3"/>
      <c r="G3894" s="3"/>
      <c r="H3894" s="3"/>
      <c r="I3894" s="3"/>
      <c r="J3894" s="3"/>
      <c r="K3894" s="3"/>
      <c r="L3894" s="3" t="s">
        <v>88</v>
      </c>
      <c r="M3894" s="3">
        <v>120</v>
      </c>
      <c r="N3894" s="3" t="s">
        <v>21</v>
      </c>
      <c r="O3894" s="3"/>
      <c r="P3894" s="3"/>
      <c r="Q3894" s="3">
        <v>1</v>
      </c>
      <c r="R3894" s="3" t="s">
        <v>11</v>
      </c>
      <c r="S3894" s="3"/>
      <c r="T3894" s="3">
        <v>10</v>
      </c>
      <c r="U3894" s="3"/>
      <c r="V3894" s="3" t="s">
        <v>13</v>
      </c>
      <c r="W3894" s="3"/>
      <c r="X3894" s="3"/>
      <c r="Y3894" s="3"/>
      <c r="Z3894" s="3"/>
      <c r="AA3894" s="3"/>
      <c r="AB3894" s="3"/>
      <c r="AC3894" s="3"/>
      <c r="AD3894" s="3"/>
      <c r="AE3894" s="3"/>
      <c r="AF3894" s="3"/>
      <c r="AG3894" s="3"/>
      <c r="AH3894" s="3"/>
      <c r="AI3894" s="3"/>
      <c r="AJ3894" s="3"/>
      <c r="AK3894" s="3"/>
      <c r="AL3894" s="3"/>
    </row>
    <row r="3895" spans="1:38" x14ac:dyDescent="0.25">
      <c r="A3895" s="3">
        <v>278</v>
      </c>
      <c r="B3895" s="3" t="s">
        <v>87</v>
      </c>
      <c r="C3895" s="3" t="s">
        <v>833</v>
      </c>
      <c r="D3895" s="3"/>
      <c r="E3895" s="3" t="s">
        <v>833</v>
      </c>
      <c r="F3895" s="3"/>
      <c r="G3895" s="3"/>
      <c r="H3895" s="3"/>
      <c r="I3895" s="3"/>
      <c r="J3895" s="3"/>
      <c r="K3895" s="3"/>
      <c r="L3895" s="3" t="s">
        <v>88</v>
      </c>
      <c r="M3895" s="3">
        <v>130</v>
      </c>
      <c r="N3895" s="3" t="s">
        <v>105</v>
      </c>
      <c r="O3895" s="3"/>
      <c r="P3895" s="3"/>
      <c r="Q3895" s="3">
        <v>0.66200000000000003</v>
      </c>
      <c r="R3895" s="3" t="s">
        <v>12</v>
      </c>
      <c r="S3895" s="3"/>
      <c r="T3895" s="3">
        <v>10</v>
      </c>
      <c r="U3895" s="3"/>
      <c r="V3895" s="3" t="s">
        <v>13</v>
      </c>
      <c r="W3895" s="3"/>
      <c r="X3895" s="3"/>
      <c r="Y3895" s="3"/>
      <c r="Z3895" s="3"/>
      <c r="AA3895" s="3"/>
      <c r="AB3895" s="3"/>
      <c r="AC3895" s="3"/>
      <c r="AD3895" s="3"/>
      <c r="AE3895" s="3"/>
      <c r="AF3895" s="3"/>
      <c r="AG3895" s="3"/>
      <c r="AH3895" s="3"/>
      <c r="AI3895" s="3"/>
      <c r="AJ3895" s="3"/>
      <c r="AK3895" s="3"/>
      <c r="AL3895" s="3"/>
    </row>
    <row r="3896" spans="1:38" x14ac:dyDescent="0.25">
      <c r="A3896" s="3">
        <v>278</v>
      </c>
      <c r="B3896" s="3" t="s">
        <v>87</v>
      </c>
      <c r="C3896" s="3" t="s">
        <v>833</v>
      </c>
      <c r="D3896" s="3"/>
      <c r="E3896" s="3" t="s">
        <v>833</v>
      </c>
      <c r="F3896" s="3"/>
      <c r="G3896" s="3"/>
      <c r="H3896" s="3"/>
      <c r="I3896" s="3"/>
      <c r="J3896" s="3"/>
      <c r="K3896" s="3"/>
      <c r="L3896" s="3" t="s">
        <v>88</v>
      </c>
      <c r="M3896" s="3">
        <v>140</v>
      </c>
      <c r="N3896" s="3" t="s">
        <v>732</v>
      </c>
      <c r="O3896" s="3"/>
      <c r="P3896" s="3"/>
      <c r="Q3896" s="3">
        <v>1</v>
      </c>
      <c r="R3896" s="3" t="s">
        <v>11</v>
      </c>
      <c r="S3896" s="3"/>
      <c r="T3896" s="3">
        <v>10</v>
      </c>
      <c r="U3896" s="3"/>
      <c r="V3896" s="3" t="s">
        <v>15</v>
      </c>
      <c r="W3896" s="3"/>
      <c r="X3896" s="3"/>
      <c r="Y3896" s="3"/>
      <c r="Z3896" s="3"/>
      <c r="AA3896" s="3"/>
      <c r="AB3896" s="3"/>
      <c r="AC3896" s="3"/>
      <c r="AD3896" s="3"/>
      <c r="AE3896" s="3"/>
      <c r="AF3896" s="3"/>
      <c r="AG3896" s="3"/>
      <c r="AH3896" s="3"/>
      <c r="AI3896" s="3"/>
      <c r="AJ3896" s="3"/>
      <c r="AK3896" s="3"/>
      <c r="AL3896" s="3"/>
    </row>
    <row r="3897" spans="1:38" x14ac:dyDescent="0.25">
      <c r="A3897" s="3">
        <v>279</v>
      </c>
      <c r="B3897" s="3" t="s">
        <v>87</v>
      </c>
      <c r="C3897" s="3" t="s">
        <v>835</v>
      </c>
      <c r="D3897" s="3"/>
      <c r="E3897" s="3" t="s">
        <v>835</v>
      </c>
      <c r="F3897" s="3"/>
      <c r="G3897" s="3"/>
      <c r="H3897" s="3"/>
      <c r="I3897" s="3"/>
      <c r="J3897" s="3"/>
      <c r="K3897" s="3"/>
      <c r="L3897" s="3" t="s">
        <v>88</v>
      </c>
      <c r="M3897" s="3">
        <v>10</v>
      </c>
      <c r="N3897" s="3" t="s">
        <v>111</v>
      </c>
      <c r="O3897" s="3"/>
      <c r="P3897" s="3"/>
      <c r="Q3897" s="3">
        <v>1.2450000000000001</v>
      </c>
      <c r="R3897" s="3" t="s">
        <v>14</v>
      </c>
      <c r="S3897" s="3"/>
      <c r="T3897" s="3">
        <v>10</v>
      </c>
      <c r="U3897" s="3"/>
      <c r="V3897" s="3" t="s">
        <v>15</v>
      </c>
      <c r="W3897" s="3"/>
      <c r="X3897" s="3"/>
      <c r="Y3897" s="3"/>
      <c r="Z3897" s="3"/>
      <c r="AA3897" s="3"/>
      <c r="AB3897" s="3"/>
      <c r="AC3897" s="3"/>
      <c r="AD3897" s="3"/>
      <c r="AE3897" s="3"/>
      <c r="AF3897" s="3"/>
      <c r="AG3897" s="3"/>
      <c r="AH3897" s="3"/>
      <c r="AI3897" s="3"/>
      <c r="AJ3897" s="3"/>
      <c r="AK3897" s="3"/>
      <c r="AL3897" s="3"/>
    </row>
    <row r="3898" spans="1:38" x14ac:dyDescent="0.25">
      <c r="A3898" s="3">
        <v>279</v>
      </c>
      <c r="B3898" s="3" t="s">
        <v>87</v>
      </c>
      <c r="C3898" s="3" t="s">
        <v>835</v>
      </c>
      <c r="D3898" s="3"/>
      <c r="E3898" s="3" t="s">
        <v>835</v>
      </c>
      <c r="F3898" s="3"/>
      <c r="G3898" s="3"/>
      <c r="H3898" s="3"/>
      <c r="I3898" s="3"/>
      <c r="J3898" s="3"/>
      <c r="K3898" s="3"/>
      <c r="L3898" s="3" t="s">
        <v>88</v>
      </c>
      <c r="M3898" s="3">
        <v>20</v>
      </c>
      <c r="N3898" s="3" t="s">
        <v>106</v>
      </c>
      <c r="O3898" s="3"/>
      <c r="P3898" s="3"/>
      <c r="Q3898" s="3">
        <v>1.2450000000000001</v>
      </c>
      <c r="R3898" s="3" t="s">
        <v>14</v>
      </c>
      <c r="S3898" s="3"/>
      <c r="T3898" s="3">
        <v>10</v>
      </c>
      <c r="U3898" s="3"/>
      <c r="V3898" s="3" t="s">
        <v>15</v>
      </c>
      <c r="W3898" s="3"/>
      <c r="X3898" s="3"/>
      <c r="Y3898" s="3"/>
      <c r="Z3898" s="3"/>
      <c r="AA3898" s="3"/>
      <c r="AB3898" s="3"/>
      <c r="AC3898" s="3"/>
      <c r="AD3898" s="3"/>
      <c r="AE3898" s="3"/>
      <c r="AF3898" s="3"/>
      <c r="AG3898" s="3"/>
      <c r="AH3898" s="3"/>
      <c r="AI3898" s="3"/>
      <c r="AJ3898" s="3"/>
      <c r="AK3898" s="3"/>
      <c r="AL3898" s="3"/>
    </row>
    <row r="3899" spans="1:38" x14ac:dyDescent="0.25">
      <c r="A3899" s="3">
        <v>279</v>
      </c>
      <c r="B3899" s="3" t="s">
        <v>87</v>
      </c>
      <c r="C3899" s="3" t="s">
        <v>835</v>
      </c>
      <c r="D3899" s="3"/>
      <c r="E3899" s="3" t="s">
        <v>835</v>
      </c>
      <c r="F3899" s="3"/>
      <c r="G3899" s="3"/>
      <c r="H3899" s="3"/>
      <c r="I3899" s="3"/>
      <c r="J3899" s="3"/>
      <c r="K3899" s="3"/>
      <c r="L3899" s="3" t="s">
        <v>88</v>
      </c>
      <c r="M3899" s="3">
        <v>30</v>
      </c>
      <c r="N3899" s="3" t="s">
        <v>102</v>
      </c>
      <c r="O3899" s="3"/>
      <c r="P3899" s="3"/>
      <c r="Q3899" s="3">
        <v>320.95400000000001</v>
      </c>
      <c r="R3899" s="3" t="s">
        <v>14</v>
      </c>
      <c r="S3899" s="3"/>
      <c r="T3899" s="3">
        <v>10</v>
      </c>
      <c r="U3899" s="3"/>
      <c r="V3899" s="3" t="s">
        <v>13</v>
      </c>
      <c r="W3899" s="3"/>
      <c r="X3899" s="3"/>
      <c r="Y3899" s="3"/>
      <c r="Z3899" s="3"/>
      <c r="AA3899" s="3"/>
      <c r="AB3899" s="3"/>
      <c r="AC3899" s="3"/>
      <c r="AD3899" s="3"/>
      <c r="AE3899" s="3"/>
      <c r="AF3899" s="3"/>
      <c r="AG3899" s="3"/>
      <c r="AH3899" s="3"/>
      <c r="AI3899" s="3"/>
      <c r="AJ3899" s="3"/>
      <c r="AK3899" s="3"/>
      <c r="AL3899" s="3"/>
    </row>
    <row r="3900" spans="1:38" x14ac:dyDescent="0.25">
      <c r="A3900" s="3">
        <v>279</v>
      </c>
      <c r="B3900" s="3" t="s">
        <v>87</v>
      </c>
      <c r="C3900" s="3" t="s">
        <v>835</v>
      </c>
      <c r="D3900" s="3"/>
      <c r="E3900" s="3" t="s">
        <v>835</v>
      </c>
      <c r="F3900" s="3"/>
      <c r="G3900" s="3"/>
      <c r="H3900" s="3"/>
      <c r="I3900" s="3"/>
      <c r="J3900" s="3"/>
      <c r="K3900" s="3"/>
      <c r="L3900" s="3" t="s">
        <v>88</v>
      </c>
      <c r="M3900" s="3">
        <v>40</v>
      </c>
      <c r="N3900" s="3" t="s">
        <v>16</v>
      </c>
      <c r="O3900" s="3"/>
      <c r="P3900" s="3"/>
      <c r="Q3900" s="3">
        <v>86.411000000000001</v>
      </c>
      <c r="R3900" s="3" t="s">
        <v>14</v>
      </c>
      <c r="S3900" s="3"/>
      <c r="T3900" s="3">
        <v>10</v>
      </c>
      <c r="U3900" s="3"/>
      <c r="V3900" s="3" t="s">
        <v>13</v>
      </c>
      <c r="W3900" s="3"/>
      <c r="X3900" s="3"/>
      <c r="Y3900" s="3"/>
      <c r="Z3900" s="3"/>
      <c r="AA3900" s="3"/>
      <c r="AB3900" s="3"/>
      <c r="AC3900" s="3"/>
      <c r="AD3900" s="3"/>
      <c r="AE3900" s="3"/>
      <c r="AF3900" s="3"/>
      <c r="AG3900" s="3"/>
      <c r="AH3900" s="3"/>
      <c r="AI3900" s="3"/>
      <c r="AJ3900" s="3"/>
      <c r="AK3900" s="3"/>
      <c r="AL3900" s="3"/>
    </row>
    <row r="3901" spans="1:38" x14ac:dyDescent="0.25">
      <c r="A3901" s="3">
        <v>279</v>
      </c>
      <c r="B3901" s="3" t="s">
        <v>87</v>
      </c>
      <c r="C3901" s="3" t="s">
        <v>835</v>
      </c>
      <c r="D3901" s="3"/>
      <c r="E3901" s="3" t="s">
        <v>835</v>
      </c>
      <c r="F3901" s="3"/>
      <c r="G3901" s="3"/>
      <c r="H3901" s="3"/>
      <c r="I3901" s="3"/>
      <c r="J3901" s="3"/>
      <c r="K3901" s="3"/>
      <c r="L3901" s="3" t="s">
        <v>88</v>
      </c>
      <c r="M3901" s="3">
        <v>50</v>
      </c>
      <c r="N3901" s="3" t="s">
        <v>836</v>
      </c>
      <c r="O3901" s="3"/>
      <c r="P3901" s="3"/>
      <c r="Q3901" s="3">
        <v>1</v>
      </c>
      <c r="R3901" s="3" t="s">
        <v>11</v>
      </c>
      <c r="S3901" s="3"/>
      <c r="T3901" s="3">
        <v>10</v>
      </c>
      <c r="U3901" s="3"/>
      <c r="V3901" s="3" t="s">
        <v>15</v>
      </c>
      <c r="W3901" s="3"/>
      <c r="X3901" s="3"/>
      <c r="Y3901" s="3"/>
      <c r="Z3901" s="3"/>
      <c r="AA3901" s="3"/>
      <c r="AB3901" s="3"/>
      <c r="AC3901" s="3"/>
      <c r="AD3901" s="3"/>
      <c r="AE3901" s="3"/>
      <c r="AF3901" s="3"/>
      <c r="AG3901" s="3"/>
      <c r="AH3901" s="3"/>
      <c r="AI3901" s="3"/>
      <c r="AJ3901" s="3"/>
      <c r="AK3901" s="3"/>
      <c r="AL3901" s="3"/>
    </row>
    <row r="3902" spans="1:38" x14ac:dyDescent="0.25">
      <c r="A3902" s="3">
        <v>279</v>
      </c>
      <c r="B3902" s="3" t="s">
        <v>87</v>
      </c>
      <c r="C3902" s="3" t="s">
        <v>835</v>
      </c>
      <c r="D3902" s="3"/>
      <c r="E3902" s="3" t="s">
        <v>835</v>
      </c>
      <c r="F3902" s="3"/>
      <c r="G3902" s="3"/>
      <c r="H3902" s="3"/>
      <c r="I3902" s="3"/>
      <c r="J3902" s="3"/>
      <c r="K3902" s="3"/>
      <c r="L3902" s="3" t="s">
        <v>88</v>
      </c>
      <c r="M3902" s="3">
        <v>60</v>
      </c>
      <c r="N3902" s="3" t="s">
        <v>113</v>
      </c>
      <c r="O3902" s="3"/>
      <c r="P3902" s="3"/>
      <c r="Q3902" s="3">
        <v>6.2990000000000004</v>
      </c>
      <c r="R3902" s="3" t="s">
        <v>14</v>
      </c>
      <c r="S3902" s="3"/>
      <c r="T3902" s="3">
        <v>10</v>
      </c>
      <c r="U3902" s="3"/>
      <c r="V3902" s="3" t="s">
        <v>13</v>
      </c>
      <c r="W3902" s="3"/>
      <c r="X3902" s="3"/>
      <c r="Y3902" s="3"/>
      <c r="Z3902" s="3"/>
      <c r="AA3902" s="3"/>
      <c r="AB3902" s="3"/>
      <c r="AC3902" s="3"/>
      <c r="AD3902" s="3"/>
      <c r="AE3902" s="3"/>
      <c r="AF3902" s="3"/>
      <c r="AG3902" s="3"/>
      <c r="AH3902" s="3"/>
      <c r="AI3902" s="3"/>
      <c r="AJ3902" s="3"/>
      <c r="AK3902" s="3"/>
      <c r="AL3902" s="3"/>
    </row>
    <row r="3903" spans="1:38" x14ac:dyDescent="0.25">
      <c r="A3903" s="3">
        <v>279</v>
      </c>
      <c r="B3903" s="3" t="s">
        <v>87</v>
      </c>
      <c r="C3903" s="3" t="s">
        <v>835</v>
      </c>
      <c r="D3903" s="3"/>
      <c r="E3903" s="3" t="s">
        <v>835</v>
      </c>
      <c r="F3903" s="3"/>
      <c r="G3903" s="3"/>
      <c r="H3903" s="3"/>
      <c r="I3903" s="3"/>
      <c r="J3903" s="3"/>
      <c r="K3903" s="3"/>
      <c r="L3903" s="3" t="s">
        <v>88</v>
      </c>
      <c r="M3903" s="3">
        <v>70</v>
      </c>
      <c r="N3903" s="3" t="s">
        <v>16</v>
      </c>
      <c r="O3903" s="3"/>
      <c r="P3903" s="3"/>
      <c r="Q3903" s="3">
        <v>38.74</v>
      </c>
      <c r="R3903" s="3" t="s">
        <v>14</v>
      </c>
      <c r="S3903" s="3"/>
      <c r="T3903" s="3">
        <v>10</v>
      </c>
      <c r="U3903" s="3"/>
      <c r="V3903" s="3" t="s">
        <v>13</v>
      </c>
      <c r="W3903" s="3"/>
      <c r="X3903" s="3"/>
      <c r="Y3903" s="3"/>
      <c r="Z3903" s="3"/>
      <c r="AA3903" s="3"/>
      <c r="AB3903" s="3"/>
      <c r="AC3903" s="3"/>
      <c r="AD3903" s="3"/>
      <c r="AE3903" s="3"/>
      <c r="AF3903" s="3"/>
      <c r="AG3903" s="3"/>
      <c r="AH3903" s="3"/>
      <c r="AI3903" s="3"/>
      <c r="AJ3903" s="3"/>
      <c r="AK3903" s="3"/>
      <c r="AL3903" s="3"/>
    </row>
    <row r="3904" spans="1:38" x14ac:dyDescent="0.25">
      <c r="A3904" s="3">
        <v>279</v>
      </c>
      <c r="B3904" s="3" t="s">
        <v>87</v>
      </c>
      <c r="C3904" s="3" t="s">
        <v>835</v>
      </c>
      <c r="D3904" s="3"/>
      <c r="E3904" s="3" t="s">
        <v>835</v>
      </c>
      <c r="F3904" s="3"/>
      <c r="G3904" s="3"/>
      <c r="H3904" s="3"/>
      <c r="I3904" s="3"/>
      <c r="J3904" s="3"/>
      <c r="K3904" s="3"/>
      <c r="L3904" s="3" t="s">
        <v>88</v>
      </c>
      <c r="M3904" s="3">
        <v>80</v>
      </c>
      <c r="N3904" s="3" t="s">
        <v>715</v>
      </c>
      <c r="O3904" s="3"/>
      <c r="P3904" s="3"/>
      <c r="Q3904" s="3">
        <v>1</v>
      </c>
      <c r="R3904" s="3" t="s">
        <v>11</v>
      </c>
      <c r="S3904" s="3"/>
      <c r="T3904" s="3">
        <v>10</v>
      </c>
      <c r="U3904" s="3"/>
      <c r="V3904" s="3" t="s">
        <v>13</v>
      </c>
      <c r="W3904" s="3"/>
      <c r="X3904" s="3"/>
      <c r="Y3904" s="3"/>
      <c r="Z3904" s="3"/>
      <c r="AA3904" s="3"/>
      <c r="AB3904" s="3"/>
      <c r="AC3904" s="3"/>
      <c r="AD3904" s="3"/>
      <c r="AE3904" s="3"/>
      <c r="AF3904" s="3"/>
      <c r="AG3904" s="3"/>
      <c r="AH3904" s="3"/>
      <c r="AI3904" s="3"/>
      <c r="AJ3904" s="3"/>
      <c r="AK3904" s="3"/>
      <c r="AL3904" s="3"/>
    </row>
    <row r="3905" spans="1:38" x14ac:dyDescent="0.25">
      <c r="A3905" s="3">
        <v>279</v>
      </c>
      <c r="B3905" s="3" t="s">
        <v>87</v>
      </c>
      <c r="C3905" s="3" t="s">
        <v>835</v>
      </c>
      <c r="D3905" s="3"/>
      <c r="E3905" s="3" t="s">
        <v>835</v>
      </c>
      <c r="F3905" s="3"/>
      <c r="G3905" s="3"/>
      <c r="H3905" s="3"/>
      <c r="I3905" s="3"/>
      <c r="J3905" s="3"/>
      <c r="K3905" s="3"/>
      <c r="L3905" s="3" t="s">
        <v>88</v>
      </c>
      <c r="M3905" s="3">
        <v>90</v>
      </c>
      <c r="N3905" s="3" t="s">
        <v>714</v>
      </c>
      <c r="O3905" s="3"/>
      <c r="P3905" s="3"/>
      <c r="Q3905" s="3">
        <v>0.105</v>
      </c>
      <c r="R3905" s="3" t="s">
        <v>12</v>
      </c>
      <c r="S3905" s="3"/>
      <c r="T3905" s="3">
        <v>10</v>
      </c>
      <c r="U3905" s="3"/>
      <c r="V3905" s="3" t="s">
        <v>13</v>
      </c>
      <c r="W3905" s="3"/>
      <c r="X3905" s="3"/>
      <c r="Y3905" s="3"/>
      <c r="Z3905" s="3"/>
      <c r="AA3905" s="3"/>
      <c r="AB3905" s="3"/>
      <c r="AC3905" s="3"/>
      <c r="AD3905" s="3"/>
      <c r="AE3905" s="3"/>
      <c r="AF3905" s="3"/>
      <c r="AG3905" s="3"/>
      <c r="AH3905" s="3"/>
      <c r="AI3905" s="3"/>
      <c r="AJ3905" s="3"/>
      <c r="AK3905" s="3"/>
      <c r="AL3905" s="3"/>
    </row>
    <row r="3906" spans="1:38" x14ac:dyDescent="0.25">
      <c r="A3906" s="3">
        <v>279</v>
      </c>
      <c r="B3906" s="3" t="s">
        <v>87</v>
      </c>
      <c r="C3906" s="3" t="s">
        <v>835</v>
      </c>
      <c r="D3906" s="3"/>
      <c r="E3906" s="3" t="s">
        <v>835</v>
      </c>
      <c r="F3906" s="3"/>
      <c r="G3906" s="3"/>
      <c r="H3906" s="3"/>
      <c r="I3906" s="3"/>
      <c r="J3906" s="3"/>
      <c r="K3906" s="3"/>
      <c r="L3906" s="3" t="s">
        <v>88</v>
      </c>
      <c r="M3906" s="3">
        <v>100</v>
      </c>
      <c r="N3906" s="3" t="s">
        <v>1249</v>
      </c>
      <c r="O3906" s="3"/>
      <c r="P3906" s="3"/>
      <c r="Q3906" s="3">
        <v>4</v>
      </c>
      <c r="R3906" s="3" t="s">
        <v>11</v>
      </c>
      <c r="S3906" s="3"/>
      <c r="T3906" s="3">
        <v>10</v>
      </c>
      <c r="U3906" s="3"/>
      <c r="V3906" s="3" t="s">
        <v>13</v>
      </c>
      <c r="W3906" s="3"/>
      <c r="X3906" s="3"/>
      <c r="Y3906" s="3"/>
      <c r="Z3906" s="3"/>
      <c r="AA3906" s="3"/>
      <c r="AB3906" s="3"/>
      <c r="AC3906" s="3"/>
      <c r="AD3906" s="3"/>
      <c r="AE3906" s="3"/>
      <c r="AF3906" s="3"/>
      <c r="AG3906" s="3"/>
      <c r="AH3906" s="3"/>
      <c r="AI3906" s="3"/>
      <c r="AJ3906" s="3"/>
      <c r="AK3906" s="3"/>
      <c r="AL3906" s="3"/>
    </row>
    <row r="3907" spans="1:38" x14ac:dyDescent="0.25">
      <c r="A3907" s="3">
        <v>279</v>
      </c>
      <c r="B3907" s="3" t="s">
        <v>87</v>
      </c>
      <c r="C3907" s="3" t="s">
        <v>835</v>
      </c>
      <c r="D3907" s="3"/>
      <c r="E3907" s="3" t="s">
        <v>835</v>
      </c>
      <c r="F3907" s="3"/>
      <c r="G3907" s="3"/>
      <c r="H3907" s="3"/>
      <c r="I3907" s="3"/>
      <c r="J3907" s="3"/>
      <c r="K3907" s="3"/>
      <c r="L3907" s="3" t="s">
        <v>88</v>
      </c>
      <c r="M3907" s="3">
        <v>110</v>
      </c>
      <c r="N3907" s="3" t="s">
        <v>20</v>
      </c>
      <c r="O3907" s="3"/>
      <c r="P3907" s="3"/>
      <c r="Q3907" s="3">
        <v>1</v>
      </c>
      <c r="R3907" s="3" t="s">
        <v>11</v>
      </c>
      <c r="S3907" s="3"/>
      <c r="T3907" s="3">
        <v>10</v>
      </c>
      <c r="U3907" s="3"/>
      <c r="V3907" s="3" t="s">
        <v>13</v>
      </c>
      <c r="W3907" s="3"/>
      <c r="X3907" s="3"/>
      <c r="Y3907" s="3"/>
      <c r="Z3907" s="3"/>
      <c r="AA3907" s="3"/>
      <c r="AB3907" s="3"/>
      <c r="AC3907" s="3"/>
      <c r="AD3907" s="3"/>
      <c r="AE3907" s="3"/>
      <c r="AF3907" s="3"/>
      <c r="AG3907" s="3"/>
      <c r="AH3907" s="3"/>
      <c r="AI3907" s="3"/>
      <c r="AJ3907" s="3"/>
      <c r="AK3907" s="3"/>
      <c r="AL3907" s="3"/>
    </row>
    <row r="3908" spans="1:38" x14ac:dyDescent="0.25">
      <c r="A3908" s="3">
        <v>279</v>
      </c>
      <c r="B3908" s="3" t="s">
        <v>87</v>
      </c>
      <c r="C3908" s="3" t="s">
        <v>835</v>
      </c>
      <c r="D3908" s="3"/>
      <c r="E3908" s="3" t="s">
        <v>835</v>
      </c>
      <c r="F3908" s="3"/>
      <c r="G3908" s="3"/>
      <c r="H3908" s="3"/>
      <c r="I3908" s="3"/>
      <c r="J3908" s="3"/>
      <c r="K3908" s="3"/>
      <c r="L3908" s="3" t="s">
        <v>88</v>
      </c>
      <c r="M3908" s="3">
        <v>120</v>
      </c>
      <c r="N3908" s="3" t="s">
        <v>21</v>
      </c>
      <c r="O3908" s="3"/>
      <c r="P3908" s="3"/>
      <c r="Q3908" s="3">
        <v>1</v>
      </c>
      <c r="R3908" s="3" t="s">
        <v>11</v>
      </c>
      <c r="S3908" s="3"/>
      <c r="T3908" s="3">
        <v>10</v>
      </c>
      <c r="U3908" s="3"/>
      <c r="V3908" s="3" t="s">
        <v>13</v>
      </c>
      <c r="W3908" s="3"/>
      <c r="X3908" s="3"/>
      <c r="Y3908" s="3"/>
      <c r="Z3908" s="3"/>
      <c r="AA3908" s="3"/>
      <c r="AB3908" s="3"/>
      <c r="AC3908" s="3"/>
      <c r="AD3908" s="3"/>
      <c r="AE3908" s="3"/>
      <c r="AF3908" s="3"/>
      <c r="AG3908" s="3"/>
      <c r="AH3908" s="3"/>
      <c r="AI3908" s="3"/>
      <c r="AJ3908" s="3"/>
      <c r="AK3908" s="3"/>
      <c r="AL3908" s="3"/>
    </row>
    <row r="3909" spans="1:38" x14ac:dyDescent="0.25">
      <c r="A3909" s="3">
        <v>279</v>
      </c>
      <c r="B3909" s="3" t="s">
        <v>87</v>
      </c>
      <c r="C3909" s="3" t="s">
        <v>835</v>
      </c>
      <c r="D3909" s="3"/>
      <c r="E3909" s="3" t="s">
        <v>835</v>
      </c>
      <c r="F3909" s="3"/>
      <c r="G3909" s="3"/>
      <c r="H3909" s="3"/>
      <c r="I3909" s="3"/>
      <c r="J3909" s="3"/>
      <c r="K3909" s="3"/>
      <c r="L3909" s="3" t="s">
        <v>88</v>
      </c>
      <c r="M3909" s="3">
        <v>130</v>
      </c>
      <c r="N3909" s="3" t="s">
        <v>105</v>
      </c>
      <c r="O3909" s="3"/>
      <c r="P3909" s="3"/>
      <c r="Q3909" s="3">
        <v>0.74299999999999999</v>
      </c>
      <c r="R3909" s="3" t="s">
        <v>12</v>
      </c>
      <c r="S3909" s="3"/>
      <c r="T3909" s="3">
        <v>10</v>
      </c>
      <c r="U3909" s="3"/>
      <c r="V3909" s="3" t="s">
        <v>13</v>
      </c>
      <c r="W3909" s="3"/>
      <c r="X3909" s="3"/>
      <c r="Y3909" s="3"/>
      <c r="Z3909" s="3"/>
      <c r="AA3909" s="3"/>
      <c r="AB3909" s="3"/>
      <c r="AC3909" s="3"/>
      <c r="AD3909" s="3"/>
      <c r="AE3909" s="3"/>
      <c r="AF3909" s="3"/>
      <c r="AG3909" s="3"/>
      <c r="AH3909" s="3"/>
      <c r="AI3909" s="3"/>
      <c r="AJ3909" s="3"/>
      <c r="AK3909" s="3"/>
      <c r="AL3909" s="3"/>
    </row>
    <row r="3910" spans="1:38" x14ac:dyDescent="0.25">
      <c r="A3910" s="3">
        <v>279</v>
      </c>
      <c r="B3910" s="3" t="s">
        <v>87</v>
      </c>
      <c r="C3910" s="3" t="s">
        <v>835</v>
      </c>
      <c r="D3910" s="3"/>
      <c r="E3910" s="3" t="s">
        <v>835</v>
      </c>
      <c r="F3910" s="3"/>
      <c r="G3910" s="3"/>
      <c r="H3910" s="3"/>
      <c r="I3910" s="3"/>
      <c r="J3910" s="3"/>
      <c r="K3910" s="3"/>
      <c r="L3910" s="3" t="s">
        <v>88</v>
      </c>
      <c r="M3910" s="3">
        <v>140</v>
      </c>
      <c r="N3910" s="3" t="s">
        <v>735</v>
      </c>
      <c r="O3910" s="3"/>
      <c r="P3910" s="3"/>
      <c r="Q3910" s="3">
        <v>1</v>
      </c>
      <c r="R3910" s="3" t="s">
        <v>11</v>
      </c>
      <c r="S3910" s="3"/>
      <c r="T3910" s="3">
        <v>10</v>
      </c>
      <c r="U3910" s="3"/>
      <c r="V3910" s="3" t="s">
        <v>15</v>
      </c>
      <c r="W3910" s="3"/>
      <c r="X3910" s="3"/>
      <c r="Y3910" s="3"/>
      <c r="Z3910" s="3"/>
      <c r="AA3910" s="3"/>
      <c r="AB3910" s="3"/>
      <c r="AC3910" s="3"/>
      <c r="AD3910" s="3"/>
      <c r="AE3910" s="3"/>
      <c r="AF3910" s="3"/>
      <c r="AG3910" s="3"/>
      <c r="AH3910" s="3"/>
      <c r="AI3910" s="3"/>
      <c r="AJ3910" s="3"/>
      <c r="AK3910" s="3"/>
      <c r="AL3910" s="3"/>
    </row>
    <row r="3911" spans="1:38" x14ac:dyDescent="0.25">
      <c r="A3911" s="3">
        <v>280</v>
      </c>
      <c r="B3911" s="3" t="s">
        <v>87</v>
      </c>
      <c r="C3911" s="3" t="s">
        <v>837</v>
      </c>
      <c r="D3911" s="3"/>
      <c r="E3911" s="3" t="s">
        <v>837</v>
      </c>
      <c r="F3911" s="3"/>
      <c r="G3911" s="3"/>
      <c r="H3911" s="3"/>
      <c r="I3911" s="3"/>
      <c r="J3911" s="3"/>
      <c r="K3911" s="3"/>
      <c r="L3911" s="3" t="s">
        <v>88</v>
      </c>
      <c r="M3911" s="3">
        <v>10</v>
      </c>
      <c r="N3911" s="3" t="s">
        <v>111</v>
      </c>
      <c r="O3911" s="3"/>
      <c r="P3911" s="3"/>
      <c r="Q3911" s="3">
        <v>1.5489999999999999</v>
      </c>
      <c r="R3911" s="3" t="s">
        <v>14</v>
      </c>
      <c r="S3911" s="3"/>
      <c r="T3911" s="3">
        <v>10</v>
      </c>
      <c r="U3911" s="3"/>
      <c r="V3911" s="3" t="s">
        <v>15</v>
      </c>
      <c r="W3911" s="3"/>
      <c r="X3911" s="3"/>
      <c r="Y3911" s="3"/>
      <c r="Z3911" s="3"/>
      <c r="AA3911" s="3"/>
      <c r="AB3911" s="3"/>
      <c r="AC3911" s="3"/>
      <c r="AD3911" s="3"/>
      <c r="AE3911" s="3"/>
      <c r="AF3911" s="3"/>
      <c r="AG3911" s="3"/>
      <c r="AH3911" s="3"/>
      <c r="AI3911" s="3"/>
      <c r="AJ3911" s="3"/>
      <c r="AK3911" s="3"/>
      <c r="AL3911" s="3"/>
    </row>
    <row r="3912" spans="1:38" x14ac:dyDescent="0.25">
      <c r="A3912" s="3">
        <v>280</v>
      </c>
      <c r="B3912" s="3" t="s">
        <v>87</v>
      </c>
      <c r="C3912" s="3" t="s">
        <v>837</v>
      </c>
      <c r="D3912" s="3"/>
      <c r="E3912" s="3" t="s">
        <v>837</v>
      </c>
      <c r="F3912" s="3"/>
      <c r="G3912" s="3"/>
      <c r="H3912" s="3"/>
      <c r="I3912" s="3"/>
      <c r="J3912" s="3"/>
      <c r="K3912" s="3"/>
      <c r="L3912" s="3" t="s">
        <v>88</v>
      </c>
      <c r="M3912" s="3">
        <v>20</v>
      </c>
      <c r="N3912" s="3" t="s">
        <v>106</v>
      </c>
      <c r="O3912" s="3"/>
      <c r="P3912" s="3"/>
      <c r="Q3912" s="3">
        <v>1.5489999999999999</v>
      </c>
      <c r="R3912" s="3" t="s">
        <v>14</v>
      </c>
      <c r="S3912" s="3"/>
      <c r="T3912" s="3">
        <v>10</v>
      </c>
      <c r="U3912" s="3"/>
      <c r="V3912" s="3" t="s">
        <v>15</v>
      </c>
      <c r="W3912" s="3"/>
      <c r="X3912" s="3"/>
      <c r="Y3912" s="3"/>
      <c r="Z3912" s="3"/>
      <c r="AA3912" s="3"/>
      <c r="AB3912" s="3"/>
      <c r="AC3912" s="3"/>
      <c r="AD3912" s="3"/>
      <c r="AE3912" s="3"/>
      <c r="AF3912" s="3"/>
      <c r="AG3912" s="3"/>
      <c r="AH3912" s="3"/>
      <c r="AI3912" s="3"/>
      <c r="AJ3912" s="3"/>
      <c r="AK3912" s="3"/>
      <c r="AL3912" s="3"/>
    </row>
    <row r="3913" spans="1:38" x14ac:dyDescent="0.25">
      <c r="A3913" s="3">
        <v>280</v>
      </c>
      <c r="B3913" s="3" t="s">
        <v>87</v>
      </c>
      <c r="C3913" s="3" t="s">
        <v>837</v>
      </c>
      <c r="D3913" s="3"/>
      <c r="E3913" s="3" t="s">
        <v>837</v>
      </c>
      <c r="F3913" s="3"/>
      <c r="G3913" s="3"/>
      <c r="H3913" s="3"/>
      <c r="I3913" s="3"/>
      <c r="J3913" s="3"/>
      <c r="K3913" s="3"/>
      <c r="L3913" s="3" t="s">
        <v>88</v>
      </c>
      <c r="M3913" s="3">
        <v>30</v>
      </c>
      <c r="N3913" s="3" t="s">
        <v>102</v>
      </c>
      <c r="O3913" s="3"/>
      <c r="P3913" s="3"/>
      <c r="Q3913" s="3">
        <v>352.654</v>
      </c>
      <c r="R3913" s="3" t="s">
        <v>14</v>
      </c>
      <c r="S3913" s="3"/>
      <c r="T3913" s="3">
        <v>10</v>
      </c>
      <c r="U3913" s="3"/>
      <c r="V3913" s="3" t="s">
        <v>13</v>
      </c>
      <c r="W3913" s="3"/>
      <c r="X3913" s="3"/>
      <c r="Y3913" s="3"/>
      <c r="Z3913" s="3"/>
      <c r="AA3913" s="3"/>
      <c r="AB3913" s="3"/>
      <c r="AC3913" s="3"/>
      <c r="AD3913" s="3"/>
      <c r="AE3913" s="3"/>
      <c r="AF3913" s="3"/>
      <c r="AG3913" s="3"/>
      <c r="AH3913" s="3"/>
      <c r="AI3913" s="3"/>
      <c r="AJ3913" s="3"/>
      <c r="AK3913" s="3"/>
      <c r="AL3913" s="3"/>
    </row>
    <row r="3914" spans="1:38" x14ac:dyDescent="0.25">
      <c r="A3914" s="3">
        <v>280</v>
      </c>
      <c r="B3914" s="3" t="s">
        <v>87</v>
      </c>
      <c r="C3914" s="3" t="s">
        <v>837</v>
      </c>
      <c r="D3914" s="3"/>
      <c r="E3914" s="3" t="s">
        <v>837</v>
      </c>
      <c r="F3914" s="3"/>
      <c r="G3914" s="3"/>
      <c r="H3914" s="3"/>
      <c r="I3914" s="3"/>
      <c r="J3914" s="3"/>
      <c r="K3914" s="3"/>
      <c r="L3914" s="3" t="s">
        <v>88</v>
      </c>
      <c r="M3914" s="3">
        <v>40</v>
      </c>
      <c r="N3914" s="3" t="s">
        <v>16</v>
      </c>
      <c r="O3914" s="3"/>
      <c r="P3914" s="3"/>
      <c r="Q3914" s="3">
        <v>94.944999999999993</v>
      </c>
      <c r="R3914" s="3" t="s">
        <v>14</v>
      </c>
      <c r="S3914" s="3"/>
      <c r="T3914" s="3">
        <v>10</v>
      </c>
      <c r="U3914" s="3"/>
      <c r="V3914" s="3" t="s">
        <v>13</v>
      </c>
      <c r="W3914" s="3"/>
      <c r="X3914" s="3"/>
      <c r="Y3914" s="3"/>
      <c r="Z3914" s="3"/>
      <c r="AA3914" s="3"/>
      <c r="AB3914" s="3"/>
      <c r="AC3914" s="3"/>
      <c r="AD3914" s="3"/>
      <c r="AE3914" s="3"/>
      <c r="AF3914" s="3"/>
      <c r="AG3914" s="3"/>
      <c r="AH3914" s="3"/>
      <c r="AI3914" s="3"/>
      <c r="AJ3914" s="3"/>
      <c r="AK3914" s="3"/>
      <c r="AL3914" s="3"/>
    </row>
    <row r="3915" spans="1:38" x14ac:dyDescent="0.25">
      <c r="A3915" s="3">
        <v>280</v>
      </c>
      <c r="B3915" s="3" t="s">
        <v>87</v>
      </c>
      <c r="C3915" s="3" t="s">
        <v>837</v>
      </c>
      <c r="D3915" s="3"/>
      <c r="E3915" s="3" t="s">
        <v>837</v>
      </c>
      <c r="F3915" s="3"/>
      <c r="G3915" s="3"/>
      <c r="H3915" s="3"/>
      <c r="I3915" s="3"/>
      <c r="J3915" s="3"/>
      <c r="K3915" s="3"/>
      <c r="L3915" s="3" t="s">
        <v>88</v>
      </c>
      <c r="M3915" s="3">
        <v>50</v>
      </c>
      <c r="N3915" s="3" t="s">
        <v>838</v>
      </c>
      <c r="O3915" s="3"/>
      <c r="P3915" s="3"/>
      <c r="Q3915" s="3">
        <v>1</v>
      </c>
      <c r="R3915" s="3" t="s">
        <v>11</v>
      </c>
      <c r="S3915" s="3"/>
      <c r="T3915" s="3">
        <v>10</v>
      </c>
      <c r="U3915" s="3"/>
      <c r="V3915" s="3" t="s">
        <v>15</v>
      </c>
      <c r="W3915" s="3"/>
      <c r="X3915" s="3"/>
      <c r="Y3915" s="3"/>
      <c r="Z3915" s="3"/>
      <c r="AA3915" s="3"/>
      <c r="AB3915" s="3"/>
      <c r="AC3915" s="3"/>
      <c r="AD3915" s="3"/>
      <c r="AE3915" s="3"/>
      <c r="AF3915" s="3"/>
      <c r="AG3915" s="3"/>
      <c r="AH3915" s="3"/>
      <c r="AI3915" s="3"/>
      <c r="AJ3915" s="3"/>
      <c r="AK3915" s="3"/>
      <c r="AL3915" s="3"/>
    </row>
    <row r="3916" spans="1:38" x14ac:dyDescent="0.25">
      <c r="A3916" s="3">
        <v>280</v>
      </c>
      <c r="B3916" s="3" t="s">
        <v>87</v>
      </c>
      <c r="C3916" s="3" t="s">
        <v>837</v>
      </c>
      <c r="D3916" s="3"/>
      <c r="E3916" s="3" t="s">
        <v>837</v>
      </c>
      <c r="F3916" s="3"/>
      <c r="G3916" s="3"/>
      <c r="H3916" s="3"/>
      <c r="I3916" s="3"/>
      <c r="J3916" s="3"/>
      <c r="K3916" s="3"/>
      <c r="L3916" s="3" t="s">
        <v>88</v>
      </c>
      <c r="M3916" s="3">
        <v>60</v>
      </c>
      <c r="N3916" s="3" t="s">
        <v>113</v>
      </c>
      <c r="O3916" s="3"/>
      <c r="P3916" s="3"/>
      <c r="Q3916" s="3">
        <v>6.9089999999999998</v>
      </c>
      <c r="R3916" s="3" t="s">
        <v>14</v>
      </c>
      <c r="S3916" s="3"/>
      <c r="T3916" s="3">
        <v>10</v>
      </c>
      <c r="U3916" s="3"/>
      <c r="V3916" s="3" t="s">
        <v>13</v>
      </c>
      <c r="W3916" s="3"/>
      <c r="X3916" s="3"/>
      <c r="Y3916" s="3"/>
      <c r="Z3916" s="3"/>
      <c r="AA3916" s="3"/>
      <c r="AB3916" s="3"/>
      <c r="AC3916" s="3"/>
      <c r="AD3916" s="3"/>
      <c r="AE3916" s="3"/>
      <c r="AF3916" s="3"/>
      <c r="AG3916" s="3"/>
      <c r="AH3916" s="3"/>
      <c r="AI3916" s="3"/>
      <c r="AJ3916" s="3"/>
      <c r="AK3916" s="3"/>
      <c r="AL3916" s="3"/>
    </row>
    <row r="3917" spans="1:38" x14ac:dyDescent="0.25">
      <c r="A3917" s="3">
        <v>280</v>
      </c>
      <c r="B3917" s="3" t="s">
        <v>87</v>
      </c>
      <c r="C3917" s="3" t="s">
        <v>837</v>
      </c>
      <c r="D3917" s="3"/>
      <c r="E3917" s="3" t="s">
        <v>837</v>
      </c>
      <c r="F3917" s="3"/>
      <c r="G3917" s="3"/>
      <c r="H3917" s="3"/>
      <c r="I3917" s="3"/>
      <c r="J3917" s="3"/>
      <c r="K3917" s="3"/>
      <c r="L3917" s="3" t="s">
        <v>88</v>
      </c>
      <c r="M3917" s="3">
        <v>70</v>
      </c>
      <c r="N3917" s="3" t="s">
        <v>16</v>
      </c>
      <c r="O3917" s="3"/>
      <c r="P3917" s="3"/>
      <c r="Q3917" s="3">
        <v>42.488999999999997</v>
      </c>
      <c r="R3917" s="3" t="s">
        <v>14</v>
      </c>
      <c r="S3917" s="3"/>
      <c r="T3917" s="3">
        <v>10</v>
      </c>
      <c r="U3917" s="3"/>
      <c r="V3917" s="3" t="s">
        <v>13</v>
      </c>
      <c r="W3917" s="3"/>
      <c r="X3917" s="3"/>
      <c r="Y3917" s="3"/>
      <c r="Z3917" s="3"/>
      <c r="AA3917" s="3"/>
      <c r="AB3917" s="3"/>
      <c r="AC3917" s="3"/>
      <c r="AD3917" s="3"/>
      <c r="AE3917" s="3"/>
      <c r="AF3917" s="3"/>
      <c r="AG3917" s="3"/>
      <c r="AH3917" s="3"/>
      <c r="AI3917" s="3"/>
      <c r="AJ3917" s="3"/>
      <c r="AK3917" s="3"/>
      <c r="AL3917" s="3"/>
    </row>
    <row r="3918" spans="1:38" x14ac:dyDescent="0.25">
      <c r="A3918" s="3">
        <v>280</v>
      </c>
      <c r="B3918" s="3" t="s">
        <v>87</v>
      </c>
      <c r="C3918" s="3" t="s">
        <v>837</v>
      </c>
      <c r="D3918" s="3"/>
      <c r="E3918" s="3" t="s">
        <v>837</v>
      </c>
      <c r="F3918" s="3"/>
      <c r="G3918" s="3"/>
      <c r="H3918" s="3"/>
      <c r="I3918" s="3"/>
      <c r="J3918" s="3"/>
      <c r="K3918" s="3"/>
      <c r="L3918" s="3" t="s">
        <v>88</v>
      </c>
      <c r="M3918" s="3">
        <v>80</v>
      </c>
      <c r="N3918" s="3" t="s">
        <v>715</v>
      </c>
      <c r="O3918" s="3"/>
      <c r="P3918" s="3"/>
      <c r="Q3918" s="3">
        <v>1</v>
      </c>
      <c r="R3918" s="3" t="s">
        <v>11</v>
      </c>
      <c r="S3918" s="3"/>
      <c r="T3918" s="3">
        <v>10</v>
      </c>
      <c r="U3918" s="3"/>
      <c r="V3918" s="3" t="s">
        <v>13</v>
      </c>
      <c r="W3918" s="3"/>
      <c r="X3918" s="3"/>
      <c r="Y3918" s="3"/>
      <c r="Z3918" s="3"/>
      <c r="AA3918" s="3"/>
      <c r="AB3918" s="3"/>
      <c r="AC3918" s="3"/>
      <c r="AD3918" s="3"/>
      <c r="AE3918" s="3"/>
      <c r="AF3918" s="3"/>
      <c r="AG3918" s="3"/>
      <c r="AH3918" s="3"/>
      <c r="AI3918" s="3"/>
      <c r="AJ3918" s="3"/>
      <c r="AK3918" s="3"/>
      <c r="AL3918" s="3"/>
    </row>
    <row r="3919" spans="1:38" x14ac:dyDescent="0.25">
      <c r="A3919" s="3">
        <v>280</v>
      </c>
      <c r="B3919" s="3" t="s">
        <v>87</v>
      </c>
      <c r="C3919" s="3" t="s">
        <v>837</v>
      </c>
      <c r="D3919" s="3"/>
      <c r="E3919" s="3" t="s">
        <v>837</v>
      </c>
      <c r="F3919" s="3"/>
      <c r="G3919" s="3"/>
      <c r="H3919" s="3"/>
      <c r="I3919" s="3"/>
      <c r="J3919" s="3"/>
      <c r="K3919" s="3"/>
      <c r="L3919" s="3" t="s">
        <v>88</v>
      </c>
      <c r="M3919" s="3">
        <v>90</v>
      </c>
      <c r="N3919" s="3" t="s">
        <v>714</v>
      </c>
      <c r="O3919" s="3"/>
      <c r="P3919" s="3"/>
      <c r="Q3919" s="3">
        <v>0.126</v>
      </c>
      <c r="R3919" s="3" t="s">
        <v>12</v>
      </c>
      <c r="S3919" s="3"/>
      <c r="T3919" s="3">
        <v>10</v>
      </c>
      <c r="U3919" s="3"/>
      <c r="V3919" s="3" t="s">
        <v>13</v>
      </c>
      <c r="W3919" s="3"/>
      <c r="X3919" s="3"/>
      <c r="Y3919" s="3"/>
      <c r="Z3919" s="3"/>
      <c r="AA3919" s="3"/>
      <c r="AB3919" s="3"/>
      <c r="AC3919" s="3"/>
      <c r="AD3919" s="3"/>
      <c r="AE3919" s="3"/>
      <c r="AF3919" s="3"/>
      <c r="AG3919" s="3"/>
      <c r="AH3919" s="3"/>
      <c r="AI3919" s="3"/>
      <c r="AJ3919" s="3"/>
      <c r="AK3919" s="3"/>
      <c r="AL3919" s="3"/>
    </row>
    <row r="3920" spans="1:38" x14ac:dyDescent="0.25">
      <c r="A3920" s="3">
        <v>280</v>
      </c>
      <c r="B3920" s="3" t="s">
        <v>87</v>
      </c>
      <c r="C3920" s="3" t="s">
        <v>837</v>
      </c>
      <c r="D3920" s="3"/>
      <c r="E3920" s="3" t="s">
        <v>837</v>
      </c>
      <c r="F3920" s="3"/>
      <c r="G3920" s="3"/>
      <c r="H3920" s="3"/>
      <c r="I3920" s="3"/>
      <c r="J3920" s="3"/>
      <c r="K3920" s="3"/>
      <c r="L3920" s="3" t="s">
        <v>88</v>
      </c>
      <c r="M3920" s="3">
        <v>100</v>
      </c>
      <c r="N3920" s="3" t="s">
        <v>1249</v>
      </c>
      <c r="O3920" s="3"/>
      <c r="P3920" s="3"/>
      <c r="Q3920" s="3">
        <v>4</v>
      </c>
      <c r="R3920" s="3" t="s">
        <v>11</v>
      </c>
      <c r="S3920" s="3"/>
      <c r="T3920" s="3">
        <v>10</v>
      </c>
      <c r="U3920" s="3"/>
      <c r="V3920" s="3" t="s">
        <v>13</v>
      </c>
      <c r="W3920" s="3"/>
      <c r="X3920" s="3"/>
      <c r="Y3920" s="3"/>
      <c r="Z3920" s="3"/>
      <c r="AA3920" s="3"/>
      <c r="AB3920" s="3"/>
      <c r="AC3920" s="3"/>
      <c r="AD3920" s="3"/>
      <c r="AE3920" s="3"/>
      <c r="AF3920" s="3"/>
      <c r="AG3920" s="3"/>
      <c r="AH3920" s="3"/>
      <c r="AI3920" s="3"/>
      <c r="AJ3920" s="3"/>
      <c r="AK3920" s="3"/>
      <c r="AL3920" s="3"/>
    </row>
    <row r="3921" spans="1:38" x14ac:dyDescent="0.25">
      <c r="A3921" s="3">
        <v>280</v>
      </c>
      <c r="B3921" s="3" t="s">
        <v>87</v>
      </c>
      <c r="C3921" s="3" t="s">
        <v>837</v>
      </c>
      <c r="D3921" s="3"/>
      <c r="E3921" s="3" t="s">
        <v>837</v>
      </c>
      <c r="F3921" s="3"/>
      <c r="G3921" s="3"/>
      <c r="H3921" s="3"/>
      <c r="I3921" s="3"/>
      <c r="J3921" s="3"/>
      <c r="K3921" s="3"/>
      <c r="L3921" s="3" t="s">
        <v>88</v>
      </c>
      <c r="M3921" s="3">
        <v>110</v>
      </c>
      <c r="N3921" s="3" t="s">
        <v>20</v>
      </c>
      <c r="O3921" s="3"/>
      <c r="P3921" s="3"/>
      <c r="Q3921" s="3">
        <v>1</v>
      </c>
      <c r="R3921" s="3" t="s">
        <v>11</v>
      </c>
      <c r="S3921" s="3"/>
      <c r="T3921" s="3">
        <v>10</v>
      </c>
      <c r="U3921" s="3"/>
      <c r="V3921" s="3" t="s">
        <v>13</v>
      </c>
      <c r="W3921" s="3"/>
      <c r="X3921" s="3"/>
      <c r="Y3921" s="3"/>
      <c r="Z3921" s="3"/>
      <c r="AA3921" s="3"/>
      <c r="AB3921" s="3"/>
      <c r="AC3921" s="3"/>
      <c r="AD3921" s="3"/>
      <c r="AE3921" s="3"/>
      <c r="AF3921" s="3"/>
      <c r="AG3921" s="3"/>
      <c r="AH3921" s="3"/>
      <c r="AI3921" s="3"/>
      <c r="AJ3921" s="3"/>
      <c r="AK3921" s="3"/>
      <c r="AL3921" s="3"/>
    </row>
    <row r="3922" spans="1:38" x14ac:dyDescent="0.25">
      <c r="A3922" s="3">
        <v>280</v>
      </c>
      <c r="B3922" s="3" t="s">
        <v>87</v>
      </c>
      <c r="C3922" s="3" t="s">
        <v>837</v>
      </c>
      <c r="D3922" s="3"/>
      <c r="E3922" s="3" t="s">
        <v>837</v>
      </c>
      <c r="F3922" s="3"/>
      <c r="G3922" s="3"/>
      <c r="H3922" s="3"/>
      <c r="I3922" s="3"/>
      <c r="J3922" s="3"/>
      <c r="K3922" s="3"/>
      <c r="L3922" s="3" t="s">
        <v>88</v>
      </c>
      <c r="M3922" s="3">
        <v>120</v>
      </c>
      <c r="N3922" s="3" t="s">
        <v>21</v>
      </c>
      <c r="O3922" s="3"/>
      <c r="P3922" s="3"/>
      <c r="Q3922" s="3">
        <v>1</v>
      </c>
      <c r="R3922" s="3" t="s">
        <v>11</v>
      </c>
      <c r="S3922" s="3"/>
      <c r="T3922" s="3">
        <v>10</v>
      </c>
      <c r="U3922" s="3"/>
      <c r="V3922" s="3" t="s">
        <v>13</v>
      </c>
      <c r="W3922" s="3"/>
      <c r="X3922" s="3"/>
      <c r="Y3922" s="3"/>
      <c r="Z3922" s="3"/>
      <c r="AA3922" s="3"/>
      <c r="AB3922" s="3"/>
      <c r="AC3922" s="3"/>
      <c r="AD3922" s="3"/>
      <c r="AE3922" s="3"/>
      <c r="AF3922" s="3"/>
      <c r="AG3922" s="3"/>
      <c r="AH3922" s="3"/>
      <c r="AI3922" s="3"/>
      <c r="AJ3922" s="3"/>
      <c r="AK3922" s="3"/>
      <c r="AL3922" s="3"/>
    </row>
    <row r="3923" spans="1:38" x14ac:dyDescent="0.25">
      <c r="A3923" s="3">
        <v>280</v>
      </c>
      <c r="B3923" s="3" t="s">
        <v>87</v>
      </c>
      <c r="C3923" s="3" t="s">
        <v>837</v>
      </c>
      <c r="D3923" s="3"/>
      <c r="E3923" s="3" t="s">
        <v>837</v>
      </c>
      <c r="F3923" s="3"/>
      <c r="G3923" s="3"/>
      <c r="H3923" s="3"/>
      <c r="I3923" s="3"/>
      <c r="J3923" s="3"/>
      <c r="K3923" s="3"/>
      <c r="L3923" s="3" t="s">
        <v>88</v>
      </c>
      <c r="M3923" s="3">
        <v>130</v>
      </c>
      <c r="N3923" s="3" t="s">
        <v>105</v>
      </c>
      <c r="O3923" s="3"/>
      <c r="P3923" s="3"/>
      <c r="Q3923" s="3">
        <v>0.90500000000000003</v>
      </c>
      <c r="R3923" s="3" t="s">
        <v>12</v>
      </c>
      <c r="S3923" s="3"/>
      <c r="T3923" s="3">
        <v>10</v>
      </c>
      <c r="U3923" s="3"/>
      <c r="V3923" s="3" t="s">
        <v>13</v>
      </c>
      <c r="W3923" s="3"/>
      <c r="X3923" s="3"/>
      <c r="Y3923" s="3"/>
      <c r="Z3923" s="3"/>
      <c r="AA3923" s="3"/>
      <c r="AB3923" s="3"/>
      <c r="AC3923" s="3"/>
      <c r="AD3923" s="3"/>
      <c r="AE3923" s="3"/>
      <c r="AF3923" s="3"/>
      <c r="AG3923" s="3"/>
      <c r="AH3923" s="3"/>
      <c r="AI3923" s="3"/>
      <c r="AJ3923" s="3"/>
      <c r="AK3923" s="3"/>
      <c r="AL3923" s="3"/>
    </row>
    <row r="3924" spans="1:38" x14ac:dyDescent="0.25">
      <c r="A3924" s="3">
        <v>280</v>
      </c>
      <c r="B3924" s="3" t="s">
        <v>87</v>
      </c>
      <c r="C3924" s="3" t="s">
        <v>837</v>
      </c>
      <c r="D3924" s="3"/>
      <c r="E3924" s="3" t="s">
        <v>837</v>
      </c>
      <c r="F3924" s="3"/>
      <c r="G3924" s="3"/>
      <c r="H3924" s="3"/>
      <c r="I3924" s="3"/>
      <c r="J3924" s="3"/>
      <c r="K3924" s="3"/>
      <c r="L3924" s="3" t="s">
        <v>88</v>
      </c>
      <c r="M3924" s="3">
        <v>140</v>
      </c>
      <c r="N3924" s="3" t="s">
        <v>738</v>
      </c>
      <c r="O3924" s="3"/>
      <c r="P3924" s="3"/>
      <c r="Q3924" s="3">
        <v>1</v>
      </c>
      <c r="R3924" s="3" t="s">
        <v>11</v>
      </c>
      <c r="S3924" s="3"/>
      <c r="T3924" s="3">
        <v>10</v>
      </c>
      <c r="U3924" s="3"/>
      <c r="V3924" s="3" t="s">
        <v>15</v>
      </c>
      <c r="W3924" s="3"/>
      <c r="X3924" s="3"/>
      <c r="Y3924" s="3"/>
      <c r="Z3924" s="3"/>
      <c r="AA3924" s="3"/>
      <c r="AB3924" s="3"/>
      <c r="AC3924" s="3"/>
      <c r="AD3924" s="3"/>
      <c r="AE3924" s="3"/>
      <c r="AF3924" s="3"/>
      <c r="AG3924" s="3"/>
      <c r="AH3924" s="3"/>
      <c r="AI3924" s="3"/>
      <c r="AJ3924" s="3"/>
      <c r="AK3924" s="3"/>
      <c r="AL3924" s="3"/>
    </row>
    <row r="3925" spans="1:38" x14ac:dyDescent="0.25">
      <c r="A3925" s="3">
        <v>281</v>
      </c>
      <c r="B3925" s="3" t="s">
        <v>87</v>
      </c>
      <c r="C3925" s="3" t="s">
        <v>839</v>
      </c>
      <c r="D3925" s="3"/>
      <c r="E3925" s="3" t="s">
        <v>839</v>
      </c>
      <c r="F3925" s="3"/>
      <c r="G3925" s="3"/>
      <c r="H3925" s="3"/>
      <c r="I3925" s="3"/>
      <c r="J3925" s="3"/>
      <c r="K3925" s="3"/>
      <c r="L3925" s="3" t="s">
        <v>88</v>
      </c>
      <c r="M3925" s="3">
        <v>10</v>
      </c>
      <c r="N3925" s="3" t="s">
        <v>111</v>
      </c>
      <c r="O3925" s="3"/>
      <c r="P3925" s="3"/>
      <c r="Q3925" s="3">
        <v>1.702</v>
      </c>
      <c r="R3925" s="3" t="s">
        <v>14</v>
      </c>
      <c r="S3925" s="3"/>
      <c r="T3925" s="3">
        <v>10</v>
      </c>
      <c r="U3925" s="3"/>
      <c r="V3925" s="3" t="s">
        <v>15</v>
      </c>
      <c r="W3925" s="3"/>
      <c r="X3925" s="3"/>
      <c r="Y3925" s="3"/>
      <c r="Z3925" s="3"/>
      <c r="AA3925" s="3"/>
      <c r="AB3925" s="3"/>
      <c r="AC3925" s="3"/>
      <c r="AD3925" s="3"/>
      <c r="AE3925" s="3"/>
      <c r="AF3925" s="3"/>
      <c r="AG3925" s="3"/>
      <c r="AH3925" s="3"/>
      <c r="AI3925" s="3"/>
      <c r="AJ3925" s="3"/>
      <c r="AK3925" s="3"/>
      <c r="AL3925" s="3"/>
    </row>
    <row r="3926" spans="1:38" x14ac:dyDescent="0.25">
      <c r="A3926" s="3">
        <v>281</v>
      </c>
      <c r="B3926" s="3" t="s">
        <v>87</v>
      </c>
      <c r="C3926" s="3" t="s">
        <v>839</v>
      </c>
      <c r="D3926" s="3"/>
      <c r="E3926" s="3" t="s">
        <v>839</v>
      </c>
      <c r="F3926" s="3"/>
      <c r="G3926" s="3"/>
      <c r="H3926" s="3"/>
      <c r="I3926" s="3"/>
      <c r="J3926" s="3"/>
      <c r="K3926" s="3"/>
      <c r="L3926" s="3" t="s">
        <v>88</v>
      </c>
      <c r="M3926" s="3">
        <v>20</v>
      </c>
      <c r="N3926" s="3" t="s">
        <v>106</v>
      </c>
      <c r="O3926" s="3"/>
      <c r="P3926" s="3"/>
      <c r="Q3926" s="3">
        <v>1.702</v>
      </c>
      <c r="R3926" s="3" t="s">
        <v>14</v>
      </c>
      <c r="S3926" s="3"/>
      <c r="T3926" s="3">
        <v>10</v>
      </c>
      <c r="U3926" s="3"/>
      <c r="V3926" s="3" t="s">
        <v>15</v>
      </c>
      <c r="W3926" s="3"/>
      <c r="X3926" s="3"/>
      <c r="Y3926" s="3"/>
      <c r="Z3926" s="3"/>
      <c r="AA3926" s="3"/>
      <c r="AB3926" s="3"/>
      <c r="AC3926" s="3"/>
      <c r="AD3926" s="3"/>
      <c r="AE3926" s="3"/>
      <c r="AF3926" s="3"/>
      <c r="AG3926" s="3"/>
      <c r="AH3926" s="3"/>
      <c r="AI3926" s="3"/>
      <c r="AJ3926" s="3"/>
      <c r="AK3926" s="3"/>
      <c r="AL3926" s="3"/>
    </row>
    <row r="3927" spans="1:38" x14ac:dyDescent="0.25">
      <c r="A3927" s="3">
        <v>281</v>
      </c>
      <c r="B3927" s="3" t="s">
        <v>87</v>
      </c>
      <c r="C3927" s="3" t="s">
        <v>839</v>
      </c>
      <c r="D3927" s="3"/>
      <c r="E3927" s="3" t="s">
        <v>839</v>
      </c>
      <c r="F3927" s="3"/>
      <c r="G3927" s="3"/>
      <c r="H3927" s="3"/>
      <c r="I3927" s="3"/>
      <c r="J3927" s="3"/>
      <c r="K3927" s="3"/>
      <c r="L3927" s="3" t="s">
        <v>88</v>
      </c>
      <c r="M3927" s="3">
        <v>30</v>
      </c>
      <c r="N3927" s="3" t="s">
        <v>102</v>
      </c>
      <c r="O3927" s="3"/>
      <c r="P3927" s="3"/>
      <c r="Q3927" s="3">
        <v>368.50299999999999</v>
      </c>
      <c r="R3927" s="3" t="s">
        <v>14</v>
      </c>
      <c r="S3927" s="3"/>
      <c r="T3927" s="3">
        <v>10</v>
      </c>
      <c r="U3927" s="3"/>
      <c r="V3927" s="3" t="s">
        <v>13</v>
      </c>
      <c r="W3927" s="3"/>
      <c r="X3927" s="3"/>
      <c r="Y3927" s="3"/>
      <c r="Z3927" s="3"/>
      <c r="AA3927" s="3"/>
      <c r="AB3927" s="3"/>
      <c r="AC3927" s="3"/>
      <c r="AD3927" s="3"/>
      <c r="AE3927" s="3"/>
      <c r="AF3927" s="3"/>
      <c r="AG3927" s="3"/>
      <c r="AH3927" s="3"/>
      <c r="AI3927" s="3"/>
      <c r="AJ3927" s="3"/>
      <c r="AK3927" s="3"/>
      <c r="AL3927" s="3"/>
    </row>
    <row r="3928" spans="1:38" x14ac:dyDescent="0.25">
      <c r="A3928" s="3">
        <v>281</v>
      </c>
      <c r="B3928" s="3" t="s">
        <v>87</v>
      </c>
      <c r="C3928" s="3" t="s">
        <v>839</v>
      </c>
      <c r="D3928" s="3"/>
      <c r="E3928" s="3" t="s">
        <v>839</v>
      </c>
      <c r="F3928" s="3"/>
      <c r="G3928" s="3"/>
      <c r="H3928" s="3"/>
      <c r="I3928" s="3"/>
      <c r="J3928" s="3"/>
      <c r="K3928" s="3"/>
      <c r="L3928" s="3" t="s">
        <v>88</v>
      </c>
      <c r="M3928" s="3">
        <v>40</v>
      </c>
      <c r="N3928" s="3" t="s">
        <v>16</v>
      </c>
      <c r="O3928" s="3"/>
      <c r="P3928" s="3"/>
      <c r="Q3928" s="3">
        <v>99.212000000000003</v>
      </c>
      <c r="R3928" s="3" t="s">
        <v>14</v>
      </c>
      <c r="S3928" s="3"/>
      <c r="T3928" s="3">
        <v>10</v>
      </c>
      <c r="U3928" s="3"/>
      <c r="V3928" s="3" t="s">
        <v>13</v>
      </c>
      <c r="W3928" s="3"/>
      <c r="X3928" s="3"/>
      <c r="Y3928" s="3"/>
      <c r="Z3928" s="3"/>
      <c r="AA3928" s="3"/>
      <c r="AB3928" s="3"/>
      <c r="AC3928" s="3"/>
      <c r="AD3928" s="3"/>
      <c r="AE3928" s="3"/>
      <c r="AF3928" s="3"/>
      <c r="AG3928" s="3"/>
      <c r="AH3928" s="3"/>
      <c r="AI3928" s="3"/>
      <c r="AJ3928" s="3"/>
      <c r="AK3928" s="3"/>
      <c r="AL3928" s="3"/>
    </row>
    <row r="3929" spans="1:38" x14ac:dyDescent="0.25">
      <c r="A3929" s="3">
        <v>281</v>
      </c>
      <c r="B3929" s="3" t="s">
        <v>87</v>
      </c>
      <c r="C3929" s="3" t="s">
        <v>839</v>
      </c>
      <c r="D3929" s="3"/>
      <c r="E3929" s="3" t="s">
        <v>839</v>
      </c>
      <c r="F3929" s="3"/>
      <c r="G3929" s="3"/>
      <c r="H3929" s="3"/>
      <c r="I3929" s="3"/>
      <c r="J3929" s="3"/>
      <c r="K3929" s="3"/>
      <c r="L3929" s="3" t="s">
        <v>88</v>
      </c>
      <c r="M3929" s="3">
        <v>50</v>
      </c>
      <c r="N3929" s="3" t="s">
        <v>840</v>
      </c>
      <c r="O3929" s="3"/>
      <c r="P3929" s="3"/>
      <c r="Q3929" s="3">
        <v>1</v>
      </c>
      <c r="R3929" s="3" t="s">
        <v>11</v>
      </c>
      <c r="S3929" s="3"/>
      <c r="T3929" s="3">
        <v>10</v>
      </c>
      <c r="U3929" s="3"/>
      <c r="V3929" s="3" t="s">
        <v>15</v>
      </c>
      <c r="W3929" s="3"/>
      <c r="X3929" s="3"/>
      <c r="Y3929" s="3"/>
      <c r="Z3929" s="3"/>
      <c r="AA3929" s="3"/>
      <c r="AB3929" s="3"/>
      <c r="AC3929" s="3"/>
      <c r="AD3929" s="3"/>
      <c r="AE3929" s="3"/>
      <c r="AF3929" s="3"/>
      <c r="AG3929" s="3"/>
      <c r="AH3929" s="3"/>
      <c r="AI3929" s="3"/>
      <c r="AJ3929" s="3"/>
      <c r="AK3929" s="3"/>
      <c r="AL3929" s="3"/>
    </row>
    <row r="3930" spans="1:38" x14ac:dyDescent="0.25">
      <c r="A3930" s="3">
        <v>281</v>
      </c>
      <c r="B3930" s="3" t="s">
        <v>87</v>
      </c>
      <c r="C3930" s="3" t="s">
        <v>839</v>
      </c>
      <c r="D3930" s="3"/>
      <c r="E3930" s="3" t="s">
        <v>839</v>
      </c>
      <c r="F3930" s="3"/>
      <c r="G3930" s="3"/>
      <c r="H3930" s="3"/>
      <c r="I3930" s="3"/>
      <c r="J3930" s="3"/>
      <c r="K3930" s="3"/>
      <c r="L3930" s="3" t="s">
        <v>88</v>
      </c>
      <c r="M3930" s="3">
        <v>60</v>
      </c>
      <c r="N3930" s="3" t="s">
        <v>113</v>
      </c>
      <c r="O3930" s="3"/>
      <c r="P3930" s="3"/>
      <c r="Q3930" s="3">
        <v>7.2140000000000004</v>
      </c>
      <c r="R3930" s="3" t="s">
        <v>14</v>
      </c>
      <c r="S3930" s="3"/>
      <c r="T3930" s="3">
        <v>10</v>
      </c>
      <c r="U3930" s="3"/>
      <c r="V3930" s="3" t="s">
        <v>13</v>
      </c>
      <c r="W3930" s="3"/>
      <c r="X3930" s="3"/>
      <c r="Y3930" s="3"/>
      <c r="Z3930" s="3"/>
      <c r="AA3930" s="3"/>
      <c r="AB3930" s="3"/>
      <c r="AC3930" s="3"/>
      <c r="AD3930" s="3"/>
      <c r="AE3930" s="3"/>
      <c r="AF3930" s="3"/>
      <c r="AG3930" s="3"/>
      <c r="AH3930" s="3"/>
      <c r="AI3930" s="3"/>
      <c r="AJ3930" s="3"/>
      <c r="AK3930" s="3"/>
      <c r="AL3930" s="3"/>
    </row>
    <row r="3931" spans="1:38" x14ac:dyDescent="0.25">
      <c r="A3931" s="3">
        <v>281</v>
      </c>
      <c r="B3931" s="3" t="s">
        <v>87</v>
      </c>
      <c r="C3931" s="3" t="s">
        <v>839</v>
      </c>
      <c r="D3931" s="3"/>
      <c r="E3931" s="3" t="s">
        <v>839</v>
      </c>
      <c r="F3931" s="3"/>
      <c r="G3931" s="3"/>
      <c r="H3931" s="3"/>
      <c r="I3931" s="3"/>
      <c r="J3931" s="3"/>
      <c r="K3931" s="3"/>
      <c r="L3931" s="3" t="s">
        <v>88</v>
      </c>
      <c r="M3931" s="3">
        <v>70</v>
      </c>
      <c r="N3931" s="3" t="s">
        <v>16</v>
      </c>
      <c r="O3931" s="3"/>
      <c r="P3931" s="3"/>
      <c r="Q3931" s="3">
        <v>44.363999999999997</v>
      </c>
      <c r="R3931" s="3" t="s">
        <v>14</v>
      </c>
      <c r="S3931" s="3"/>
      <c r="T3931" s="3">
        <v>10</v>
      </c>
      <c r="U3931" s="3"/>
      <c r="V3931" s="3" t="s">
        <v>13</v>
      </c>
      <c r="W3931" s="3"/>
      <c r="X3931" s="3"/>
      <c r="Y3931" s="3"/>
      <c r="Z3931" s="3"/>
      <c r="AA3931" s="3"/>
      <c r="AB3931" s="3"/>
      <c r="AC3931" s="3"/>
      <c r="AD3931" s="3"/>
      <c r="AE3931" s="3"/>
      <c r="AF3931" s="3"/>
      <c r="AG3931" s="3"/>
      <c r="AH3931" s="3"/>
      <c r="AI3931" s="3"/>
      <c r="AJ3931" s="3"/>
      <c r="AK3931" s="3"/>
      <c r="AL3931" s="3"/>
    </row>
    <row r="3932" spans="1:38" x14ac:dyDescent="0.25">
      <c r="A3932" s="3">
        <v>281</v>
      </c>
      <c r="B3932" s="3" t="s">
        <v>87</v>
      </c>
      <c r="C3932" s="3" t="s">
        <v>839</v>
      </c>
      <c r="D3932" s="3"/>
      <c r="E3932" s="3" t="s">
        <v>839</v>
      </c>
      <c r="F3932" s="3"/>
      <c r="G3932" s="3"/>
      <c r="H3932" s="3"/>
      <c r="I3932" s="3"/>
      <c r="J3932" s="3"/>
      <c r="K3932" s="3"/>
      <c r="L3932" s="3" t="s">
        <v>88</v>
      </c>
      <c r="M3932" s="3">
        <v>80</v>
      </c>
      <c r="N3932" s="3" t="s">
        <v>715</v>
      </c>
      <c r="O3932" s="3"/>
      <c r="P3932" s="3"/>
      <c r="Q3932" s="3">
        <v>1</v>
      </c>
      <c r="R3932" s="3" t="s">
        <v>11</v>
      </c>
      <c r="S3932" s="3"/>
      <c r="T3932" s="3">
        <v>10</v>
      </c>
      <c r="U3932" s="3"/>
      <c r="V3932" s="3" t="s">
        <v>13</v>
      </c>
      <c r="W3932" s="3"/>
      <c r="X3932" s="3"/>
      <c r="Y3932" s="3"/>
      <c r="Z3932" s="3"/>
      <c r="AA3932" s="3"/>
      <c r="AB3932" s="3"/>
      <c r="AC3932" s="3"/>
      <c r="AD3932" s="3"/>
      <c r="AE3932" s="3"/>
      <c r="AF3932" s="3"/>
      <c r="AG3932" s="3"/>
      <c r="AH3932" s="3"/>
      <c r="AI3932" s="3"/>
      <c r="AJ3932" s="3"/>
      <c r="AK3932" s="3"/>
      <c r="AL3932" s="3"/>
    </row>
    <row r="3933" spans="1:38" x14ac:dyDescent="0.25">
      <c r="A3933" s="3">
        <v>281</v>
      </c>
      <c r="B3933" s="3" t="s">
        <v>87</v>
      </c>
      <c r="C3933" s="3" t="s">
        <v>839</v>
      </c>
      <c r="D3933" s="3"/>
      <c r="E3933" s="3" t="s">
        <v>839</v>
      </c>
      <c r="F3933" s="3"/>
      <c r="G3933" s="3"/>
      <c r="H3933" s="3"/>
      <c r="I3933" s="3"/>
      <c r="J3933" s="3"/>
      <c r="K3933" s="3"/>
      <c r="L3933" s="3" t="s">
        <v>88</v>
      </c>
      <c r="M3933" s="3">
        <v>90</v>
      </c>
      <c r="N3933" s="3" t="s">
        <v>714</v>
      </c>
      <c r="O3933" s="3"/>
      <c r="P3933" s="3"/>
      <c r="Q3933" s="3">
        <v>0.13700000000000001</v>
      </c>
      <c r="R3933" s="3" t="s">
        <v>12</v>
      </c>
      <c r="S3933" s="3"/>
      <c r="T3933" s="3">
        <v>10</v>
      </c>
      <c r="U3933" s="3"/>
      <c r="V3933" s="3" t="s">
        <v>13</v>
      </c>
      <c r="W3933" s="3"/>
      <c r="X3933" s="3"/>
      <c r="Y3933" s="3"/>
      <c r="Z3933" s="3"/>
      <c r="AA3933" s="3"/>
      <c r="AB3933" s="3"/>
      <c r="AC3933" s="3"/>
      <c r="AD3933" s="3"/>
      <c r="AE3933" s="3"/>
      <c r="AF3933" s="3"/>
      <c r="AG3933" s="3"/>
      <c r="AH3933" s="3"/>
      <c r="AI3933" s="3"/>
      <c r="AJ3933" s="3"/>
      <c r="AK3933" s="3"/>
      <c r="AL3933" s="3"/>
    </row>
    <row r="3934" spans="1:38" x14ac:dyDescent="0.25">
      <c r="A3934" s="3">
        <v>281</v>
      </c>
      <c r="B3934" s="3" t="s">
        <v>87</v>
      </c>
      <c r="C3934" s="3" t="s">
        <v>839</v>
      </c>
      <c r="D3934" s="3"/>
      <c r="E3934" s="3" t="s">
        <v>839</v>
      </c>
      <c r="F3934" s="3"/>
      <c r="G3934" s="3"/>
      <c r="H3934" s="3"/>
      <c r="I3934" s="3"/>
      <c r="J3934" s="3"/>
      <c r="K3934" s="3"/>
      <c r="L3934" s="3" t="s">
        <v>88</v>
      </c>
      <c r="M3934" s="3">
        <v>100</v>
      </c>
      <c r="N3934" s="3" t="s">
        <v>1249</v>
      </c>
      <c r="O3934" s="3"/>
      <c r="P3934" s="3"/>
      <c r="Q3934" s="3">
        <v>4</v>
      </c>
      <c r="R3934" s="3" t="s">
        <v>11</v>
      </c>
      <c r="S3934" s="3"/>
      <c r="T3934" s="3">
        <v>10</v>
      </c>
      <c r="U3934" s="3"/>
      <c r="V3934" s="3" t="s">
        <v>13</v>
      </c>
      <c r="W3934" s="3"/>
      <c r="X3934" s="3"/>
      <c r="Y3934" s="3"/>
      <c r="Z3934" s="3"/>
      <c r="AA3934" s="3"/>
      <c r="AB3934" s="3"/>
      <c r="AC3934" s="3"/>
      <c r="AD3934" s="3"/>
      <c r="AE3934" s="3"/>
      <c r="AF3934" s="3"/>
      <c r="AG3934" s="3"/>
      <c r="AH3934" s="3"/>
      <c r="AI3934" s="3"/>
      <c r="AJ3934" s="3"/>
      <c r="AK3934" s="3"/>
      <c r="AL3934" s="3"/>
    </row>
    <row r="3935" spans="1:38" x14ac:dyDescent="0.25">
      <c r="A3935" s="3">
        <v>281</v>
      </c>
      <c r="B3935" s="3" t="s">
        <v>87</v>
      </c>
      <c r="C3935" s="3" t="s">
        <v>839</v>
      </c>
      <c r="D3935" s="3"/>
      <c r="E3935" s="3" t="s">
        <v>839</v>
      </c>
      <c r="F3935" s="3"/>
      <c r="G3935" s="3"/>
      <c r="H3935" s="3"/>
      <c r="I3935" s="3"/>
      <c r="J3935" s="3"/>
      <c r="K3935" s="3"/>
      <c r="L3935" s="3" t="s">
        <v>88</v>
      </c>
      <c r="M3935" s="3">
        <v>110</v>
      </c>
      <c r="N3935" s="3" t="s">
        <v>20</v>
      </c>
      <c r="O3935" s="3"/>
      <c r="P3935" s="3"/>
      <c r="Q3935" s="3">
        <v>1</v>
      </c>
      <c r="R3935" s="3" t="s">
        <v>11</v>
      </c>
      <c r="S3935" s="3"/>
      <c r="T3935" s="3">
        <v>10</v>
      </c>
      <c r="U3935" s="3"/>
      <c r="V3935" s="3" t="s">
        <v>13</v>
      </c>
      <c r="W3935" s="3"/>
      <c r="X3935" s="3"/>
      <c r="Y3935" s="3"/>
      <c r="Z3935" s="3"/>
      <c r="AA3935" s="3"/>
      <c r="AB3935" s="3"/>
      <c r="AC3935" s="3"/>
      <c r="AD3935" s="3"/>
      <c r="AE3935" s="3"/>
      <c r="AF3935" s="3"/>
      <c r="AG3935" s="3"/>
      <c r="AH3935" s="3"/>
      <c r="AI3935" s="3"/>
      <c r="AJ3935" s="3"/>
      <c r="AK3935" s="3"/>
      <c r="AL3935" s="3"/>
    </row>
    <row r="3936" spans="1:38" x14ac:dyDescent="0.25">
      <c r="A3936" s="3">
        <v>281</v>
      </c>
      <c r="B3936" s="3" t="s">
        <v>87</v>
      </c>
      <c r="C3936" s="3" t="s">
        <v>839</v>
      </c>
      <c r="D3936" s="3"/>
      <c r="E3936" s="3" t="s">
        <v>839</v>
      </c>
      <c r="F3936" s="3"/>
      <c r="G3936" s="3"/>
      <c r="H3936" s="3"/>
      <c r="I3936" s="3"/>
      <c r="J3936" s="3"/>
      <c r="K3936" s="3"/>
      <c r="L3936" s="3" t="s">
        <v>88</v>
      </c>
      <c r="M3936" s="3">
        <v>120</v>
      </c>
      <c r="N3936" s="3" t="s">
        <v>21</v>
      </c>
      <c r="O3936" s="3"/>
      <c r="P3936" s="3"/>
      <c r="Q3936" s="3">
        <v>1</v>
      </c>
      <c r="R3936" s="3" t="s">
        <v>11</v>
      </c>
      <c r="S3936" s="3"/>
      <c r="T3936" s="3">
        <v>10</v>
      </c>
      <c r="U3936" s="3"/>
      <c r="V3936" s="3" t="s">
        <v>13</v>
      </c>
      <c r="W3936" s="3"/>
      <c r="X3936" s="3"/>
      <c r="Y3936" s="3"/>
      <c r="Z3936" s="3"/>
      <c r="AA3936" s="3"/>
      <c r="AB3936" s="3"/>
      <c r="AC3936" s="3"/>
      <c r="AD3936" s="3"/>
      <c r="AE3936" s="3"/>
      <c r="AF3936" s="3"/>
      <c r="AG3936" s="3"/>
      <c r="AH3936" s="3"/>
      <c r="AI3936" s="3"/>
      <c r="AJ3936" s="3"/>
      <c r="AK3936" s="3"/>
      <c r="AL3936" s="3"/>
    </row>
    <row r="3937" spans="1:38" x14ac:dyDescent="0.25">
      <c r="A3937" s="3">
        <v>281</v>
      </c>
      <c r="B3937" s="3" t="s">
        <v>87</v>
      </c>
      <c r="C3937" s="3" t="s">
        <v>839</v>
      </c>
      <c r="D3937" s="3"/>
      <c r="E3937" s="3" t="s">
        <v>839</v>
      </c>
      <c r="F3937" s="3"/>
      <c r="G3937" s="3"/>
      <c r="H3937" s="3"/>
      <c r="I3937" s="3"/>
      <c r="J3937" s="3"/>
      <c r="K3937" s="3"/>
      <c r="L3937" s="3" t="s">
        <v>88</v>
      </c>
      <c r="M3937" s="3">
        <v>130</v>
      </c>
      <c r="N3937" s="3" t="s">
        <v>105</v>
      </c>
      <c r="O3937" s="3"/>
      <c r="P3937" s="3"/>
      <c r="Q3937" s="3">
        <v>0.98599999999999999</v>
      </c>
      <c r="R3937" s="3" t="s">
        <v>12</v>
      </c>
      <c r="S3937" s="3"/>
      <c r="T3937" s="3">
        <v>10</v>
      </c>
      <c r="U3937" s="3"/>
      <c r="V3937" s="3" t="s">
        <v>13</v>
      </c>
      <c r="W3937" s="3"/>
      <c r="X3937" s="3"/>
      <c r="Y3937" s="3"/>
      <c r="Z3937" s="3"/>
      <c r="AA3937" s="3"/>
      <c r="AB3937" s="3"/>
      <c r="AC3937" s="3"/>
      <c r="AD3937" s="3"/>
      <c r="AE3937" s="3"/>
      <c r="AF3937" s="3"/>
      <c r="AG3937" s="3"/>
      <c r="AH3937" s="3"/>
      <c r="AI3937" s="3"/>
      <c r="AJ3937" s="3"/>
      <c r="AK3937" s="3"/>
      <c r="AL3937" s="3"/>
    </row>
    <row r="3938" spans="1:38" x14ac:dyDescent="0.25">
      <c r="A3938" s="3">
        <v>281</v>
      </c>
      <c r="B3938" s="3" t="s">
        <v>87</v>
      </c>
      <c r="C3938" s="3" t="s">
        <v>839</v>
      </c>
      <c r="D3938" s="3"/>
      <c r="E3938" s="3" t="s">
        <v>839</v>
      </c>
      <c r="F3938" s="3"/>
      <c r="G3938" s="3"/>
      <c r="H3938" s="3"/>
      <c r="I3938" s="3"/>
      <c r="J3938" s="3"/>
      <c r="K3938" s="3"/>
      <c r="L3938" s="3" t="s">
        <v>88</v>
      </c>
      <c r="M3938" s="3">
        <v>140</v>
      </c>
      <c r="N3938" s="3" t="s">
        <v>741</v>
      </c>
      <c r="O3938" s="3"/>
      <c r="P3938" s="3"/>
      <c r="Q3938" s="3">
        <v>1</v>
      </c>
      <c r="R3938" s="3" t="s">
        <v>11</v>
      </c>
      <c r="S3938" s="3"/>
      <c r="T3938" s="3">
        <v>10</v>
      </c>
      <c r="U3938" s="3"/>
      <c r="V3938" s="3" t="s">
        <v>15</v>
      </c>
      <c r="W3938" s="3"/>
      <c r="X3938" s="3"/>
      <c r="Y3938" s="3"/>
      <c r="Z3938" s="3"/>
      <c r="AA3938" s="3"/>
      <c r="AB3938" s="3"/>
      <c r="AC3938" s="3"/>
      <c r="AD3938" s="3"/>
      <c r="AE3938" s="3"/>
      <c r="AF3938" s="3"/>
      <c r="AG3938" s="3"/>
      <c r="AH3938" s="3"/>
      <c r="AI3938" s="3"/>
      <c r="AJ3938" s="3"/>
      <c r="AK3938" s="3"/>
      <c r="AL3938" s="3"/>
    </row>
    <row r="3939" spans="1:38" x14ac:dyDescent="0.25">
      <c r="A3939" s="3">
        <v>282</v>
      </c>
      <c r="B3939" s="3" t="s">
        <v>87</v>
      </c>
      <c r="C3939" s="3" t="s">
        <v>841</v>
      </c>
      <c r="D3939" s="3"/>
      <c r="E3939" s="3" t="s">
        <v>841</v>
      </c>
      <c r="F3939" s="3"/>
      <c r="G3939" s="3"/>
      <c r="H3939" s="3"/>
      <c r="I3939" s="3"/>
      <c r="J3939" s="3"/>
      <c r="K3939" s="3"/>
      <c r="L3939" s="3" t="s">
        <v>88</v>
      </c>
      <c r="M3939" s="3">
        <v>10</v>
      </c>
      <c r="N3939" s="3" t="s">
        <v>111</v>
      </c>
      <c r="O3939" s="3"/>
      <c r="P3939" s="3"/>
      <c r="Q3939" s="3">
        <v>1.8540000000000001</v>
      </c>
      <c r="R3939" s="3" t="s">
        <v>14</v>
      </c>
      <c r="S3939" s="3"/>
      <c r="T3939" s="3">
        <v>10</v>
      </c>
      <c r="U3939" s="3"/>
      <c r="V3939" s="3" t="s">
        <v>15</v>
      </c>
      <c r="W3939" s="3"/>
      <c r="X3939" s="3"/>
      <c r="Y3939" s="3"/>
      <c r="Z3939" s="3"/>
      <c r="AA3939" s="3"/>
      <c r="AB3939" s="3"/>
      <c r="AC3939" s="3"/>
      <c r="AD3939" s="3"/>
      <c r="AE3939" s="3"/>
      <c r="AF3939" s="3"/>
      <c r="AG3939" s="3"/>
      <c r="AH3939" s="3"/>
      <c r="AI3939" s="3"/>
      <c r="AJ3939" s="3"/>
      <c r="AK3939" s="3"/>
      <c r="AL3939" s="3"/>
    </row>
    <row r="3940" spans="1:38" x14ac:dyDescent="0.25">
      <c r="A3940" s="3">
        <v>282</v>
      </c>
      <c r="B3940" s="3" t="s">
        <v>87</v>
      </c>
      <c r="C3940" s="3" t="s">
        <v>841</v>
      </c>
      <c r="D3940" s="3"/>
      <c r="E3940" s="3" t="s">
        <v>841</v>
      </c>
      <c r="F3940" s="3"/>
      <c r="G3940" s="3"/>
      <c r="H3940" s="3"/>
      <c r="I3940" s="3"/>
      <c r="J3940" s="3"/>
      <c r="K3940" s="3"/>
      <c r="L3940" s="3" t="s">
        <v>88</v>
      </c>
      <c r="M3940" s="3">
        <v>20</v>
      </c>
      <c r="N3940" s="3" t="s">
        <v>106</v>
      </c>
      <c r="O3940" s="3"/>
      <c r="P3940" s="3"/>
      <c r="Q3940" s="3">
        <v>1.8540000000000001</v>
      </c>
      <c r="R3940" s="3" t="s">
        <v>14</v>
      </c>
      <c r="S3940" s="3"/>
      <c r="T3940" s="3">
        <v>10</v>
      </c>
      <c r="U3940" s="3"/>
      <c r="V3940" s="3" t="s">
        <v>15</v>
      </c>
      <c r="W3940" s="3"/>
      <c r="X3940" s="3"/>
      <c r="Y3940" s="3"/>
      <c r="Z3940" s="3"/>
      <c r="AA3940" s="3"/>
      <c r="AB3940" s="3"/>
      <c r="AC3940" s="3"/>
      <c r="AD3940" s="3"/>
      <c r="AE3940" s="3"/>
      <c r="AF3940" s="3"/>
      <c r="AG3940" s="3"/>
      <c r="AH3940" s="3"/>
      <c r="AI3940" s="3"/>
      <c r="AJ3940" s="3"/>
      <c r="AK3940" s="3"/>
      <c r="AL3940" s="3"/>
    </row>
    <row r="3941" spans="1:38" x14ac:dyDescent="0.25">
      <c r="A3941" s="3">
        <v>282</v>
      </c>
      <c r="B3941" s="3" t="s">
        <v>87</v>
      </c>
      <c r="C3941" s="3" t="s">
        <v>841</v>
      </c>
      <c r="D3941" s="3"/>
      <c r="E3941" s="3" t="s">
        <v>841</v>
      </c>
      <c r="F3941" s="3"/>
      <c r="G3941" s="3"/>
      <c r="H3941" s="3"/>
      <c r="I3941" s="3"/>
      <c r="J3941" s="3"/>
      <c r="K3941" s="3"/>
      <c r="L3941" s="3" t="s">
        <v>88</v>
      </c>
      <c r="M3941" s="3">
        <v>30</v>
      </c>
      <c r="N3941" s="3" t="s">
        <v>102</v>
      </c>
      <c r="O3941" s="3"/>
      <c r="P3941" s="3"/>
      <c r="Q3941" s="3">
        <v>384.35300000000001</v>
      </c>
      <c r="R3941" s="3" t="s">
        <v>14</v>
      </c>
      <c r="S3941" s="3"/>
      <c r="T3941" s="3">
        <v>10</v>
      </c>
      <c r="U3941" s="3"/>
      <c r="V3941" s="3" t="s">
        <v>13</v>
      </c>
      <c r="W3941" s="3"/>
      <c r="X3941" s="3"/>
      <c r="Y3941" s="3"/>
      <c r="Z3941" s="3"/>
      <c r="AA3941" s="3"/>
      <c r="AB3941" s="3"/>
      <c r="AC3941" s="3"/>
      <c r="AD3941" s="3"/>
      <c r="AE3941" s="3"/>
      <c r="AF3941" s="3"/>
      <c r="AG3941" s="3"/>
      <c r="AH3941" s="3"/>
      <c r="AI3941" s="3"/>
      <c r="AJ3941" s="3"/>
      <c r="AK3941" s="3"/>
      <c r="AL3941" s="3"/>
    </row>
    <row r="3942" spans="1:38" x14ac:dyDescent="0.25">
      <c r="A3942" s="3">
        <v>282</v>
      </c>
      <c r="B3942" s="3" t="s">
        <v>87</v>
      </c>
      <c r="C3942" s="3" t="s">
        <v>841</v>
      </c>
      <c r="D3942" s="3"/>
      <c r="E3942" s="3" t="s">
        <v>841</v>
      </c>
      <c r="F3942" s="3"/>
      <c r="G3942" s="3"/>
      <c r="H3942" s="3"/>
      <c r="I3942" s="3"/>
      <c r="J3942" s="3"/>
      <c r="K3942" s="3"/>
      <c r="L3942" s="3" t="s">
        <v>88</v>
      </c>
      <c r="M3942" s="3">
        <v>40</v>
      </c>
      <c r="N3942" s="3" t="s">
        <v>16</v>
      </c>
      <c r="O3942" s="3"/>
      <c r="P3942" s="3"/>
      <c r="Q3942" s="3">
        <v>103.48</v>
      </c>
      <c r="R3942" s="3" t="s">
        <v>14</v>
      </c>
      <c r="S3942" s="3"/>
      <c r="T3942" s="3">
        <v>10</v>
      </c>
      <c r="U3942" s="3"/>
      <c r="V3942" s="3" t="s">
        <v>13</v>
      </c>
      <c r="W3942" s="3"/>
      <c r="X3942" s="3"/>
      <c r="Y3942" s="3"/>
      <c r="Z3942" s="3"/>
      <c r="AA3942" s="3"/>
      <c r="AB3942" s="3"/>
      <c r="AC3942" s="3"/>
      <c r="AD3942" s="3"/>
      <c r="AE3942" s="3"/>
      <c r="AF3942" s="3"/>
      <c r="AG3942" s="3"/>
      <c r="AH3942" s="3"/>
      <c r="AI3942" s="3"/>
      <c r="AJ3942" s="3"/>
      <c r="AK3942" s="3"/>
      <c r="AL3942" s="3"/>
    </row>
    <row r="3943" spans="1:38" x14ac:dyDescent="0.25">
      <c r="A3943" s="3">
        <v>282</v>
      </c>
      <c r="B3943" s="3" t="s">
        <v>87</v>
      </c>
      <c r="C3943" s="3" t="s">
        <v>841</v>
      </c>
      <c r="D3943" s="3"/>
      <c r="E3943" s="3" t="s">
        <v>841</v>
      </c>
      <c r="F3943" s="3"/>
      <c r="G3943" s="3"/>
      <c r="H3943" s="3"/>
      <c r="I3943" s="3"/>
      <c r="J3943" s="3"/>
      <c r="K3943" s="3"/>
      <c r="L3943" s="3" t="s">
        <v>88</v>
      </c>
      <c r="M3943" s="3">
        <v>50</v>
      </c>
      <c r="N3943" s="3" t="s">
        <v>842</v>
      </c>
      <c r="O3943" s="3"/>
      <c r="P3943" s="3"/>
      <c r="Q3943" s="3">
        <v>1</v>
      </c>
      <c r="R3943" s="3" t="s">
        <v>11</v>
      </c>
      <c r="S3943" s="3"/>
      <c r="T3943" s="3">
        <v>10</v>
      </c>
      <c r="U3943" s="3"/>
      <c r="V3943" s="3" t="s">
        <v>15</v>
      </c>
      <c r="W3943" s="3"/>
      <c r="X3943" s="3"/>
      <c r="Y3943" s="3"/>
      <c r="Z3943" s="3"/>
      <c r="AA3943" s="3"/>
      <c r="AB3943" s="3"/>
      <c r="AC3943" s="3"/>
      <c r="AD3943" s="3"/>
      <c r="AE3943" s="3"/>
      <c r="AF3943" s="3"/>
      <c r="AG3943" s="3"/>
      <c r="AH3943" s="3"/>
      <c r="AI3943" s="3"/>
      <c r="AJ3943" s="3"/>
      <c r="AK3943" s="3"/>
      <c r="AL3943" s="3"/>
    </row>
    <row r="3944" spans="1:38" x14ac:dyDescent="0.25">
      <c r="A3944" s="3">
        <v>282</v>
      </c>
      <c r="B3944" s="3" t="s">
        <v>87</v>
      </c>
      <c r="C3944" s="3" t="s">
        <v>841</v>
      </c>
      <c r="D3944" s="3"/>
      <c r="E3944" s="3" t="s">
        <v>841</v>
      </c>
      <c r="F3944" s="3"/>
      <c r="G3944" s="3"/>
      <c r="H3944" s="3"/>
      <c r="I3944" s="3"/>
      <c r="J3944" s="3"/>
      <c r="K3944" s="3"/>
      <c r="L3944" s="3" t="s">
        <v>88</v>
      </c>
      <c r="M3944" s="3">
        <v>60</v>
      </c>
      <c r="N3944" s="3" t="s">
        <v>113</v>
      </c>
      <c r="O3944" s="3"/>
      <c r="P3944" s="3"/>
      <c r="Q3944" s="3">
        <v>7.5179999999999998</v>
      </c>
      <c r="R3944" s="3" t="s">
        <v>14</v>
      </c>
      <c r="S3944" s="3"/>
      <c r="T3944" s="3">
        <v>10</v>
      </c>
      <c r="U3944" s="3"/>
      <c r="V3944" s="3" t="s">
        <v>13</v>
      </c>
      <c r="W3944" s="3"/>
      <c r="X3944" s="3"/>
      <c r="Y3944" s="3"/>
      <c r="Z3944" s="3"/>
      <c r="AA3944" s="3"/>
      <c r="AB3944" s="3"/>
      <c r="AC3944" s="3"/>
      <c r="AD3944" s="3"/>
      <c r="AE3944" s="3"/>
      <c r="AF3944" s="3"/>
      <c r="AG3944" s="3"/>
      <c r="AH3944" s="3"/>
      <c r="AI3944" s="3"/>
      <c r="AJ3944" s="3"/>
      <c r="AK3944" s="3"/>
      <c r="AL3944" s="3"/>
    </row>
    <row r="3945" spans="1:38" x14ac:dyDescent="0.25">
      <c r="A3945" s="3">
        <v>282</v>
      </c>
      <c r="B3945" s="3" t="s">
        <v>87</v>
      </c>
      <c r="C3945" s="3" t="s">
        <v>841</v>
      </c>
      <c r="D3945" s="3"/>
      <c r="E3945" s="3" t="s">
        <v>841</v>
      </c>
      <c r="F3945" s="3"/>
      <c r="G3945" s="3"/>
      <c r="H3945" s="3"/>
      <c r="I3945" s="3"/>
      <c r="J3945" s="3"/>
      <c r="K3945" s="3"/>
      <c r="L3945" s="3" t="s">
        <v>88</v>
      </c>
      <c r="M3945" s="3">
        <v>70</v>
      </c>
      <c r="N3945" s="3" t="s">
        <v>16</v>
      </c>
      <c r="O3945" s="3"/>
      <c r="P3945" s="3"/>
      <c r="Q3945" s="3">
        <v>46.238</v>
      </c>
      <c r="R3945" s="3" t="s">
        <v>14</v>
      </c>
      <c r="S3945" s="3"/>
      <c r="T3945" s="3">
        <v>10</v>
      </c>
      <c r="U3945" s="3"/>
      <c r="V3945" s="3" t="s">
        <v>13</v>
      </c>
      <c r="W3945" s="3"/>
      <c r="X3945" s="3"/>
      <c r="Y3945" s="3"/>
      <c r="Z3945" s="3"/>
      <c r="AA3945" s="3"/>
      <c r="AB3945" s="3"/>
      <c r="AC3945" s="3"/>
      <c r="AD3945" s="3"/>
      <c r="AE3945" s="3"/>
      <c r="AF3945" s="3"/>
      <c r="AG3945" s="3"/>
      <c r="AH3945" s="3"/>
      <c r="AI3945" s="3"/>
      <c r="AJ3945" s="3"/>
      <c r="AK3945" s="3"/>
      <c r="AL3945" s="3"/>
    </row>
    <row r="3946" spans="1:38" x14ac:dyDescent="0.25">
      <c r="A3946" s="3">
        <v>282</v>
      </c>
      <c r="B3946" s="3" t="s">
        <v>87</v>
      </c>
      <c r="C3946" s="3" t="s">
        <v>841</v>
      </c>
      <c r="D3946" s="3"/>
      <c r="E3946" s="3" t="s">
        <v>841</v>
      </c>
      <c r="F3946" s="3"/>
      <c r="G3946" s="3"/>
      <c r="H3946" s="3"/>
      <c r="I3946" s="3"/>
      <c r="J3946" s="3"/>
      <c r="K3946" s="3"/>
      <c r="L3946" s="3" t="s">
        <v>88</v>
      </c>
      <c r="M3946" s="3">
        <v>80</v>
      </c>
      <c r="N3946" s="3" t="s">
        <v>715</v>
      </c>
      <c r="O3946" s="3"/>
      <c r="P3946" s="3"/>
      <c r="Q3946" s="3">
        <v>1</v>
      </c>
      <c r="R3946" s="3" t="s">
        <v>11</v>
      </c>
      <c r="S3946" s="3"/>
      <c r="T3946" s="3">
        <v>10</v>
      </c>
      <c r="U3946" s="3"/>
      <c r="V3946" s="3" t="s">
        <v>13</v>
      </c>
      <c r="W3946" s="3"/>
      <c r="X3946" s="3"/>
      <c r="Y3946" s="3"/>
      <c r="Z3946" s="3"/>
      <c r="AA3946" s="3"/>
      <c r="AB3946" s="3"/>
      <c r="AC3946" s="3"/>
      <c r="AD3946" s="3"/>
      <c r="AE3946" s="3"/>
      <c r="AF3946" s="3"/>
      <c r="AG3946" s="3"/>
      <c r="AH3946" s="3"/>
      <c r="AI3946" s="3"/>
      <c r="AJ3946" s="3"/>
      <c r="AK3946" s="3"/>
      <c r="AL3946" s="3"/>
    </row>
    <row r="3947" spans="1:38" x14ac:dyDescent="0.25">
      <c r="A3947" s="3">
        <v>282</v>
      </c>
      <c r="B3947" s="3" t="s">
        <v>87</v>
      </c>
      <c r="C3947" s="3" t="s">
        <v>841</v>
      </c>
      <c r="D3947" s="3"/>
      <c r="E3947" s="3" t="s">
        <v>841</v>
      </c>
      <c r="F3947" s="3"/>
      <c r="G3947" s="3"/>
      <c r="H3947" s="3"/>
      <c r="I3947" s="3"/>
      <c r="J3947" s="3"/>
      <c r="K3947" s="3"/>
      <c r="L3947" s="3" t="s">
        <v>88</v>
      </c>
      <c r="M3947" s="3">
        <v>90</v>
      </c>
      <c r="N3947" s="3" t="s">
        <v>714</v>
      </c>
      <c r="O3947" s="3"/>
      <c r="P3947" s="3"/>
      <c r="Q3947" s="3">
        <v>0.14799999999999999</v>
      </c>
      <c r="R3947" s="3" t="s">
        <v>12</v>
      </c>
      <c r="S3947" s="3"/>
      <c r="T3947" s="3">
        <v>10</v>
      </c>
      <c r="U3947" s="3"/>
      <c r="V3947" s="3" t="s">
        <v>13</v>
      </c>
      <c r="W3947" s="3"/>
      <c r="X3947" s="3"/>
      <c r="Y3947" s="3"/>
      <c r="Z3947" s="3"/>
      <c r="AA3947" s="3"/>
      <c r="AB3947" s="3"/>
      <c r="AC3947" s="3"/>
      <c r="AD3947" s="3"/>
      <c r="AE3947" s="3"/>
      <c r="AF3947" s="3"/>
      <c r="AG3947" s="3"/>
      <c r="AH3947" s="3"/>
      <c r="AI3947" s="3"/>
      <c r="AJ3947" s="3"/>
      <c r="AK3947" s="3"/>
      <c r="AL3947" s="3"/>
    </row>
    <row r="3948" spans="1:38" x14ac:dyDescent="0.25">
      <c r="A3948" s="3">
        <v>282</v>
      </c>
      <c r="B3948" s="3" t="s">
        <v>87</v>
      </c>
      <c r="C3948" s="3" t="s">
        <v>841</v>
      </c>
      <c r="D3948" s="3"/>
      <c r="E3948" s="3" t="s">
        <v>841</v>
      </c>
      <c r="F3948" s="3"/>
      <c r="G3948" s="3"/>
      <c r="H3948" s="3"/>
      <c r="I3948" s="3"/>
      <c r="J3948" s="3"/>
      <c r="K3948" s="3"/>
      <c r="L3948" s="3" t="s">
        <v>88</v>
      </c>
      <c r="M3948" s="3">
        <v>100</v>
      </c>
      <c r="N3948" s="3" t="s">
        <v>1249</v>
      </c>
      <c r="O3948" s="3"/>
      <c r="P3948" s="3"/>
      <c r="Q3948" s="3">
        <v>4</v>
      </c>
      <c r="R3948" s="3" t="s">
        <v>11</v>
      </c>
      <c r="S3948" s="3"/>
      <c r="T3948" s="3">
        <v>10</v>
      </c>
      <c r="U3948" s="3"/>
      <c r="V3948" s="3" t="s">
        <v>13</v>
      </c>
      <c r="W3948" s="3"/>
      <c r="X3948" s="3"/>
      <c r="Y3948" s="3"/>
      <c r="Z3948" s="3"/>
      <c r="AA3948" s="3"/>
      <c r="AB3948" s="3"/>
      <c r="AC3948" s="3"/>
      <c r="AD3948" s="3"/>
      <c r="AE3948" s="3"/>
      <c r="AF3948" s="3"/>
      <c r="AG3948" s="3"/>
      <c r="AH3948" s="3"/>
      <c r="AI3948" s="3"/>
      <c r="AJ3948" s="3"/>
      <c r="AK3948" s="3"/>
      <c r="AL3948" s="3"/>
    </row>
    <row r="3949" spans="1:38" x14ac:dyDescent="0.25">
      <c r="A3949" s="3">
        <v>282</v>
      </c>
      <c r="B3949" s="3" t="s">
        <v>87</v>
      </c>
      <c r="C3949" s="3" t="s">
        <v>841</v>
      </c>
      <c r="D3949" s="3"/>
      <c r="E3949" s="3" t="s">
        <v>841</v>
      </c>
      <c r="F3949" s="3"/>
      <c r="G3949" s="3"/>
      <c r="H3949" s="3"/>
      <c r="I3949" s="3"/>
      <c r="J3949" s="3"/>
      <c r="K3949" s="3"/>
      <c r="L3949" s="3" t="s">
        <v>88</v>
      </c>
      <c r="M3949" s="3">
        <v>110</v>
      </c>
      <c r="N3949" s="3" t="s">
        <v>20</v>
      </c>
      <c r="O3949" s="3"/>
      <c r="P3949" s="3"/>
      <c r="Q3949" s="3">
        <v>1</v>
      </c>
      <c r="R3949" s="3" t="s">
        <v>11</v>
      </c>
      <c r="S3949" s="3"/>
      <c r="T3949" s="3">
        <v>10</v>
      </c>
      <c r="U3949" s="3"/>
      <c r="V3949" s="3" t="s">
        <v>13</v>
      </c>
      <c r="W3949" s="3"/>
      <c r="X3949" s="3"/>
      <c r="Y3949" s="3"/>
      <c r="Z3949" s="3"/>
      <c r="AA3949" s="3"/>
      <c r="AB3949" s="3"/>
      <c r="AC3949" s="3"/>
      <c r="AD3949" s="3"/>
      <c r="AE3949" s="3"/>
      <c r="AF3949" s="3"/>
      <c r="AG3949" s="3"/>
      <c r="AH3949" s="3"/>
      <c r="AI3949" s="3"/>
      <c r="AJ3949" s="3"/>
      <c r="AK3949" s="3"/>
      <c r="AL3949" s="3"/>
    </row>
    <row r="3950" spans="1:38" x14ac:dyDescent="0.25">
      <c r="A3950" s="3">
        <v>282</v>
      </c>
      <c r="B3950" s="3" t="s">
        <v>87</v>
      </c>
      <c r="C3950" s="3" t="s">
        <v>841</v>
      </c>
      <c r="D3950" s="3"/>
      <c r="E3950" s="3" t="s">
        <v>841</v>
      </c>
      <c r="F3950" s="3"/>
      <c r="G3950" s="3"/>
      <c r="H3950" s="3"/>
      <c r="I3950" s="3"/>
      <c r="J3950" s="3"/>
      <c r="K3950" s="3"/>
      <c r="L3950" s="3" t="s">
        <v>88</v>
      </c>
      <c r="M3950" s="3">
        <v>120</v>
      </c>
      <c r="N3950" s="3" t="s">
        <v>21</v>
      </c>
      <c r="O3950" s="3"/>
      <c r="P3950" s="3"/>
      <c r="Q3950" s="3">
        <v>1</v>
      </c>
      <c r="R3950" s="3" t="s">
        <v>11</v>
      </c>
      <c r="S3950" s="3"/>
      <c r="T3950" s="3">
        <v>10</v>
      </c>
      <c r="U3950" s="3"/>
      <c r="V3950" s="3" t="s">
        <v>13</v>
      </c>
      <c r="W3950" s="3"/>
      <c r="X3950" s="3"/>
      <c r="Y3950" s="3"/>
      <c r="Z3950" s="3"/>
      <c r="AA3950" s="3"/>
      <c r="AB3950" s="3"/>
      <c r="AC3950" s="3"/>
      <c r="AD3950" s="3"/>
      <c r="AE3950" s="3"/>
      <c r="AF3950" s="3"/>
      <c r="AG3950" s="3"/>
      <c r="AH3950" s="3"/>
      <c r="AI3950" s="3"/>
      <c r="AJ3950" s="3"/>
      <c r="AK3950" s="3"/>
      <c r="AL3950" s="3"/>
    </row>
    <row r="3951" spans="1:38" x14ac:dyDescent="0.25">
      <c r="A3951" s="3">
        <v>282</v>
      </c>
      <c r="B3951" s="3" t="s">
        <v>87</v>
      </c>
      <c r="C3951" s="3" t="s">
        <v>841</v>
      </c>
      <c r="D3951" s="3"/>
      <c r="E3951" s="3" t="s">
        <v>841</v>
      </c>
      <c r="F3951" s="3"/>
      <c r="G3951" s="3"/>
      <c r="H3951" s="3"/>
      <c r="I3951" s="3"/>
      <c r="J3951" s="3"/>
      <c r="K3951" s="3"/>
      <c r="L3951" s="3" t="s">
        <v>88</v>
      </c>
      <c r="M3951" s="3">
        <v>130</v>
      </c>
      <c r="N3951" s="3" t="s">
        <v>105</v>
      </c>
      <c r="O3951" s="3"/>
      <c r="P3951" s="3"/>
      <c r="Q3951" s="3">
        <v>1.0669999999999999</v>
      </c>
      <c r="R3951" s="3" t="s">
        <v>12</v>
      </c>
      <c r="S3951" s="3"/>
      <c r="T3951" s="3">
        <v>10</v>
      </c>
      <c r="U3951" s="3"/>
      <c r="V3951" s="3" t="s">
        <v>13</v>
      </c>
      <c r="W3951" s="3"/>
      <c r="X3951" s="3"/>
      <c r="Y3951" s="3"/>
      <c r="Z3951" s="3"/>
      <c r="AA3951" s="3"/>
      <c r="AB3951" s="3"/>
      <c r="AC3951" s="3"/>
      <c r="AD3951" s="3"/>
      <c r="AE3951" s="3"/>
      <c r="AF3951" s="3"/>
      <c r="AG3951" s="3"/>
      <c r="AH3951" s="3"/>
      <c r="AI3951" s="3"/>
      <c r="AJ3951" s="3"/>
      <c r="AK3951" s="3"/>
      <c r="AL3951" s="3"/>
    </row>
    <row r="3952" spans="1:38" x14ac:dyDescent="0.25">
      <c r="A3952" s="3">
        <v>282</v>
      </c>
      <c r="B3952" s="3" t="s">
        <v>87</v>
      </c>
      <c r="C3952" s="3" t="s">
        <v>841</v>
      </c>
      <c r="D3952" s="3"/>
      <c r="E3952" s="3" t="s">
        <v>841</v>
      </c>
      <c r="F3952" s="3"/>
      <c r="G3952" s="3"/>
      <c r="H3952" s="3"/>
      <c r="I3952" s="3"/>
      <c r="J3952" s="3"/>
      <c r="K3952" s="3"/>
      <c r="L3952" s="3" t="s">
        <v>88</v>
      </c>
      <c r="M3952" s="3">
        <v>140</v>
      </c>
      <c r="N3952" s="3" t="s">
        <v>744</v>
      </c>
      <c r="O3952" s="3"/>
      <c r="P3952" s="3"/>
      <c r="Q3952" s="3">
        <v>1</v>
      </c>
      <c r="R3952" s="3" t="s">
        <v>11</v>
      </c>
      <c r="S3952" s="3"/>
      <c r="T3952" s="3">
        <v>10</v>
      </c>
      <c r="U3952" s="3"/>
      <c r="V3952" s="3" t="s">
        <v>15</v>
      </c>
      <c r="W3952" s="3"/>
      <c r="X3952" s="3"/>
      <c r="Y3952" s="3"/>
      <c r="Z3952" s="3"/>
      <c r="AA3952" s="3"/>
      <c r="AB3952" s="3"/>
      <c r="AC3952" s="3"/>
      <c r="AD3952" s="3"/>
      <c r="AE3952" s="3"/>
      <c r="AF3952" s="3"/>
      <c r="AG3952" s="3"/>
      <c r="AH3952" s="3"/>
      <c r="AI3952" s="3"/>
      <c r="AJ3952" s="3"/>
      <c r="AK3952" s="3"/>
      <c r="AL3952" s="3"/>
    </row>
    <row r="3953" spans="1:38" x14ac:dyDescent="0.25">
      <c r="A3953" s="3">
        <v>283</v>
      </c>
      <c r="B3953" s="3" t="s">
        <v>87</v>
      </c>
      <c r="C3953" s="3" t="s">
        <v>843</v>
      </c>
      <c r="D3953" s="3"/>
      <c r="E3953" s="3" t="s">
        <v>843</v>
      </c>
      <c r="F3953" s="3"/>
      <c r="G3953" s="3"/>
      <c r="H3953" s="3"/>
      <c r="I3953" s="3"/>
      <c r="J3953" s="3"/>
      <c r="K3953" s="3"/>
      <c r="L3953" s="3" t="s">
        <v>88</v>
      </c>
      <c r="M3953" s="3">
        <v>10</v>
      </c>
      <c r="N3953" s="3" t="s">
        <v>111</v>
      </c>
      <c r="O3953" s="3"/>
      <c r="P3953" s="3"/>
      <c r="Q3953" s="3">
        <v>0.78700000000000003</v>
      </c>
      <c r="R3953" s="3" t="s">
        <v>14</v>
      </c>
      <c r="S3953" s="3"/>
      <c r="T3953" s="3">
        <v>10</v>
      </c>
      <c r="U3953" s="3"/>
      <c r="V3953" s="3" t="s">
        <v>15</v>
      </c>
      <c r="W3953" s="3"/>
      <c r="X3953" s="3"/>
      <c r="Y3953" s="3"/>
      <c r="Z3953" s="3"/>
      <c r="AA3953" s="3"/>
      <c r="AB3953" s="3"/>
      <c r="AC3953" s="3"/>
      <c r="AD3953" s="3"/>
      <c r="AE3953" s="3"/>
      <c r="AF3953" s="3"/>
      <c r="AG3953" s="3"/>
      <c r="AH3953" s="3"/>
      <c r="AI3953" s="3"/>
      <c r="AJ3953" s="3"/>
      <c r="AK3953" s="3"/>
      <c r="AL3953" s="3"/>
    </row>
    <row r="3954" spans="1:38" x14ac:dyDescent="0.25">
      <c r="A3954" s="3">
        <v>283</v>
      </c>
      <c r="B3954" s="3" t="s">
        <v>87</v>
      </c>
      <c r="C3954" s="3" t="s">
        <v>843</v>
      </c>
      <c r="D3954" s="3"/>
      <c r="E3954" s="3" t="s">
        <v>843</v>
      </c>
      <c r="F3954" s="3"/>
      <c r="G3954" s="3"/>
      <c r="H3954" s="3"/>
      <c r="I3954" s="3"/>
      <c r="J3954" s="3"/>
      <c r="K3954" s="3"/>
      <c r="L3954" s="3" t="s">
        <v>88</v>
      </c>
      <c r="M3954" s="3">
        <v>20</v>
      </c>
      <c r="N3954" s="3" t="s">
        <v>106</v>
      </c>
      <c r="O3954" s="3"/>
      <c r="P3954" s="3"/>
      <c r="Q3954" s="3">
        <v>0.78700000000000003</v>
      </c>
      <c r="R3954" s="3" t="s">
        <v>14</v>
      </c>
      <c r="S3954" s="3"/>
      <c r="T3954" s="3">
        <v>10</v>
      </c>
      <c r="U3954" s="3"/>
      <c r="V3954" s="3" t="s">
        <v>15</v>
      </c>
      <c r="W3954" s="3"/>
      <c r="X3954" s="3"/>
      <c r="Y3954" s="3"/>
      <c r="Z3954" s="3"/>
      <c r="AA3954" s="3"/>
      <c r="AB3954" s="3"/>
      <c r="AC3954" s="3"/>
      <c r="AD3954" s="3"/>
      <c r="AE3954" s="3"/>
      <c r="AF3954" s="3"/>
      <c r="AG3954" s="3"/>
      <c r="AH3954" s="3"/>
      <c r="AI3954" s="3"/>
      <c r="AJ3954" s="3"/>
      <c r="AK3954" s="3"/>
      <c r="AL3954" s="3"/>
    </row>
    <row r="3955" spans="1:38" x14ac:dyDescent="0.25">
      <c r="A3955" s="3">
        <v>283</v>
      </c>
      <c r="B3955" s="3" t="s">
        <v>87</v>
      </c>
      <c r="C3955" s="3" t="s">
        <v>843</v>
      </c>
      <c r="D3955" s="3"/>
      <c r="E3955" s="3" t="s">
        <v>843</v>
      </c>
      <c r="F3955" s="3"/>
      <c r="G3955" s="3"/>
      <c r="H3955" s="3"/>
      <c r="I3955" s="3"/>
      <c r="J3955" s="3"/>
      <c r="K3955" s="3"/>
      <c r="L3955" s="3" t="s">
        <v>88</v>
      </c>
      <c r="M3955" s="3">
        <v>30</v>
      </c>
      <c r="N3955" s="3" t="s">
        <v>102</v>
      </c>
      <c r="O3955" s="3"/>
      <c r="P3955" s="3"/>
      <c r="Q3955" s="3">
        <v>281.33</v>
      </c>
      <c r="R3955" s="3" t="s">
        <v>14</v>
      </c>
      <c r="S3955" s="3"/>
      <c r="T3955" s="3">
        <v>10</v>
      </c>
      <c r="U3955" s="3"/>
      <c r="V3955" s="3" t="s">
        <v>13</v>
      </c>
      <c r="W3955" s="3"/>
      <c r="X3955" s="3"/>
      <c r="Y3955" s="3"/>
      <c r="Z3955" s="3"/>
      <c r="AA3955" s="3"/>
      <c r="AB3955" s="3"/>
      <c r="AC3955" s="3"/>
      <c r="AD3955" s="3"/>
      <c r="AE3955" s="3"/>
      <c r="AF3955" s="3"/>
      <c r="AG3955" s="3"/>
      <c r="AH3955" s="3"/>
      <c r="AI3955" s="3"/>
      <c r="AJ3955" s="3"/>
      <c r="AK3955" s="3"/>
      <c r="AL3955" s="3"/>
    </row>
    <row r="3956" spans="1:38" x14ac:dyDescent="0.25">
      <c r="A3956" s="3">
        <v>283</v>
      </c>
      <c r="B3956" s="3" t="s">
        <v>87</v>
      </c>
      <c r="C3956" s="3" t="s">
        <v>843</v>
      </c>
      <c r="D3956" s="3"/>
      <c r="E3956" s="3" t="s">
        <v>843</v>
      </c>
      <c r="F3956" s="3"/>
      <c r="G3956" s="3"/>
      <c r="H3956" s="3"/>
      <c r="I3956" s="3"/>
      <c r="J3956" s="3"/>
      <c r="K3956" s="3"/>
      <c r="L3956" s="3" t="s">
        <v>88</v>
      </c>
      <c r="M3956" s="3">
        <v>40</v>
      </c>
      <c r="N3956" s="3" t="s">
        <v>16</v>
      </c>
      <c r="O3956" s="3"/>
      <c r="P3956" s="3"/>
      <c r="Q3956" s="3">
        <v>75.742999999999995</v>
      </c>
      <c r="R3956" s="3" t="s">
        <v>14</v>
      </c>
      <c r="S3956" s="3"/>
      <c r="T3956" s="3">
        <v>10</v>
      </c>
      <c r="U3956" s="3"/>
      <c r="V3956" s="3" t="s">
        <v>13</v>
      </c>
      <c r="W3956" s="3"/>
      <c r="X3956" s="3"/>
      <c r="Y3956" s="3"/>
      <c r="Z3956" s="3"/>
      <c r="AA3956" s="3"/>
      <c r="AB3956" s="3"/>
      <c r="AC3956" s="3"/>
      <c r="AD3956" s="3"/>
      <c r="AE3956" s="3"/>
      <c r="AF3956" s="3"/>
      <c r="AG3956" s="3"/>
      <c r="AH3956" s="3"/>
      <c r="AI3956" s="3"/>
      <c r="AJ3956" s="3"/>
      <c r="AK3956" s="3"/>
      <c r="AL3956" s="3"/>
    </row>
    <row r="3957" spans="1:38" x14ac:dyDescent="0.25">
      <c r="A3957" s="3">
        <v>283</v>
      </c>
      <c r="B3957" s="3" t="s">
        <v>87</v>
      </c>
      <c r="C3957" s="3" t="s">
        <v>843</v>
      </c>
      <c r="D3957" s="3"/>
      <c r="E3957" s="3" t="s">
        <v>843</v>
      </c>
      <c r="F3957" s="3"/>
      <c r="G3957" s="3"/>
      <c r="H3957" s="3"/>
      <c r="I3957" s="3"/>
      <c r="J3957" s="3"/>
      <c r="K3957" s="3"/>
      <c r="L3957" s="3" t="s">
        <v>88</v>
      </c>
      <c r="M3957" s="3">
        <v>50</v>
      </c>
      <c r="N3957" s="3" t="s">
        <v>844</v>
      </c>
      <c r="O3957" s="3"/>
      <c r="P3957" s="3"/>
      <c r="Q3957" s="3">
        <v>1</v>
      </c>
      <c r="R3957" s="3" t="s">
        <v>11</v>
      </c>
      <c r="S3957" s="3"/>
      <c r="T3957" s="3">
        <v>10</v>
      </c>
      <c r="U3957" s="3"/>
      <c r="V3957" s="3" t="s">
        <v>15</v>
      </c>
      <c r="W3957" s="3"/>
      <c r="X3957" s="3"/>
      <c r="Y3957" s="3"/>
      <c r="Z3957" s="3"/>
      <c r="AA3957" s="3"/>
      <c r="AB3957" s="3"/>
      <c r="AC3957" s="3"/>
      <c r="AD3957" s="3"/>
      <c r="AE3957" s="3"/>
      <c r="AF3957" s="3"/>
      <c r="AG3957" s="3"/>
      <c r="AH3957" s="3"/>
      <c r="AI3957" s="3"/>
      <c r="AJ3957" s="3"/>
      <c r="AK3957" s="3"/>
      <c r="AL3957" s="3"/>
    </row>
    <row r="3958" spans="1:38" x14ac:dyDescent="0.25">
      <c r="A3958" s="3">
        <v>283</v>
      </c>
      <c r="B3958" s="3" t="s">
        <v>87</v>
      </c>
      <c r="C3958" s="3" t="s">
        <v>843</v>
      </c>
      <c r="D3958" s="3"/>
      <c r="E3958" s="3" t="s">
        <v>843</v>
      </c>
      <c r="F3958" s="3"/>
      <c r="G3958" s="3"/>
      <c r="H3958" s="3"/>
      <c r="I3958" s="3"/>
      <c r="J3958" s="3"/>
      <c r="K3958" s="3"/>
      <c r="L3958" s="3" t="s">
        <v>88</v>
      </c>
      <c r="M3958" s="3">
        <v>60</v>
      </c>
      <c r="N3958" s="3" t="s">
        <v>113</v>
      </c>
      <c r="O3958" s="3"/>
      <c r="P3958" s="3"/>
      <c r="Q3958" s="3">
        <v>5.5369999999999999</v>
      </c>
      <c r="R3958" s="3" t="s">
        <v>14</v>
      </c>
      <c r="S3958" s="3"/>
      <c r="T3958" s="3">
        <v>10</v>
      </c>
      <c r="U3958" s="3"/>
      <c r="V3958" s="3" t="s">
        <v>13</v>
      </c>
      <c r="W3958" s="3"/>
      <c r="X3958" s="3"/>
      <c r="Y3958" s="3"/>
      <c r="Z3958" s="3"/>
      <c r="AA3958" s="3"/>
      <c r="AB3958" s="3"/>
      <c r="AC3958" s="3"/>
      <c r="AD3958" s="3"/>
      <c r="AE3958" s="3"/>
      <c r="AF3958" s="3"/>
      <c r="AG3958" s="3"/>
      <c r="AH3958" s="3"/>
      <c r="AI3958" s="3"/>
      <c r="AJ3958" s="3"/>
      <c r="AK3958" s="3"/>
      <c r="AL3958" s="3"/>
    </row>
    <row r="3959" spans="1:38" x14ac:dyDescent="0.25">
      <c r="A3959" s="3">
        <v>283</v>
      </c>
      <c r="B3959" s="3" t="s">
        <v>87</v>
      </c>
      <c r="C3959" s="3" t="s">
        <v>843</v>
      </c>
      <c r="D3959" s="3"/>
      <c r="E3959" s="3" t="s">
        <v>843</v>
      </c>
      <c r="F3959" s="3"/>
      <c r="G3959" s="3"/>
      <c r="H3959" s="3"/>
      <c r="I3959" s="3"/>
      <c r="J3959" s="3"/>
      <c r="K3959" s="3"/>
      <c r="L3959" s="3" t="s">
        <v>88</v>
      </c>
      <c r="M3959" s="3">
        <v>70</v>
      </c>
      <c r="N3959" s="3" t="s">
        <v>16</v>
      </c>
      <c r="O3959" s="3"/>
      <c r="P3959" s="3"/>
      <c r="Q3959" s="3">
        <v>34.054000000000002</v>
      </c>
      <c r="R3959" s="3" t="s">
        <v>14</v>
      </c>
      <c r="S3959" s="3"/>
      <c r="T3959" s="3">
        <v>10</v>
      </c>
      <c r="U3959" s="3"/>
      <c r="V3959" s="3" t="s">
        <v>13</v>
      </c>
      <c r="W3959" s="3"/>
      <c r="X3959" s="3"/>
      <c r="Y3959" s="3"/>
      <c r="Z3959" s="3"/>
      <c r="AA3959" s="3"/>
      <c r="AB3959" s="3"/>
      <c r="AC3959" s="3"/>
      <c r="AD3959" s="3"/>
      <c r="AE3959" s="3"/>
      <c r="AF3959" s="3"/>
      <c r="AG3959" s="3"/>
      <c r="AH3959" s="3"/>
      <c r="AI3959" s="3"/>
      <c r="AJ3959" s="3"/>
      <c r="AK3959" s="3"/>
      <c r="AL3959" s="3"/>
    </row>
    <row r="3960" spans="1:38" x14ac:dyDescent="0.25">
      <c r="A3960" s="3">
        <v>283</v>
      </c>
      <c r="B3960" s="3" t="s">
        <v>87</v>
      </c>
      <c r="C3960" s="3" t="s">
        <v>843</v>
      </c>
      <c r="D3960" s="3"/>
      <c r="E3960" s="3" t="s">
        <v>843</v>
      </c>
      <c r="F3960" s="3"/>
      <c r="G3960" s="3"/>
      <c r="H3960" s="3"/>
      <c r="I3960" s="3"/>
      <c r="J3960" s="3"/>
      <c r="K3960" s="3"/>
      <c r="L3960" s="3" t="s">
        <v>88</v>
      </c>
      <c r="M3960" s="3">
        <v>80</v>
      </c>
      <c r="N3960" s="3" t="s">
        <v>715</v>
      </c>
      <c r="O3960" s="3"/>
      <c r="P3960" s="3"/>
      <c r="Q3960" s="3">
        <v>1</v>
      </c>
      <c r="R3960" s="3" t="s">
        <v>11</v>
      </c>
      <c r="S3960" s="3"/>
      <c r="T3960" s="3">
        <v>10</v>
      </c>
      <c r="U3960" s="3"/>
      <c r="V3960" s="3" t="s">
        <v>13</v>
      </c>
      <c r="W3960" s="3"/>
      <c r="X3960" s="3"/>
      <c r="Y3960" s="3"/>
      <c r="Z3960" s="3"/>
      <c r="AA3960" s="3"/>
      <c r="AB3960" s="3"/>
      <c r="AC3960" s="3"/>
      <c r="AD3960" s="3"/>
      <c r="AE3960" s="3"/>
      <c r="AF3960" s="3"/>
      <c r="AG3960" s="3"/>
      <c r="AH3960" s="3"/>
      <c r="AI3960" s="3"/>
      <c r="AJ3960" s="3"/>
      <c r="AK3960" s="3"/>
      <c r="AL3960" s="3"/>
    </row>
    <row r="3961" spans="1:38" x14ac:dyDescent="0.25">
      <c r="A3961" s="3">
        <v>283</v>
      </c>
      <c r="B3961" s="3" t="s">
        <v>87</v>
      </c>
      <c r="C3961" s="3" t="s">
        <v>843</v>
      </c>
      <c r="D3961" s="3"/>
      <c r="E3961" s="3" t="s">
        <v>843</v>
      </c>
      <c r="F3961" s="3"/>
      <c r="G3961" s="3"/>
      <c r="H3961" s="3"/>
      <c r="I3961" s="3"/>
      <c r="J3961" s="3"/>
      <c r="K3961" s="3"/>
      <c r="L3961" s="3" t="s">
        <v>88</v>
      </c>
      <c r="M3961" s="3">
        <v>90</v>
      </c>
      <c r="N3961" s="3" t="s">
        <v>714</v>
      </c>
      <c r="O3961" s="3"/>
      <c r="P3961" s="3"/>
      <c r="Q3961" s="3">
        <v>7.2999999999999995E-2</v>
      </c>
      <c r="R3961" s="3" t="s">
        <v>12</v>
      </c>
      <c r="S3961" s="3"/>
      <c r="T3961" s="3">
        <v>10</v>
      </c>
      <c r="U3961" s="3"/>
      <c r="V3961" s="3" t="s">
        <v>13</v>
      </c>
      <c r="W3961" s="3"/>
      <c r="X3961" s="3"/>
      <c r="Y3961" s="3"/>
      <c r="Z3961" s="3"/>
      <c r="AA3961" s="3"/>
      <c r="AB3961" s="3"/>
      <c r="AC3961" s="3"/>
      <c r="AD3961" s="3"/>
      <c r="AE3961" s="3"/>
      <c r="AF3961" s="3"/>
      <c r="AG3961" s="3"/>
      <c r="AH3961" s="3"/>
      <c r="AI3961" s="3"/>
      <c r="AJ3961" s="3"/>
      <c r="AK3961" s="3"/>
      <c r="AL3961" s="3"/>
    </row>
    <row r="3962" spans="1:38" x14ac:dyDescent="0.25">
      <c r="A3962" s="3">
        <v>283</v>
      </c>
      <c r="B3962" s="3" t="s">
        <v>87</v>
      </c>
      <c r="C3962" s="3" t="s">
        <v>843</v>
      </c>
      <c r="D3962" s="3"/>
      <c r="E3962" s="3" t="s">
        <v>843</v>
      </c>
      <c r="F3962" s="3"/>
      <c r="G3962" s="3"/>
      <c r="H3962" s="3"/>
      <c r="I3962" s="3"/>
      <c r="J3962" s="3"/>
      <c r="K3962" s="3"/>
      <c r="L3962" s="3" t="s">
        <v>88</v>
      </c>
      <c r="M3962" s="3">
        <v>100</v>
      </c>
      <c r="N3962" s="3" t="s">
        <v>1249</v>
      </c>
      <c r="O3962" s="3"/>
      <c r="P3962" s="3"/>
      <c r="Q3962" s="3">
        <v>4</v>
      </c>
      <c r="R3962" s="3" t="s">
        <v>11</v>
      </c>
      <c r="S3962" s="3"/>
      <c r="T3962" s="3">
        <v>10</v>
      </c>
      <c r="U3962" s="3"/>
      <c r="V3962" s="3" t="s">
        <v>13</v>
      </c>
      <c r="W3962" s="3"/>
      <c r="X3962" s="3"/>
      <c r="Y3962" s="3"/>
      <c r="Z3962" s="3"/>
      <c r="AA3962" s="3"/>
      <c r="AB3962" s="3"/>
      <c r="AC3962" s="3"/>
      <c r="AD3962" s="3"/>
      <c r="AE3962" s="3"/>
      <c r="AF3962" s="3"/>
      <c r="AG3962" s="3"/>
      <c r="AH3962" s="3"/>
      <c r="AI3962" s="3"/>
      <c r="AJ3962" s="3"/>
      <c r="AK3962" s="3"/>
      <c r="AL3962" s="3"/>
    </row>
    <row r="3963" spans="1:38" x14ac:dyDescent="0.25">
      <c r="A3963" s="3">
        <v>283</v>
      </c>
      <c r="B3963" s="3" t="s">
        <v>87</v>
      </c>
      <c r="C3963" s="3" t="s">
        <v>843</v>
      </c>
      <c r="D3963" s="3"/>
      <c r="E3963" s="3" t="s">
        <v>843</v>
      </c>
      <c r="F3963" s="3"/>
      <c r="G3963" s="3"/>
      <c r="H3963" s="3"/>
      <c r="I3963" s="3"/>
      <c r="J3963" s="3"/>
      <c r="K3963" s="3"/>
      <c r="L3963" s="3" t="s">
        <v>88</v>
      </c>
      <c r="M3963" s="3">
        <v>110</v>
      </c>
      <c r="N3963" s="3" t="s">
        <v>20</v>
      </c>
      <c r="O3963" s="3"/>
      <c r="P3963" s="3"/>
      <c r="Q3963" s="3">
        <v>1</v>
      </c>
      <c r="R3963" s="3" t="s">
        <v>11</v>
      </c>
      <c r="S3963" s="3"/>
      <c r="T3963" s="3">
        <v>10</v>
      </c>
      <c r="U3963" s="3"/>
      <c r="V3963" s="3" t="s">
        <v>13</v>
      </c>
      <c r="W3963" s="3"/>
      <c r="X3963" s="3"/>
      <c r="Y3963" s="3"/>
      <c r="Z3963" s="3"/>
      <c r="AA3963" s="3"/>
      <c r="AB3963" s="3"/>
      <c r="AC3963" s="3"/>
      <c r="AD3963" s="3"/>
      <c r="AE3963" s="3"/>
      <c r="AF3963" s="3"/>
      <c r="AG3963" s="3"/>
      <c r="AH3963" s="3"/>
      <c r="AI3963" s="3"/>
      <c r="AJ3963" s="3"/>
      <c r="AK3963" s="3"/>
      <c r="AL3963" s="3"/>
    </row>
    <row r="3964" spans="1:38" x14ac:dyDescent="0.25">
      <c r="A3964" s="3">
        <v>283</v>
      </c>
      <c r="B3964" s="3" t="s">
        <v>87</v>
      </c>
      <c r="C3964" s="3" t="s">
        <v>843</v>
      </c>
      <c r="D3964" s="3"/>
      <c r="E3964" s="3" t="s">
        <v>843</v>
      </c>
      <c r="F3964" s="3"/>
      <c r="G3964" s="3"/>
      <c r="H3964" s="3"/>
      <c r="I3964" s="3"/>
      <c r="J3964" s="3"/>
      <c r="K3964" s="3"/>
      <c r="L3964" s="3" t="s">
        <v>88</v>
      </c>
      <c r="M3964" s="3">
        <v>120</v>
      </c>
      <c r="N3964" s="3" t="s">
        <v>21</v>
      </c>
      <c r="O3964" s="3"/>
      <c r="P3964" s="3"/>
      <c r="Q3964" s="3">
        <v>1</v>
      </c>
      <c r="R3964" s="3" t="s">
        <v>11</v>
      </c>
      <c r="S3964" s="3"/>
      <c r="T3964" s="3">
        <v>10</v>
      </c>
      <c r="U3964" s="3"/>
      <c r="V3964" s="3" t="s">
        <v>13</v>
      </c>
      <c r="W3964" s="3"/>
      <c r="X3964" s="3"/>
      <c r="Y3964" s="3"/>
      <c r="Z3964" s="3"/>
      <c r="AA3964" s="3"/>
      <c r="AB3964" s="3"/>
      <c r="AC3964" s="3"/>
      <c r="AD3964" s="3"/>
      <c r="AE3964" s="3"/>
      <c r="AF3964" s="3"/>
      <c r="AG3964" s="3"/>
      <c r="AH3964" s="3"/>
      <c r="AI3964" s="3"/>
      <c r="AJ3964" s="3"/>
      <c r="AK3964" s="3"/>
      <c r="AL3964" s="3"/>
    </row>
    <row r="3965" spans="1:38" x14ac:dyDescent="0.25">
      <c r="A3965" s="3">
        <v>283</v>
      </c>
      <c r="B3965" s="3" t="s">
        <v>87</v>
      </c>
      <c r="C3965" s="3" t="s">
        <v>843</v>
      </c>
      <c r="D3965" s="3"/>
      <c r="E3965" s="3" t="s">
        <v>843</v>
      </c>
      <c r="F3965" s="3"/>
      <c r="G3965" s="3"/>
      <c r="H3965" s="3"/>
      <c r="I3965" s="3"/>
      <c r="J3965" s="3"/>
      <c r="K3965" s="3"/>
      <c r="L3965" s="3" t="s">
        <v>88</v>
      </c>
      <c r="M3965" s="3">
        <v>130</v>
      </c>
      <c r="N3965" s="3" t="s">
        <v>105</v>
      </c>
      <c r="O3965" s="3"/>
      <c r="P3965" s="3"/>
      <c r="Q3965" s="3">
        <v>0.5</v>
      </c>
      <c r="R3965" s="3" t="s">
        <v>12</v>
      </c>
      <c r="S3965" s="3"/>
      <c r="T3965" s="3">
        <v>10</v>
      </c>
      <c r="U3965" s="3"/>
      <c r="V3965" s="3" t="s">
        <v>13</v>
      </c>
      <c r="W3965" s="3"/>
      <c r="X3965" s="3"/>
      <c r="Y3965" s="3"/>
      <c r="Z3965" s="3"/>
      <c r="AA3965" s="3"/>
      <c r="AB3965" s="3"/>
      <c r="AC3965" s="3"/>
      <c r="AD3965" s="3"/>
      <c r="AE3965" s="3"/>
      <c r="AF3965" s="3"/>
      <c r="AG3965" s="3"/>
      <c r="AH3965" s="3"/>
      <c r="AI3965" s="3"/>
      <c r="AJ3965" s="3"/>
      <c r="AK3965" s="3"/>
      <c r="AL3965" s="3"/>
    </row>
    <row r="3966" spans="1:38" x14ac:dyDescent="0.25">
      <c r="A3966" s="3">
        <v>283</v>
      </c>
      <c r="B3966" s="3" t="s">
        <v>87</v>
      </c>
      <c r="C3966" s="3" t="s">
        <v>843</v>
      </c>
      <c r="D3966" s="3"/>
      <c r="E3966" s="3" t="s">
        <v>843</v>
      </c>
      <c r="F3966" s="3"/>
      <c r="G3966" s="3"/>
      <c r="H3966" s="3"/>
      <c r="I3966" s="3"/>
      <c r="J3966" s="3"/>
      <c r="K3966" s="3"/>
      <c r="L3966" s="3" t="s">
        <v>88</v>
      </c>
      <c r="M3966" s="3">
        <v>140</v>
      </c>
      <c r="N3966" s="3" t="s">
        <v>747</v>
      </c>
      <c r="O3966" s="3"/>
      <c r="P3966" s="3"/>
      <c r="Q3966" s="3">
        <v>1</v>
      </c>
      <c r="R3966" s="3" t="s">
        <v>11</v>
      </c>
      <c r="S3966" s="3"/>
      <c r="T3966" s="3">
        <v>10</v>
      </c>
      <c r="U3966" s="3"/>
      <c r="V3966" s="3" t="s">
        <v>15</v>
      </c>
      <c r="W3966" s="3"/>
      <c r="X3966" s="3"/>
      <c r="Y3966" s="3"/>
      <c r="Z3966" s="3"/>
      <c r="AA3966" s="3"/>
      <c r="AB3966" s="3"/>
      <c r="AC3966" s="3"/>
      <c r="AD3966" s="3"/>
      <c r="AE3966" s="3"/>
      <c r="AF3966" s="3"/>
      <c r="AG3966" s="3"/>
      <c r="AH3966" s="3"/>
      <c r="AI3966" s="3"/>
      <c r="AJ3966" s="3"/>
      <c r="AK3966" s="3"/>
      <c r="AL3966" s="3"/>
    </row>
    <row r="3967" spans="1:38" x14ac:dyDescent="0.25">
      <c r="A3967" s="3">
        <v>284</v>
      </c>
      <c r="B3967" s="3" t="s">
        <v>87</v>
      </c>
      <c r="C3967" s="3" t="s">
        <v>845</v>
      </c>
      <c r="D3967" s="3"/>
      <c r="E3967" s="3" t="s">
        <v>845</v>
      </c>
      <c r="F3967" s="3"/>
      <c r="G3967" s="3"/>
      <c r="H3967" s="3"/>
      <c r="I3967" s="3"/>
      <c r="J3967" s="3"/>
      <c r="K3967" s="3"/>
      <c r="L3967" s="3" t="s">
        <v>88</v>
      </c>
      <c r="M3967" s="3">
        <v>10</v>
      </c>
      <c r="N3967" s="3" t="s">
        <v>111</v>
      </c>
      <c r="O3967" s="3"/>
      <c r="P3967" s="3"/>
      <c r="Q3967" s="3">
        <v>0.94</v>
      </c>
      <c r="R3967" s="3" t="s">
        <v>14</v>
      </c>
      <c r="S3967" s="3"/>
      <c r="T3967" s="3">
        <v>10</v>
      </c>
      <c r="U3967" s="3"/>
      <c r="V3967" s="3" t="s">
        <v>15</v>
      </c>
      <c r="W3967" s="3"/>
      <c r="X3967" s="3"/>
      <c r="Y3967" s="3"/>
      <c r="Z3967" s="3"/>
      <c r="AA3967" s="3"/>
      <c r="AB3967" s="3"/>
      <c r="AC3967" s="3"/>
      <c r="AD3967" s="3"/>
      <c r="AE3967" s="3"/>
      <c r="AF3967" s="3"/>
      <c r="AG3967" s="3"/>
      <c r="AH3967" s="3"/>
      <c r="AI3967" s="3"/>
      <c r="AJ3967" s="3"/>
      <c r="AK3967" s="3"/>
      <c r="AL3967" s="3"/>
    </row>
    <row r="3968" spans="1:38" x14ac:dyDescent="0.25">
      <c r="A3968" s="3">
        <v>284</v>
      </c>
      <c r="B3968" s="3" t="s">
        <v>87</v>
      </c>
      <c r="C3968" s="3" t="s">
        <v>845</v>
      </c>
      <c r="D3968" s="3"/>
      <c r="E3968" s="3" t="s">
        <v>845</v>
      </c>
      <c r="F3968" s="3"/>
      <c r="G3968" s="3"/>
      <c r="H3968" s="3"/>
      <c r="I3968" s="3"/>
      <c r="J3968" s="3"/>
      <c r="K3968" s="3"/>
      <c r="L3968" s="3" t="s">
        <v>88</v>
      </c>
      <c r="M3968" s="3">
        <v>20</v>
      </c>
      <c r="N3968" s="3" t="s">
        <v>106</v>
      </c>
      <c r="O3968" s="3"/>
      <c r="P3968" s="3"/>
      <c r="Q3968" s="3">
        <v>0.94</v>
      </c>
      <c r="R3968" s="3" t="s">
        <v>14</v>
      </c>
      <c r="S3968" s="3"/>
      <c r="T3968" s="3">
        <v>10</v>
      </c>
      <c r="U3968" s="3"/>
      <c r="V3968" s="3" t="s">
        <v>15</v>
      </c>
      <c r="W3968" s="3"/>
      <c r="X3968" s="3"/>
      <c r="Y3968" s="3"/>
      <c r="Z3968" s="3"/>
      <c r="AA3968" s="3"/>
      <c r="AB3968" s="3"/>
      <c r="AC3968" s="3"/>
      <c r="AD3968" s="3"/>
      <c r="AE3968" s="3"/>
      <c r="AF3968" s="3"/>
      <c r="AG3968" s="3"/>
      <c r="AH3968" s="3"/>
      <c r="AI3968" s="3"/>
      <c r="AJ3968" s="3"/>
      <c r="AK3968" s="3"/>
      <c r="AL3968" s="3"/>
    </row>
    <row r="3969" spans="1:38" x14ac:dyDescent="0.25">
      <c r="A3969" s="3">
        <v>284</v>
      </c>
      <c r="B3969" s="3" t="s">
        <v>87</v>
      </c>
      <c r="C3969" s="3" t="s">
        <v>845</v>
      </c>
      <c r="D3969" s="3"/>
      <c r="E3969" s="3" t="s">
        <v>845</v>
      </c>
      <c r="F3969" s="3"/>
      <c r="G3969" s="3"/>
      <c r="H3969" s="3"/>
      <c r="I3969" s="3"/>
      <c r="J3969" s="3"/>
      <c r="K3969" s="3"/>
      <c r="L3969" s="3" t="s">
        <v>88</v>
      </c>
      <c r="M3969" s="3">
        <v>30</v>
      </c>
      <c r="N3969" s="3" t="s">
        <v>102</v>
      </c>
      <c r="O3969" s="3"/>
      <c r="P3969" s="3"/>
      <c r="Q3969" s="3">
        <v>297.18</v>
      </c>
      <c r="R3969" s="3" t="s">
        <v>14</v>
      </c>
      <c r="S3969" s="3"/>
      <c r="T3969" s="3">
        <v>10</v>
      </c>
      <c r="U3969" s="3"/>
      <c r="V3969" s="3" t="s">
        <v>13</v>
      </c>
      <c r="W3969" s="3"/>
      <c r="X3969" s="3"/>
      <c r="Y3969" s="3"/>
      <c r="Z3969" s="3"/>
      <c r="AA3969" s="3"/>
      <c r="AB3969" s="3"/>
      <c r="AC3969" s="3"/>
      <c r="AD3969" s="3"/>
      <c r="AE3969" s="3"/>
      <c r="AF3969" s="3"/>
      <c r="AG3969" s="3"/>
      <c r="AH3969" s="3"/>
      <c r="AI3969" s="3"/>
      <c r="AJ3969" s="3"/>
      <c r="AK3969" s="3"/>
      <c r="AL3969" s="3"/>
    </row>
    <row r="3970" spans="1:38" x14ac:dyDescent="0.25">
      <c r="A3970" s="3">
        <v>284</v>
      </c>
      <c r="B3970" s="3" t="s">
        <v>87</v>
      </c>
      <c r="C3970" s="3" t="s">
        <v>845</v>
      </c>
      <c r="D3970" s="3"/>
      <c r="E3970" s="3" t="s">
        <v>845</v>
      </c>
      <c r="F3970" s="3"/>
      <c r="G3970" s="3"/>
      <c r="H3970" s="3"/>
      <c r="I3970" s="3"/>
      <c r="J3970" s="3"/>
      <c r="K3970" s="3"/>
      <c r="L3970" s="3" t="s">
        <v>88</v>
      </c>
      <c r="M3970" s="3">
        <v>40</v>
      </c>
      <c r="N3970" s="3" t="s">
        <v>16</v>
      </c>
      <c r="O3970" s="3"/>
      <c r="P3970" s="3"/>
      <c r="Q3970" s="3">
        <v>80.010000000000005</v>
      </c>
      <c r="R3970" s="3" t="s">
        <v>14</v>
      </c>
      <c r="S3970" s="3"/>
      <c r="T3970" s="3">
        <v>10</v>
      </c>
      <c r="U3970" s="3"/>
      <c r="V3970" s="3" t="s">
        <v>13</v>
      </c>
      <c r="W3970" s="3"/>
      <c r="X3970" s="3"/>
      <c r="Y3970" s="3"/>
      <c r="Z3970" s="3"/>
      <c r="AA3970" s="3"/>
      <c r="AB3970" s="3"/>
      <c r="AC3970" s="3"/>
      <c r="AD3970" s="3"/>
      <c r="AE3970" s="3"/>
      <c r="AF3970" s="3"/>
      <c r="AG3970" s="3"/>
      <c r="AH3970" s="3"/>
      <c r="AI3970" s="3"/>
      <c r="AJ3970" s="3"/>
      <c r="AK3970" s="3"/>
      <c r="AL3970" s="3"/>
    </row>
    <row r="3971" spans="1:38" x14ac:dyDescent="0.25">
      <c r="A3971" s="3">
        <v>284</v>
      </c>
      <c r="B3971" s="3" t="s">
        <v>87</v>
      </c>
      <c r="C3971" s="3" t="s">
        <v>845</v>
      </c>
      <c r="D3971" s="3"/>
      <c r="E3971" s="3" t="s">
        <v>845</v>
      </c>
      <c r="F3971" s="3"/>
      <c r="G3971" s="3"/>
      <c r="H3971" s="3"/>
      <c r="I3971" s="3"/>
      <c r="J3971" s="3"/>
      <c r="K3971" s="3"/>
      <c r="L3971" s="3" t="s">
        <v>88</v>
      </c>
      <c r="M3971" s="3">
        <v>50</v>
      </c>
      <c r="N3971" s="3" t="s">
        <v>846</v>
      </c>
      <c r="O3971" s="3"/>
      <c r="P3971" s="3"/>
      <c r="Q3971" s="3">
        <v>1</v>
      </c>
      <c r="R3971" s="3" t="s">
        <v>11</v>
      </c>
      <c r="S3971" s="3"/>
      <c r="T3971" s="3">
        <v>10</v>
      </c>
      <c r="U3971" s="3"/>
      <c r="V3971" s="3" t="s">
        <v>15</v>
      </c>
      <c r="W3971" s="3"/>
      <c r="X3971" s="3"/>
      <c r="Y3971" s="3"/>
      <c r="Z3971" s="3"/>
      <c r="AA3971" s="3"/>
      <c r="AB3971" s="3"/>
      <c r="AC3971" s="3"/>
      <c r="AD3971" s="3"/>
      <c r="AE3971" s="3"/>
      <c r="AF3971" s="3"/>
      <c r="AG3971" s="3"/>
      <c r="AH3971" s="3"/>
      <c r="AI3971" s="3"/>
      <c r="AJ3971" s="3"/>
      <c r="AK3971" s="3"/>
      <c r="AL3971" s="3"/>
    </row>
    <row r="3972" spans="1:38" x14ac:dyDescent="0.25">
      <c r="A3972" s="3">
        <v>284</v>
      </c>
      <c r="B3972" s="3" t="s">
        <v>87</v>
      </c>
      <c r="C3972" s="3" t="s">
        <v>845</v>
      </c>
      <c r="D3972" s="3"/>
      <c r="E3972" s="3" t="s">
        <v>845</v>
      </c>
      <c r="F3972" s="3"/>
      <c r="G3972" s="3"/>
      <c r="H3972" s="3"/>
      <c r="I3972" s="3"/>
      <c r="J3972" s="3"/>
      <c r="K3972" s="3"/>
      <c r="L3972" s="3" t="s">
        <v>88</v>
      </c>
      <c r="M3972" s="3">
        <v>60</v>
      </c>
      <c r="N3972" s="3" t="s">
        <v>113</v>
      </c>
      <c r="O3972" s="3"/>
      <c r="P3972" s="3"/>
      <c r="Q3972" s="3">
        <v>5.8419999999999996</v>
      </c>
      <c r="R3972" s="3" t="s">
        <v>14</v>
      </c>
      <c r="S3972" s="3"/>
      <c r="T3972" s="3">
        <v>10</v>
      </c>
      <c r="U3972" s="3"/>
      <c r="V3972" s="3" t="s">
        <v>13</v>
      </c>
      <c r="W3972" s="3"/>
      <c r="X3972" s="3"/>
      <c r="Y3972" s="3"/>
      <c r="Z3972" s="3"/>
      <c r="AA3972" s="3"/>
      <c r="AB3972" s="3"/>
      <c r="AC3972" s="3"/>
      <c r="AD3972" s="3"/>
      <c r="AE3972" s="3"/>
      <c r="AF3972" s="3"/>
      <c r="AG3972" s="3"/>
      <c r="AH3972" s="3"/>
      <c r="AI3972" s="3"/>
      <c r="AJ3972" s="3"/>
      <c r="AK3972" s="3"/>
      <c r="AL3972" s="3"/>
    </row>
    <row r="3973" spans="1:38" x14ac:dyDescent="0.25">
      <c r="A3973" s="3">
        <v>284</v>
      </c>
      <c r="B3973" s="3" t="s">
        <v>87</v>
      </c>
      <c r="C3973" s="3" t="s">
        <v>845</v>
      </c>
      <c r="D3973" s="3"/>
      <c r="E3973" s="3" t="s">
        <v>845</v>
      </c>
      <c r="F3973" s="3"/>
      <c r="G3973" s="3"/>
      <c r="H3973" s="3"/>
      <c r="I3973" s="3"/>
      <c r="J3973" s="3"/>
      <c r="K3973" s="3"/>
      <c r="L3973" s="3" t="s">
        <v>88</v>
      </c>
      <c r="M3973" s="3">
        <v>70</v>
      </c>
      <c r="N3973" s="3" t="s">
        <v>16</v>
      </c>
      <c r="O3973" s="3"/>
      <c r="P3973" s="3"/>
      <c r="Q3973" s="3">
        <v>35.927999999999997</v>
      </c>
      <c r="R3973" s="3" t="s">
        <v>14</v>
      </c>
      <c r="S3973" s="3"/>
      <c r="T3973" s="3">
        <v>10</v>
      </c>
      <c r="U3973" s="3"/>
      <c r="V3973" s="3" t="s">
        <v>13</v>
      </c>
      <c r="W3973" s="3"/>
      <c r="X3973" s="3"/>
      <c r="Y3973" s="3"/>
      <c r="Z3973" s="3"/>
      <c r="AA3973" s="3"/>
      <c r="AB3973" s="3"/>
      <c r="AC3973" s="3"/>
      <c r="AD3973" s="3"/>
      <c r="AE3973" s="3"/>
      <c r="AF3973" s="3"/>
      <c r="AG3973" s="3"/>
      <c r="AH3973" s="3"/>
      <c r="AI3973" s="3"/>
      <c r="AJ3973" s="3"/>
      <c r="AK3973" s="3"/>
      <c r="AL3973" s="3"/>
    </row>
    <row r="3974" spans="1:38" x14ac:dyDescent="0.25">
      <c r="A3974" s="3">
        <v>284</v>
      </c>
      <c r="B3974" s="3" t="s">
        <v>87</v>
      </c>
      <c r="C3974" s="3" t="s">
        <v>845</v>
      </c>
      <c r="D3974" s="3"/>
      <c r="E3974" s="3" t="s">
        <v>845</v>
      </c>
      <c r="F3974" s="3"/>
      <c r="G3974" s="3"/>
      <c r="H3974" s="3"/>
      <c r="I3974" s="3"/>
      <c r="J3974" s="3"/>
      <c r="K3974" s="3"/>
      <c r="L3974" s="3" t="s">
        <v>88</v>
      </c>
      <c r="M3974" s="3">
        <v>80</v>
      </c>
      <c r="N3974" s="3" t="s">
        <v>715</v>
      </c>
      <c r="O3974" s="3"/>
      <c r="P3974" s="3"/>
      <c r="Q3974" s="3">
        <v>1</v>
      </c>
      <c r="R3974" s="3" t="s">
        <v>11</v>
      </c>
      <c r="S3974" s="3"/>
      <c r="T3974" s="3">
        <v>10</v>
      </c>
      <c r="U3974" s="3"/>
      <c r="V3974" s="3" t="s">
        <v>13</v>
      </c>
      <c r="W3974" s="3"/>
      <c r="X3974" s="3"/>
      <c r="Y3974" s="3"/>
      <c r="Z3974" s="3"/>
      <c r="AA3974" s="3"/>
      <c r="AB3974" s="3"/>
      <c r="AC3974" s="3"/>
      <c r="AD3974" s="3"/>
      <c r="AE3974" s="3"/>
      <c r="AF3974" s="3"/>
      <c r="AG3974" s="3"/>
      <c r="AH3974" s="3"/>
      <c r="AI3974" s="3"/>
      <c r="AJ3974" s="3"/>
      <c r="AK3974" s="3"/>
      <c r="AL3974" s="3"/>
    </row>
    <row r="3975" spans="1:38" x14ac:dyDescent="0.25">
      <c r="A3975" s="3">
        <v>284</v>
      </c>
      <c r="B3975" s="3" t="s">
        <v>87</v>
      </c>
      <c r="C3975" s="3" t="s">
        <v>845</v>
      </c>
      <c r="D3975" s="3"/>
      <c r="E3975" s="3" t="s">
        <v>845</v>
      </c>
      <c r="F3975" s="3"/>
      <c r="G3975" s="3"/>
      <c r="H3975" s="3"/>
      <c r="I3975" s="3"/>
      <c r="J3975" s="3"/>
      <c r="K3975" s="3"/>
      <c r="L3975" s="3" t="s">
        <v>88</v>
      </c>
      <c r="M3975" s="3">
        <v>90</v>
      </c>
      <c r="N3975" s="3" t="s">
        <v>714</v>
      </c>
      <c r="O3975" s="3"/>
      <c r="P3975" s="3"/>
      <c r="Q3975" s="3">
        <v>8.4000000000000005E-2</v>
      </c>
      <c r="R3975" s="3" t="s">
        <v>12</v>
      </c>
      <c r="S3975" s="3"/>
      <c r="T3975" s="3">
        <v>10</v>
      </c>
      <c r="U3975" s="3"/>
      <c r="V3975" s="3" t="s">
        <v>13</v>
      </c>
      <c r="W3975" s="3"/>
      <c r="X3975" s="3"/>
      <c r="Y3975" s="3"/>
      <c r="Z3975" s="3"/>
      <c r="AA3975" s="3"/>
      <c r="AB3975" s="3"/>
      <c r="AC3975" s="3"/>
      <c r="AD3975" s="3"/>
      <c r="AE3975" s="3"/>
      <c r="AF3975" s="3"/>
      <c r="AG3975" s="3"/>
      <c r="AH3975" s="3"/>
      <c r="AI3975" s="3"/>
      <c r="AJ3975" s="3"/>
      <c r="AK3975" s="3"/>
      <c r="AL3975" s="3"/>
    </row>
    <row r="3976" spans="1:38" x14ac:dyDescent="0.25">
      <c r="A3976" s="3">
        <v>284</v>
      </c>
      <c r="B3976" s="3" t="s">
        <v>87</v>
      </c>
      <c r="C3976" s="3" t="s">
        <v>845</v>
      </c>
      <c r="D3976" s="3"/>
      <c r="E3976" s="3" t="s">
        <v>845</v>
      </c>
      <c r="F3976" s="3"/>
      <c r="G3976" s="3"/>
      <c r="H3976" s="3"/>
      <c r="I3976" s="3"/>
      <c r="J3976" s="3"/>
      <c r="K3976" s="3"/>
      <c r="L3976" s="3" t="s">
        <v>88</v>
      </c>
      <c r="M3976" s="3">
        <v>100</v>
      </c>
      <c r="N3976" s="3" t="s">
        <v>1249</v>
      </c>
      <c r="O3976" s="3"/>
      <c r="P3976" s="3"/>
      <c r="Q3976" s="3">
        <v>4</v>
      </c>
      <c r="R3976" s="3" t="s">
        <v>11</v>
      </c>
      <c r="S3976" s="3"/>
      <c r="T3976" s="3">
        <v>10</v>
      </c>
      <c r="U3976" s="3"/>
      <c r="V3976" s="3" t="s">
        <v>13</v>
      </c>
      <c r="W3976" s="3"/>
      <c r="X3976" s="3"/>
      <c r="Y3976" s="3"/>
      <c r="Z3976" s="3"/>
      <c r="AA3976" s="3"/>
      <c r="AB3976" s="3"/>
      <c r="AC3976" s="3"/>
      <c r="AD3976" s="3"/>
      <c r="AE3976" s="3"/>
      <c r="AF3976" s="3"/>
      <c r="AG3976" s="3"/>
      <c r="AH3976" s="3"/>
      <c r="AI3976" s="3"/>
      <c r="AJ3976" s="3"/>
      <c r="AK3976" s="3"/>
      <c r="AL3976" s="3"/>
    </row>
    <row r="3977" spans="1:38" x14ac:dyDescent="0.25">
      <c r="A3977" s="3">
        <v>284</v>
      </c>
      <c r="B3977" s="3" t="s">
        <v>87</v>
      </c>
      <c r="C3977" s="3" t="s">
        <v>845</v>
      </c>
      <c r="D3977" s="3"/>
      <c r="E3977" s="3" t="s">
        <v>845</v>
      </c>
      <c r="F3977" s="3"/>
      <c r="G3977" s="3"/>
      <c r="H3977" s="3"/>
      <c r="I3977" s="3"/>
      <c r="J3977" s="3"/>
      <c r="K3977" s="3"/>
      <c r="L3977" s="3" t="s">
        <v>88</v>
      </c>
      <c r="M3977" s="3">
        <v>110</v>
      </c>
      <c r="N3977" s="3" t="s">
        <v>20</v>
      </c>
      <c r="O3977" s="3"/>
      <c r="P3977" s="3"/>
      <c r="Q3977" s="3">
        <v>1</v>
      </c>
      <c r="R3977" s="3" t="s">
        <v>11</v>
      </c>
      <c r="S3977" s="3"/>
      <c r="T3977" s="3">
        <v>10</v>
      </c>
      <c r="U3977" s="3"/>
      <c r="V3977" s="3" t="s">
        <v>13</v>
      </c>
      <c r="W3977" s="3"/>
      <c r="X3977" s="3"/>
      <c r="Y3977" s="3"/>
      <c r="Z3977" s="3"/>
      <c r="AA3977" s="3"/>
      <c r="AB3977" s="3"/>
      <c r="AC3977" s="3"/>
      <c r="AD3977" s="3"/>
      <c r="AE3977" s="3"/>
      <c r="AF3977" s="3"/>
      <c r="AG3977" s="3"/>
      <c r="AH3977" s="3"/>
      <c r="AI3977" s="3"/>
      <c r="AJ3977" s="3"/>
      <c r="AK3977" s="3"/>
      <c r="AL3977" s="3"/>
    </row>
    <row r="3978" spans="1:38" x14ac:dyDescent="0.25">
      <c r="A3978" s="3">
        <v>284</v>
      </c>
      <c r="B3978" s="3" t="s">
        <v>87</v>
      </c>
      <c r="C3978" s="3" t="s">
        <v>845</v>
      </c>
      <c r="D3978" s="3"/>
      <c r="E3978" s="3" t="s">
        <v>845</v>
      </c>
      <c r="F3978" s="3"/>
      <c r="G3978" s="3"/>
      <c r="H3978" s="3"/>
      <c r="I3978" s="3"/>
      <c r="J3978" s="3"/>
      <c r="K3978" s="3"/>
      <c r="L3978" s="3" t="s">
        <v>88</v>
      </c>
      <c r="M3978" s="3">
        <v>120</v>
      </c>
      <c r="N3978" s="3" t="s">
        <v>21</v>
      </c>
      <c r="O3978" s="3"/>
      <c r="P3978" s="3"/>
      <c r="Q3978" s="3">
        <v>1</v>
      </c>
      <c r="R3978" s="3" t="s">
        <v>11</v>
      </c>
      <c r="S3978" s="3"/>
      <c r="T3978" s="3">
        <v>10</v>
      </c>
      <c r="U3978" s="3"/>
      <c r="V3978" s="3" t="s">
        <v>13</v>
      </c>
      <c r="W3978" s="3"/>
      <c r="X3978" s="3"/>
      <c r="Y3978" s="3"/>
      <c r="Z3978" s="3"/>
      <c r="AA3978" s="3"/>
      <c r="AB3978" s="3"/>
      <c r="AC3978" s="3"/>
      <c r="AD3978" s="3"/>
      <c r="AE3978" s="3"/>
      <c r="AF3978" s="3"/>
      <c r="AG3978" s="3"/>
      <c r="AH3978" s="3"/>
      <c r="AI3978" s="3"/>
      <c r="AJ3978" s="3"/>
      <c r="AK3978" s="3"/>
      <c r="AL3978" s="3"/>
    </row>
    <row r="3979" spans="1:38" x14ac:dyDescent="0.25">
      <c r="A3979" s="3">
        <v>284</v>
      </c>
      <c r="B3979" s="3" t="s">
        <v>87</v>
      </c>
      <c r="C3979" s="3" t="s">
        <v>845</v>
      </c>
      <c r="D3979" s="3"/>
      <c r="E3979" s="3" t="s">
        <v>845</v>
      </c>
      <c r="F3979" s="3"/>
      <c r="G3979" s="3"/>
      <c r="H3979" s="3"/>
      <c r="I3979" s="3"/>
      <c r="J3979" s="3"/>
      <c r="K3979" s="3"/>
      <c r="L3979" s="3" t="s">
        <v>88</v>
      </c>
      <c r="M3979" s="3">
        <v>130</v>
      </c>
      <c r="N3979" s="3" t="s">
        <v>105</v>
      </c>
      <c r="O3979" s="3"/>
      <c r="P3979" s="3"/>
      <c r="Q3979" s="3">
        <v>0.58099999999999996</v>
      </c>
      <c r="R3979" s="3" t="s">
        <v>12</v>
      </c>
      <c r="S3979" s="3"/>
      <c r="T3979" s="3">
        <v>10</v>
      </c>
      <c r="U3979" s="3"/>
      <c r="V3979" s="3" t="s">
        <v>13</v>
      </c>
      <c r="W3979" s="3"/>
      <c r="X3979" s="3"/>
      <c r="Y3979" s="3"/>
      <c r="Z3979" s="3"/>
      <c r="AA3979" s="3"/>
      <c r="AB3979" s="3"/>
      <c r="AC3979" s="3"/>
      <c r="AD3979" s="3"/>
      <c r="AE3979" s="3"/>
      <c r="AF3979" s="3"/>
      <c r="AG3979" s="3"/>
      <c r="AH3979" s="3"/>
      <c r="AI3979" s="3"/>
      <c r="AJ3979" s="3"/>
      <c r="AK3979" s="3"/>
      <c r="AL3979" s="3"/>
    </row>
    <row r="3980" spans="1:38" x14ac:dyDescent="0.25">
      <c r="A3980" s="3">
        <v>284</v>
      </c>
      <c r="B3980" s="3" t="s">
        <v>87</v>
      </c>
      <c r="C3980" s="3" t="s">
        <v>845</v>
      </c>
      <c r="D3980" s="3"/>
      <c r="E3980" s="3" t="s">
        <v>845</v>
      </c>
      <c r="F3980" s="3"/>
      <c r="G3980" s="3"/>
      <c r="H3980" s="3"/>
      <c r="I3980" s="3"/>
      <c r="J3980" s="3"/>
      <c r="K3980" s="3"/>
      <c r="L3980" s="3" t="s">
        <v>88</v>
      </c>
      <c r="M3980" s="3">
        <v>140</v>
      </c>
      <c r="N3980" s="3" t="s">
        <v>750</v>
      </c>
      <c r="O3980" s="3"/>
      <c r="P3980" s="3"/>
      <c r="Q3980" s="3">
        <v>1</v>
      </c>
      <c r="R3980" s="3" t="s">
        <v>11</v>
      </c>
      <c r="S3980" s="3"/>
      <c r="T3980" s="3">
        <v>10</v>
      </c>
      <c r="U3980" s="3"/>
      <c r="V3980" s="3" t="s">
        <v>15</v>
      </c>
      <c r="W3980" s="3"/>
      <c r="X3980" s="3"/>
      <c r="Y3980" s="3"/>
      <c r="Z3980" s="3"/>
      <c r="AA3980" s="3"/>
      <c r="AB3980" s="3"/>
      <c r="AC3980" s="3"/>
      <c r="AD3980" s="3"/>
      <c r="AE3980" s="3"/>
      <c r="AF3980" s="3"/>
      <c r="AG3980" s="3"/>
      <c r="AH3980" s="3"/>
      <c r="AI3980" s="3"/>
      <c r="AJ3980" s="3"/>
      <c r="AK3980" s="3"/>
      <c r="AL3980" s="3"/>
    </row>
    <row r="3981" spans="1:38" x14ac:dyDescent="0.25">
      <c r="A3981" s="3">
        <v>285</v>
      </c>
      <c r="B3981" s="3" t="s">
        <v>87</v>
      </c>
      <c r="C3981" s="3" t="s">
        <v>847</v>
      </c>
      <c r="D3981" s="3"/>
      <c r="E3981" s="3" t="s">
        <v>847</v>
      </c>
      <c r="F3981" s="3"/>
      <c r="G3981" s="3"/>
      <c r="H3981" s="3"/>
      <c r="I3981" s="3"/>
      <c r="J3981" s="3"/>
      <c r="K3981" s="3"/>
      <c r="L3981" s="3" t="s">
        <v>88</v>
      </c>
      <c r="M3981" s="3">
        <v>10</v>
      </c>
      <c r="N3981" s="3" t="s">
        <v>111</v>
      </c>
      <c r="O3981" s="3"/>
      <c r="P3981" s="3"/>
      <c r="Q3981" s="3">
        <v>1.0920000000000001</v>
      </c>
      <c r="R3981" s="3" t="s">
        <v>14</v>
      </c>
      <c r="S3981" s="3"/>
      <c r="T3981" s="3">
        <v>10</v>
      </c>
      <c r="U3981" s="3"/>
      <c r="V3981" s="3" t="s">
        <v>15</v>
      </c>
      <c r="W3981" s="3"/>
      <c r="X3981" s="3"/>
      <c r="Y3981" s="3"/>
      <c r="Z3981" s="3"/>
      <c r="AA3981" s="3"/>
      <c r="AB3981" s="3"/>
      <c r="AC3981" s="3"/>
      <c r="AD3981" s="3"/>
      <c r="AE3981" s="3"/>
      <c r="AF3981" s="3"/>
      <c r="AG3981" s="3"/>
      <c r="AH3981" s="3"/>
      <c r="AI3981" s="3"/>
      <c r="AJ3981" s="3"/>
      <c r="AK3981" s="3"/>
      <c r="AL3981" s="3"/>
    </row>
    <row r="3982" spans="1:38" x14ac:dyDescent="0.25">
      <c r="A3982" s="3">
        <v>285</v>
      </c>
      <c r="B3982" s="3" t="s">
        <v>87</v>
      </c>
      <c r="C3982" s="3" t="s">
        <v>847</v>
      </c>
      <c r="D3982" s="3"/>
      <c r="E3982" s="3" t="s">
        <v>847</v>
      </c>
      <c r="F3982" s="3"/>
      <c r="G3982" s="3"/>
      <c r="H3982" s="3"/>
      <c r="I3982" s="3"/>
      <c r="J3982" s="3"/>
      <c r="K3982" s="3"/>
      <c r="L3982" s="3" t="s">
        <v>88</v>
      </c>
      <c r="M3982" s="3">
        <v>20</v>
      </c>
      <c r="N3982" s="3" t="s">
        <v>106</v>
      </c>
      <c r="O3982" s="3"/>
      <c r="P3982" s="3"/>
      <c r="Q3982" s="3">
        <v>1.0920000000000001</v>
      </c>
      <c r="R3982" s="3" t="s">
        <v>14</v>
      </c>
      <c r="S3982" s="3"/>
      <c r="T3982" s="3">
        <v>10</v>
      </c>
      <c r="U3982" s="3"/>
      <c r="V3982" s="3" t="s">
        <v>15</v>
      </c>
      <c r="W3982" s="3"/>
      <c r="X3982" s="3"/>
      <c r="Y3982" s="3"/>
      <c r="Z3982" s="3"/>
      <c r="AA3982" s="3"/>
      <c r="AB3982" s="3"/>
      <c r="AC3982" s="3"/>
      <c r="AD3982" s="3"/>
      <c r="AE3982" s="3"/>
      <c r="AF3982" s="3"/>
      <c r="AG3982" s="3"/>
      <c r="AH3982" s="3"/>
      <c r="AI3982" s="3"/>
      <c r="AJ3982" s="3"/>
      <c r="AK3982" s="3"/>
      <c r="AL3982" s="3"/>
    </row>
    <row r="3983" spans="1:38" x14ac:dyDescent="0.25">
      <c r="A3983" s="3">
        <v>285</v>
      </c>
      <c r="B3983" s="3" t="s">
        <v>87</v>
      </c>
      <c r="C3983" s="3" t="s">
        <v>847</v>
      </c>
      <c r="D3983" s="3"/>
      <c r="E3983" s="3" t="s">
        <v>847</v>
      </c>
      <c r="F3983" s="3"/>
      <c r="G3983" s="3"/>
      <c r="H3983" s="3"/>
      <c r="I3983" s="3"/>
      <c r="J3983" s="3"/>
      <c r="K3983" s="3"/>
      <c r="L3983" s="3" t="s">
        <v>88</v>
      </c>
      <c r="M3983" s="3">
        <v>30</v>
      </c>
      <c r="N3983" s="3" t="s">
        <v>102</v>
      </c>
      <c r="O3983" s="3"/>
      <c r="P3983" s="3"/>
      <c r="Q3983" s="3">
        <v>313.02999999999997</v>
      </c>
      <c r="R3983" s="3" t="s">
        <v>14</v>
      </c>
      <c r="S3983" s="3"/>
      <c r="T3983" s="3">
        <v>10</v>
      </c>
      <c r="U3983" s="3"/>
      <c r="V3983" s="3" t="s">
        <v>13</v>
      </c>
      <c r="W3983" s="3"/>
      <c r="X3983" s="3"/>
      <c r="Y3983" s="3"/>
      <c r="Z3983" s="3"/>
      <c r="AA3983" s="3"/>
      <c r="AB3983" s="3"/>
      <c r="AC3983" s="3"/>
      <c r="AD3983" s="3"/>
      <c r="AE3983" s="3"/>
      <c r="AF3983" s="3"/>
      <c r="AG3983" s="3"/>
      <c r="AH3983" s="3"/>
      <c r="AI3983" s="3"/>
      <c r="AJ3983" s="3"/>
      <c r="AK3983" s="3"/>
      <c r="AL3983" s="3"/>
    </row>
    <row r="3984" spans="1:38" x14ac:dyDescent="0.25">
      <c r="A3984" s="3">
        <v>285</v>
      </c>
      <c r="B3984" s="3" t="s">
        <v>87</v>
      </c>
      <c r="C3984" s="3" t="s">
        <v>847</v>
      </c>
      <c r="D3984" s="3"/>
      <c r="E3984" s="3" t="s">
        <v>847</v>
      </c>
      <c r="F3984" s="3"/>
      <c r="G3984" s="3"/>
      <c r="H3984" s="3"/>
      <c r="I3984" s="3"/>
      <c r="J3984" s="3"/>
      <c r="K3984" s="3"/>
      <c r="L3984" s="3" t="s">
        <v>88</v>
      </c>
      <c r="M3984" s="3">
        <v>40</v>
      </c>
      <c r="N3984" s="3" t="s">
        <v>16</v>
      </c>
      <c r="O3984" s="3"/>
      <c r="P3984" s="3"/>
      <c r="Q3984" s="3">
        <v>84.277000000000001</v>
      </c>
      <c r="R3984" s="3" t="s">
        <v>14</v>
      </c>
      <c r="S3984" s="3"/>
      <c r="T3984" s="3">
        <v>10</v>
      </c>
      <c r="U3984" s="3"/>
      <c r="V3984" s="3" t="s">
        <v>13</v>
      </c>
      <c r="W3984" s="3"/>
      <c r="X3984" s="3"/>
      <c r="Y3984" s="3"/>
      <c r="Z3984" s="3"/>
      <c r="AA3984" s="3"/>
      <c r="AB3984" s="3"/>
      <c r="AC3984" s="3"/>
      <c r="AD3984" s="3"/>
      <c r="AE3984" s="3"/>
      <c r="AF3984" s="3"/>
      <c r="AG3984" s="3"/>
      <c r="AH3984" s="3"/>
      <c r="AI3984" s="3"/>
      <c r="AJ3984" s="3"/>
      <c r="AK3984" s="3"/>
      <c r="AL3984" s="3"/>
    </row>
    <row r="3985" spans="1:38" x14ac:dyDescent="0.25">
      <c r="A3985" s="3">
        <v>285</v>
      </c>
      <c r="B3985" s="3" t="s">
        <v>87</v>
      </c>
      <c r="C3985" s="3" t="s">
        <v>847</v>
      </c>
      <c r="D3985" s="3"/>
      <c r="E3985" s="3" t="s">
        <v>847</v>
      </c>
      <c r="F3985" s="3"/>
      <c r="G3985" s="3"/>
      <c r="H3985" s="3"/>
      <c r="I3985" s="3"/>
      <c r="J3985" s="3"/>
      <c r="K3985" s="3"/>
      <c r="L3985" s="3" t="s">
        <v>88</v>
      </c>
      <c r="M3985" s="3">
        <v>50</v>
      </c>
      <c r="N3985" s="3" t="s">
        <v>848</v>
      </c>
      <c r="O3985" s="3"/>
      <c r="P3985" s="3"/>
      <c r="Q3985" s="3">
        <v>1</v>
      </c>
      <c r="R3985" s="3" t="s">
        <v>11</v>
      </c>
      <c r="S3985" s="3"/>
      <c r="T3985" s="3">
        <v>10</v>
      </c>
      <c r="U3985" s="3"/>
      <c r="V3985" s="3" t="s">
        <v>15</v>
      </c>
      <c r="W3985" s="3"/>
      <c r="X3985" s="3"/>
      <c r="Y3985" s="3"/>
      <c r="Z3985" s="3"/>
      <c r="AA3985" s="3"/>
      <c r="AB3985" s="3"/>
      <c r="AC3985" s="3"/>
      <c r="AD3985" s="3"/>
      <c r="AE3985" s="3"/>
      <c r="AF3985" s="3"/>
      <c r="AG3985" s="3"/>
      <c r="AH3985" s="3"/>
      <c r="AI3985" s="3"/>
      <c r="AJ3985" s="3"/>
      <c r="AK3985" s="3"/>
      <c r="AL3985" s="3"/>
    </row>
    <row r="3986" spans="1:38" x14ac:dyDescent="0.25">
      <c r="A3986" s="3">
        <v>285</v>
      </c>
      <c r="B3986" s="3" t="s">
        <v>87</v>
      </c>
      <c r="C3986" s="3" t="s">
        <v>847</v>
      </c>
      <c r="D3986" s="3"/>
      <c r="E3986" s="3" t="s">
        <v>847</v>
      </c>
      <c r="F3986" s="3"/>
      <c r="G3986" s="3"/>
      <c r="H3986" s="3"/>
      <c r="I3986" s="3"/>
      <c r="J3986" s="3"/>
      <c r="K3986" s="3"/>
      <c r="L3986" s="3" t="s">
        <v>88</v>
      </c>
      <c r="M3986" s="3">
        <v>60</v>
      </c>
      <c r="N3986" s="3" t="s">
        <v>113</v>
      </c>
      <c r="O3986" s="3"/>
      <c r="P3986" s="3"/>
      <c r="Q3986" s="3">
        <v>6.1470000000000002</v>
      </c>
      <c r="R3986" s="3" t="s">
        <v>14</v>
      </c>
      <c r="S3986" s="3"/>
      <c r="T3986" s="3">
        <v>10</v>
      </c>
      <c r="U3986" s="3"/>
      <c r="V3986" s="3" t="s">
        <v>13</v>
      </c>
      <c r="W3986" s="3"/>
      <c r="X3986" s="3"/>
      <c r="Y3986" s="3"/>
      <c r="Z3986" s="3"/>
      <c r="AA3986" s="3"/>
      <c r="AB3986" s="3"/>
      <c r="AC3986" s="3"/>
      <c r="AD3986" s="3"/>
      <c r="AE3986" s="3"/>
      <c r="AF3986" s="3"/>
      <c r="AG3986" s="3"/>
      <c r="AH3986" s="3"/>
      <c r="AI3986" s="3"/>
      <c r="AJ3986" s="3"/>
      <c r="AK3986" s="3"/>
      <c r="AL3986" s="3"/>
    </row>
    <row r="3987" spans="1:38" x14ac:dyDescent="0.25">
      <c r="A3987" s="3">
        <v>285</v>
      </c>
      <c r="B3987" s="3" t="s">
        <v>87</v>
      </c>
      <c r="C3987" s="3" t="s">
        <v>847</v>
      </c>
      <c r="D3987" s="3"/>
      <c r="E3987" s="3" t="s">
        <v>847</v>
      </c>
      <c r="F3987" s="3"/>
      <c r="G3987" s="3"/>
      <c r="H3987" s="3"/>
      <c r="I3987" s="3"/>
      <c r="J3987" s="3"/>
      <c r="K3987" s="3"/>
      <c r="L3987" s="3" t="s">
        <v>88</v>
      </c>
      <c r="M3987" s="3">
        <v>70</v>
      </c>
      <c r="N3987" s="3" t="s">
        <v>16</v>
      </c>
      <c r="O3987" s="3"/>
      <c r="P3987" s="3"/>
      <c r="Q3987" s="3">
        <v>37.802999999999997</v>
      </c>
      <c r="R3987" s="3" t="s">
        <v>14</v>
      </c>
      <c r="S3987" s="3"/>
      <c r="T3987" s="3">
        <v>10</v>
      </c>
      <c r="U3987" s="3"/>
      <c r="V3987" s="3" t="s">
        <v>13</v>
      </c>
      <c r="W3987" s="3"/>
      <c r="X3987" s="3"/>
      <c r="Y3987" s="3"/>
      <c r="Z3987" s="3"/>
      <c r="AA3987" s="3"/>
      <c r="AB3987" s="3"/>
      <c r="AC3987" s="3"/>
      <c r="AD3987" s="3"/>
      <c r="AE3987" s="3"/>
      <c r="AF3987" s="3"/>
      <c r="AG3987" s="3"/>
      <c r="AH3987" s="3"/>
      <c r="AI3987" s="3"/>
      <c r="AJ3987" s="3"/>
      <c r="AK3987" s="3"/>
      <c r="AL3987" s="3"/>
    </row>
    <row r="3988" spans="1:38" x14ac:dyDescent="0.25">
      <c r="A3988" s="3">
        <v>285</v>
      </c>
      <c r="B3988" s="3" t="s">
        <v>87</v>
      </c>
      <c r="C3988" s="3" t="s">
        <v>847</v>
      </c>
      <c r="D3988" s="3"/>
      <c r="E3988" s="3" t="s">
        <v>847</v>
      </c>
      <c r="F3988" s="3"/>
      <c r="G3988" s="3"/>
      <c r="H3988" s="3"/>
      <c r="I3988" s="3"/>
      <c r="J3988" s="3"/>
      <c r="K3988" s="3"/>
      <c r="L3988" s="3" t="s">
        <v>88</v>
      </c>
      <c r="M3988" s="3">
        <v>80</v>
      </c>
      <c r="N3988" s="3" t="s">
        <v>715</v>
      </c>
      <c r="O3988" s="3"/>
      <c r="P3988" s="3"/>
      <c r="Q3988" s="3">
        <v>1</v>
      </c>
      <c r="R3988" s="3" t="s">
        <v>11</v>
      </c>
      <c r="S3988" s="3"/>
      <c r="T3988" s="3">
        <v>10</v>
      </c>
      <c r="U3988" s="3"/>
      <c r="V3988" s="3" t="s">
        <v>13</v>
      </c>
      <c r="W3988" s="3"/>
      <c r="X3988" s="3"/>
      <c r="Y3988" s="3"/>
      <c r="Z3988" s="3"/>
      <c r="AA3988" s="3"/>
      <c r="AB3988" s="3"/>
      <c r="AC3988" s="3"/>
      <c r="AD3988" s="3"/>
      <c r="AE3988" s="3"/>
      <c r="AF3988" s="3"/>
      <c r="AG3988" s="3"/>
      <c r="AH3988" s="3"/>
      <c r="AI3988" s="3"/>
      <c r="AJ3988" s="3"/>
      <c r="AK3988" s="3"/>
      <c r="AL3988" s="3"/>
    </row>
    <row r="3989" spans="1:38" x14ac:dyDescent="0.25">
      <c r="A3989" s="3">
        <v>285</v>
      </c>
      <c r="B3989" s="3" t="s">
        <v>87</v>
      </c>
      <c r="C3989" s="3" t="s">
        <v>847</v>
      </c>
      <c r="D3989" s="3"/>
      <c r="E3989" s="3" t="s">
        <v>847</v>
      </c>
      <c r="F3989" s="3"/>
      <c r="G3989" s="3"/>
      <c r="H3989" s="3"/>
      <c r="I3989" s="3"/>
      <c r="J3989" s="3"/>
      <c r="K3989" s="3"/>
      <c r="L3989" s="3" t="s">
        <v>88</v>
      </c>
      <c r="M3989" s="3">
        <v>90</v>
      </c>
      <c r="N3989" s="3" t="s">
        <v>714</v>
      </c>
      <c r="O3989" s="3"/>
      <c r="P3989" s="3"/>
      <c r="Q3989" s="3">
        <v>9.4E-2</v>
      </c>
      <c r="R3989" s="3" t="s">
        <v>12</v>
      </c>
      <c r="S3989" s="3"/>
      <c r="T3989" s="3">
        <v>10</v>
      </c>
      <c r="U3989" s="3"/>
      <c r="V3989" s="3" t="s">
        <v>13</v>
      </c>
      <c r="W3989" s="3"/>
      <c r="X3989" s="3"/>
      <c r="Y3989" s="3"/>
      <c r="Z3989" s="3"/>
      <c r="AA3989" s="3"/>
      <c r="AB3989" s="3"/>
      <c r="AC3989" s="3"/>
      <c r="AD3989" s="3"/>
      <c r="AE3989" s="3"/>
      <c r="AF3989" s="3"/>
      <c r="AG3989" s="3"/>
      <c r="AH3989" s="3"/>
      <c r="AI3989" s="3"/>
      <c r="AJ3989" s="3"/>
      <c r="AK3989" s="3"/>
      <c r="AL3989" s="3"/>
    </row>
    <row r="3990" spans="1:38" x14ac:dyDescent="0.25">
      <c r="A3990" s="3">
        <v>285</v>
      </c>
      <c r="B3990" s="3" t="s">
        <v>87</v>
      </c>
      <c r="C3990" s="3" t="s">
        <v>847</v>
      </c>
      <c r="D3990" s="3"/>
      <c r="E3990" s="3" t="s">
        <v>847</v>
      </c>
      <c r="F3990" s="3"/>
      <c r="G3990" s="3"/>
      <c r="H3990" s="3"/>
      <c r="I3990" s="3"/>
      <c r="J3990" s="3"/>
      <c r="K3990" s="3"/>
      <c r="L3990" s="3" t="s">
        <v>88</v>
      </c>
      <c r="M3990" s="3">
        <v>100</v>
      </c>
      <c r="N3990" s="3" t="s">
        <v>1249</v>
      </c>
      <c r="O3990" s="3"/>
      <c r="P3990" s="3"/>
      <c r="Q3990" s="3">
        <v>4</v>
      </c>
      <c r="R3990" s="3" t="s">
        <v>11</v>
      </c>
      <c r="S3990" s="3"/>
      <c r="T3990" s="3">
        <v>10</v>
      </c>
      <c r="U3990" s="3"/>
      <c r="V3990" s="3" t="s">
        <v>13</v>
      </c>
      <c r="W3990" s="3"/>
      <c r="X3990" s="3"/>
      <c r="Y3990" s="3"/>
      <c r="Z3990" s="3"/>
      <c r="AA3990" s="3"/>
      <c r="AB3990" s="3"/>
      <c r="AC3990" s="3"/>
      <c r="AD3990" s="3"/>
      <c r="AE3990" s="3"/>
      <c r="AF3990" s="3"/>
      <c r="AG3990" s="3"/>
      <c r="AH3990" s="3"/>
      <c r="AI3990" s="3"/>
      <c r="AJ3990" s="3"/>
      <c r="AK3990" s="3"/>
      <c r="AL3990" s="3"/>
    </row>
    <row r="3991" spans="1:38" x14ac:dyDescent="0.25">
      <c r="A3991" s="3">
        <v>285</v>
      </c>
      <c r="B3991" s="3" t="s">
        <v>87</v>
      </c>
      <c r="C3991" s="3" t="s">
        <v>847</v>
      </c>
      <c r="D3991" s="3"/>
      <c r="E3991" s="3" t="s">
        <v>847</v>
      </c>
      <c r="F3991" s="3"/>
      <c r="G3991" s="3"/>
      <c r="H3991" s="3"/>
      <c r="I3991" s="3"/>
      <c r="J3991" s="3"/>
      <c r="K3991" s="3"/>
      <c r="L3991" s="3" t="s">
        <v>88</v>
      </c>
      <c r="M3991" s="3">
        <v>110</v>
      </c>
      <c r="N3991" s="3" t="s">
        <v>20</v>
      </c>
      <c r="O3991" s="3"/>
      <c r="P3991" s="3"/>
      <c r="Q3991" s="3">
        <v>1</v>
      </c>
      <c r="R3991" s="3" t="s">
        <v>11</v>
      </c>
      <c r="S3991" s="3"/>
      <c r="T3991" s="3">
        <v>10</v>
      </c>
      <c r="U3991" s="3"/>
      <c r="V3991" s="3" t="s">
        <v>13</v>
      </c>
      <c r="W3991" s="3"/>
      <c r="X3991" s="3"/>
      <c r="Y3991" s="3"/>
      <c r="Z3991" s="3"/>
      <c r="AA3991" s="3"/>
      <c r="AB3991" s="3"/>
      <c r="AC3991" s="3"/>
      <c r="AD3991" s="3"/>
      <c r="AE3991" s="3"/>
      <c r="AF3991" s="3"/>
      <c r="AG3991" s="3"/>
      <c r="AH3991" s="3"/>
      <c r="AI3991" s="3"/>
      <c r="AJ3991" s="3"/>
      <c r="AK3991" s="3"/>
      <c r="AL3991" s="3"/>
    </row>
    <row r="3992" spans="1:38" x14ac:dyDescent="0.25">
      <c r="A3992" s="3">
        <v>285</v>
      </c>
      <c r="B3992" s="3" t="s">
        <v>87</v>
      </c>
      <c r="C3992" s="3" t="s">
        <v>847</v>
      </c>
      <c r="D3992" s="3"/>
      <c r="E3992" s="3" t="s">
        <v>847</v>
      </c>
      <c r="F3992" s="3"/>
      <c r="G3992" s="3"/>
      <c r="H3992" s="3"/>
      <c r="I3992" s="3"/>
      <c r="J3992" s="3"/>
      <c r="K3992" s="3"/>
      <c r="L3992" s="3" t="s">
        <v>88</v>
      </c>
      <c r="M3992" s="3">
        <v>120</v>
      </c>
      <c r="N3992" s="3" t="s">
        <v>21</v>
      </c>
      <c r="O3992" s="3"/>
      <c r="P3992" s="3"/>
      <c r="Q3992" s="3">
        <v>1</v>
      </c>
      <c r="R3992" s="3" t="s">
        <v>11</v>
      </c>
      <c r="S3992" s="3"/>
      <c r="T3992" s="3">
        <v>10</v>
      </c>
      <c r="U3992" s="3"/>
      <c r="V3992" s="3" t="s">
        <v>13</v>
      </c>
      <c r="W3992" s="3"/>
      <c r="X3992" s="3"/>
      <c r="Y3992" s="3"/>
      <c r="Z3992" s="3"/>
      <c r="AA3992" s="3"/>
      <c r="AB3992" s="3"/>
      <c r="AC3992" s="3"/>
      <c r="AD3992" s="3"/>
      <c r="AE3992" s="3"/>
      <c r="AF3992" s="3"/>
      <c r="AG3992" s="3"/>
      <c r="AH3992" s="3"/>
      <c r="AI3992" s="3"/>
      <c r="AJ3992" s="3"/>
      <c r="AK3992" s="3"/>
      <c r="AL3992" s="3"/>
    </row>
    <row r="3993" spans="1:38" x14ac:dyDescent="0.25">
      <c r="A3993" s="3">
        <v>285</v>
      </c>
      <c r="B3993" s="3" t="s">
        <v>87</v>
      </c>
      <c r="C3993" s="3" t="s">
        <v>847</v>
      </c>
      <c r="D3993" s="3"/>
      <c r="E3993" s="3" t="s">
        <v>847</v>
      </c>
      <c r="F3993" s="3"/>
      <c r="G3993" s="3"/>
      <c r="H3993" s="3"/>
      <c r="I3993" s="3"/>
      <c r="J3993" s="3"/>
      <c r="K3993" s="3"/>
      <c r="L3993" s="3" t="s">
        <v>88</v>
      </c>
      <c r="M3993" s="3">
        <v>130</v>
      </c>
      <c r="N3993" s="3" t="s">
        <v>105</v>
      </c>
      <c r="O3993" s="3"/>
      <c r="P3993" s="3"/>
      <c r="Q3993" s="3">
        <v>0.66200000000000003</v>
      </c>
      <c r="R3993" s="3" t="s">
        <v>12</v>
      </c>
      <c r="S3993" s="3"/>
      <c r="T3993" s="3">
        <v>10</v>
      </c>
      <c r="U3993" s="3"/>
      <c r="V3993" s="3" t="s">
        <v>13</v>
      </c>
      <c r="W3993" s="3"/>
      <c r="X3993" s="3"/>
      <c r="Y3993" s="3"/>
      <c r="Z3993" s="3"/>
      <c r="AA3993" s="3"/>
      <c r="AB3993" s="3"/>
      <c r="AC3993" s="3"/>
      <c r="AD3993" s="3"/>
      <c r="AE3993" s="3"/>
      <c r="AF3993" s="3"/>
      <c r="AG3993" s="3"/>
      <c r="AH3993" s="3"/>
      <c r="AI3993" s="3"/>
      <c r="AJ3993" s="3"/>
      <c r="AK3993" s="3"/>
      <c r="AL3993" s="3"/>
    </row>
    <row r="3994" spans="1:38" x14ac:dyDescent="0.25">
      <c r="A3994" s="3">
        <v>285</v>
      </c>
      <c r="B3994" s="3" t="s">
        <v>87</v>
      </c>
      <c r="C3994" s="3" t="s">
        <v>847</v>
      </c>
      <c r="D3994" s="3"/>
      <c r="E3994" s="3" t="s">
        <v>847</v>
      </c>
      <c r="F3994" s="3"/>
      <c r="G3994" s="3"/>
      <c r="H3994" s="3"/>
      <c r="I3994" s="3"/>
      <c r="J3994" s="3"/>
      <c r="K3994" s="3"/>
      <c r="L3994" s="3" t="s">
        <v>88</v>
      </c>
      <c r="M3994" s="3">
        <v>140</v>
      </c>
      <c r="N3994" s="3" t="s">
        <v>753</v>
      </c>
      <c r="O3994" s="3"/>
      <c r="P3994" s="3"/>
      <c r="Q3994" s="3">
        <v>1</v>
      </c>
      <c r="R3994" s="3" t="s">
        <v>11</v>
      </c>
      <c r="S3994" s="3"/>
      <c r="T3994" s="3">
        <v>10</v>
      </c>
      <c r="U3994" s="3"/>
      <c r="V3994" s="3" t="s">
        <v>15</v>
      </c>
      <c r="W3994" s="3"/>
      <c r="X3994" s="3"/>
      <c r="Y3994" s="3"/>
      <c r="Z3994" s="3"/>
      <c r="AA3994" s="3"/>
      <c r="AB3994" s="3"/>
      <c r="AC3994" s="3"/>
      <c r="AD3994" s="3"/>
      <c r="AE3994" s="3"/>
      <c r="AF3994" s="3"/>
      <c r="AG3994" s="3"/>
      <c r="AH3994" s="3"/>
      <c r="AI3994" s="3"/>
      <c r="AJ3994" s="3"/>
      <c r="AK3994" s="3"/>
      <c r="AL3994" s="3"/>
    </row>
    <row r="3995" spans="1:38" x14ac:dyDescent="0.25">
      <c r="A3995" s="3">
        <v>286</v>
      </c>
      <c r="B3995" s="3" t="s">
        <v>87</v>
      </c>
      <c r="C3995" s="3" t="s">
        <v>849</v>
      </c>
      <c r="D3995" s="3"/>
      <c r="E3995" s="3" t="s">
        <v>849</v>
      </c>
      <c r="F3995" s="3"/>
      <c r="G3995" s="3"/>
      <c r="H3995" s="3"/>
      <c r="I3995" s="3"/>
      <c r="J3995" s="3"/>
      <c r="K3995" s="3"/>
      <c r="L3995" s="3" t="s">
        <v>88</v>
      </c>
      <c r="M3995" s="3">
        <v>10</v>
      </c>
      <c r="N3995" s="3" t="s">
        <v>111</v>
      </c>
      <c r="O3995" s="3"/>
      <c r="P3995" s="3"/>
      <c r="Q3995" s="3">
        <v>1.2450000000000001</v>
      </c>
      <c r="R3995" s="3" t="s">
        <v>14</v>
      </c>
      <c r="S3995" s="3"/>
      <c r="T3995" s="3">
        <v>10</v>
      </c>
      <c r="U3995" s="3"/>
      <c r="V3995" s="3" t="s">
        <v>15</v>
      </c>
      <c r="W3995" s="3"/>
      <c r="X3995" s="3"/>
      <c r="Y3995" s="3"/>
      <c r="Z3995" s="3"/>
      <c r="AA3995" s="3"/>
      <c r="AB3995" s="3"/>
      <c r="AC3995" s="3"/>
      <c r="AD3995" s="3"/>
      <c r="AE3995" s="3"/>
      <c r="AF3995" s="3"/>
      <c r="AG3995" s="3"/>
      <c r="AH3995" s="3"/>
      <c r="AI3995" s="3"/>
      <c r="AJ3995" s="3"/>
      <c r="AK3995" s="3"/>
      <c r="AL3995" s="3"/>
    </row>
    <row r="3996" spans="1:38" x14ac:dyDescent="0.25">
      <c r="A3996" s="3">
        <v>286</v>
      </c>
      <c r="B3996" s="3" t="s">
        <v>87</v>
      </c>
      <c r="C3996" s="3" t="s">
        <v>849</v>
      </c>
      <c r="D3996" s="3"/>
      <c r="E3996" s="3" t="s">
        <v>849</v>
      </c>
      <c r="F3996" s="3"/>
      <c r="G3996" s="3"/>
      <c r="H3996" s="3"/>
      <c r="I3996" s="3"/>
      <c r="J3996" s="3"/>
      <c r="K3996" s="3"/>
      <c r="L3996" s="3" t="s">
        <v>88</v>
      </c>
      <c r="M3996" s="3">
        <v>20</v>
      </c>
      <c r="N3996" s="3" t="s">
        <v>106</v>
      </c>
      <c r="O3996" s="3"/>
      <c r="P3996" s="3"/>
      <c r="Q3996" s="3">
        <v>1.2450000000000001</v>
      </c>
      <c r="R3996" s="3" t="s">
        <v>14</v>
      </c>
      <c r="S3996" s="3"/>
      <c r="T3996" s="3">
        <v>10</v>
      </c>
      <c r="U3996" s="3"/>
      <c r="V3996" s="3" t="s">
        <v>15</v>
      </c>
      <c r="W3996" s="3"/>
      <c r="X3996" s="3"/>
      <c r="Y3996" s="3"/>
      <c r="Z3996" s="3"/>
      <c r="AA3996" s="3"/>
      <c r="AB3996" s="3"/>
      <c r="AC3996" s="3"/>
      <c r="AD3996" s="3"/>
      <c r="AE3996" s="3"/>
      <c r="AF3996" s="3"/>
      <c r="AG3996" s="3"/>
      <c r="AH3996" s="3"/>
      <c r="AI3996" s="3"/>
      <c r="AJ3996" s="3"/>
      <c r="AK3996" s="3"/>
      <c r="AL3996" s="3"/>
    </row>
    <row r="3997" spans="1:38" x14ac:dyDescent="0.25">
      <c r="A3997" s="3">
        <v>286</v>
      </c>
      <c r="B3997" s="3" t="s">
        <v>87</v>
      </c>
      <c r="C3997" s="3" t="s">
        <v>849</v>
      </c>
      <c r="D3997" s="3"/>
      <c r="E3997" s="3" t="s">
        <v>849</v>
      </c>
      <c r="F3997" s="3"/>
      <c r="G3997" s="3"/>
      <c r="H3997" s="3"/>
      <c r="I3997" s="3"/>
      <c r="J3997" s="3"/>
      <c r="K3997" s="3"/>
      <c r="L3997" s="3" t="s">
        <v>88</v>
      </c>
      <c r="M3997" s="3">
        <v>30</v>
      </c>
      <c r="N3997" s="3" t="s">
        <v>102</v>
      </c>
      <c r="O3997" s="3"/>
      <c r="P3997" s="3"/>
      <c r="Q3997" s="3">
        <v>328.87900000000002</v>
      </c>
      <c r="R3997" s="3" t="s">
        <v>14</v>
      </c>
      <c r="S3997" s="3"/>
      <c r="T3997" s="3">
        <v>10</v>
      </c>
      <c r="U3997" s="3"/>
      <c r="V3997" s="3" t="s">
        <v>13</v>
      </c>
      <c r="W3997" s="3"/>
      <c r="X3997" s="3"/>
      <c r="Y3997" s="3"/>
      <c r="Z3997" s="3"/>
      <c r="AA3997" s="3"/>
      <c r="AB3997" s="3"/>
      <c r="AC3997" s="3"/>
      <c r="AD3997" s="3"/>
      <c r="AE3997" s="3"/>
      <c r="AF3997" s="3"/>
      <c r="AG3997" s="3"/>
      <c r="AH3997" s="3"/>
      <c r="AI3997" s="3"/>
      <c r="AJ3997" s="3"/>
      <c r="AK3997" s="3"/>
      <c r="AL3997" s="3"/>
    </row>
    <row r="3998" spans="1:38" x14ac:dyDescent="0.25">
      <c r="A3998" s="3">
        <v>286</v>
      </c>
      <c r="B3998" s="3" t="s">
        <v>87</v>
      </c>
      <c r="C3998" s="3" t="s">
        <v>849</v>
      </c>
      <c r="D3998" s="3"/>
      <c r="E3998" s="3" t="s">
        <v>849</v>
      </c>
      <c r="F3998" s="3"/>
      <c r="G3998" s="3"/>
      <c r="H3998" s="3"/>
      <c r="I3998" s="3"/>
      <c r="J3998" s="3"/>
      <c r="K3998" s="3"/>
      <c r="L3998" s="3" t="s">
        <v>88</v>
      </c>
      <c r="M3998" s="3">
        <v>40</v>
      </c>
      <c r="N3998" s="3" t="s">
        <v>16</v>
      </c>
      <c r="O3998" s="3"/>
      <c r="P3998" s="3"/>
      <c r="Q3998" s="3">
        <v>88.543999999999997</v>
      </c>
      <c r="R3998" s="3" t="s">
        <v>14</v>
      </c>
      <c r="S3998" s="3"/>
      <c r="T3998" s="3">
        <v>10</v>
      </c>
      <c r="U3998" s="3"/>
      <c r="V3998" s="3" t="s">
        <v>13</v>
      </c>
      <c r="W3998" s="3"/>
      <c r="X3998" s="3"/>
      <c r="Y3998" s="3"/>
      <c r="Z3998" s="3"/>
      <c r="AA3998" s="3"/>
      <c r="AB3998" s="3"/>
      <c r="AC3998" s="3"/>
      <c r="AD3998" s="3"/>
      <c r="AE3998" s="3"/>
      <c r="AF3998" s="3"/>
      <c r="AG3998" s="3"/>
      <c r="AH3998" s="3"/>
      <c r="AI3998" s="3"/>
      <c r="AJ3998" s="3"/>
      <c r="AK3998" s="3"/>
      <c r="AL3998" s="3"/>
    </row>
    <row r="3999" spans="1:38" x14ac:dyDescent="0.25">
      <c r="A3999" s="3">
        <v>286</v>
      </c>
      <c r="B3999" s="3" t="s">
        <v>87</v>
      </c>
      <c r="C3999" s="3" t="s">
        <v>849</v>
      </c>
      <c r="D3999" s="3"/>
      <c r="E3999" s="3" t="s">
        <v>849</v>
      </c>
      <c r="F3999" s="3"/>
      <c r="G3999" s="3"/>
      <c r="H3999" s="3"/>
      <c r="I3999" s="3"/>
      <c r="J3999" s="3"/>
      <c r="K3999" s="3"/>
      <c r="L3999" s="3" t="s">
        <v>88</v>
      </c>
      <c r="M3999" s="3">
        <v>50</v>
      </c>
      <c r="N3999" s="3" t="s">
        <v>850</v>
      </c>
      <c r="O3999" s="3"/>
      <c r="P3999" s="3"/>
      <c r="Q3999" s="3">
        <v>1</v>
      </c>
      <c r="R3999" s="3" t="s">
        <v>11</v>
      </c>
      <c r="S3999" s="3"/>
      <c r="T3999" s="3">
        <v>10</v>
      </c>
      <c r="U3999" s="3"/>
      <c r="V3999" s="3" t="s">
        <v>15</v>
      </c>
      <c r="W3999" s="3"/>
      <c r="X3999" s="3"/>
      <c r="Y3999" s="3"/>
      <c r="Z3999" s="3"/>
      <c r="AA3999" s="3"/>
      <c r="AB3999" s="3"/>
      <c r="AC3999" s="3"/>
      <c r="AD3999" s="3"/>
      <c r="AE3999" s="3"/>
      <c r="AF3999" s="3"/>
      <c r="AG3999" s="3"/>
      <c r="AH3999" s="3"/>
      <c r="AI3999" s="3"/>
      <c r="AJ3999" s="3"/>
      <c r="AK3999" s="3"/>
      <c r="AL3999" s="3"/>
    </row>
    <row r="4000" spans="1:38" x14ac:dyDescent="0.25">
      <c r="A4000" s="3">
        <v>286</v>
      </c>
      <c r="B4000" s="3" t="s">
        <v>87</v>
      </c>
      <c r="C4000" s="3" t="s">
        <v>849</v>
      </c>
      <c r="D4000" s="3"/>
      <c r="E4000" s="3" t="s">
        <v>849</v>
      </c>
      <c r="F4000" s="3"/>
      <c r="G4000" s="3"/>
      <c r="H4000" s="3"/>
      <c r="I4000" s="3"/>
      <c r="J4000" s="3"/>
      <c r="K4000" s="3"/>
      <c r="L4000" s="3" t="s">
        <v>88</v>
      </c>
      <c r="M4000" s="3">
        <v>60</v>
      </c>
      <c r="N4000" s="3" t="s">
        <v>113</v>
      </c>
      <c r="O4000" s="3"/>
      <c r="P4000" s="3"/>
      <c r="Q4000" s="3">
        <v>6.452</v>
      </c>
      <c r="R4000" s="3" t="s">
        <v>14</v>
      </c>
      <c r="S4000" s="3"/>
      <c r="T4000" s="3">
        <v>10</v>
      </c>
      <c r="U4000" s="3"/>
      <c r="V4000" s="3" t="s">
        <v>13</v>
      </c>
      <c r="W4000" s="3"/>
      <c r="X4000" s="3"/>
      <c r="Y4000" s="3"/>
      <c r="Z4000" s="3"/>
      <c r="AA4000" s="3"/>
      <c r="AB4000" s="3"/>
      <c r="AC4000" s="3"/>
      <c r="AD4000" s="3"/>
      <c r="AE4000" s="3"/>
      <c r="AF4000" s="3"/>
      <c r="AG4000" s="3"/>
      <c r="AH4000" s="3"/>
      <c r="AI4000" s="3"/>
      <c r="AJ4000" s="3"/>
      <c r="AK4000" s="3"/>
      <c r="AL4000" s="3"/>
    </row>
    <row r="4001" spans="1:38" x14ac:dyDescent="0.25">
      <c r="A4001" s="3">
        <v>286</v>
      </c>
      <c r="B4001" s="3" t="s">
        <v>87</v>
      </c>
      <c r="C4001" s="3" t="s">
        <v>849</v>
      </c>
      <c r="D4001" s="3"/>
      <c r="E4001" s="3" t="s">
        <v>849</v>
      </c>
      <c r="F4001" s="3"/>
      <c r="G4001" s="3"/>
      <c r="H4001" s="3"/>
      <c r="I4001" s="3"/>
      <c r="J4001" s="3"/>
      <c r="K4001" s="3"/>
      <c r="L4001" s="3" t="s">
        <v>88</v>
      </c>
      <c r="M4001" s="3">
        <v>70</v>
      </c>
      <c r="N4001" s="3" t="s">
        <v>16</v>
      </c>
      <c r="O4001" s="3"/>
      <c r="P4001" s="3"/>
      <c r="Q4001" s="3">
        <v>39.677</v>
      </c>
      <c r="R4001" s="3" t="s">
        <v>14</v>
      </c>
      <c r="S4001" s="3"/>
      <c r="T4001" s="3">
        <v>10</v>
      </c>
      <c r="U4001" s="3"/>
      <c r="V4001" s="3" t="s">
        <v>13</v>
      </c>
      <c r="W4001" s="3"/>
      <c r="X4001" s="3"/>
      <c r="Y4001" s="3"/>
      <c r="Z4001" s="3"/>
      <c r="AA4001" s="3"/>
      <c r="AB4001" s="3"/>
      <c r="AC4001" s="3"/>
      <c r="AD4001" s="3"/>
      <c r="AE4001" s="3"/>
      <c r="AF4001" s="3"/>
      <c r="AG4001" s="3"/>
      <c r="AH4001" s="3"/>
      <c r="AI4001" s="3"/>
      <c r="AJ4001" s="3"/>
      <c r="AK4001" s="3"/>
      <c r="AL4001" s="3"/>
    </row>
    <row r="4002" spans="1:38" x14ac:dyDescent="0.25">
      <c r="A4002" s="3">
        <v>286</v>
      </c>
      <c r="B4002" s="3" t="s">
        <v>87</v>
      </c>
      <c r="C4002" s="3" t="s">
        <v>849</v>
      </c>
      <c r="D4002" s="3"/>
      <c r="E4002" s="3" t="s">
        <v>849</v>
      </c>
      <c r="F4002" s="3"/>
      <c r="G4002" s="3"/>
      <c r="H4002" s="3"/>
      <c r="I4002" s="3"/>
      <c r="J4002" s="3"/>
      <c r="K4002" s="3"/>
      <c r="L4002" s="3" t="s">
        <v>88</v>
      </c>
      <c r="M4002" s="3">
        <v>80</v>
      </c>
      <c r="N4002" s="3" t="s">
        <v>715</v>
      </c>
      <c r="O4002" s="3"/>
      <c r="P4002" s="3"/>
      <c r="Q4002" s="3">
        <v>1</v>
      </c>
      <c r="R4002" s="3" t="s">
        <v>11</v>
      </c>
      <c r="S4002" s="3"/>
      <c r="T4002" s="3">
        <v>10</v>
      </c>
      <c r="U4002" s="3"/>
      <c r="V4002" s="3" t="s">
        <v>13</v>
      </c>
      <c r="W4002" s="3"/>
      <c r="X4002" s="3"/>
      <c r="Y4002" s="3"/>
      <c r="Z4002" s="3"/>
      <c r="AA4002" s="3"/>
      <c r="AB4002" s="3"/>
      <c r="AC4002" s="3"/>
      <c r="AD4002" s="3"/>
      <c r="AE4002" s="3"/>
      <c r="AF4002" s="3"/>
      <c r="AG4002" s="3"/>
      <c r="AH4002" s="3"/>
      <c r="AI4002" s="3"/>
      <c r="AJ4002" s="3"/>
      <c r="AK4002" s="3"/>
      <c r="AL4002" s="3"/>
    </row>
    <row r="4003" spans="1:38" x14ac:dyDescent="0.25">
      <c r="A4003" s="3">
        <v>286</v>
      </c>
      <c r="B4003" s="3" t="s">
        <v>87</v>
      </c>
      <c r="C4003" s="3" t="s">
        <v>849</v>
      </c>
      <c r="D4003" s="3"/>
      <c r="E4003" s="3" t="s">
        <v>849</v>
      </c>
      <c r="F4003" s="3"/>
      <c r="G4003" s="3"/>
      <c r="H4003" s="3"/>
      <c r="I4003" s="3"/>
      <c r="J4003" s="3"/>
      <c r="K4003" s="3"/>
      <c r="L4003" s="3" t="s">
        <v>88</v>
      </c>
      <c r="M4003" s="3">
        <v>90</v>
      </c>
      <c r="N4003" s="3" t="s">
        <v>714</v>
      </c>
      <c r="O4003" s="3"/>
      <c r="P4003" s="3"/>
      <c r="Q4003" s="3">
        <v>0.105</v>
      </c>
      <c r="R4003" s="3" t="s">
        <v>12</v>
      </c>
      <c r="S4003" s="3"/>
      <c r="T4003" s="3">
        <v>10</v>
      </c>
      <c r="U4003" s="3"/>
      <c r="V4003" s="3" t="s">
        <v>13</v>
      </c>
      <c r="W4003" s="3"/>
      <c r="X4003" s="3"/>
      <c r="Y4003" s="3"/>
      <c r="Z4003" s="3"/>
      <c r="AA4003" s="3"/>
      <c r="AB4003" s="3"/>
      <c r="AC4003" s="3"/>
      <c r="AD4003" s="3"/>
      <c r="AE4003" s="3"/>
      <c r="AF4003" s="3"/>
      <c r="AG4003" s="3"/>
      <c r="AH4003" s="3"/>
      <c r="AI4003" s="3"/>
      <c r="AJ4003" s="3"/>
      <c r="AK4003" s="3"/>
      <c r="AL4003" s="3"/>
    </row>
    <row r="4004" spans="1:38" x14ac:dyDescent="0.25">
      <c r="A4004" s="3">
        <v>286</v>
      </c>
      <c r="B4004" s="3" t="s">
        <v>87</v>
      </c>
      <c r="C4004" s="3" t="s">
        <v>849</v>
      </c>
      <c r="D4004" s="3"/>
      <c r="E4004" s="3" t="s">
        <v>849</v>
      </c>
      <c r="F4004" s="3"/>
      <c r="G4004" s="3"/>
      <c r="H4004" s="3"/>
      <c r="I4004" s="3"/>
      <c r="J4004" s="3"/>
      <c r="K4004" s="3"/>
      <c r="L4004" s="3" t="s">
        <v>88</v>
      </c>
      <c r="M4004" s="3">
        <v>100</v>
      </c>
      <c r="N4004" s="3" t="s">
        <v>1249</v>
      </c>
      <c r="O4004" s="3"/>
      <c r="P4004" s="3"/>
      <c r="Q4004" s="3">
        <v>4</v>
      </c>
      <c r="R4004" s="3" t="s">
        <v>11</v>
      </c>
      <c r="S4004" s="3"/>
      <c r="T4004" s="3">
        <v>10</v>
      </c>
      <c r="U4004" s="3"/>
      <c r="V4004" s="3" t="s">
        <v>13</v>
      </c>
      <c r="W4004" s="3"/>
      <c r="X4004" s="3"/>
      <c r="Y4004" s="3"/>
      <c r="Z4004" s="3"/>
      <c r="AA4004" s="3"/>
      <c r="AB4004" s="3"/>
      <c r="AC4004" s="3"/>
      <c r="AD4004" s="3"/>
      <c r="AE4004" s="3"/>
      <c r="AF4004" s="3"/>
      <c r="AG4004" s="3"/>
      <c r="AH4004" s="3"/>
      <c r="AI4004" s="3"/>
      <c r="AJ4004" s="3"/>
      <c r="AK4004" s="3"/>
      <c r="AL4004" s="3"/>
    </row>
    <row r="4005" spans="1:38" x14ac:dyDescent="0.25">
      <c r="A4005" s="3">
        <v>286</v>
      </c>
      <c r="B4005" s="3" t="s">
        <v>87</v>
      </c>
      <c r="C4005" s="3" t="s">
        <v>849</v>
      </c>
      <c r="D4005" s="3"/>
      <c r="E4005" s="3" t="s">
        <v>849</v>
      </c>
      <c r="F4005" s="3"/>
      <c r="G4005" s="3"/>
      <c r="H4005" s="3"/>
      <c r="I4005" s="3"/>
      <c r="J4005" s="3"/>
      <c r="K4005" s="3"/>
      <c r="L4005" s="3" t="s">
        <v>88</v>
      </c>
      <c r="M4005" s="3">
        <v>110</v>
      </c>
      <c r="N4005" s="3" t="s">
        <v>20</v>
      </c>
      <c r="O4005" s="3"/>
      <c r="P4005" s="3"/>
      <c r="Q4005" s="3">
        <v>1</v>
      </c>
      <c r="R4005" s="3" t="s">
        <v>11</v>
      </c>
      <c r="S4005" s="3"/>
      <c r="T4005" s="3">
        <v>10</v>
      </c>
      <c r="U4005" s="3"/>
      <c r="V4005" s="3" t="s">
        <v>13</v>
      </c>
      <c r="W4005" s="3"/>
      <c r="X4005" s="3"/>
      <c r="Y4005" s="3"/>
      <c r="Z4005" s="3"/>
      <c r="AA4005" s="3"/>
      <c r="AB4005" s="3"/>
      <c r="AC4005" s="3"/>
      <c r="AD4005" s="3"/>
      <c r="AE4005" s="3"/>
      <c r="AF4005" s="3"/>
      <c r="AG4005" s="3"/>
      <c r="AH4005" s="3"/>
      <c r="AI4005" s="3"/>
      <c r="AJ4005" s="3"/>
      <c r="AK4005" s="3"/>
      <c r="AL4005" s="3"/>
    </row>
    <row r="4006" spans="1:38" x14ac:dyDescent="0.25">
      <c r="A4006" s="3">
        <v>286</v>
      </c>
      <c r="B4006" s="3" t="s">
        <v>87</v>
      </c>
      <c r="C4006" s="3" t="s">
        <v>849</v>
      </c>
      <c r="D4006" s="3"/>
      <c r="E4006" s="3" t="s">
        <v>849</v>
      </c>
      <c r="F4006" s="3"/>
      <c r="G4006" s="3"/>
      <c r="H4006" s="3"/>
      <c r="I4006" s="3"/>
      <c r="J4006" s="3"/>
      <c r="K4006" s="3"/>
      <c r="L4006" s="3" t="s">
        <v>88</v>
      </c>
      <c r="M4006" s="3">
        <v>120</v>
      </c>
      <c r="N4006" s="3" t="s">
        <v>21</v>
      </c>
      <c r="O4006" s="3"/>
      <c r="P4006" s="3"/>
      <c r="Q4006" s="3">
        <v>1</v>
      </c>
      <c r="R4006" s="3" t="s">
        <v>11</v>
      </c>
      <c r="S4006" s="3"/>
      <c r="T4006" s="3">
        <v>10</v>
      </c>
      <c r="U4006" s="3"/>
      <c r="V4006" s="3" t="s">
        <v>13</v>
      </c>
      <c r="W4006" s="3"/>
      <c r="X4006" s="3"/>
      <c r="Y4006" s="3"/>
      <c r="Z4006" s="3"/>
      <c r="AA4006" s="3"/>
      <c r="AB4006" s="3"/>
      <c r="AC4006" s="3"/>
      <c r="AD4006" s="3"/>
      <c r="AE4006" s="3"/>
      <c r="AF4006" s="3"/>
      <c r="AG4006" s="3"/>
      <c r="AH4006" s="3"/>
      <c r="AI4006" s="3"/>
      <c r="AJ4006" s="3"/>
      <c r="AK4006" s="3"/>
      <c r="AL4006" s="3"/>
    </row>
    <row r="4007" spans="1:38" x14ac:dyDescent="0.25">
      <c r="A4007" s="3">
        <v>286</v>
      </c>
      <c r="B4007" s="3" t="s">
        <v>87</v>
      </c>
      <c r="C4007" s="3" t="s">
        <v>849</v>
      </c>
      <c r="D4007" s="3"/>
      <c r="E4007" s="3" t="s">
        <v>849</v>
      </c>
      <c r="F4007" s="3"/>
      <c r="G4007" s="3"/>
      <c r="H4007" s="3"/>
      <c r="I4007" s="3"/>
      <c r="J4007" s="3"/>
      <c r="K4007" s="3"/>
      <c r="L4007" s="3" t="s">
        <v>88</v>
      </c>
      <c r="M4007" s="3">
        <v>130</v>
      </c>
      <c r="N4007" s="3" t="s">
        <v>105</v>
      </c>
      <c r="O4007" s="3"/>
      <c r="P4007" s="3"/>
      <c r="Q4007" s="3">
        <v>0.74299999999999999</v>
      </c>
      <c r="R4007" s="3" t="s">
        <v>12</v>
      </c>
      <c r="S4007" s="3"/>
      <c r="T4007" s="3">
        <v>10</v>
      </c>
      <c r="U4007" s="3"/>
      <c r="V4007" s="3" t="s">
        <v>13</v>
      </c>
      <c r="W4007" s="3"/>
      <c r="X4007" s="3"/>
      <c r="Y4007" s="3"/>
      <c r="Z4007" s="3"/>
      <c r="AA4007" s="3"/>
      <c r="AB4007" s="3"/>
      <c r="AC4007" s="3"/>
      <c r="AD4007" s="3"/>
      <c r="AE4007" s="3"/>
      <c r="AF4007" s="3"/>
      <c r="AG4007" s="3"/>
      <c r="AH4007" s="3"/>
      <c r="AI4007" s="3"/>
      <c r="AJ4007" s="3"/>
      <c r="AK4007" s="3"/>
      <c r="AL4007" s="3"/>
    </row>
    <row r="4008" spans="1:38" x14ac:dyDescent="0.25">
      <c r="A4008" s="3">
        <v>286</v>
      </c>
      <c r="B4008" s="3" t="s">
        <v>87</v>
      </c>
      <c r="C4008" s="3" t="s">
        <v>849</v>
      </c>
      <c r="D4008" s="3"/>
      <c r="E4008" s="3" t="s">
        <v>849</v>
      </c>
      <c r="F4008" s="3"/>
      <c r="G4008" s="3"/>
      <c r="H4008" s="3"/>
      <c r="I4008" s="3"/>
      <c r="J4008" s="3"/>
      <c r="K4008" s="3"/>
      <c r="L4008" s="3" t="s">
        <v>88</v>
      </c>
      <c r="M4008" s="3">
        <v>140</v>
      </c>
      <c r="N4008" s="3" t="s">
        <v>756</v>
      </c>
      <c r="O4008" s="3"/>
      <c r="P4008" s="3"/>
      <c r="Q4008" s="3">
        <v>1</v>
      </c>
      <c r="R4008" s="3" t="s">
        <v>11</v>
      </c>
      <c r="S4008" s="3"/>
      <c r="T4008" s="3">
        <v>10</v>
      </c>
      <c r="U4008" s="3"/>
      <c r="V4008" s="3" t="s">
        <v>15</v>
      </c>
      <c r="W4008" s="3"/>
      <c r="X4008" s="3"/>
      <c r="Y4008" s="3"/>
      <c r="Z4008" s="3"/>
      <c r="AA4008" s="3"/>
      <c r="AB4008" s="3"/>
      <c r="AC4008" s="3"/>
      <c r="AD4008" s="3"/>
      <c r="AE4008" s="3"/>
      <c r="AF4008" s="3"/>
      <c r="AG4008" s="3"/>
      <c r="AH4008" s="3"/>
      <c r="AI4008" s="3"/>
      <c r="AJ4008" s="3"/>
      <c r="AK4008" s="3"/>
      <c r="AL4008" s="3"/>
    </row>
    <row r="4009" spans="1:38" x14ac:dyDescent="0.25">
      <c r="A4009" s="3">
        <v>287</v>
      </c>
      <c r="B4009" s="3" t="s">
        <v>87</v>
      </c>
      <c r="C4009" s="3" t="s">
        <v>851</v>
      </c>
      <c r="D4009" s="3"/>
      <c r="E4009" s="3" t="s">
        <v>851</v>
      </c>
      <c r="F4009" s="3"/>
      <c r="G4009" s="3"/>
      <c r="H4009" s="3"/>
      <c r="I4009" s="3"/>
      <c r="J4009" s="3"/>
      <c r="K4009" s="3"/>
      <c r="L4009" s="3" t="s">
        <v>88</v>
      </c>
      <c r="M4009" s="3">
        <v>10</v>
      </c>
      <c r="N4009" s="3" t="s">
        <v>111</v>
      </c>
      <c r="O4009" s="3"/>
      <c r="P4009" s="3"/>
      <c r="Q4009" s="3">
        <v>1.5489999999999999</v>
      </c>
      <c r="R4009" s="3" t="s">
        <v>14</v>
      </c>
      <c r="S4009" s="3"/>
      <c r="T4009" s="3">
        <v>10</v>
      </c>
      <c r="U4009" s="3"/>
      <c r="V4009" s="3" t="s">
        <v>15</v>
      </c>
      <c r="W4009" s="3"/>
      <c r="X4009" s="3"/>
      <c r="Y4009" s="3"/>
      <c r="Z4009" s="3"/>
      <c r="AA4009" s="3"/>
      <c r="AB4009" s="3"/>
      <c r="AC4009" s="3"/>
      <c r="AD4009" s="3"/>
      <c r="AE4009" s="3"/>
      <c r="AF4009" s="3"/>
      <c r="AG4009" s="3"/>
      <c r="AH4009" s="3"/>
      <c r="AI4009" s="3"/>
      <c r="AJ4009" s="3"/>
      <c r="AK4009" s="3"/>
      <c r="AL4009" s="3"/>
    </row>
    <row r="4010" spans="1:38" x14ac:dyDescent="0.25">
      <c r="A4010" s="3">
        <v>287</v>
      </c>
      <c r="B4010" s="3" t="s">
        <v>87</v>
      </c>
      <c r="C4010" s="3" t="s">
        <v>851</v>
      </c>
      <c r="D4010" s="3"/>
      <c r="E4010" s="3" t="s">
        <v>851</v>
      </c>
      <c r="F4010" s="3"/>
      <c r="G4010" s="3"/>
      <c r="H4010" s="3"/>
      <c r="I4010" s="3"/>
      <c r="J4010" s="3"/>
      <c r="K4010" s="3"/>
      <c r="L4010" s="3" t="s">
        <v>88</v>
      </c>
      <c r="M4010" s="3">
        <v>20</v>
      </c>
      <c r="N4010" s="3" t="s">
        <v>106</v>
      </c>
      <c r="O4010" s="3"/>
      <c r="P4010" s="3"/>
      <c r="Q4010" s="3">
        <v>1.5489999999999999</v>
      </c>
      <c r="R4010" s="3" t="s">
        <v>14</v>
      </c>
      <c r="S4010" s="3"/>
      <c r="T4010" s="3">
        <v>10</v>
      </c>
      <c r="U4010" s="3"/>
      <c r="V4010" s="3" t="s">
        <v>15</v>
      </c>
      <c r="W4010" s="3"/>
      <c r="X4010" s="3"/>
      <c r="Y4010" s="3"/>
      <c r="Z4010" s="3"/>
      <c r="AA4010" s="3"/>
      <c r="AB4010" s="3"/>
      <c r="AC4010" s="3"/>
      <c r="AD4010" s="3"/>
      <c r="AE4010" s="3"/>
      <c r="AF4010" s="3"/>
      <c r="AG4010" s="3"/>
      <c r="AH4010" s="3"/>
      <c r="AI4010" s="3"/>
      <c r="AJ4010" s="3"/>
      <c r="AK4010" s="3"/>
      <c r="AL4010" s="3"/>
    </row>
    <row r="4011" spans="1:38" x14ac:dyDescent="0.25">
      <c r="A4011" s="3">
        <v>287</v>
      </c>
      <c r="B4011" s="3" t="s">
        <v>87</v>
      </c>
      <c r="C4011" s="3" t="s">
        <v>851</v>
      </c>
      <c r="D4011" s="3"/>
      <c r="E4011" s="3" t="s">
        <v>851</v>
      </c>
      <c r="F4011" s="3"/>
      <c r="G4011" s="3"/>
      <c r="H4011" s="3"/>
      <c r="I4011" s="3"/>
      <c r="J4011" s="3"/>
      <c r="K4011" s="3"/>
      <c r="L4011" s="3" t="s">
        <v>88</v>
      </c>
      <c r="M4011" s="3">
        <v>30</v>
      </c>
      <c r="N4011" s="3" t="s">
        <v>102</v>
      </c>
      <c r="O4011" s="3"/>
      <c r="P4011" s="3"/>
      <c r="Q4011" s="3">
        <v>360.57799999999997</v>
      </c>
      <c r="R4011" s="3" t="s">
        <v>14</v>
      </c>
      <c r="S4011" s="3"/>
      <c r="T4011" s="3">
        <v>10</v>
      </c>
      <c r="U4011" s="3"/>
      <c r="V4011" s="3" t="s">
        <v>13</v>
      </c>
      <c r="W4011" s="3"/>
      <c r="X4011" s="3"/>
      <c r="Y4011" s="3"/>
      <c r="Z4011" s="3"/>
      <c r="AA4011" s="3"/>
      <c r="AB4011" s="3"/>
      <c r="AC4011" s="3"/>
      <c r="AD4011" s="3"/>
      <c r="AE4011" s="3"/>
      <c r="AF4011" s="3"/>
      <c r="AG4011" s="3"/>
      <c r="AH4011" s="3"/>
      <c r="AI4011" s="3"/>
      <c r="AJ4011" s="3"/>
      <c r="AK4011" s="3"/>
      <c r="AL4011" s="3"/>
    </row>
    <row r="4012" spans="1:38" x14ac:dyDescent="0.25">
      <c r="A4012" s="3">
        <v>287</v>
      </c>
      <c r="B4012" s="3" t="s">
        <v>87</v>
      </c>
      <c r="C4012" s="3" t="s">
        <v>851</v>
      </c>
      <c r="D4012" s="3"/>
      <c r="E4012" s="3" t="s">
        <v>851</v>
      </c>
      <c r="F4012" s="3"/>
      <c r="G4012" s="3"/>
      <c r="H4012" s="3"/>
      <c r="I4012" s="3"/>
      <c r="J4012" s="3"/>
      <c r="K4012" s="3"/>
      <c r="L4012" s="3" t="s">
        <v>88</v>
      </c>
      <c r="M4012" s="3">
        <v>40</v>
      </c>
      <c r="N4012" s="3" t="s">
        <v>16</v>
      </c>
      <c r="O4012" s="3"/>
      <c r="P4012" s="3"/>
      <c r="Q4012" s="3">
        <v>97.078999999999994</v>
      </c>
      <c r="R4012" s="3" t="s">
        <v>14</v>
      </c>
      <c r="S4012" s="3"/>
      <c r="T4012" s="3">
        <v>10</v>
      </c>
      <c r="U4012" s="3"/>
      <c r="V4012" s="3" t="s">
        <v>13</v>
      </c>
      <c r="W4012" s="3"/>
      <c r="X4012" s="3"/>
      <c r="Y4012" s="3"/>
      <c r="Z4012" s="3"/>
      <c r="AA4012" s="3"/>
      <c r="AB4012" s="3"/>
      <c r="AC4012" s="3"/>
      <c r="AD4012" s="3"/>
      <c r="AE4012" s="3"/>
      <c r="AF4012" s="3"/>
      <c r="AG4012" s="3"/>
      <c r="AH4012" s="3"/>
      <c r="AI4012" s="3"/>
      <c r="AJ4012" s="3"/>
      <c r="AK4012" s="3"/>
      <c r="AL4012" s="3"/>
    </row>
    <row r="4013" spans="1:38" x14ac:dyDescent="0.25">
      <c r="A4013" s="3">
        <v>287</v>
      </c>
      <c r="B4013" s="3" t="s">
        <v>87</v>
      </c>
      <c r="C4013" s="3" t="s">
        <v>851</v>
      </c>
      <c r="D4013" s="3"/>
      <c r="E4013" s="3" t="s">
        <v>851</v>
      </c>
      <c r="F4013" s="3"/>
      <c r="G4013" s="3"/>
      <c r="H4013" s="3"/>
      <c r="I4013" s="3"/>
      <c r="J4013" s="3"/>
      <c r="K4013" s="3"/>
      <c r="L4013" s="3" t="s">
        <v>88</v>
      </c>
      <c r="M4013" s="3">
        <v>50</v>
      </c>
      <c r="N4013" s="3" t="s">
        <v>852</v>
      </c>
      <c r="O4013" s="3"/>
      <c r="P4013" s="3"/>
      <c r="Q4013" s="3">
        <v>1</v>
      </c>
      <c r="R4013" s="3" t="s">
        <v>11</v>
      </c>
      <c r="S4013" s="3"/>
      <c r="T4013" s="3">
        <v>10</v>
      </c>
      <c r="U4013" s="3"/>
      <c r="V4013" s="3" t="s">
        <v>15</v>
      </c>
      <c r="W4013" s="3"/>
      <c r="X4013" s="3"/>
      <c r="Y4013" s="3"/>
      <c r="Z4013" s="3"/>
      <c r="AA4013" s="3"/>
      <c r="AB4013" s="3"/>
      <c r="AC4013" s="3"/>
      <c r="AD4013" s="3"/>
      <c r="AE4013" s="3"/>
      <c r="AF4013" s="3"/>
      <c r="AG4013" s="3"/>
      <c r="AH4013" s="3"/>
      <c r="AI4013" s="3"/>
      <c r="AJ4013" s="3"/>
      <c r="AK4013" s="3"/>
      <c r="AL4013" s="3"/>
    </row>
    <row r="4014" spans="1:38" x14ac:dyDescent="0.25">
      <c r="A4014" s="3">
        <v>287</v>
      </c>
      <c r="B4014" s="3" t="s">
        <v>87</v>
      </c>
      <c r="C4014" s="3" t="s">
        <v>851</v>
      </c>
      <c r="D4014" s="3"/>
      <c r="E4014" s="3" t="s">
        <v>851</v>
      </c>
      <c r="F4014" s="3"/>
      <c r="G4014" s="3"/>
      <c r="H4014" s="3"/>
      <c r="I4014" s="3"/>
      <c r="J4014" s="3"/>
      <c r="K4014" s="3"/>
      <c r="L4014" s="3" t="s">
        <v>88</v>
      </c>
      <c r="M4014" s="3">
        <v>60</v>
      </c>
      <c r="N4014" s="3" t="s">
        <v>113</v>
      </c>
      <c r="O4014" s="3"/>
      <c r="P4014" s="3"/>
      <c r="Q4014" s="3">
        <v>7.0609999999999999</v>
      </c>
      <c r="R4014" s="3" t="s">
        <v>14</v>
      </c>
      <c r="S4014" s="3"/>
      <c r="T4014" s="3">
        <v>10</v>
      </c>
      <c r="U4014" s="3"/>
      <c r="V4014" s="3" t="s">
        <v>13</v>
      </c>
      <c r="W4014" s="3"/>
      <c r="X4014" s="3"/>
      <c r="Y4014" s="3"/>
      <c r="Z4014" s="3"/>
      <c r="AA4014" s="3"/>
      <c r="AB4014" s="3"/>
      <c r="AC4014" s="3"/>
      <c r="AD4014" s="3"/>
      <c r="AE4014" s="3"/>
      <c r="AF4014" s="3"/>
      <c r="AG4014" s="3"/>
      <c r="AH4014" s="3"/>
      <c r="AI4014" s="3"/>
      <c r="AJ4014" s="3"/>
      <c r="AK4014" s="3"/>
      <c r="AL4014" s="3"/>
    </row>
    <row r="4015" spans="1:38" x14ac:dyDescent="0.25">
      <c r="A4015" s="3">
        <v>287</v>
      </c>
      <c r="B4015" s="3" t="s">
        <v>87</v>
      </c>
      <c r="C4015" s="3" t="s">
        <v>851</v>
      </c>
      <c r="D4015" s="3"/>
      <c r="E4015" s="3" t="s">
        <v>851</v>
      </c>
      <c r="F4015" s="3"/>
      <c r="G4015" s="3"/>
      <c r="H4015" s="3"/>
      <c r="I4015" s="3"/>
      <c r="J4015" s="3"/>
      <c r="K4015" s="3"/>
      <c r="L4015" s="3" t="s">
        <v>88</v>
      </c>
      <c r="M4015" s="3">
        <v>70</v>
      </c>
      <c r="N4015" s="3" t="s">
        <v>16</v>
      </c>
      <c r="O4015" s="3"/>
      <c r="P4015" s="3"/>
      <c r="Q4015" s="3">
        <v>43.426000000000002</v>
      </c>
      <c r="R4015" s="3" t="s">
        <v>14</v>
      </c>
      <c r="S4015" s="3"/>
      <c r="T4015" s="3">
        <v>10</v>
      </c>
      <c r="U4015" s="3"/>
      <c r="V4015" s="3" t="s">
        <v>13</v>
      </c>
      <c r="W4015" s="3"/>
      <c r="X4015" s="3"/>
      <c r="Y4015" s="3"/>
      <c r="Z4015" s="3"/>
      <c r="AA4015" s="3"/>
      <c r="AB4015" s="3"/>
      <c r="AC4015" s="3"/>
      <c r="AD4015" s="3"/>
      <c r="AE4015" s="3"/>
      <c r="AF4015" s="3"/>
      <c r="AG4015" s="3"/>
      <c r="AH4015" s="3"/>
      <c r="AI4015" s="3"/>
      <c r="AJ4015" s="3"/>
      <c r="AK4015" s="3"/>
      <c r="AL4015" s="3"/>
    </row>
    <row r="4016" spans="1:38" x14ac:dyDescent="0.25">
      <c r="A4016" s="3">
        <v>287</v>
      </c>
      <c r="B4016" s="3" t="s">
        <v>87</v>
      </c>
      <c r="C4016" s="3" t="s">
        <v>851</v>
      </c>
      <c r="D4016" s="3"/>
      <c r="E4016" s="3" t="s">
        <v>851</v>
      </c>
      <c r="F4016" s="3"/>
      <c r="G4016" s="3"/>
      <c r="H4016" s="3"/>
      <c r="I4016" s="3"/>
      <c r="J4016" s="3"/>
      <c r="K4016" s="3"/>
      <c r="L4016" s="3" t="s">
        <v>88</v>
      </c>
      <c r="M4016" s="3">
        <v>80</v>
      </c>
      <c r="N4016" s="3" t="s">
        <v>715</v>
      </c>
      <c r="O4016" s="3"/>
      <c r="P4016" s="3"/>
      <c r="Q4016" s="3">
        <v>1</v>
      </c>
      <c r="R4016" s="3" t="s">
        <v>11</v>
      </c>
      <c r="S4016" s="3"/>
      <c r="T4016" s="3">
        <v>10</v>
      </c>
      <c r="U4016" s="3"/>
      <c r="V4016" s="3" t="s">
        <v>13</v>
      </c>
      <c r="W4016" s="3"/>
      <c r="X4016" s="3"/>
      <c r="Y4016" s="3"/>
      <c r="Z4016" s="3"/>
      <c r="AA4016" s="3"/>
      <c r="AB4016" s="3"/>
      <c r="AC4016" s="3"/>
      <c r="AD4016" s="3"/>
      <c r="AE4016" s="3"/>
      <c r="AF4016" s="3"/>
      <c r="AG4016" s="3"/>
      <c r="AH4016" s="3"/>
      <c r="AI4016" s="3"/>
      <c r="AJ4016" s="3"/>
      <c r="AK4016" s="3"/>
      <c r="AL4016" s="3"/>
    </row>
    <row r="4017" spans="1:38" x14ac:dyDescent="0.25">
      <c r="A4017" s="3">
        <v>287</v>
      </c>
      <c r="B4017" s="3" t="s">
        <v>87</v>
      </c>
      <c r="C4017" s="3" t="s">
        <v>851</v>
      </c>
      <c r="D4017" s="3"/>
      <c r="E4017" s="3" t="s">
        <v>851</v>
      </c>
      <c r="F4017" s="3"/>
      <c r="G4017" s="3"/>
      <c r="H4017" s="3"/>
      <c r="I4017" s="3"/>
      <c r="J4017" s="3"/>
      <c r="K4017" s="3"/>
      <c r="L4017" s="3" t="s">
        <v>88</v>
      </c>
      <c r="M4017" s="3">
        <v>90</v>
      </c>
      <c r="N4017" s="3" t="s">
        <v>714</v>
      </c>
      <c r="O4017" s="3"/>
      <c r="P4017" s="3"/>
      <c r="Q4017" s="3">
        <v>0.126</v>
      </c>
      <c r="R4017" s="3" t="s">
        <v>12</v>
      </c>
      <c r="S4017" s="3"/>
      <c r="T4017" s="3">
        <v>10</v>
      </c>
      <c r="U4017" s="3"/>
      <c r="V4017" s="3" t="s">
        <v>13</v>
      </c>
      <c r="W4017" s="3"/>
      <c r="X4017" s="3"/>
      <c r="Y4017" s="3"/>
      <c r="Z4017" s="3"/>
      <c r="AA4017" s="3"/>
      <c r="AB4017" s="3"/>
      <c r="AC4017" s="3"/>
      <c r="AD4017" s="3"/>
      <c r="AE4017" s="3"/>
      <c r="AF4017" s="3"/>
      <c r="AG4017" s="3"/>
      <c r="AH4017" s="3"/>
      <c r="AI4017" s="3"/>
      <c r="AJ4017" s="3"/>
      <c r="AK4017" s="3"/>
      <c r="AL4017" s="3"/>
    </row>
    <row r="4018" spans="1:38" x14ac:dyDescent="0.25">
      <c r="A4018" s="3">
        <v>287</v>
      </c>
      <c r="B4018" s="3" t="s">
        <v>87</v>
      </c>
      <c r="C4018" s="3" t="s">
        <v>851</v>
      </c>
      <c r="D4018" s="3"/>
      <c r="E4018" s="3" t="s">
        <v>851</v>
      </c>
      <c r="F4018" s="3"/>
      <c r="G4018" s="3"/>
      <c r="H4018" s="3"/>
      <c r="I4018" s="3"/>
      <c r="J4018" s="3"/>
      <c r="K4018" s="3"/>
      <c r="L4018" s="3" t="s">
        <v>88</v>
      </c>
      <c r="M4018" s="3">
        <v>100</v>
      </c>
      <c r="N4018" s="3" t="s">
        <v>1249</v>
      </c>
      <c r="O4018" s="3"/>
      <c r="P4018" s="3"/>
      <c r="Q4018" s="3">
        <v>4</v>
      </c>
      <c r="R4018" s="3" t="s">
        <v>11</v>
      </c>
      <c r="S4018" s="3"/>
      <c r="T4018" s="3">
        <v>10</v>
      </c>
      <c r="U4018" s="3"/>
      <c r="V4018" s="3" t="s">
        <v>13</v>
      </c>
      <c r="W4018" s="3"/>
      <c r="X4018" s="3"/>
      <c r="Y4018" s="3"/>
      <c r="Z4018" s="3"/>
      <c r="AA4018" s="3"/>
      <c r="AB4018" s="3"/>
      <c r="AC4018" s="3"/>
      <c r="AD4018" s="3"/>
      <c r="AE4018" s="3"/>
      <c r="AF4018" s="3"/>
      <c r="AG4018" s="3"/>
      <c r="AH4018" s="3"/>
      <c r="AI4018" s="3"/>
      <c r="AJ4018" s="3"/>
      <c r="AK4018" s="3"/>
      <c r="AL4018" s="3"/>
    </row>
    <row r="4019" spans="1:38" x14ac:dyDescent="0.25">
      <c r="A4019" s="3">
        <v>287</v>
      </c>
      <c r="B4019" s="3" t="s">
        <v>87</v>
      </c>
      <c r="C4019" s="3" t="s">
        <v>851</v>
      </c>
      <c r="D4019" s="3"/>
      <c r="E4019" s="3" t="s">
        <v>851</v>
      </c>
      <c r="F4019" s="3"/>
      <c r="G4019" s="3"/>
      <c r="H4019" s="3"/>
      <c r="I4019" s="3"/>
      <c r="J4019" s="3"/>
      <c r="K4019" s="3"/>
      <c r="L4019" s="3" t="s">
        <v>88</v>
      </c>
      <c r="M4019" s="3">
        <v>110</v>
      </c>
      <c r="N4019" s="3" t="s">
        <v>20</v>
      </c>
      <c r="O4019" s="3"/>
      <c r="P4019" s="3"/>
      <c r="Q4019" s="3">
        <v>1</v>
      </c>
      <c r="R4019" s="3" t="s">
        <v>11</v>
      </c>
      <c r="S4019" s="3"/>
      <c r="T4019" s="3">
        <v>10</v>
      </c>
      <c r="U4019" s="3"/>
      <c r="V4019" s="3" t="s">
        <v>13</v>
      </c>
      <c r="W4019" s="3"/>
      <c r="X4019" s="3"/>
      <c r="Y4019" s="3"/>
      <c r="Z4019" s="3"/>
      <c r="AA4019" s="3"/>
      <c r="AB4019" s="3"/>
      <c r="AC4019" s="3"/>
      <c r="AD4019" s="3"/>
      <c r="AE4019" s="3"/>
      <c r="AF4019" s="3"/>
      <c r="AG4019" s="3"/>
      <c r="AH4019" s="3"/>
      <c r="AI4019" s="3"/>
      <c r="AJ4019" s="3"/>
      <c r="AK4019" s="3"/>
      <c r="AL4019" s="3"/>
    </row>
    <row r="4020" spans="1:38" x14ac:dyDescent="0.25">
      <c r="A4020" s="3">
        <v>287</v>
      </c>
      <c r="B4020" s="3" t="s">
        <v>87</v>
      </c>
      <c r="C4020" s="3" t="s">
        <v>851</v>
      </c>
      <c r="D4020" s="3"/>
      <c r="E4020" s="3" t="s">
        <v>851</v>
      </c>
      <c r="F4020" s="3"/>
      <c r="G4020" s="3"/>
      <c r="H4020" s="3"/>
      <c r="I4020" s="3"/>
      <c r="J4020" s="3"/>
      <c r="K4020" s="3"/>
      <c r="L4020" s="3" t="s">
        <v>88</v>
      </c>
      <c r="M4020" s="3">
        <v>120</v>
      </c>
      <c r="N4020" s="3" t="s">
        <v>21</v>
      </c>
      <c r="O4020" s="3"/>
      <c r="P4020" s="3"/>
      <c r="Q4020" s="3">
        <v>1</v>
      </c>
      <c r="R4020" s="3" t="s">
        <v>11</v>
      </c>
      <c r="S4020" s="3"/>
      <c r="T4020" s="3">
        <v>10</v>
      </c>
      <c r="U4020" s="3"/>
      <c r="V4020" s="3" t="s">
        <v>13</v>
      </c>
      <c r="W4020" s="3"/>
      <c r="X4020" s="3"/>
      <c r="Y4020" s="3"/>
      <c r="Z4020" s="3"/>
      <c r="AA4020" s="3"/>
      <c r="AB4020" s="3"/>
      <c r="AC4020" s="3"/>
      <c r="AD4020" s="3"/>
      <c r="AE4020" s="3"/>
      <c r="AF4020" s="3"/>
      <c r="AG4020" s="3"/>
      <c r="AH4020" s="3"/>
      <c r="AI4020" s="3"/>
      <c r="AJ4020" s="3"/>
      <c r="AK4020" s="3"/>
      <c r="AL4020" s="3"/>
    </row>
    <row r="4021" spans="1:38" x14ac:dyDescent="0.25">
      <c r="A4021" s="3">
        <v>287</v>
      </c>
      <c r="B4021" s="3" t="s">
        <v>87</v>
      </c>
      <c r="C4021" s="3" t="s">
        <v>851</v>
      </c>
      <c r="D4021" s="3"/>
      <c r="E4021" s="3" t="s">
        <v>851</v>
      </c>
      <c r="F4021" s="3"/>
      <c r="G4021" s="3"/>
      <c r="H4021" s="3"/>
      <c r="I4021" s="3"/>
      <c r="J4021" s="3"/>
      <c r="K4021" s="3"/>
      <c r="L4021" s="3" t="s">
        <v>88</v>
      </c>
      <c r="M4021" s="3">
        <v>130</v>
      </c>
      <c r="N4021" s="3" t="s">
        <v>105</v>
      </c>
      <c r="O4021" s="3"/>
      <c r="P4021" s="3"/>
      <c r="Q4021" s="3">
        <v>0.90500000000000003</v>
      </c>
      <c r="R4021" s="3" t="s">
        <v>12</v>
      </c>
      <c r="S4021" s="3"/>
      <c r="T4021" s="3">
        <v>10</v>
      </c>
      <c r="U4021" s="3"/>
      <c r="V4021" s="3" t="s">
        <v>13</v>
      </c>
      <c r="W4021" s="3"/>
      <c r="X4021" s="3"/>
      <c r="Y4021" s="3"/>
      <c r="Z4021" s="3"/>
      <c r="AA4021" s="3"/>
      <c r="AB4021" s="3"/>
      <c r="AC4021" s="3"/>
      <c r="AD4021" s="3"/>
      <c r="AE4021" s="3"/>
      <c r="AF4021" s="3"/>
      <c r="AG4021" s="3"/>
      <c r="AH4021" s="3"/>
      <c r="AI4021" s="3"/>
      <c r="AJ4021" s="3"/>
      <c r="AK4021" s="3"/>
      <c r="AL4021" s="3"/>
    </row>
    <row r="4022" spans="1:38" x14ac:dyDescent="0.25">
      <c r="A4022" s="3">
        <v>287</v>
      </c>
      <c r="B4022" s="3" t="s">
        <v>87</v>
      </c>
      <c r="C4022" s="3" t="s">
        <v>851</v>
      </c>
      <c r="D4022" s="3"/>
      <c r="E4022" s="3" t="s">
        <v>851</v>
      </c>
      <c r="F4022" s="3"/>
      <c r="G4022" s="3"/>
      <c r="H4022" s="3"/>
      <c r="I4022" s="3"/>
      <c r="J4022" s="3"/>
      <c r="K4022" s="3"/>
      <c r="L4022" s="3" t="s">
        <v>88</v>
      </c>
      <c r="M4022" s="3">
        <v>140</v>
      </c>
      <c r="N4022" s="3" t="s">
        <v>759</v>
      </c>
      <c r="O4022" s="3"/>
      <c r="P4022" s="3"/>
      <c r="Q4022" s="3">
        <v>1</v>
      </c>
      <c r="R4022" s="3" t="s">
        <v>11</v>
      </c>
      <c r="S4022" s="3"/>
      <c r="T4022" s="3">
        <v>10</v>
      </c>
      <c r="U4022" s="3"/>
      <c r="V4022" s="3" t="s">
        <v>15</v>
      </c>
      <c r="W4022" s="3"/>
      <c r="X4022" s="3"/>
      <c r="Y4022" s="3"/>
      <c r="Z4022" s="3"/>
      <c r="AA4022" s="3"/>
      <c r="AB4022" s="3"/>
      <c r="AC4022" s="3"/>
      <c r="AD4022" s="3"/>
      <c r="AE4022" s="3"/>
      <c r="AF4022" s="3"/>
      <c r="AG4022" s="3"/>
      <c r="AH4022" s="3"/>
      <c r="AI4022" s="3"/>
      <c r="AJ4022" s="3"/>
      <c r="AK4022" s="3"/>
      <c r="AL4022" s="3"/>
    </row>
    <row r="4023" spans="1:38" x14ac:dyDescent="0.25">
      <c r="A4023" s="3">
        <v>288</v>
      </c>
      <c r="B4023" s="3" t="s">
        <v>87</v>
      </c>
      <c r="C4023" s="3" t="s">
        <v>853</v>
      </c>
      <c r="D4023" s="3"/>
      <c r="E4023" s="3" t="s">
        <v>853</v>
      </c>
      <c r="F4023" s="3"/>
      <c r="G4023" s="3"/>
      <c r="H4023" s="3"/>
      <c r="I4023" s="3"/>
      <c r="J4023" s="3"/>
      <c r="K4023" s="3"/>
      <c r="L4023" s="3" t="s">
        <v>88</v>
      </c>
      <c r="M4023" s="3">
        <v>10</v>
      </c>
      <c r="N4023" s="3" t="s">
        <v>111</v>
      </c>
      <c r="O4023" s="3"/>
      <c r="P4023" s="3"/>
      <c r="Q4023" s="3">
        <v>1.702</v>
      </c>
      <c r="R4023" s="3" t="s">
        <v>14</v>
      </c>
      <c r="S4023" s="3"/>
      <c r="T4023" s="3">
        <v>10</v>
      </c>
      <c r="U4023" s="3"/>
      <c r="V4023" s="3" t="s">
        <v>15</v>
      </c>
      <c r="W4023" s="3"/>
      <c r="X4023" s="3"/>
      <c r="Y4023" s="3"/>
      <c r="Z4023" s="3"/>
      <c r="AA4023" s="3"/>
      <c r="AB4023" s="3"/>
      <c r="AC4023" s="3"/>
      <c r="AD4023" s="3"/>
      <c r="AE4023" s="3"/>
      <c r="AF4023" s="3"/>
      <c r="AG4023" s="3"/>
      <c r="AH4023" s="3"/>
      <c r="AI4023" s="3"/>
      <c r="AJ4023" s="3"/>
      <c r="AK4023" s="3"/>
      <c r="AL4023" s="3"/>
    </row>
    <row r="4024" spans="1:38" x14ac:dyDescent="0.25">
      <c r="A4024" s="3">
        <v>288</v>
      </c>
      <c r="B4024" s="3" t="s">
        <v>87</v>
      </c>
      <c r="C4024" s="3" t="s">
        <v>853</v>
      </c>
      <c r="D4024" s="3"/>
      <c r="E4024" s="3" t="s">
        <v>853</v>
      </c>
      <c r="F4024" s="3"/>
      <c r="G4024" s="3"/>
      <c r="H4024" s="3"/>
      <c r="I4024" s="3"/>
      <c r="J4024" s="3"/>
      <c r="K4024" s="3"/>
      <c r="L4024" s="3" t="s">
        <v>88</v>
      </c>
      <c r="M4024" s="3">
        <v>20</v>
      </c>
      <c r="N4024" s="3" t="s">
        <v>106</v>
      </c>
      <c r="O4024" s="3"/>
      <c r="P4024" s="3"/>
      <c r="Q4024" s="3">
        <v>1.702</v>
      </c>
      <c r="R4024" s="3" t="s">
        <v>14</v>
      </c>
      <c r="S4024" s="3"/>
      <c r="T4024" s="3">
        <v>10</v>
      </c>
      <c r="U4024" s="3"/>
      <c r="V4024" s="3" t="s">
        <v>15</v>
      </c>
      <c r="W4024" s="3"/>
      <c r="X4024" s="3"/>
      <c r="Y4024" s="3"/>
      <c r="Z4024" s="3"/>
      <c r="AA4024" s="3"/>
      <c r="AB4024" s="3"/>
      <c r="AC4024" s="3"/>
      <c r="AD4024" s="3"/>
      <c r="AE4024" s="3"/>
      <c r="AF4024" s="3"/>
      <c r="AG4024" s="3"/>
      <c r="AH4024" s="3"/>
      <c r="AI4024" s="3"/>
      <c r="AJ4024" s="3"/>
      <c r="AK4024" s="3"/>
      <c r="AL4024" s="3"/>
    </row>
    <row r="4025" spans="1:38" x14ac:dyDescent="0.25">
      <c r="A4025" s="3">
        <v>288</v>
      </c>
      <c r="B4025" s="3" t="s">
        <v>87</v>
      </c>
      <c r="C4025" s="3" t="s">
        <v>853</v>
      </c>
      <c r="D4025" s="3"/>
      <c r="E4025" s="3" t="s">
        <v>853</v>
      </c>
      <c r="F4025" s="3"/>
      <c r="G4025" s="3"/>
      <c r="H4025" s="3"/>
      <c r="I4025" s="3"/>
      <c r="J4025" s="3"/>
      <c r="K4025" s="3"/>
      <c r="L4025" s="3" t="s">
        <v>88</v>
      </c>
      <c r="M4025" s="3">
        <v>30</v>
      </c>
      <c r="N4025" s="3" t="s">
        <v>102</v>
      </c>
      <c r="O4025" s="3"/>
      <c r="P4025" s="3"/>
      <c r="Q4025" s="3">
        <v>376.428</v>
      </c>
      <c r="R4025" s="3" t="s">
        <v>14</v>
      </c>
      <c r="S4025" s="3"/>
      <c r="T4025" s="3">
        <v>10</v>
      </c>
      <c r="U4025" s="3"/>
      <c r="V4025" s="3" t="s">
        <v>13</v>
      </c>
      <c r="W4025" s="3"/>
      <c r="X4025" s="3"/>
      <c r="Y4025" s="3"/>
      <c r="Z4025" s="3"/>
      <c r="AA4025" s="3"/>
      <c r="AB4025" s="3"/>
      <c r="AC4025" s="3"/>
      <c r="AD4025" s="3"/>
      <c r="AE4025" s="3"/>
      <c r="AF4025" s="3"/>
      <c r="AG4025" s="3"/>
      <c r="AH4025" s="3"/>
      <c r="AI4025" s="3"/>
      <c r="AJ4025" s="3"/>
      <c r="AK4025" s="3"/>
      <c r="AL4025" s="3"/>
    </row>
    <row r="4026" spans="1:38" x14ac:dyDescent="0.25">
      <c r="A4026" s="3">
        <v>288</v>
      </c>
      <c r="B4026" s="3" t="s">
        <v>87</v>
      </c>
      <c r="C4026" s="3" t="s">
        <v>853</v>
      </c>
      <c r="D4026" s="3"/>
      <c r="E4026" s="3" t="s">
        <v>853</v>
      </c>
      <c r="F4026" s="3"/>
      <c r="G4026" s="3"/>
      <c r="H4026" s="3"/>
      <c r="I4026" s="3"/>
      <c r="J4026" s="3"/>
      <c r="K4026" s="3"/>
      <c r="L4026" s="3" t="s">
        <v>88</v>
      </c>
      <c r="M4026" s="3">
        <v>40</v>
      </c>
      <c r="N4026" s="3" t="s">
        <v>16</v>
      </c>
      <c r="O4026" s="3"/>
      <c r="P4026" s="3"/>
      <c r="Q4026" s="3">
        <v>101.346</v>
      </c>
      <c r="R4026" s="3" t="s">
        <v>14</v>
      </c>
      <c r="S4026" s="3"/>
      <c r="T4026" s="3">
        <v>10</v>
      </c>
      <c r="U4026" s="3"/>
      <c r="V4026" s="3" t="s">
        <v>13</v>
      </c>
      <c r="W4026" s="3"/>
      <c r="X4026" s="3"/>
      <c r="Y4026" s="3"/>
      <c r="Z4026" s="3"/>
      <c r="AA4026" s="3"/>
      <c r="AB4026" s="3"/>
      <c r="AC4026" s="3"/>
      <c r="AD4026" s="3"/>
      <c r="AE4026" s="3"/>
      <c r="AF4026" s="3"/>
      <c r="AG4026" s="3"/>
      <c r="AH4026" s="3"/>
      <c r="AI4026" s="3"/>
      <c r="AJ4026" s="3"/>
      <c r="AK4026" s="3"/>
      <c r="AL4026" s="3"/>
    </row>
    <row r="4027" spans="1:38" x14ac:dyDescent="0.25">
      <c r="A4027" s="3">
        <v>288</v>
      </c>
      <c r="B4027" s="3" t="s">
        <v>87</v>
      </c>
      <c r="C4027" s="3" t="s">
        <v>853</v>
      </c>
      <c r="D4027" s="3"/>
      <c r="E4027" s="3" t="s">
        <v>853</v>
      </c>
      <c r="F4027" s="3"/>
      <c r="G4027" s="3"/>
      <c r="H4027" s="3"/>
      <c r="I4027" s="3"/>
      <c r="J4027" s="3"/>
      <c r="K4027" s="3"/>
      <c r="L4027" s="3" t="s">
        <v>88</v>
      </c>
      <c r="M4027" s="3">
        <v>50</v>
      </c>
      <c r="N4027" s="3" t="s">
        <v>854</v>
      </c>
      <c r="O4027" s="3"/>
      <c r="P4027" s="3"/>
      <c r="Q4027" s="3">
        <v>1</v>
      </c>
      <c r="R4027" s="3" t="s">
        <v>11</v>
      </c>
      <c r="S4027" s="3"/>
      <c r="T4027" s="3">
        <v>10</v>
      </c>
      <c r="U4027" s="3"/>
      <c r="V4027" s="3" t="s">
        <v>15</v>
      </c>
      <c r="W4027" s="3"/>
      <c r="X4027" s="3"/>
      <c r="Y4027" s="3"/>
      <c r="Z4027" s="3"/>
      <c r="AA4027" s="3"/>
      <c r="AB4027" s="3"/>
      <c r="AC4027" s="3"/>
      <c r="AD4027" s="3"/>
      <c r="AE4027" s="3"/>
      <c r="AF4027" s="3"/>
      <c r="AG4027" s="3"/>
      <c r="AH4027" s="3"/>
      <c r="AI4027" s="3"/>
      <c r="AJ4027" s="3"/>
      <c r="AK4027" s="3"/>
      <c r="AL4027" s="3"/>
    </row>
    <row r="4028" spans="1:38" x14ac:dyDescent="0.25">
      <c r="A4028" s="3">
        <v>288</v>
      </c>
      <c r="B4028" s="3" t="s">
        <v>87</v>
      </c>
      <c r="C4028" s="3" t="s">
        <v>853</v>
      </c>
      <c r="D4028" s="3"/>
      <c r="E4028" s="3" t="s">
        <v>853</v>
      </c>
      <c r="F4028" s="3"/>
      <c r="G4028" s="3"/>
      <c r="H4028" s="3"/>
      <c r="I4028" s="3"/>
      <c r="J4028" s="3"/>
      <c r="K4028" s="3"/>
      <c r="L4028" s="3" t="s">
        <v>88</v>
      </c>
      <c r="M4028" s="3">
        <v>60</v>
      </c>
      <c r="N4028" s="3" t="s">
        <v>113</v>
      </c>
      <c r="O4028" s="3"/>
      <c r="P4028" s="3"/>
      <c r="Q4028" s="3">
        <v>7.3659999999999997</v>
      </c>
      <c r="R4028" s="3" t="s">
        <v>14</v>
      </c>
      <c r="S4028" s="3"/>
      <c r="T4028" s="3">
        <v>10</v>
      </c>
      <c r="U4028" s="3"/>
      <c r="V4028" s="3" t="s">
        <v>13</v>
      </c>
      <c r="W4028" s="3"/>
      <c r="X4028" s="3"/>
      <c r="Y4028" s="3"/>
      <c r="Z4028" s="3"/>
      <c r="AA4028" s="3"/>
      <c r="AB4028" s="3"/>
      <c r="AC4028" s="3"/>
      <c r="AD4028" s="3"/>
      <c r="AE4028" s="3"/>
      <c r="AF4028" s="3"/>
      <c r="AG4028" s="3"/>
      <c r="AH4028" s="3"/>
      <c r="AI4028" s="3"/>
      <c r="AJ4028" s="3"/>
      <c r="AK4028" s="3"/>
      <c r="AL4028" s="3"/>
    </row>
    <row r="4029" spans="1:38" x14ac:dyDescent="0.25">
      <c r="A4029" s="3">
        <v>288</v>
      </c>
      <c r="B4029" s="3" t="s">
        <v>87</v>
      </c>
      <c r="C4029" s="3" t="s">
        <v>853</v>
      </c>
      <c r="D4029" s="3"/>
      <c r="E4029" s="3" t="s">
        <v>853</v>
      </c>
      <c r="F4029" s="3"/>
      <c r="G4029" s="3"/>
      <c r="H4029" s="3"/>
      <c r="I4029" s="3"/>
      <c r="J4029" s="3"/>
      <c r="K4029" s="3"/>
      <c r="L4029" s="3" t="s">
        <v>88</v>
      </c>
      <c r="M4029" s="3">
        <v>70</v>
      </c>
      <c r="N4029" s="3" t="s">
        <v>16</v>
      </c>
      <c r="O4029" s="3"/>
      <c r="P4029" s="3"/>
      <c r="Q4029" s="3">
        <v>45.301000000000002</v>
      </c>
      <c r="R4029" s="3" t="s">
        <v>14</v>
      </c>
      <c r="S4029" s="3"/>
      <c r="T4029" s="3">
        <v>10</v>
      </c>
      <c r="U4029" s="3"/>
      <c r="V4029" s="3" t="s">
        <v>13</v>
      </c>
      <c r="W4029" s="3"/>
      <c r="X4029" s="3"/>
      <c r="Y4029" s="3"/>
      <c r="Z4029" s="3"/>
      <c r="AA4029" s="3"/>
      <c r="AB4029" s="3"/>
      <c r="AC4029" s="3"/>
      <c r="AD4029" s="3"/>
      <c r="AE4029" s="3"/>
      <c r="AF4029" s="3"/>
      <c r="AG4029" s="3"/>
      <c r="AH4029" s="3"/>
      <c r="AI4029" s="3"/>
      <c r="AJ4029" s="3"/>
      <c r="AK4029" s="3"/>
      <c r="AL4029" s="3"/>
    </row>
    <row r="4030" spans="1:38" x14ac:dyDescent="0.25">
      <c r="A4030" s="3">
        <v>288</v>
      </c>
      <c r="B4030" s="3" t="s">
        <v>87</v>
      </c>
      <c r="C4030" s="3" t="s">
        <v>853</v>
      </c>
      <c r="D4030" s="3"/>
      <c r="E4030" s="3" t="s">
        <v>853</v>
      </c>
      <c r="F4030" s="3"/>
      <c r="G4030" s="3"/>
      <c r="H4030" s="3"/>
      <c r="I4030" s="3"/>
      <c r="J4030" s="3"/>
      <c r="K4030" s="3"/>
      <c r="L4030" s="3" t="s">
        <v>88</v>
      </c>
      <c r="M4030" s="3">
        <v>80</v>
      </c>
      <c r="N4030" s="3" t="s">
        <v>715</v>
      </c>
      <c r="O4030" s="3"/>
      <c r="P4030" s="3"/>
      <c r="Q4030" s="3">
        <v>1</v>
      </c>
      <c r="R4030" s="3" t="s">
        <v>11</v>
      </c>
      <c r="S4030" s="3"/>
      <c r="T4030" s="3">
        <v>10</v>
      </c>
      <c r="U4030" s="3"/>
      <c r="V4030" s="3" t="s">
        <v>13</v>
      </c>
      <c r="W4030" s="3"/>
      <c r="X4030" s="3"/>
      <c r="Y4030" s="3"/>
      <c r="Z4030" s="3"/>
      <c r="AA4030" s="3"/>
      <c r="AB4030" s="3"/>
      <c r="AC4030" s="3"/>
      <c r="AD4030" s="3"/>
      <c r="AE4030" s="3"/>
      <c r="AF4030" s="3"/>
      <c r="AG4030" s="3"/>
      <c r="AH4030" s="3"/>
      <c r="AI4030" s="3"/>
      <c r="AJ4030" s="3"/>
      <c r="AK4030" s="3"/>
      <c r="AL4030" s="3"/>
    </row>
    <row r="4031" spans="1:38" x14ac:dyDescent="0.25">
      <c r="A4031" s="3">
        <v>288</v>
      </c>
      <c r="B4031" s="3" t="s">
        <v>87</v>
      </c>
      <c r="C4031" s="3" t="s">
        <v>853</v>
      </c>
      <c r="D4031" s="3"/>
      <c r="E4031" s="3" t="s">
        <v>853</v>
      </c>
      <c r="F4031" s="3"/>
      <c r="G4031" s="3"/>
      <c r="H4031" s="3"/>
      <c r="I4031" s="3"/>
      <c r="J4031" s="3"/>
      <c r="K4031" s="3"/>
      <c r="L4031" s="3" t="s">
        <v>88</v>
      </c>
      <c r="M4031" s="3">
        <v>90</v>
      </c>
      <c r="N4031" s="3" t="s">
        <v>714</v>
      </c>
      <c r="O4031" s="3"/>
      <c r="P4031" s="3"/>
      <c r="Q4031" s="3">
        <v>0.13700000000000001</v>
      </c>
      <c r="R4031" s="3" t="s">
        <v>12</v>
      </c>
      <c r="S4031" s="3"/>
      <c r="T4031" s="3">
        <v>10</v>
      </c>
      <c r="U4031" s="3"/>
      <c r="V4031" s="3" t="s">
        <v>13</v>
      </c>
      <c r="W4031" s="3"/>
      <c r="X4031" s="3"/>
      <c r="Y4031" s="3"/>
      <c r="Z4031" s="3"/>
      <c r="AA4031" s="3"/>
      <c r="AB4031" s="3"/>
      <c r="AC4031" s="3"/>
      <c r="AD4031" s="3"/>
      <c r="AE4031" s="3"/>
      <c r="AF4031" s="3"/>
      <c r="AG4031" s="3"/>
      <c r="AH4031" s="3"/>
      <c r="AI4031" s="3"/>
      <c r="AJ4031" s="3"/>
      <c r="AK4031" s="3"/>
      <c r="AL4031" s="3"/>
    </row>
    <row r="4032" spans="1:38" x14ac:dyDescent="0.25">
      <c r="A4032" s="3">
        <v>288</v>
      </c>
      <c r="B4032" s="3" t="s">
        <v>87</v>
      </c>
      <c r="C4032" s="3" t="s">
        <v>853</v>
      </c>
      <c r="D4032" s="3"/>
      <c r="E4032" s="3" t="s">
        <v>853</v>
      </c>
      <c r="F4032" s="3"/>
      <c r="G4032" s="3"/>
      <c r="H4032" s="3"/>
      <c r="I4032" s="3"/>
      <c r="J4032" s="3"/>
      <c r="K4032" s="3"/>
      <c r="L4032" s="3" t="s">
        <v>88</v>
      </c>
      <c r="M4032" s="3">
        <v>100</v>
      </c>
      <c r="N4032" s="3" t="s">
        <v>1249</v>
      </c>
      <c r="O4032" s="3"/>
      <c r="P4032" s="3"/>
      <c r="Q4032" s="3">
        <v>4</v>
      </c>
      <c r="R4032" s="3" t="s">
        <v>11</v>
      </c>
      <c r="S4032" s="3"/>
      <c r="T4032" s="3">
        <v>10</v>
      </c>
      <c r="U4032" s="3"/>
      <c r="V4032" s="3" t="s">
        <v>13</v>
      </c>
      <c r="W4032" s="3"/>
      <c r="X4032" s="3"/>
      <c r="Y4032" s="3"/>
      <c r="Z4032" s="3"/>
      <c r="AA4032" s="3"/>
      <c r="AB4032" s="3"/>
      <c r="AC4032" s="3"/>
      <c r="AD4032" s="3"/>
      <c r="AE4032" s="3"/>
      <c r="AF4032" s="3"/>
      <c r="AG4032" s="3"/>
      <c r="AH4032" s="3"/>
      <c r="AI4032" s="3"/>
      <c r="AJ4032" s="3"/>
      <c r="AK4032" s="3"/>
      <c r="AL4032" s="3"/>
    </row>
    <row r="4033" spans="1:38" x14ac:dyDescent="0.25">
      <c r="A4033" s="3">
        <v>288</v>
      </c>
      <c r="B4033" s="3" t="s">
        <v>87</v>
      </c>
      <c r="C4033" s="3" t="s">
        <v>853</v>
      </c>
      <c r="D4033" s="3"/>
      <c r="E4033" s="3" t="s">
        <v>853</v>
      </c>
      <c r="F4033" s="3"/>
      <c r="G4033" s="3"/>
      <c r="H4033" s="3"/>
      <c r="I4033" s="3"/>
      <c r="J4033" s="3"/>
      <c r="K4033" s="3"/>
      <c r="L4033" s="3" t="s">
        <v>88</v>
      </c>
      <c r="M4033" s="3">
        <v>110</v>
      </c>
      <c r="N4033" s="3" t="s">
        <v>20</v>
      </c>
      <c r="O4033" s="3"/>
      <c r="P4033" s="3"/>
      <c r="Q4033" s="3">
        <v>1</v>
      </c>
      <c r="R4033" s="3" t="s">
        <v>11</v>
      </c>
      <c r="S4033" s="3"/>
      <c r="T4033" s="3">
        <v>10</v>
      </c>
      <c r="U4033" s="3"/>
      <c r="V4033" s="3" t="s">
        <v>13</v>
      </c>
      <c r="W4033" s="3"/>
      <c r="X4033" s="3"/>
      <c r="Y4033" s="3"/>
      <c r="Z4033" s="3"/>
      <c r="AA4033" s="3"/>
      <c r="AB4033" s="3"/>
      <c r="AC4033" s="3"/>
      <c r="AD4033" s="3"/>
      <c r="AE4033" s="3"/>
      <c r="AF4033" s="3"/>
      <c r="AG4033" s="3"/>
      <c r="AH4033" s="3"/>
      <c r="AI4033" s="3"/>
      <c r="AJ4033" s="3"/>
      <c r="AK4033" s="3"/>
      <c r="AL4033" s="3"/>
    </row>
    <row r="4034" spans="1:38" x14ac:dyDescent="0.25">
      <c r="A4034" s="3">
        <v>288</v>
      </c>
      <c r="B4034" s="3" t="s">
        <v>87</v>
      </c>
      <c r="C4034" s="3" t="s">
        <v>853</v>
      </c>
      <c r="D4034" s="3"/>
      <c r="E4034" s="3" t="s">
        <v>853</v>
      </c>
      <c r="F4034" s="3"/>
      <c r="G4034" s="3"/>
      <c r="H4034" s="3"/>
      <c r="I4034" s="3"/>
      <c r="J4034" s="3"/>
      <c r="K4034" s="3"/>
      <c r="L4034" s="3" t="s">
        <v>88</v>
      </c>
      <c r="M4034" s="3">
        <v>120</v>
      </c>
      <c r="N4034" s="3" t="s">
        <v>21</v>
      </c>
      <c r="O4034" s="3"/>
      <c r="P4034" s="3"/>
      <c r="Q4034" s="3">
        <v>1</v>
      </c>
      <c r="R4034" s="3" t="s">
        <v>11</v>
      </c>
      <c r="S4034" s="3"/>
      <c r="T4034" s="3">
        <v>10</v>
      </c>
      <c r="U4034" s="3"/>
      <c r="V4034" s="3" t="s">
        <v>13</v>
      </c>
      <c r="W4034" s="3"/>
      <c r="X4034" s="3"/>
      <c r="Y4034" s="3"/>
      <c r="Z4034" s="3"/>
      <c r="AA4034" s="3"/>
      <c r="AB4034" s="3"/>
      <c r="AC4034" s="3"/>
      <c r="AD4034" s="3"/>
      <c r="AE4034" s="3"/>
      <c r="AF4034" s="3"/>
      <c r="AG4034" s="3"/>
      <c r="AH4034" s="3"/>
      <c r="AI4034" s="3"/>
      <c r="AJ4034" s="3"/>
      <c r="AK4034" s="3"/>
      <c r="AL4034" s="3"/>
    </row>
    <row r="4035" spans="1:38" x14ac:dyDescent="0.25">
      <c r="A4035" s="3">
        <v>288</v>
      </c>
      <c r="B4035" s="3" t="s">
        <v>87</v>
      </c>
      <c r="C4035" s="3" t="s">
        <v>853</v>
      </c>
      <c r="D4035" s="3"/>
      <c r="E4035" s="3" t="s">
        <v>853</v>
      </c>
      <c r="F4035" s="3"/>
      <c r="G4035" s="3"/>
      <c r="H4035" s="3"/>
      <c r="I4035" s="3"/>
      <c r="J4035" s="3"/>
      <c r="K4035" s="3"/>
      <c r="L4035" s="3" t="s">
        <v>88</v>
      </c>
      <c r="M4035" s="3">
        <v>130</v>
      </c>
      <c r="N4035" s="3" t="s">
        <v>105</v>
      </c>
      <c r="O4035" s="3"/>
      <c r="P4035" s="3"/>
      <c r="Q4035" s="3">
        <v>0.98599999999999999</v>
      </c>
      <c r="R4035" s="3" t="s">
        <v>12</v>
      </c>
      <c r="S4035" s="3"/>
      <c r="T4035" s="3">
        <v>10</v>
      </c>
      <c r="U4035" s="3"/>
      <c r="V4035" s="3" t="s">
        <v>13</v>
      </c>
      <c r="W4035" s="3"/>
      <c r="X4035" s="3"/>
      <c r="Y4035" s="3"/>
      <c r="Z4035" s="3"/>
      <c r="AA4035" s="3"/>
      <c r="AB4035" s="3"/>
      <c r="AC4035" s="3"/>
      <c r="AD4035" s="3"/>
      <c r="AE4035" s="3"/>
      <c r="AF4035" s="3"/>
      <c r="AG4035" s="3"/>
      <c r="AH4035" s="3"/>
      <c r="AI4035" s="3"/>
      <c r="AJ4035" s="3"/>
      <c r="AK4035" s="3"/>
      <c r="AL4035" s="3"/>
    </row>
    <row r="4036" spans="1:38" x14ac:dyDescent="0.25">
      <c r="A4036" s="3">
        <v>288</v>
      </c>
      <c r="B4036" s="3" t="s">
        <v>87</v>
      </c>
      <c r="C4036" s="3" t="s">
        <v>853</v>
      </c>
      <c r="D4036" s="3"/>
      <c r="E4036" s="3" t="s">
        <v>853</v>
      </c>
      <c r="F4036" s="3"/>
      <c r="G4036" s="3"/>
      <c r="H4036" s="3"/>
      <c r="I4036" s="3"/>
      <c r="J4036" s="3"/>
      <c r="K4036" s="3"/>
      <c r="L4036" s="3" t="s">
        <v>88</v>
      </c>
      <c r="M4036" s="3">
        <v>140</v>
      </c>
      <c r="N4036" s="3" t="s">
        <v>762</v>
      </c>
      <c r="O4036" s="3"/>
      <c r="P4036" s="3"/>
      <c r="Q4036" s="3">
        <v>1</v>
      </c>
      <c r="R4036" s="3" t="s">
        <v>11</v>
      </c>
      <c r="S4036" s="3"/>
      <c r="T4036" s="3">
        <v>10</v>
      </c>
      <c r="U4036" s="3"/>
      <c r="V4036" s="3" t="s">
        <v>15</v>
      </c>
      <c r="W4036" s="3"/>
      <c r="X4036" s="3"/>
      <c r="Y4036" s="3"/>
      <c r="Z4036" s="3"/>
      <c r="AA4036" s="3"/>
      <c r="AB4036" s="3"/>
      <c r="AC4036" s="3"/>
      <c r="AD4036" s="3"/>
      <c r="AE4036" s="3"/>
      <c r="AF4036" s="3"/>
      <c r="AG4036" s="3"/>
      <c r="AH4036" s="3"/>
      <c r="AI4036" s="3"/>
      <c r="AJ4036" s="3"/>
      <c r="AK4036" s="3"/>
      <c r="AL4036" s="3"/>
    </row>
    <row r="4037" spans="1:38" x14ac:dyDescent="0.25">
      <c r="A4037" s="3">
        <v>289</v>
      </c>
      <c r="B4037" s="3" t="s">
        <v>87</v>
      </c>
      <c r="C4037" s="3" t="s">
        <v>855</v>
      </c>
      <c r="D4037" s="3"/>
      <c r="E4037" s="3" t="s">
        <v>855</v>
      </c>
      <c r="F4037" s="3"/>
      <c r="G4037" s="3"/>
      <c r="H4037" s="3"/>
      <c r="I4037" s="3"/>
      <c r="J4037" s="3"/>
      <c r="K4037" s="3"/>
      <c r="L4037" s="3" t="s">
        <v>88</v>
      </c>
      <c r="M4037" s="3">
        <v>10</v>
      </c>
      <c r="N4037" s="3" t="s">
        <v>111</v>
      </c>
      <c r="O4037" s="3"/>
      <c r="P4037" s="3"/>
      <c r="Q4037" s="3">
        <v>1.8540000000000001</v>
      </c>
      <c r="R4037" s="3" t="s">
        <v>14</v>
      </c>
      <c r="S4037" s="3"/>
      <c r="T4037" s="3">
        <v>10</v>
      </c>
      <c r="U4037" s="3"/>
      <c r="V4037" s="3" t="s">
        <v>15</v>
      </c>
      <c r="W4037" s="3"/>
      <c r="X4037" s="3"/>
      <c r="Y4037" s="3"/>
      <c r="Z4037" s="3"/>
      <c r="AA4037" s="3"/>
      <c r="AB4037" s="3"/>
      <c r="AC4037" s="3"/>
      <c r="AD4037" s="3"/>
      <c r="AE4037" s="3"/>
      <c r="AF4037" s="3"/>
      <c r="AG4037" s="3"/>
      <c r="AH4037" s="3"/>
      <c r="AI4037" s="3"/>
      <c r="AJ4037" s="3"/>
      <c r="AK4037" s="3"/>
      <c r="AL4037" s="3"/>
    </row>
    <row r="4038" spans="1:38" x14ac:dyDescent="0.25">
      <c r="A4038" s="3">
        <v>289</v>
      </c>
      <c r="B4038" s="3" t="s">
        <v>87</v>
      </c>
      <c r="C4038" s="3" t="s">
        <v>855</v>
      </c>
      <c r="D4038" s="3"/>
      <c r="E4038" s="3" t="s">
        <v>855</v>
      </c>
      <c r="F4038" s="3"/>
      <c r="G4038" s="3"/>
      <c r="H4038" s="3"/>
      <c r="I4038" s="3"/>
      <c r="J4038" s="3"/>
      <c r="K4038" s="3"/>
      <c r="L4038" s="3" t="s">
        <v>88</v>
      </c>
      <c r="M4038" s="3">
        <v>20</v>
      </c>
      <c r="N4038" s="3" t="s">
        <v>106</v>
      </c>
      <c r="O4038" s="3"/>
      <c r="P4038" s="3"/>
      <c r="Q4038" s="3">
        <v>1.8540000000000001</v>
      </c>
      <c r="R4038" s="3" t="s">
        <v>14</v>
      </c>
      <c r="S4038" s="3"/>
      <c r="T4038" s="3">
        <v>10</v>
      </c>
      <c r="U4038" s="3"/>
      <c r="V4038" s="3" t="s">
        <v>15</v>
      </c>
      <c r="W4038" s="3"/>
      <c r="X4038" s="3"/>
      <c r="Y4038" s="3"/>
      <c r="Z4038" s="3"/>
      <c r="AA4038" s="3"/>
      <c r="AB4038" s="3"/>
      <c r="AC4038" s="3"/>
      <c r="AD4038" s="3"/>
      <c r="AE4038" s="3"/>
      <c r="AF4038" s="3"/>
      <c r="AG4038" s="3"/>
      <c r="AH4038" s="3"/>
      <c r="AI4038" s="3"/>
      <c r="AJ4038" s="3"/>
      <c r="AK4038" s="3"/>
      <c r="AL4038" s="3"/>
    </row>
    <row r="4039" spans="1:38" x14ac:dyDescent="0.25">
      <c r="A4039" s="3">
        <v>289</v>
      </c>
      <c r="B4039" s="3" t="s">
        <v>87</v>
      </c>
      <c r="C4039" s="3" t="s">
        <v>855</v>
      </c>
      <c r="D4039" s="3"/>
      <c r="E4039" s="3" t="s">
        <v>855</v>
      </c>
      <c r="F4039" s="3"/>
      <c r="G4039" s="3"/>
      <c r="H4039" s="3"/>
      <c r="I4039" s="3"/>
      <c r="J4039" s="3"/>
      <c r="K4039" s="3"/>
      <c r="L4039" s="3" t="s">
        <v>88</v>
      </c>
      <c r="M4039" s="3">
        <v>30</v>
      </c>
      <c r="N4039" s="3" t="s">
        <v>102</v>
      </c>
      <c r="O4039" s="3"/>
      <c r="P4039" s="3"/>
      <c r="Q4039" s="3">
        <v>392.27800000000002</v>
      </c>
      <c r="R4039" s="3" t="s">
        <v>14</v>
      </c>
      <c r="S4039" s="3"/>
      <c r="T4039" s="3">
        <v>10</v>
      </c>
      <c r="U4039" s="3"/>
      <c r="V4039" s="3" t="s">
        <v>13</v>
      </c>
      <c r="W4039" s="3"/>
      <c r="X4039" s="3"/>
      <c r="Y4039" s="3"/>
      <c r="Z4039" s="3"/>
      <c r="AA4039" s="3"/>
      <c r="AB4039" s="3"/>
      <c r="AC4039" s="3"/>
      <c r="AD4039" s="3"/>
      <c r="AE4039" s="3"/>
      <c r="AF4039" s="3"/>
      <c r="AG4039" s="3"/>
      <c r="AH4039" s="3"/>
      <c r="AI4039" s="3"/>
      <c r="AJ4039" s="3"/>
      <c r="AK4039" s="3"/>
      <c r="AL4039" s="3"/>
    </row>
    <row r="4040" spans="1:38" x14ac:dyDescent="0.25">
      <c r="A4040" s="3">
        <v>289</v>
      </c>
      <c r="B4040" s="3" t="s">
        <v>87</v>
      </c>
      <c r="C4040" s="3" t="s">
        <v>855</v>
      </c>
      <c r="D4040" s="3"/>
      <c r="E4040" s="3" t="s">
        <v>855</v>
      </c>
      <c r="F4040" s="3"/>
      <c r="G4040" s="3"/>
      <c r="H4040" s="3"/>
      <c r="I4040" s="3"/>
      <c r="J4040" s="3"/>
      <c r="K4040" s="3"/>
      <c r="L4040" s="3" t="s">
        <v>88</v>
      </c>
      <c r="M4040" s="3">
        <v>40</v>
      </c>
      <c r="N4040" s="3" t="s">
        <v>16</v>
      </c>
      <c r="O4040" s="3"/>
      <c r="P4040" s="3"/>
      <c r="Q4040" s="3">
        <v>105.613</v>
      </c>
      <c r="R4040" s="3" t="s">
        <v>14</v>
      </c>
      <c r="S4040" s="3"/>
      <c r="T4040" s="3">
        <v>10</v>
      </c>
      <c r="U4040" s="3"/>
      <c r="V4040" s="3" t="s">
        <v>13</v>
      </c>
      <c r="W4040" s="3"/>
      <c r="X4040" s="3"/>
      <c r="Y4040" s="3"/>
      <c r="Z4040" s="3"/>
      <c r="AA4040" s="3"/>
      <c r="AB4040" s="3"/>
      <c r="AC4040" s="3"/>
      <c r="AD4040" s="3"/>
      <c r="AE4040" s="3"/>
      <c r="AF4040" s="3"/>
      <c r="AG4040" s="3"/>
      <c r="AH4040" s="3"/>
      <c r="AI4040" s="3"/>
      <c r="AJ4040" s="3"/>
      <c r="AK4040" s="3"/>
      <c r="AL4040" s="3"/>
    </row>
    <row r="4041" spans="1:38" x14ac:dyDescent="0.25">
      <c r="A4041" s="3">
        <v>289</v>
      </c>
      <c r="B4041" s="3" t="s">
        <v>87</v>
      </c>
      <c r="C4041" s="3" t="s">
        <v>855</v>
      </c>
      <c r="D4041" s="3"/>
      <c r="E4041" s="3" t="s">
        <v>855</v>
      </c>
      <c r="F4041" s="3"/>
      <c r="G4041" s="3"/>
      <c r="H4041" s="3"/>
      <c r="I4041" s="3"/>
      <c r="J4041" s="3"/>
      <c r="K4041" s="3"/>
      <c r="L4041" s="3" t="s">
        <v>88</v>
      </c>
      <c r="M4041" s="3">
        <v>50</v>
      </c>
      <c r="N4041" s="3" t="s">
        <v>856</v>
      </c>
      <c r="O4041" s="3"/>
      <c r="P4041" s="3"/>
      <c r="Q4041" s="3">
        <v>1</v>
      </c>
      <c r="R4041" s="3" t="s">
        <v>11</v>
      </c>
      <c r="S4041" s="3"/>
      <c r="T4041" s="3">
        <v>10</v>
      </c>
      <c r="U4041" s="3"/>
      <c r="V4041" s="3" t="s">
        <v>15</v>
      </c>
      <c r="W4041" s="3"/>
      <c r="X4041" s="3"/>
      <c r="Y4041" s="3"/>
      <c r="Z4041" s="3"/>
      <c r="AA4041" s="3"/>
      <c r="AB4041" s="3"/>
      <c r="AC4041" s="3"/>
      <c r="AD4041" s="3"/>
      <c r="AE4041" s="3"/>
      <c r="AF4041" s="3"/>
      <c r="AG4041" s="3"/>
      <c r="AH4041" s="3"/>
      <c r="AI4041" s="3"/>
      <c r="AJ4041" s="3"/>
      <c r="AK4041" s="3"/>
      <c r="AL4041" s="3"/>
    </row>
    <row r="4042" spans="1:38" x14ac:dyDescent="0.25">
      <c r="A4042" s="3">
        <v>289</v>
      </c>
      <c r="B4042" s="3" t="s">
        <v>87</v>
      </c>
      <c r="C4042" s="3" t="s">
        <v>855</v>
      </c>
      <c r="D4042" s="3"/>
      <c r="E4042" s="3" t="s">
        <v>855</v>
      </c>
      <c r="F4042" s="3"/>
      <c r="G4042" s="3"/>
      <c r="H4042" s="3"/>
      <c r="I4042" s="3"/>
      <c r="J4042" s="3"/>
      <c r="K4042" s="3"/>
      <c r="L4042" s="3" t="s">
        <v>88</v>
      </c>
      <c r="M4042" s="3">
        <v>60</v>
      </c>
      <c r="N4042" s="3" t="s">
        <v>113</v>
      </c>
      <c r="O4042" s="3"/>
      <c r="P4042" s="3"/>
      <c r="Q4042" s="3">
        <v>7.6710000000000003</v>
      </c>
      <c r="R4042" s="3" t="s">
        <v>14</v>
      </c>
      <c r="S4042" s="3"/>
      <c r="T4042" s="3">
        <v>10</v>
      </c>
      <c r="U4042" s="3"/>
      <c r="V4042" s="3" t="s">
        <v>13</v>
      </c>
      <c r="W4042" s="3"/>
      <c r="X4042" s="3"/>
      <c r="Y4042" s="3"/>
      <c r="Z4042" s="3"/>
      <c r="AA4042" s="3"/>
      <c r="AB4042" s="3"/>
      <c r="AC4042" s="3"/>
      <c r="AD4042" s="3"/>
      <c r="AE4042" s="3"/>
      <c r="AF4042" s="3"/>
      <c r="AG4042" s="3"/>
      <c r="AH4042" s="3"/>
      <c r="AI4042" s="3"/>
      <c r="AJ4042" s="3"/>
      <c r="AK4042" s="3"/>
      <c r="AL4042" s="3"/>
    </row>
    <row r="4043" spans="1:38" x14ac:dyDescent="0.25">
      <c r="A4043" s="3">
        <v>289</v>
      </c>
      <c r="B4043" s="3" t="s">
        <v>87</v>
      </c>
      <c r="C4043" s="3" t="s">
        <v>855</v>
      </c>
      <c r="D4043" s="3"/>
      <c r="E4043" s="3" t="s">
        <v>855</v>
      </c>
      <c r="F4043" s="3"/>
      <c r="G4043" s="3"/>
      <c r="H4043" s="3"/>
      <c r="I4043" s="3"/>
      <c r="J4043" s="3"/>
      <c r="K4043" s="3"/>
      <c r="L4043" s="3" t="s">
        <v>88</v>
      </c>
      <c r="M4043" s="3">
        <v>70</v>
      </c>
      <c r="N4043" s="3" t="s">
        <v>16</v>
      </c>
      <c r="O4043" s="3"/>
      <c r="P4043" s="3"/>
      <c r="Q4043" s="3">
        <v>47.174999999999997</v>
      </c>
      <c r="R4043" s="3" t="s">
        <v>14</v>
      </c>
      <c r="S4043" s="3"/>
      <c r="T4043" s="3">
        <v>10</v>
      </c>
      <c r="U4043" s="3"/>
      <c r="V4043" s="3" t="s">
        <v>13</v>
      </c>
      <c r="W4043" s="3"/>
      <c r="X4043" s="3"/>
      <c r="Y4043" s="3"/>
      <c r="Z4043" s="3"/>
      <c r="AA4043" s="3"/>
      <c r="AB4043" s="3"/>
      <c r="AC4043" s="3"/>
      <c r="AD4043" s="3"/>
      <c r="AE4043" s="3"/>
      <c r="AF4043" s="3"/>
      <c r="AG4043" s="3"/>
      <c r="AH4043" s="3"/>
      <c r="AI4043" s="3"/>
      <c r="AJ4043" s="3"/>
      <c r="AK4043" s="3"/>
      <c r="AL4043" s="3"/>
    </row>
    <row r="4044" spans="1:38" x14ac:dyDescent="0.25">
      <c r="A4044" s="3">
        <v>289</v>
      </c>
      <c r="B4044" s="3" t="s">
        <v>87</v>
      </c>
      <c r="C4044" s="3" t="s">
        <v>855</v>
      </c>
      <c r="D4044" s="3"/>
      <c r="E4044" s="3" t="s">
        <v>855</v>
      </c>
      <c r="F4044" s="3"/>
      <c r="G4044" s="3"/>
      <c r="H4044" s="3"/>
      <c r="I4044" s="3"/>
      <c r="J4044" s="3"/>
      <c r="K4044" s="3"/>
      <c r="L4044" s="3" t="s">
        <v>88</v>
      </c>
      <c r="M4044" s="3">
        <v>80</v>
      </c>
      <c r="N4044" s="3" t="s">
        <v>715</v>
      </c>
      <c r="O4044" s="3"/>
      <c r="P4044" s="3"/>
      <c r="Q4044" s="3">
        <v>1</v>
      </c>
      <c r="R4044" s="3" t="s">
        <v>11</v>
      </c>
      <c r="S4044" s="3"/>
      <c r="T4044" s="3">
        <v>10</v>
      </c>
      <c r="U4044" s="3"/>
      <c r="V4044" s="3" t="s">
        <v>13</v>
      </c>
      <c r="W4044" s="3"/>
      <c r="X4044" s="3"/>
      <c r="Y4044" s="3"/>
      <c r="Z4044" s="3"/>
      <c r="AA4044" s="3"/>
      <c r="AB4044" s="3"/>
      <c r="AC4044" s="3"/>
      <c r="AD4044" s="3"/>
      <c r="AE4044" s="3"/>
      <c r="AF4044" s="3"/>
      <c r="AG4044" s="3"/>
      <c r="AH4044" s="3"/>
      <c r="AI4044" s="3"/>
      <c r="AJ4044" s="3"/>
      <c r="AK4044" s="3"/>
      <c r="AL4044" s="3"/>
    </row>
    <row r="4045" spans="1:38" x14ac:dyDescent="0.25">
      <c r="A4045" s="3">
        <v>289</v>
      </c>
      <c r="B4045" s="3" t="s">
        <v>87</v>
      </c>
      <c r="C4045" s="3" t="s">
        <v>855</v>
      </c>
      <c r="D4045" s="3"/>
      <c r="E4045" s="3" t="s">
        <v>855</v>
      </c>
      <c r="F4045" s="3"/>
      <c r="G4045" s="3"/>
      <c r="H4045" s="3"/>
      <c r="I4045" s="3"/>
      <c r="J4045" s="3"/>
      <c r="K4045" s="3"/>
      <c r="L4045" s="3" t="s">
        <v>88</v>
      </c>
      <c r="M4045" s="3">
        <v>90</v>
      </c>
      <c r="N4045" s="3" t="s">
        <v>714</v>
      </c>
      <c r="O4045" s="3"/>
      <c r="P4045" s="3"/>
      <c r="Q4045" s="3">
        <v>0.14799999999999999</v>
      </c>
      <c r="R4045" s="3" t="s">
        <v>12</v>
      </c>
      <c r="S4045" s="3"/>
      <c r="T4045" s="3">
        <v>10</v>
      </c>
      <c r="U4045" s="3"/>
      <c r="V4045" s="3" t="s">
        <v>13</v>
      </c>
      <c r="W4045" s="3"/>
      <c r="X4045" s="3"/>
      <c r="Y4045" s="3"/>
      <c r="Z4045" s="3"/>
      <c r="AA4045" s="3"/>
      <c r="AB4045" s="3"/>
      <c r="AC4045" s="3"/>
      <c r="AD4045" s="3"/>
      <c r="AE4045" s="3"/>
      <c r="AF4045" s="3"/>
      <c r="AG4045" s="3"/>
      <c r="AH4045" s="3"/>
      <c r="AI4045" s="3"/>
      <c r="AJ4045" s="3"/>
      <c r="AK4045" s="3"/>
      <c r="AL4045" s="3"/>
    </row>
    <row r="4046" spans="1:38" x14ac:dyDescent="0.25">
      <c r="A4046" s="3">
        <v>289</v>
      </c>
      <c r="B4046" s="3" t="s">
        <v>87</v>
      </c>
      <c r="C4046" s="3" t="s">
        <v>855</v>
      </c>
      <c r="D4046" s="3"/>
      <c r="E4046" s="3" t="s">
        <v>855</v>
      </c>
      <c r="F4046" s="3"/>
      <c r="G4046" s="3"/>
      <c r="H4046" s="3"/>
      <c r="I4046" s="3"/>
      <c r="J4046" s="3"/>
      <c r="K4046" s="3"/>
      <c r="L4046" s="3" t="s">
        <v>88</v>
      </c>
      <c r="M4046" s="3">
        <v>100</v>
      </c>
      <c r="N4046" s="3" t="s">
        <v>1249</v>
      </c>
      <c r="O4046" s="3"/>
      <c r="P4046" s="3"/>
      <c r="Q4046" s="3">
        <v>4</v>
      </c>
      <c r="R4046" s="3" t="s">
        <v>11</v>
      </c>
      <c r="S4046" s="3"/>
      <c r="T4046" s="3">
        <v>10</v>
      </c>
      <c r="U4046" s="3"/>
      <c r="V4046" s="3" t="s">
        <v>13</v>
      </c>
      <c r="W4046" s="3"/>
      <c r="X4046" s="3"/>
      <c r="Y4046" s="3"/>
      <c r="Z4046" s="3"/>
      <c r="AA4046" s="3"/>
      <c r="AB4046" s="3"/>
      <c r="AC4046" s="3"/>
      <c r="AD4046" s="3"/>
      <c r="AE4046" s="3"/>
      <c r="AF4046" s="3"/>
      <c r="AG4046" s="3"/>
      <c r="AH4046" s="3"/>
      <c r="AI4046" s="3"/>
      <c r="AJ4046" s="3"/>
      <c r="AK4046" s="3"/>
      <c r="AL4046" s="3"/>
    </row>
    <row r="4047" spans="1:38" x14ac:dyDescent="0.25">
      <c r="A4047" s="3">
        <v>289</v>
      </c>
      <c r="B4047" s="3" t="s">
        <v>87</v>
      </c>
      <c r="C4047" s="3" t="s">
        <v>855</v>
      </c>
      <c r="D4047" s="3"/>
      <c r="E4047" s="3" t="s">
        <v>855</v>
      </c>
      <c r="F4047" s="3"/>
      <c r="G4047" s="3"/>
      <c r="H4047" s="3"/>
      <c r="I4047" s="3"/>
      <c r="J4047" s="3"/>
      <c r="K4047" s="3"/>
      <c r="L4047" s="3" t="s">
        <v>88</v>
      </c>
      <c r="M4047" s="3">
        <v>110</v>
      </c>
      <c r="N4047" s="3" t="s">
        <v>20</v>
      </c>
      <c r="O4047" s="3"/>
      <c r="P4047" s="3"/>
      <c r="Q4047" s="3">
        <v>1</v>
      </c>
      <c r="R4047" s="3" t="s">
        <v>11</v>
      </c>
      <c r="S4047" s="3"/>
      <c r="T4047" s="3">
        <v>10</v>
      </c>
      <c r="U4047" s="3"/>
      <c r="V4047" s="3" t="s">
        <v>13</v>
      </c>
      <c r="W4047" s="3"/>
      <c r="X4047" s="3"/>
      <c r="Y4047" s="3"/>
      <c r="Z4047" s="3"/>
      <c r="AA4047" s="3"/>
      <c r="AB4047" s="3"/>
      <c r="AC4047" s="3"/>
      <c r="AD4047" s="3"/>
      <c r="AE4047" s="3"/>
      <c r="AF4047" s="3"/>
      <c r="AG4047" s="3"/>
      <c r="AH4047" s="3"/>
      <c r="AI4047" s="3"/>
      <c r="AJ4047" s="3"/>
      <c r="AK4047" s="3"/>
      <c r="AL4047" s="3"/>
    </row>
    <row r="4048" spans="1:38" x14ac:dyDescent="0.25">
      <c r="A4048" s="3">
        <v>289</v>
      </c>
      <c r="B4048" s="3" t="s">
        <v>87</v>
      </c>
      <c r="C4048" s="3" t="s">
        <v>855</v>
      </c>
      <c r="D4048" s="3"/>
      <c r="E4048" s="3" t="s">
        <v>855</v>
      </c>
      <c r="F4048" s="3"/>
      <c r="G4048" s="3"/>
      <c r="H4048" s="3"/>
      <c r="I4048" s="3"/>
      <c r="J4048" s="3"/>
      <c r="K4048" s="3"/>
      <c r="L4048" s="3" t="s">
        <v>88</v>
      </c>
      <c r="M4048" s="3">
        <v>120</v>
      </c>
      <c r="N4048" s="3" t="s">
        <v>21</v>
      </c>
      <c r="O4048" s="3"/>
      <c r="P4048" s="3"/>
      <c r="Q4048" s="3">
        <v>1</v>
      </c>
      <c r="R4048" s="3" t="s">
        <v>11</v>
      </c>
      <c r="S4048" s="3"/>
      <c r="T4048" s="3">
        <v>10</v>
      </c>
      <c r="U4048" s="3"/>
      <c r="V4048" s="3" t="s">
        <v>13</v>
      </c>
      <c r="W4048" s="3"/>
      <c r="X4048" s="3"/>
      <c r="Y4048" s="3"/>
      <c r="Z4048" s="3"/>
      <c r="AA4048" s="3"/>
      <c r="AB4048" s="3"/>
      <c r="AC4048" s="3"/>
      <c r="AD4048" s="3"/>
      <c r="AE4048" s="3"/>
      <c r="AF4048" s="3"/>
      <c r="AG4048" s="3"/>
      <c r="AH4048" s="3"/>
      <c r="AI4048" s="3"/>
      <c r="AJ4048" s="3"/>
      <c r="AK4048" s="3"/>
      <c r="AL4048" s="3"/>
    </row>
    <row r="4049" spans="1:38" x14ac:dyDescent="0.25">
      <c r="A4049" s="3">
        <v>289</v>
      </c>
      <c r="B4049" s="3" t="s">
        <v>87</v>
      </c>
      <c r="C4049" s="3" t="s">
        <v>855</v>
      </c>
      <c r="D4049" s="3"/>
      <c r="E4049" s="3" t="s">
        <v>855</v>
      </c>
      <c r="F4049" s="3"/>
      <c r="G4049" s="3"/>
      <c r="H4049" s="3"/>
      <c r="I4049" s="3"/>
      <c r="J4049" s="3"/>
      <c r="K4049" s="3"/>
      <c r="L4049" s="3" t="s">
        <v>88</v>
      </c>
      <c r="M4049" s="3">
        <v>130</v>
      </c>
      <c r="N4049" s="3" t="s">
        <v>105</v>
      </c>
      <c r="O4049" s="3"/>
      <c r="P4049" s="3"/>
      <c r="Q4049" s="3">
        <v>1.0669999999999999</v>
      </c>
      <c r="R4049" s="3" t="s">
        <v>12</v>
      </c>
      <c r="S4049" s="3"/>
      <c r="T4049" s="3">
        <v>10</v>
      </c>
      <c r="U4049" s="3"/>
      <c r="V4049" s="3" t="s">
        <v>13</v>
      </c>
      <c r="W4049" s="3"/>
      <c r="X4049" s="3"/>
      <c r="Y4049" s="3"/>
      <c r="Z4049" s="3"/>
      <c r="AA4049" s="3"/>
      <c r="AB4049" s="3"/>
      <c r="AC4049" s="3"/>
      <c r="AD4049" s="3"/>
      <c r="AE4049" s="3"/>
      <c r="AF4049" s="3"/>
      <c r="AG4049" s="3"/>
      <c r="AH4049" s="3"/>
      <c r="AI4049" s="3"/>
      <c r="AJ4049" s="3"/>
      <c r="AK4049" s="3"/>
      <c r="AL4049" s="3"/>
    </row>
    <row r="4050" spans="1:38" x14ac:dyDescent="0.25">
      <c r="A4050" s="3">
        <v>289</v>
      </c>
      <c r="B4050" s="3" t="s">
        <v>87</v>
      </c>
      <c r="C4050" s="3" t="s">
        <v>855</v>
      </c>
      <c r="D4050" s="3"/>
      <c r="E4050" s="3" t="s">
        <v>855</v>
      </c>
      <c r="F4050" s="3"/>
      <c r="G4050" s="3"/>
      <c r="H4050" s="3"/>
      <c r="I4050" s="3"/>
      <c r="J4050" s="3"/>
      <c r="K4050" s="3"/>
      <c r="L4050" s="3" t="s">
        <v>88</v>
      </c>
      <c r="M4050" s="3">
        <v>140</v>
      </c>
      <c r="N4050" s="3" t="s">
        <v>765</v>
      </c>
      <c r="O4050" s="3"/>
      <c r="P4050" s="3"/>
      <c r="Q4050" s="3">
        <v>1</v>
      </c>
      <c r="R4050" s="3" t="s">
        <v>11</v>
      </c>
      <c r="S4050" s="3"/>
      <c r="T4050" s="3">
        <v>10</v>
      </c>
      <c r="U4050" s="3"/>
      <c r="V4050" s="3" t="s">
        <v>15</v>
      </c>
      <c r="W4050" s="3"/>
      <c r="X4050" s="3"/>
      <c r="Y4050" s="3"/>
      <c r="Z4050" s="3"/>
      <c r="AA4050" s="3"/>
      <c r="AB4050" s="3"/>
      <c r="AC4050" s="3"/>
      <c r="AD4050" s="3"/>
      <c r="AE4050" s="3"/>
      <c r="AF4050" s="3"/>
      <c r="AG4050" s="3"/>
      <c r="AH4050" s="3"/>
      <c r="AI4050" s="3"/>
      <c r="AJ4050" s="3"/>
      <c r="AK4050" s="3"/>
      <c r="AL4050" s="3"/>
    </row>
    <row r="4051" spans="1:38" x14ac:dyDescent="0.25">
      <c r="A4051" s="3">
        <v>290</v>
      </c>
      <c r="B4051" s="3" t="s">
        <v>87</v>
      </c>
      <c r="C4051" s="3" t="s">
        <v>857</v>
      </c>
      <c r="D4051" s="3"/>
      <c r="E4051" s="3" t="s">
        <v>857</v>
      </c>
      <c r="F4051" s="3"/>
      <c r="G4051" s="3"/>
      <c r="H4051" s="3"/>
      <c r="I4051" s="3"/>
      <c r="J4051" s="3"/>
      <c r="K4051" s="3"/>
      <c r="L4051" s="3" t="s">
        <v>88</v>
      </c>
      <c r="M4051" s="3">
        <v>10</v>
      </c>
      <c r="N4051" s="3" t="s">
        <v>111</v>
      </c>
      <c r="O4051" s="3"/>
      <c r="P4051" s="3"/>
      <c r="Q4051" s="3">
        <v>0.78700000000000003</v>
      </c>
      <c r="R4051" s="3" t="s">
        <v>14</v>
      </c>
      <c r="S4051" s="3"/>
      <c r="T4051" s="3">
        <v>10</v>
      </c>
      <c r="U4051" s="3"/>
      <c r="V4051" s="3" t="s">
        <v>15</v>
      </c>
      <c r="W4051" s="3"/>
      <c r="X4051" s="3"/>
      <c r="Y4051" s="3"/>
      <c r="Z4051" s="3"/>
      <c r="AA4051" s="3"/>
      <c r="AB4051" s="3"/>
      <c r="AC4051" s="3"/>
      <c r="AD4051" s="3"/>
      <c r="AE4051" s="3"/>
      <c r="AF4051" s="3"/>
      <c r="AG4051" s="3"/>
      <c r="AH4051" s="3"/>
      <c r="AI4051" s="3"/>
      <c r="AJ4051" s="3"/>
      <c r="AK4051" s="3"/>
      <c r="AL4051" s="3"/>
    </row>
    <row r="4052" spans="1:38" x14ac:dyDescent="0.25">
      <c r="A4052" s="3">
        <v>290</v>
      </c>
      <c r="B4052" s="3" t="s">
        <v>87</v>
      </c>
      <c r="C4052" s="3" t="s">
        <v>857</v>
      </c>
      <c r="D4052" s="3"/>
      <c r="E4052" s="3" t="s">
        <v>857</v>
      </c>
      <c r="F4052" s="3"/>
      <c r="G4052" s="3"/>
      <c r="H4052" s="3"/>
      <c r="I4052" s="3"/>
      <c r="J4052" s="3"/>
      <c r="K4052" s="3"/>
      <c r="L4052" s="3" t="s">
        <v>88</v>
      </c>
      <c r="M4052" s="3">
        <v>20</v>
      </c>
      <c r="N4052" s="3" t="s">
        <v>106</v>
      </c>
      <c r="O4052" s="3"/>
      <c r="P4052" s="3"/>
      <c r="Q4052" s="3">
        <v>0.78700000000000003</v>
      </c>
      <c r="R4052" s="3" t="s">
        <v>14</v>
      </c>
      <c r="S4052" s="3"/>
      <c r="T4052" s="3">
        <v>10</v>
      </c>
      <c r="U4052" s="3"/>
      <c r="V4052" s="3" t="s">
        <v>15</v>
      </c>
      <c r="W4052" s="3"/>
      <c r="X4052" s="3"/>
      <c r="Y4052" s="3"/>
      <c r="Z4052" s="3"/>
      <c r="AA4052" s="3"/>
      <c r="AB4052" s="3"/>
      <c r="AC4052" s="3"/>
      <c r="AD4052" s="3"/>
      <c r="AE4052" s="3"/>
      <c r="AF4052" s="3"/>
      <c r="AG4052" s="3"/>
      <c r="AH4052" s="3"/>
      <c r="AI4052" s="3"/>
      <c r="AJ4052" s="3"/>
      <c r="AK4052" s="3"/>
      <c r="AL4052" s="3"/>
    </row>
    <row r="4053" spans="1:38" x14ac:dyDescent="0.25">
      <c r="A4053" s="3">
        <v>290</v>
      </c>
      <c r="B4053" s="3" t="s">
        <v>87</v>
      </c>
      <c r="C4053" s="3" t="s">
        <v>857</v>
      </c>
      <c r="D4053" s="3"/>
      <c r="E4053" s="3" t="s">
        <v>857</v>
      </c>
      <c r="F4053" s="3"/>
      <c r="G4053" s="3"/>
      <c r="H4053" s="3"/>
      <c r="I4053" s="3"/>
      <c r="J4053" s="3"/>
      <c r="K4053" s="3"/>
      <c r="L4053" s="3" t="s">
        <v>88</v>
      </c>
      <c r="M4053" s="3">
        <v>30</v>
      </c>
      <c r="N4053" s="3" t="s">
        <v>102</v>
      </c>
      <c r="O4053" s="3"/>
      <c r="P4053" s="3"/>
      <c r="Q4053" s="3">
        <v>289.255</v>
      </c>
      <c r="R4053" s="3" t="s">
        <v>14</v>
      </c>
      <c r="S4053" s="3"/>
      <c r="T4053" s="3">
        <v>10</v>
      </c>
      <c r="U4053" s="3"/>
      <c r="V4053" s="3" t="s">
        <v>13</v>
      </c>
      <c r="W4053" s="3"/>
      <c r="X4053" s="3"/>
      <c r="Y4053" s="3"/>
      <c r="Z4053" s="3"/>
      <c r="AA4053" s="3"/>
      <c r="AB4053" s="3"/>
      <c r="AC4053" s="3"/>
      <c r="AD4053" s="3"/>
      <c r="AE4053" s="3"/>
      <c r="AF4053" s="3"/>
      <c r="AG4053" s="3"/>
      <c r="AH4053" s="3"/>
      <c r="AI4053" s="3"/>
      <c r="AJ4053" s="3"/>
      <c r="AK4053" s="3"/>
      <c r="AL4053" s="3"/>
    </row>
    <row r="4054" spans="1:38" x14ac:dyDescent="0.25">
      <c r="A4054" s="3">
        <v>290</v>
      </c>
      <c r="B4054" s="3" t="s">
        <v>87</v>
      </c>
      <c r="C4054" s="3" t="s">
        <v>857</v>
      </c>
      <c r="D4054" s="3"/>
      <c r="E4054" s="3" t="s">
        <v>857</v>
      </c>
      <c r="F4054" s="3"/>
      <c r="G4054" s="3"/>
      <c r="H4054" s="3"/>
      <c r="I4054" s="3"/>
      <c r="J4054" s="3"/>
      <c r="K4054" s="3"/>
      <c r="L4054" s="3" t="s">
        <v>88</v>
      </c>
      <c r="M4054" s="3">
        <v>40</v>
      </c>
      <c r="N4054" s="3" t="s">
        <v>16</v>
      </c>
      <c r="O4054" s="3"/>
      <c r="P4054" s="3"/>
      <c r="Q4054" s="3">
        <v>77.876000000000005</v>
      </c>
      <c r="R4054" s="3" t="s">
        <v>14</v>
      </c>
      <c r="S4054" s="3"/>
      <c r="T4054" s="3">
        <v>10</v>
      </c>
      <c r="U4054" s="3"/>
      <c r="V4054" s="3" t="s">
        <v>13</v>
      </c>
      <c r="W4054" s="3"/>
      <c r="X4054" s="3"/>
      <c r="Y4054" s="3"/>
      <c r="Z4054" s="3"/>
      <c r="AA4054" s="3"/>
      <c r="AB4054" s="3"/>
      <c r="AC4054" s="3"/>
      <c r="AD4054" s="3"/>
      <c r="AE4054" s="3"/>
      <c r="AF4054" s="3"/>
      <c r="AG4054" s="3"/>
      <c r="AH4054" s="3"/>
      <c r="AI4054" s="3"/>
      <c r="AJ4054" s="3"/>
      <c r="AK4054" s="3"/>
      <c r="AL4054" s="3"/>
    </row>
    <row r="4055" spans="1:38" x14ac:dyDescent="0.25">
      <c r="A4055" s="3">
        <v>290</v>
      </c>
      <c r="B4055" s="3" t="s">
        <v>87</v>
      </c>
      <c r="C4055" s="3" t="s">
        <v>857</v>
      </c>
      <c r="D4055" s="3"/>
      <c r="E4055" s="3" t="s">
        <v>857</v>
      </c>
      <c r="F4055" s="3"/>
      <c r="G4055" s="3"/>
      <c r="H4055" s="3"/>
      <c r="I4055" s="3"/>
      <c r="J4055" s="3"/>
      <c r="K4055" s="3"/>
      <c r="L4055" s="3" t="s">
        <v>88</v>
      </c>
      <c r="M4055" s="3">
        <v>50</v>
      </c>
      <c r="N4055" s="3" t="s">
        <v>858</v>
      </c>
      <c r="O4055" s="3"/>
      <c r="P4055" s="3"/>
      <c r="Q4055" s="3">
        <v>1</v>
      </c>
      <c r="R4055" s="3" t="s">
        <v>11</v>
      </c>
      <c r="S4055" s="3"/>
      <c r="T4055" s="3">
        <v>10</v>
      </c>
      <c r="U4055" s="3"/>
      <c r="V4055" s="3" t="s">
        <v>15</v>
      </c>
      <c r="W4055" s="3"/>
      <c r="X4055" s="3"/>
      <c r="Y4055" s="3"/>
      <c r="Z4055" s="3"/>
      <c r="AA4055" s="3"/>
      <c r="AB4055" s="3"/>
      <c r="AC4055" s="3"/>
      <c r="AD4055" s="3"/>
      <c r="AE4055" s="3"/>
      <c r="AF4055" s="3"/>
      <c r="AG4055" s="3"/>
      <c r="AH4055" s="3"/>
      <c r="AI4055" s="3"/>
      <c r="AJ4055" s="3"/>
      <c r="AK4055" s="3"/>
      <c r="AL4055" s="3"/>
    </row>
    <row r="4056" spans="1:38" x14ac:dyDescent="0.25">
      <c r="A4056" s="3">
        <v>290</v>
      </c>
      <c r="B4056" s="3" t="s">
        <v>87</v>
      </c>
      <c r="C4056" s="3" t="s">
        <v>857</v>
      </c>
      <c r="D4056" s="3"/>
      <c r="E4056" s="3" t="s">
        <v>857</v>
      </c>
      <c r="F4056" s="3"/>
      <c r="G4056" s="3"/>
      <c r="H4056" s="3"/>
      <c r="I4056" s="3"/>
      <c r="J4056" s="3"/>
      <c r="K4056" s="3"/>
      <c r="L4056" s="3" t="s">
        <v>88</v>
      </c>
      <c r="M4056" s="3">
        <v>60</v>
      </c>
      <c r="N4056" s="3" t="s">
        <v>113</v>
      </c>
      <c r="O4056" s="3"/>
      <c r="P4056" s="3"/>
      <c r="Q4056" s="3">
        <v>5.69</v>
      </c>
      <c r="R4056" s="3" t="s">
        <v>14</v>
      </c>
      <c r="S4056" s="3"/>
      <c r="T4056" s="3">
        <v>10</v>
      </c>
      <c r="U4056" s="3"/>
      <c r="V4056" s="3" t="s">
        <v>13</v>
      </c>
      <c r="W4056" s="3"/>
      <c r="X4056" s="3"/>
      <c r="Y4056" s="3"/>
      <c r="Z4056" s="3"/>
      <c r="AA4056" s="3"/>
      <c r="AB4056" s="3"/>
      <c r="AC4056" s="3"/>
      <c r="AD4056" s="3"/>
      <c r="AE4056" s="3"/>
      <c r="AF4056" s="3"/>
      <c r="AG4056" s="3"/>
      <c r="AH4056" s="3"/>
      <c r="AI4056" s="3"/>
      <c r="AJ4056" s="3"/>
      <c r="AK4056" s="3"/>
      <c r="AL4056" s="3"/>
    </row>
    <row r="4057" spans="1:38" x14ac:dyDescent="0.25">
      <c r="A4057" s="3">
        <v>290</v>
      </c>
      <c r="B4057" s="3" t="s">
        <v>87</v>
      </c>
      <c r="C4057" s="3" t="s">
        <v>857</v>
      </c>
      <c r="D4057" s="3"/>
      <c r="E4057" s="3" t="s">
        <v>857</v>
      </c>
      <c r="F4057" s="3"/>
      <c r="G4057" s="3"/>
      <c r="H4057" s="3"/>
      <c r="I4057" s="3"/>
      <c r="J4057" s="3"/>
      <c r="K4057" s="3"/>
      <c r="L4057" s="3" t="s">
        <v>88</v>
      </c>
      <c r="M4057" s="3">
        <v>70</v>
      </c>
      <c r="N4057" s="3" t="s">
        <v>16</v>
      </c>
      <c r="O4057" s="3"/>
      <c r="P4057" s="3"/>
      <c r="Q4057" s="3">
        <v>34.991</v>
      </c>
      <c r="R4057" s="3" t="s">
        <v>14</v>
      </c>
      <c r="S4057" s="3"/>
      <c r="T4057" s="3">
        <v>10</v>
      </c>
      <c r="U4057" s="3"/>
      <c r="V4057" s="3" t="s">
        <v>13</v>
      </c>
      <c r="W4057" s="3"/>
      <c r="X4057" s="3"/>
      <c r="Y4057" s="3"/>
      <c r="Z4057" s="3"/>
      <c r="AA4057" s="3"/>
      <c r="AB4057" s="3"/>
      <c r="AC4057" s="3"/>
      <c r="AD4057" s="3"/>
      <c r="AE4057" s="3"/>
      <c r="AF4057" s="3"/>
      <c r="AG4057" s="3"/>
      <c r="AH4057" s="3"/>
      <c r="AI4057" s="3"/>
      <c r="AJ4057" s="3"/>
      <c r="AK4057" s="3"/>
      <c r="AL4057" s="3"/>
    </row>
    <row r="4058" spans="1:38" x14ac:dyDescent="0.25">
      <c r="A4058" s="3">
        <v>290</v>
      </c>
      <c r="B4058" s="3" t="s">
        <v>87</v>
      </c>
      <c r="C4058" s="3" t="s">
        <v>857</v>
      </c>
      <c r="D4058" s="3"/>
      <c r="E4058" s="3" t="s">
        <v>857</v>
      </c>
      <c r="F4058" s="3"/>
      <c r="G4058" s="3"/>
      <c r="H4058" s="3"/>
      <c r="I4058" s="3"/>
      <c r="J4058" s="3"/>
      <c r="K4058" s="3"/>
      <c r="L4058" s="3" t="s">
        <v>88</v>
      </c>
      <c r="M4058" s="3">
        <v>80</v>
      </c>
      <c r="N4058" s="3" t="s">
        <v>715</v>
      </c>
      <c r="O4058" s="3"/>
      <c r="P4058" s="3"/>
      <c r="Q4058" s="3">
        <v>1</v>
      </c>
      <c r="R4058" s="3" t="s">
        <v>11</v>
      </c>
      <c r="S4058" s="3"/>
      <c r="T4058" s="3">
        <v>10</v>
      </c>
      <c r="U4058" s="3"/>
      <c r="V4058" s="3" t="s">
        <v>13</v>
      </c>
      <c r="W4058" s="3"/>
      <c r="X4058" s="3"/>
      <c r="Y4058" s="3"/>
      <c r="Z4058" s="3"/>
      <c r="AA4058" s="3"/>
      <c r="AB4058" s="3"/>
      <c r="AC4058" s="3"/>
      <c r="AD4058" s="3"/>
      <c r="AE4058" s="3"/>
      <c r="AF4058" s="3"/>
      <c r="AG4058" s="3"/>
      <c r="AH4058" s="3"/>
      <c r="AI4058" s="3"/>
      <c r="AJ4058" s="3"/>
      <c r="AK4058" s="3"/>
      <c r="AL4058" s="3"/>
    </row>
    <row r="4059" spans="1:38" x14ac:dyDescent="0.25">
      <c r="A4059" s="3">
        <v>290</v>
      </c>
      <c r="B4059" s="3" t="s">
        <v>87</v>
      </c>
      <c r="C4059" s="3" t="s">
        <v>857</v>
      </c>
      <c r="D4059" s="3"/>
      <c r="E4059" s="3" t="s">
        <v>857</v>
      </c>
      <c r="F4059" s="3"/>
      <c r="G4059" s="3"/>
      <c r="H4059" s="3"/>
      <c r="I4059" s="3"/>
      <c r="J4059" s="3"/>
      <c r="K4059" s="3"/>
      <c r="L4059" s="3" t="s">
        <v>88</v>
      </c>
      <c r="M4059" s="3">
        <v>90</v>
      </c>
      <c r="N4059" s="3" t="s">
        <v>714</v>
      </c>
      <c r="O4059" s="3"/>
      <c r="P4059" s="3"/>
      <c r="Q4059" s="3">
        <v>7.2999999999999995E-2</v>
      </c>
      <c r="R4059" s="3" t="s">
        <v>12</v>
      </c>
      <c r="S4059" s="3"/>
      <c r="T4059" s="3">
        <v>10</v>
      </c>
      <c r="U4059" s="3"/>
      <c r="V4059" s="3" t="s">
        <v>13</v>
      </c>
      <c r="W4059" s="3"/>
      <c r="X4059" s="3"/>
      <c r="Y4059" s="3"/>
      <c r="Z4059" s="3"/>
      <c r="AA4059" s="3"/>
      <c r="AB4059" s="3"/>
      <c r="AC4059" s="3"/>
      <c r="AD4059" s="3"/>
      <c r="AE4059" s="3"/>
      <c r="AF4059" s="3"/>
      <c r="AG4059" s="3"/>
      <c r="AH4059" s="3"/>
      <c r="AI4059" s="3"/>
      <c r="AJ4059" s="3"/>
      <c r="AK4059" s="3"/>
      <c r="AL4059" s="3"/>
    </row>
    <row r="4060" spans="1:38" x14ac:dyDescent="0.25">
      <c r="A4060" s="3">
        <v>290</v>
      </c>
      <c r="B4060" s="3" t="s">
        <v>87</v>
      </c>
      <c r="C4060" s="3" t="s">
        <v>857</v>
      </c>
      <c r="D4060" s="3"/>
      <c r="E4060" s="3" t="s">
        <v>857</v>
      </c>
      <c r="F4060" s="3"/>
      <c r="G4060" s="3"/>
      <c r="H4060" s="3"/>
      <c r="I4060" s="3"/>
      <c r="J4060" s="3"/>
      <c r="K4060" s="3"/>
      <c r="L4060" s="3" t="s">
        <v>88</v>
      </c>
      <c r="M4060" s="3">
        <v>100</v>
      </c>
      <c r="N4060" s="3" t="s">
        <v>1249</v>
      </c>
      <c r="O4060" s="3"/>
      <c r="P4060" s="3"/>
      <c r="Q4060" s="3">
        <v>4</v>
      </c>
      <c r="R4060" s="3" t="s">
        <v>11</v>
      </c>
      <c r="S4060" s="3"/>
      <c r="T4060" s="3">
        <v>10</v>
      </c>
      <c r="U4060" s="3"/>
      <c r="V4060" s="3" t="s">
        <v>13</v>
      </c>
      <c r="W4060" s="3"/>
      <c r="X4060" s="3"/>
      <c r="Y4060" s="3"/>
      <c r="Z4060" s="3"/>
      <c r="AA4060" s="3"/>
      <c r="AB4060" s="3"/>
      <c r="AC4060" s="3"/>
      <c r="AD4060" s="3"/>
      <c r="AE4060" s="3"/>
      <c r="AF4060" s="3"/>
      <c r="AG4060" s="3"/>
      <c r="AH4060" s="3"/>
      <c r="AI4060" s="3"/>
      <c r="AJ4060" s="3"/>
      <c r="AK4060" s="3"/>
      <c r="AL4060" s="3"/>
    </row>
    <row r="4061" spans="1:38" x14ac:dyDescent="0.25">
      <c r="A4061" s="3">
        <v>290</v>
      </c>
      <c r="B4061" s="3" t="s">
        <v>87</v>
      </c>
      <c r="C4061" s="3" t="s">
        <v>857</v>
      </c>
      <c r="D4061" s="3"/>
      <c r="E4061" s="3" t="s">
        <v>857</v>
      </c>
      <c r="F4061" s="3"/>
      <c r="G4061" s="3"/>
      <c r="H4061" s="3"/>
      <c r="I4061" s="3"/>
      <c r="J4061" s="3"/>
      <c r="K4061" s="3"/>
      <c r="L4061" s="3" t="s">
        <v>88</v>
      </c>
      <c r="M4061" s="3">
        <v>110</v>
      </c>
      <c r="N4061" s="3" t="s">
        <v>20</v>
      </c>
      <c r="O4061" s="3"/>
      <c r="P4061" s="3"/>
      <c r="Q4061" s="3">
        <v>1</v>
      </c>
      <c r="R4061" s="3" t="s">
        <v>11</v>
      </c>
      <c r="S4061" s="3"/>
      <c r="T4061" s="3">
        <v>10</v>
      </c>
      <c r="U4061" s="3"/>
      <c r="V4061" s="3" t="s">
        <v>13</v>
      </c>
      <c r="W4061" s="3"/>
      <c r="X4061" s="3"/>
      <c r="Y4061" s="3"/>
      <c r="Z4061" s="3"/>
      <c r="AA4061" s="3"/>
      <c r="AB4061" s="3"/>
      <c r="AC4061" s="3"/>
      <c r="AD4061" s="3"/>
      <c r="AE4061" s="3"/>
      <c r="AF4061" s="3"/>
      <c r="AG4061" s="3"/>
      <c r="AH4061" s="3"/>
      <c r="AI4061" s="3"/>
      <c r="AJ4061" s="3"/>
      <c r="AK4061" s="3"/>
      <c r="AL4061" s="3"/>
    </row>
    <row r="4062" spans="1:38" x14ac:dyDescent="0.25">
      <c r="A4062" s="3">
        <v>290</v>
      </c>
      <c r="B4062" s="3" t="s">
        <v>87</v>
      </c>
      <c r="C4062" s="3" t="s">
        <v>857</v>
      </c>
      <c r="D4062" s="3"/>
      <c r="E4062" s="3" t="s">
        <v>857</v>
      </c>
      <c r="F4062" s="3"/>
      <c r="G4062" s="3"/>
      <c r="H4062" s="3"/>
      <c r="I4062" s="3"/>
      <c r="J4062" s="3"/>
      <c r="K4062" s="3"/>
      <c r="L4062" s="3" t="s">
        <v>88</v>
      </c>
      <c r="M4062" s="3">
        <v>120</v>
      </c>
      <c r="N4062" s="3" t="s">
        <v>21</v>
      </c>
      <c r="O4062" s="3"/>
      <c r="P4062" s="3"/>
      <c r="Q4062" s="3">
        <v>1</v>
      </c>
      <c r="R4062" s="3" t="s">
        <v>11</v>
      </c>
      <c r="S4062" s="3"/>
      <c r="T4062" s="3">
        <v>10</v>
      </c>
      <c r="U4062" s="3"/>
      <c r="V4062" s="3" t="s">
        <v>13</v>
      </c>
      <c r="W4062" s="3"/>
      <c r="X4062" s="3"/>
      <c r="Y4062" s="3"/>
      <c r="Z4062" s="3"/>
      <c r="AA4062" s="3"/>
      <c r="AB4062" s="3"/>
      <c r="AC4062" s="3"/>
      <c r="AD4062" s="3"/>
      <c r="AE4062" s="3"/>
      <c r="AF4062" s="3"/>
      <c r="AG4062" s="3"/>
      <c r="AH4062" s="3"/>
      <c r="AI4062" s="3"/>
      <c r="AJ4062" s="3"/>
      <c r="AK4062" s="3"/>
      <c r="AL4062" s="3"/>
    </row>
    <row r="4063" spans="1:38" x14ac:dyDescent="0.25">
      <c r="A4063" s="3">
        <v>290</v>
      </c>
      <c r="B4063" s="3" t="s">
        <v>87</v>
      </c>
      <c r="C4063" s="3" t="s">
        <v>857</v>
      </c>
      <c r="D4063" s="3"/>
      <c r="E4063" s="3" t="s">
        <v>857</v>
      </c>
      <c r="F4063" s="3"/>
      <c r="G4063" s="3"/>
      <c r="H4063" s="3"/>
      <c r="I4063" s="3"/>
      <c r="J4063" s="3"/>
      <c r="K4063" s="3"/>
      <c r="L4063" s="3" t="s">
        <v>88</v>
      </c>
      <c r="M4063" s="3">
        <v>130</v>
      </c>
      <c r="N4063" s="3" t="s">
        <v>105</v>
      </c>
      <c r="O4063" s="3"/>
      <c r="P4063" s="3"/>
      <c r="Q4063" s="3">
        <v>0.5</v>
      </c>
      <c r="R4063" s="3" t="s">
        <v>12</v>
      </c>
      <c r="S4063" s="3"/>
      <c r="T4063" s="3">
        <v>10</v>
      </c>
      <c r="U4063" s="3"/>
      <c r="V4063" s="3" t="s">
        <v>13</v>
      </c>
      <c r="W4063" s="3"/>
      <c r="X4063" s="3"/>
      <c r="Y4063" s="3"/>
      <c r="Z4063" s="3"/>
      <c r="AA4063" s="3"/>
      <c r="AB4063" s="3"/>
      <c r="AC4063" s="3"/>
      <c r="AD4063" s="3"/>
      <c r="AE4063" s="3"/>
      <c r="AF4063" s="3"/>
      <c r="AG4063" s="3"/>
      <c r="AH4063" s="3"/>
      <c r="AI4063" s="3"/>
      <c r="AJ4063" s="3"/>
      <c r="AK4063" s="3"/>
      <c r="AL4063" s="3"/>
    </row>
    <row r="4064" spans="1:38" x14ac:dyDescent="0.25">
      <c r="A4064" s="3">
        <v>290</v>
      </c>
      <c r="B4064" s="3" t="s">
        <v>87</v>
      </c>
      <c r="C4064" s="3" t="s">
        <v>857</v>
      </c>
      <c r="D4064" s="3"/>
      <c r="E4064" s="3" t="s">
        <v>857</v>
      </c>
      <c r="F4064" s="3"/>
      <c r="G4064" s="3"/>
      <c r="H4064" s="3"/>
      <c r="I4064" s="3"/>
      <c r="J4064" s="3"/>
      <c r="K4064" s="3"/>
      <c r="L4064" s="3" t="s">
        <v>88</v>
      </c>
      <c r="M4064" s="3">
        <v>140</v>
      </c>
      <c r="N4064" s="3" t="s">
        <v>768</v>
      </c>
      <c r="O4064" s="3"/>
      <c r="P4064" s="3"/>
      <c r="Q4064" s="3">
        <v>1</v>
      </c>
      <c r="R4064" s="3" t="s">
        <v>11</v>
      </c>
      <c r="S4064" s="3"/>
      <c r="T4064" s="3">
        <v>10</v>
      </c>
      <c r="U4064" s="3"/>
      <c r="V4064" s="3" t="s">
        <v>15</v>
      </c>
      <c r="W4064" s="3"/>
      <c r="X4064" s="3"/>
      <c r="Y4064" s="3"/>
      <c r="Z4064" s="3"/>
      <c r="AA4064" s="3"/>
      <c r="AB4064" s="3"/>
      <c r="AC4064" s="3"/>
      <c r="AD4064" s="3"/>
      <c r="AE4064" s="3"/>
      <c r="AF4064" s="3"/>
      <c r="AG4064" s="3"/>
      <c r="AH4064" s="3"/>
      <c r="AI4064" s="3"/>
      <c r="AJ4064" s="3"/>
      <c r="AK4064" s="3"/>
      <c r="AL4064" s="3"/>
    </row>
    <row r="4065" spans="1:38" x14ac:dyDescent="0.25">
      <c r="A4065" s="3">
        <v>291</v>
      </c>
      <c r="B4065" s="3" t="s">
        <v>87</v>
      </c>
      <c r="C4065" s="3" t="s">
        <v>859</v>
      </c>
      <c r="D4065" s="3"/>
      <c r="E4065" s="3" t="s">
        <v>859</v>
      </c>
      <c r="F4065" s="3"/>
      <c r="G4065" s="3"/>
      <c r="H4065" s="3"/>
      <c r="I4065" s="3"/>
      <c r="J4065" s="3"/>
      <c r="K4065" s="3"/>
      <c r="L4065" s="3" t="s">
        <v>88</v>
      </c>
      <c r="M4065" s="3">
        <v>10</v>
      </c>
      <c r="N4065" s="3" t="s">
        <v>111</v>
      </c>
      <c r="O4065" s="3"/>
      <c r="P4065" s="3"/>
      <c r="Q4065" s="3">
        <v>0.94</v>
      </c>
      <c r="R4065" s="3" t="s">
        <v>14</v>
      </c>
      <c r="S4065" s="3"/>
      <c r="T4065" s="3">
        <v>10</v>
      </c>
      <c r="U4065" s="3"/>
      <c r="V4065" s="3" t="s">
        <v>15</v>
      </c>
      <c r="W4065" s="3"/>
      <c r="X4065" s="3"/>
      <c r="Y4065" s="3"/>
      <c r="Z4065" s="3"/>
      <c r="AA4065" s="3"/>
      <c r="AB4065" s="3"/>
      <c r="AC4065" s="3"/>
      <c r="AD4065" s="3"/>
      <c r="AE4065" s="3"/>
      <c r="AF4065" s="3"/>
      <c r="AG4065" s="3"/>
      <c r="AH4065" s="3"/>
      <c r="AI4065" s="3"/>
      <c r="AJ4065" s="3"/>
      <c r="AK4065" s="3"/>
      <c r="AL4065" s="3"/>
    </row>
    <row r="4066" spans="1:38" x14ac:dyDescent="0.25">
      <c r="A4066" s="3">
        <v>291</v>
      </c>
      <c r="B4066" s="3" t="s">
        <v>87</v>
      </c>
      <c r="C4066" s="3" t="s">
        <v>859</v>
      </c>
      <c r="D4066" s="3"/>
      <c r="E4066" s="3" t="s">
        <v>859</v>
      </c>
      <c r="F4066" s="3"/>
      <c r="G4066" s="3"/>
      <c r="H4066" s="3"/>
      <c r="I4066" s="3"/>
      <c r="J4066" s="3"/>
      <c r="K4066" s="3"/>
      <c r="L4066" s="3" t="s">
        <v>88</v>
      </c>
      <c r="M4066" s="3">
        <v>20</v>
      </c>
      <c r="N4066" s="3" t="s">
        <v>106</v>
      </c>
      <c r="O4066" s="3"/>
      <c r="P4066" s="3"/>
      <c r="Q4066" s="3">
        <v>0.94</v>
      </c>
      <c r="R4066" s="3" t="s">
        <v>14</v>
      </c>
      <c r="S4066" s="3"/>
      <c r="T4066" s="3">
        <v>10</v>
      </c>
      <c r="U4066" s="3"/>
      <c r="V4066" s="3" t="s">
        <v>15</v>
      </c>
      <c r="W4066" s="3"/>
      <c r="X4066" s="3"/>
      <c r="Y4066" s="3"/>
      <c r="Z4066" s="3"/>
      <c r="AA4066" s="3"/>
      <c r="AB4066" s="3"/>
      <c r="AC4066" s="3"/>
      <c r="AD4066" s="3"/>
      <c r="AE4066" s="3"/>
      <c r="AF4066" s="3"/>
      <c r="AG4066" s="3"/>
      <c r="AH4066" s="3"/>
      <c r="AI4066" s="3"/>
      <c r="AJ4066" s="3"/>
      <c r="AK4066" s="3"/>
      <c r="AL4066" s="3"/>
    </row>
    <row r="4067" spans="1:38" x14ac:dyDescent="0.25">
      <c r="A4067" s="3">
        <v>291</v>
      </c>
      <c r="B4067" s="3" t="s">
        <v>87</v>
      </c>
      <c r="C4067" s="3" t="s">
        <v>859</v>
      </c>
      <c r="D4067" s="3"/>
      <c r="E4067" s="3" t="s">
        <v>859</v>
      </c>
      <c r="F4067" s="3"/>
      <c r="G4067" s="3"/>
      <c r="H4067" s="3"/>
      <c r="I4067" s="3"/>
      <c r="J4067" s="3"/>
      <c r="K4067" s="3"/>
      <c r="L4067" s="3" t="s">
        <v>88</v>
      </c>
      <c r="M4067" s="3">
        <v>30</v>
      </c>
      <c r="N4067" s="3" t="s">
        <v>102</v>
      </c>
      <c r="O4067" s="3"/>
      <c r="P4067" s="3"/>
      <c r="Q4067" s="3">
        <v>305.10500000000002</v>
      </c>
      <c r="R4067" s="3" t="s">
        <v>14</v>
      </c>
      <c r="S4067" s="3"/>
      <c r="T4067" s="3">
        <v>10</v>
      </c>
      <c r="U4067" s="3"/>
      <c r="V4067" s="3" t="s">
        <v>13</v>
      </c>
      <c r="W4067" s="3"/>
      <c r="X4067" s="3"/>
      <c r="Y4067" s="3"/>
      <c r="Z4067" s="3"/>
      <c r="AA4067" s="3"/>
      <c r="AB4067" s="3"/>
      <c r="AC4067" s="3"/>
      <c r="AD4067" s="3"/>
      <c r="AE4067" s="3"/>
      <c r="AF4067" s="3"/>
      <c r="AG4067" s="3"/>
      <c r="AH4067" s="3"/>
      <c r="AI4067" s="3"/>
      <c r="AJ4067" s="3"/>
      <c r="AK4067" s="3"/>
      <c r="AL4067" s="3"/>
    </row>
    <row r="4068" spans="1:38" x14ac:dyDescent="0.25">
      <c r="A4068" s="3">
        <v>291</v>
      </c>
      <c r="B4068" s="3" t="s">
        <v>87</v>
      </c>
      <c r="C4068" s="3" t="s">
        <v>859</v>
      </c>
      <c r="D4068" s="3"/>
      <c r="E4068" s="3" t="s">
        <v>859</v>
      </c>
      <c r="F4068" s="3"/>
      <c r="G4068" s="3"/>
      <c r="H4068" s="3"/>
      <c r="I4068" s="3"/>
      <c r="J4068" s="3"/>
      <c r="K4068" s="3"/>
      <c r="L4068" s="3" t="s">
        <v>88</v>
      </c>
      <c r="M4068" s="3">
        <v>40</v>
      </c>
      <c r="N4068" s="3" t="s">
        <v>16</v>
      </c>
      <c r="O4068" s="3"/>
      <c r="P4068" s="3"/>
      <c r="Q4068" s="3">
        <v>82.144000000000005</v>
      </c>
      <c r="R4068" s="3" t="s">
        <v>14</v>
      </c>
      <c r="S4068" s="3"/>
      <c r="T4068" s="3">
        <v>10</v>
      </c>
      <c r="U4068" s="3"/>
      <c r="V4068" s="3" t="s">
        <v>13</v>
      </c>
      <c r="W4068" s="3"/>
      <c r="X4068" s="3"/>
      <c r="Y4068" s="3"/>
      <c r="Z4068" s="3"/>
      <c r="AA4068" s="3"/>
      <c r="AB4068" s="3"/>
      <c r="AC4068" s="3"/>
      <c r="AD4068" s="3"/>
      <c r="AE4068" s="3"/>
      <c r="AF4068" s="3"/>
      <c r="AG4068" s="3"/>
      <c r="AH4068" s="3"/>
      <c r="AI4068" s="3"/>
      <c r="AJ4068" s="3"/>
      <c r="AK4068" s="3"/>
      <c r="AL4068" s="3"/>
    </row>
    <row r="4069" spans="1:38" x14ac:dyDescent="0.25">
      <c r="A4069" s="3">
        <v>291</v>
      </c>
      <c r="B4069" s="3" t="s">
        <v>87</v>
      </c>
      <c r="C4069" s="3" t="s">
        <v>859</v>
      </c>
      <c r="D4069" s="3"/>
      <c r="E4069" s="3" t="s">
        <v>859</v>
      </c>
      <c r="F4069" s="3"/>
      <c r="G4069" s="3"/>
      <c r="H4069" s="3"/>
      <c r="I4069" s="3"/>
      <c r="J4069" s="3"/>
      <c r="K4069" s="3"/>
      <c r="L4069" s="3" t="s">
        <v>88</v>
      </c>
      <c r="M4069" s="3">
        <v>50</v>
      </c>
      <c r="N4069" s="3" t="s">
        <v>860</v>
      </c>
      <c r="O4069" s="3"/>
      <c r="P4069" s="3"/>
      <c r="Q4069" s="3">
        <v>1</v>
      </c>
      <c r="R4069" s="3" t="s">
        <v>11</v>
      </c>
      <c r="S4069" s="3"/>
      <c r="T4069" s="3">
        <v>10</v>
      </c>
      <c r="U4069" s="3"/>
      <c r="V4069" s="3" t="s">
        <v>15</v>
      </c>
      <c r="W4069" s="3"/>
      <c r="X4069" s="3"/>
      <c r="Y4069" s="3"/>
      <c r="Z4069" s="3"/>
      <c r="AA4069" s="3"/>
      <c r="AB4069" s="3"/>
      <c r="AC4069" s="3"/>
      <c r="AD4069" s="3"/>
      <c r="AE4069" s="3"/>
      <c r="AF4069" s="3"/>
      <c r="AG4069" s="3"/>
      <c r="AH4069" s="3"/>
      <c r="AI4069" s="3"/>
      <c r="AJ4069" s="3"/>
      <c r="AK4069" s="3"/>
      <c r="AL4069" s="3"/>
    </row>
    <row r="4070" spans="1:38" x14ac:dyDescent="0.25">
      <c r="A4070" s="3">
        <v>291</v>
      </c>
      <c r="B4070" s="3" t="s">
        <v>87</v>
      </c>
      <c r="C4070" s="3" t="s">
        <v>859</v>
      </c>
      <c r="D4070" s="3"/>
      <c r="E4070" s="3" t="s">
        <v>859</v>
      </c>
      <c r="F4070" s="3"/>
      <c r="G4070" s="3"/>
      <c r="H4070" s="3"/>
      <c r="I4070" s="3"/>
      <c r="J4070" s="3"/>
      <c r="K4070" s="3"/>
      <c r="L4070" s="3" t="s">
        <v>88</v>
      </c>
      <c r="M4070" s="3">
        <v>60</v>
      </c>
      <c r="N4070" s="3" t="s">
        <v>113</v>
      </c>
      <c r="O4070" s="3"/>
      <c r="P4070" s="3"/>
      <c r="Q4070" s="3">
        <v>5.9939999999999998</v>
      </c>
      <c r="R4070" s="3" t="s">
        <v>14</v>
      </c>
      <c r="S4070" s="3"/>
      <c r="T4070" s="3">
        <v>10</v>
      </c>
      <c r="U4070" s="3"/>
      <c r="V4070" s="3" t="s">
        <v>13</v>
      </c>
      <c r="W4070" s="3"/>
      <c r="X4070" s="3"/>
      <c r="Y4070" s="3"/>
      <c r="Z4070" s="3"/>
      <c r="AA4070" s="3"/>
      <c r="AB4070" s="3"/>
      <c r="AC4070" s="3"/>
      <c r="AD4070" s="3"/>
      <c r="AE4070" s="3"/>
      <c r="AF4070" s="3"/>
      <c r="AG4070" s="3"/>
      <c r="AH4070" s="3"/>
      <c r="AI4070" s="3"/>
      <c r="AJ4070" s="3"/>
      <c r="AK4070" s="3"/>
      <c r="AL4070" s="3"/>
    </row>
    <row r="4071" spans="1:38" x14ac:dyDescent="0.25">
      <c r="A4071" s="3">
        <v>291</v>
      </c>
      <c r="B4071" s="3" t="s">
        <v>87</v>
      </c>
      <c r="C4071" s="3" t="s">
        <v>859</v>
      </c>
      <c r="D4071" s="3"/>
      <c r="E4071" s="3" t="s">
        <v>859</v>
      </c>
      <c r="F4071" s="3"/>
      <c r="G4071" s="3"/>
      <c r="H4071" s="3"/>
      <c r="I4071" s="3"/>
      <c r="J4071" s="3"/>
      <c r="K4071" s="3"/>
      <c r="L4071" s="3" t="s">
        <v>88</v>
      </c>
      <c r="M4071" s="3">
        <v>70</v>
      </c>
      <c r="N4071" s="3" t="s">
        <v>16</v>
      </c>
      <c r="O4071" s="3"/>
      <c r="P4071" s="3"/>
      <c r="Q4071" s="3">
        <v>36.866</v>
      </c>
      <c r="R4071" s="3" t="s">
        <v>14</v>
      </c>
      <c r="S4071" s="3"/>
      <c r="T4071" s="3">
        <v>10</v>
      </c>
      <c r="U4071" s="3"/>
      <c r="V4071" s="3" t="s">
        <v>13</v>
      </c>
      <c r="W4071" s="3"/>
      <c r="X4071" s="3"/>
      <c r="Y4071" s="3"/>
      <c r="Z4071" s="3"/>
      <c r="AA4071" s="3"/>
      <c r="AB4071" s="3"/>
      <c r="AC4071" s="3"/>
      <c r="AD4071" s="3"/>
      <c r="AE4071" s="3"/>
      <c r="AF4071" s="3"/>
      <c r="AG4071" s="3"/>
      <c r="AH4071" s="3"/>
      <c r="AI4071" s="3"/>
      <c r="AJ4071" s="3"/>
      <c r="AK4071" s="3"/>
      <c r="AL4071" s="3"/>
    </row>
    <row r="4072" spans="1:38" x14ac:dyDescent="0.25">
      <c r="A4072" s="3">
        <v>291</v>
      </c>
      <c r="B4072" s="3" t="s">
        <v>87</v>
      </c>
      <c r="C4072" s="3" t="s">
        <v>859</v>
      </c>
      <c r="D4072" s="3"/>
      <c r="E4072" s="3" t="s">
        <v>859</v>
      </c>
      <c r="F4072" s="3"/>
      <c r="G4072" s="3"/>
      <c r="H4072" s="3"/>
      <c r="I4072" s="3"/>
      <c r="J4072" s="3"/>
      <c r="K4072" s="3"/>
      <c r="L4072" s="3" t="s">
        <v>88</v>
      </c>
      <c r="M4072" s="3">
        <v>80</v>
      </c>
      <c r="N4072" s="3" t="s">
        <v>715</v>
      </c>
      <c r="O4072" s="3"/>
      <c r="P4072" s="3"/>
      <c r="Q4072" s="3">
        <v>1</v>
      </c>
      <c r="R4072" s="3" t="s">
        <v>11</v>
      </c>
      <c r="S4072" s="3"/>
      <c r="T4072" s="3">
        <v>10</v>
      </c>
      <c r="U4072" s="3"/>
      <c r="V4072" s="3" t="s">
        <v>13</v>
      </c>
      <c r="W4072" s="3"/>
      <c r="X4072" s="3"/>
      <c r="Y4072" s="3"/>
      <c r="Z4072" s="3"/>
      <c r="AA4072" s="3"/>
      <c r="AB4072" s="3"/>
      <c r="AC4072" s="3"/>
      <c r="AD4072" s="3"/>
      <c r="AE4072" s="3"/>
      <c r="AF4072" s="3"/>
      <c r="AG4072" s="3"/>
      <c r="AH4072" s="3"/>
      <c r="AI4072" s="3"/>
      <c r="AJ4072" s="3"/>
      <c r="AK4072" s="3"/>
      <c r="AL4072" s="3"/>
    </row>
    <row r="4073" spans="1:38" x14ac:dyDescent="0.25">
      <c r="A4073" s="3">
        <v>291</v>
      </c>
      <c r="B4073" s="3" t="s">
        <v>87</v>
      </c>
      <c r="C4073" s="3" t="s">
        <v>859</v>
      </c>
      <c r="D4073" s="3"/>
      <c r="E4073" s="3" t="s">
        <v>859</v>
      </c>
      <c r="F4073" s="3"/>
      <c r="G4073" s="3"/>
      <c r="H4073" s="3"/>
      <c r="I4073" s="3"/>
      <c r="J4073" s="3"/>
      <c r="K4073" s="3"/>
      <c r="L4073" s="3" t="s">
        <v>88</v>
      </c>
      <c r="M4073" s="3">
        <v>90</v>
      </c>
      <c r="N4073" s="3" t="s">
        <v>714</v>
      </c>
      <c r="O4073" s="3"/>
      <c r="P4073" s="3"/>
      <c r="Q4073" s="3">
        <v>8.4000000000000005E-2</v>
      </c>
      <c r="R4073" s="3" t="s">
        <v>12</v>
      </c>
      <c r="S4073" s="3"/>
      <c r="T4073" s="3">
        <v>10</v>
      </c>
      <c r="U4073" s="3"/>
      <c r="V4073" s="3" t="s">
        <v>13</v>
      </c>
      <c r="W4073" s="3"/>
      <c r="X4073" s="3"/>
      <c r="Y4073" s="3"/>
      <c r="Z4073" s="3"/>
      <c r="AA4073" s="3"/>
      <c r="AB4073" s="3"/>
      <c r="AC4073" s="3"/>
      <c r="AD4073" s="3"/>
      <c r="AE4073" s="3"/>
      <c r="AF4073" s="3"/>
      <c r="AG4073" s="3"/>
      <c r="AH4073" s="3"/>
      <c r="AI4073" s="3"/>
      <c r="AJ4073" s="3"/>
      <c r="AK4073" s="3"/>
      <c r="AL4073" s="3"/>
    </row>
    <row r="4074" spans="1:38" x14ac:dyDescent="0.25">
      <c r="A4074" s="3">
        <v>291</v>
      </c>
      <c r="B4074" s="3" t="s">
        <v>87</v>
      </c>
      <c r="C4074" s="3" t="s">
        <v>859</v>
      </c>
      <c r="D4074" s="3"/>
      <c r="E4074" s="3" t="s">
        <v>859</v>
      </c>
      <c r="F4074" s="3"/>
      <c r="G4074" s="3"/>
      <c r="H4074" s="3"/>
      <c r="I4074" s="3"/>
      <c r="J4074" s="3"/>
      <c r="K4074" s="3"/>
      <c r="L4074" s="3" t="s">
        <v>88</v>
      </c>
      <c r="M4074" s="3">
        <v>100</v>
      </c>
      <c r="N4074" s="3" t="s">
        <v>1249</v>
      </c>
      <c r="O4074" s="3"/>
      <c r="P4074" s="3"/>
      <c r="Q4074" s="3">
        <v>4</v>
      </c>
      <c r="R4074" s="3" t="s">
        <v>11</v>
      </c>
      <c r="S4074" s="3"/>
      <c r="T4074" s="3">
        <v>10</v>
      </c>
      <c r="U4074" s="3"/>
      <c r="V4074" s="3" t="s">
        <v>13</v>
      </c>
      <c r="W4074" s="3"/>
      <c r="X4074" s="3"/>
      <c r="Y4074" s="3"/>
      <c r="Z4074" s="3"/>
      <c r="AA4074" s="3"/>
      <c r="AB4074" s="3"/>
      <c r="AC4074" s="3"/>
      <c r="AD4074" s="3"/>
      <c r="AE4074" s="3"/>
      <c r="AF4074" s="3"/>
      <c r="AG4074" s="3"/>
      <c r="AH4074" s="3"/>
      <c r="AI4074" s="3"/>
      <c r="AJ4074" s="3"/>
      <c r="AK4074" s="3"/>
      <c r="AL4074" s="3"/>
    </row>
    <row r="4075" spans="1:38" x14ac:dyDescent="0.25">
      <c r="A4075" s="3">
        <v>291</v>
      </c>
      <c r="B4075" s="3" t="s">
        <v>87</v>
      </c>
      <c r="C4075" s="3" t="s">
        <v>859</v>
      </c>
      <c r="D4075" s="3"/>
      <c r="E4075" s="3" t="s">
        <v>859</v>
      </c>
      <c r="F4075" s="3"/>
      <c r="G4075" s="3"/>
      <c r="H4075" s="3"/>
      <c r="I4075" s="3"/>
      <c r="J4075" s="3"/>
      <c r="K4075" s="3"/>
      <c r="L4075" s="3" t="s">
        <v>88</v>
      </c>
      <c r="M4075" s="3">
        <v>110</v>
      </c>
      <c r="N4075" s="3" t="s">
        <v>20</v>
      </c>
      <c r="O4075" s="3"/>
      <c r="P4075" s="3"/>
      <c r="Q4075" s="3">
        <v>1</v>
      </c>
      <c r="R4075" s="3" t="s">
        <v>11</v>
      </c>
      <c r="S4075" s="3"/>
      <c r="T4075" s="3">
        <v>10</v>
      </c>
      <c r="U4075" s="3"/>
      <c r="V4075" s="3" t="s">
        <v>13</v>
      </c>
      <c r="W4075" s="3"/>
      <c r="X4075" s="3"/>
      <c r="Y4075" s="3"/>
      <c r="Z4075" s="3"/>
      <c r="AA4075" s="3"/>
      <c r="AB4075" s="3"/>
      <c r="AC4075" s="3"/>
      <c r="AD4075" s="3"/>
      <c r="AE4075" s="3"/>
      <c r="AF4075" s="3"/>
      <c r="AG4075" s="3"/>
      <c r="AH4075" s="3"/>
      <c r="AI4075" s="3"/>
      <c r="AJ4075" s="3"/>
      <c r="AK4075" s="3"/>
      <c r="AL4075" s="3"/>
    </row>
    <row r="4076" spans="1:38" x14ac:dyDescent="0.25">
      <c r="A4076" s="3">
        <v>291</v>
      </c>
      <c r="B4076" s="3" t="s">
        <v>87</v>
      </c>
      <c r="C4076" s="3" t="s">
        <v>859</v>
      </c>
      <c r="D4076" s="3"/>
      <c r="E4076" s="3" t="s">
        <v>859</v>
      </c>
      <c r="F4076" s="3"/>
      <c r="G4076" s="3"/>
      <c r="H4076" s="3"/>
      <c r="I4076" s="3"/>
      <c r="J4076" s="3"/>
      <c r="K4076" s="3"/>
      <c r="L4076" s="3" t="s">
        <v>88</v>
      </c>
      <c r="M4076" s="3">
        <v>120</v>
      </c>
      <c r="N4076" s="3" t="s">
        <v>21</v>
      </c>
      <c r="O4076" s="3"/>
      <c r="P4076" s="3"/>
      <c r="Q4076" s="3">
        <v>1</v>
      </c>
      <c r="R4076" s="3" t="s">
        <v>11</v>
      </c>
      <c r="S4076" s="3"/>
      <c r="T4076" s="3">
        <v>10</v>
      </c>
      <c r="U4076" s="3"/>
      <c r="V4076" s="3" t="s">
        <v>13</v>
      </c>
      <c r="W4076" s="3"/>
      <c r="X4076" s="3"/>
      <c r="Y4076" s="3"/>
      <c r="Z4076" s="3"/>
      <c r="AA4076" s="3"/>
      <c r="AB4076" s="3"/>
      <c r="AC4076" s="3"/>
      <c r="AD4076" s="3"/>
      <c r="AE4076" s="3"/>
      <c r="AF4076" s="3"/>
      <c r="AG4076" s="3"/>
      <c r="AH4076" s="3"/>
      <c r="AI4076" s="3"/>
      <c r="AJ4076" s="3"/>
      <c r="AK4076" s="3"/>
      <c r="AL4076" s="3"/>
    </row>
    <row r="4077" spans="1:38" x14ac:dyDescent="0.25">
      <c r="A4077" s="3">
        <v>291</v>
      </c>
      <c r="B4077" s="3" t="s">
        <v>87</v>
      </c>
      <c r="C4077" s="3" t="s">
        <v>859</v>
      </c>
      <c r="D4077" s="3"/>
      <c r="E4077" s="3" t="s">
        <v>859</v>
      </c>
      <c r="F4077" s="3"/>
      <c r="G4077" s="3"/>
      <c r="H4077" s="3"/>
      <c r="I4077" s="3"/>
      <c r="J4077" s="3"/>
      <c r="K4077" s="3"/>
      <c r="L4077" s="3" t="s">
        <v>88</v>
      </c>
      <c r="M4077" s="3">
        <v>130</v>
      </c>
      <c r="N4077" s="3" t="s">
        <v>105</v>
      </c>
      <c r="O4077" s="3"/>
      <c r="P4077" s="3"/>
      <c r="Q4077" s="3">
        <v>0.58099999999999996</v>
      </c>
      <c r="R4077" s="3" t="s">
        <v>12</v>
      </c>
      <c r="S4077" s="3"/>
      <c r="T4077" s="3">
        <v>10</v>
      </c>
      <c r="U4077" s="3"/>
      <c r="V4077" s="3" t="s">
        <v>13</v>
      </c>
      <c r="W4077" s="3"/>
      <c r="X4077" s="3"/>
      <c r="Y4077" s="3"/>
      <c r="Z4077" s="3"/>
      <c r="AA4077" s="3"/>
      <c r="AB4077" s="3"/>
      <c r="AC4077" s="3"/>
      <c r="AD4077" s="3"/>
      <c r="AE4077" s="3"/>
      <c r="AF4077" s="3"/>
      <c r="AG4077" s="3"/>
      <c r="AH4077" s="3"/>
      <c r="AI4077" s="3"/>
      <c r="AJ4077" s="3"/>
      <c r="AK4077" s="3"/>
      <c r="AL4077" s="3"/>
    </row>
    <row r="4078" spans="1:38" x14ac:dyDescent="0.25">
      <c r="A4078" s="3">
        <v>291</v>
      </c>
      <c r="B4078" s="3" t="s">
        <v>87</v>
      </c>
      <c r="C4078" s="3" t="s">
        <v>859</v>
      </c>
      <c r="D4078" s="3"/>
      <c r="E4078" s="3" t="s">
        <v>859</v>
      </c>
      <c r="F4078" s="3"/>
      <c r="G4078" s="3"/>
      <c r="H4078" s="3"/>
      <c r="I4078" s="3"/>
      <c r="J4078" s="3"/>
      <c r="K4078" s="3"/>
      <c r="L4078" s="3" t="s">
        <v>88</v>
      </c>
      <c r="M4078" s="3">
        <v>140</v>
      </c>
      <c r="N4078" s="3" t="s">
        <v>771</v>
      </c>
      <c r="O4078" s="3"/>
      <c r="P4078" s="3"/>
      <c r="Q4078" s="3">
        <v>1</v>
      </c>
      <c r="R4078" s="3" t="s">
        <v>11</v>
      </c>
      <c r="S4078" s="3"/>
      <c r="T4078" s="3">
        <v>10</v>
      </c>
      <c r="U4078" s="3"/>
      <c r="V4078" s="3" t="s">
        <v>15</v>
      </c>
      <c r="W4078" s="3"/>
      <c r="X4078" s="3"/>
      <c r="Y4078" s="3"/>
      <c r="Z4078" s="3"/>
      <c r="AA4078" s="3"/>
      <c r="AB4078" s="3"/>
      <c r="AC4078" s="3"/>
      <c r="AD4078" s="3"/>
      <c r="AE4078" s="3"/>
      <c r="AF4078" s="3"/>
      <c r="AG4078" s="3"/>
      <c r="AH4078" s="3"/>
      <c r="AI4078" s="3"/>
      <c r="AJ4078" s="3"/>
      <c r="AK4078" s="3"/>
      <c r="AL4078" s="3"/>
    </row>
    <row r="4079" spans="1:38" x14ac:dyDescent="0.25">
      <c r="A4079" s="3">
        <v>292</v>
      </c>
      <c r="B4079" s="3" t="s">
        <v>87</v>
      </c>
      <c r="C4079" s="3" t="s">
        <v>861</v>
      </c>
      <c r="D4079" s="3"/>
      <c r="E4079" s="3" t="s">
        <v>861</v>
      </c>
      <c r="F4079" s="3"/>
      <c r="G4079" s="3"/>
      <c r="H4079" s="3"/>
      <c r="I4079" s="3"/>
      <c r="J4079" s="3"/>
      <c r="K4079" s="3"/>
      <c r="L4079" s="3" t="s">
        <v>88</v>
      </c>
      <c r="M4079" s="3">
        <v>10</v>
      </c>
      <c r="N4079" s="3" t="s">
        <v>111</v>
      </c>
      <c r="O4079" s="3"/>
      <c r="P4079" s="3"/>
      <c r="Q4079" s="3">
        <v>1.0920000000000001</v>
      </c>
      <c r="R4079" s="3" t="s">
        <v>14</v>
      </c>
      <c r="S4079" s="3"/>
      <c r="T4079" s="3">
        <v>10</v>
      </c>
      <c r="U4079" s="3"/>
      <c r="V4079" s="3" t="s">
        <v>15</v>
      </c>
      <c r="W4079" s="3"/>
      <c r="X4079" s="3"/>
      <c r="Y4079" s="3"/>
      <c r="Z4079" s="3"/>
      <c r="AA4079" s="3"/>
      <c r="AB4079" s="3"/>
      <c r="AC4079" s="3"/>
      <c r="AD4079" s="3"/>
      <c r="AE4079" s="3"/>
      <c r="AF4079" s="3"/>
      <c r="AG4079" s="3"/>
      <c r="AH4079" s="3"/>
      <c r="AI4079" s="3"/>
      <c r="AJ4079" s="3"/>
      <c r="AK4079" s="3"/>
      <c r="AL4079" s="3"/>
    </row>
    <row r="4080" spans="1:38" x14ac:dyDescent="0.25">
      <c r="A4080" s="3">
        <v>292</v>
      </c>
      <c r="B4080" s="3" t="s">
        <v>87</v>
      </c>
      <c r="C4080" s="3" t="s">
        <v>861</v>
      </c>
      <c r="D4080" s="3"/>
      <c r="E4080" s="3" t="s">
        <v>861</v>
      </c>
      <c r="F4080" s="3"/>
      <c r="G4080" s="3"/>
      <c r="H4080" s="3"/>
      <c r="I4080" s="3"/>
      <c r="J4080" s="3"/>
      <c r="K4080" s="3"/>
      <c r="L4080" s="3" t="s">
        <v>88</v>
      </c>
      <c r="M4080" s="3">
        <v>20</v>
      </c>
      <c r="N4080" s="3" t="s">
        <v>106</v>
      </c>
      <c r="O4080" s="3"/>
      <c r="P4080" s="3"/>
      <c r="Q4080" s="3">
        <v>1.0920000000000001</v>
      </c>
      <c r="R4080" s="3" t="s">
        <v>14</v>
      </c>
      <c r="S4080" s="3"/>
      <c r="T4080" s="3">
        <v>10</v>
      </c>
      <c r="U4080" s="3"/>
      <c r="V4080" s="3" t="s">
        <v>15</v>
      </c>
      <c r="W4080" s="3"/>
      <c r="X4080" s="3"/>
      <c r="Y4080" s="3"/>
      <c r="Z4080" s="3"/>
      <c r="AA4080" s="3"/>
      <c r="AB4080" s="3"/>
      <c r="AC4080" s="3"/>
      <c r="AD4080" s="3"/>
      <c r="AE4080" s="3"/>
      <c r="AF4080" s="3"/>
      <c r="AG4080" s="3"/>
      <c r="AH4080" s="3"/>
      <c r="AI4080" s="3"/>
      <c r="AJ4080" s="3"/>
      <c r="AK4080" s="3"/>
      <c r="AL4080" s="3"/>
    </row>
    <row r="4081" spans="1:38" x14ac:dyDescent="0.25">
      <c r="A4081" s="3">
        <v>292</v>
      </c>
      <c r="B4081" s="3" t="s">
        <v>87</v>
      </c>
      <c r="C4081" s="3" t="s">
        <v>861</v>
      </c>
      <c r="D4081" s="3"/>
      <c r="E4081" s="3" t="s">
        <v>861</v>
      </c>
      <c r="F4081" s="3"/>
      <c r="G4081" s="3"/>
      <c r="H4081" s="3"/>
      <c r="I4081" s="3"/>
      <c r="J4081" s="3"/>
      <c r="K4081" s="3"/>
      <c r="L4081" s="3" t="s">
        <v>88</v>
      </c>
      <c r="M4081" s="3">
        <v>30</v>
      </c>
      <c r="N4081" s="3" t="s">
        <v>102</v>
      </c>
      <c r="O4081" s="3"/>
      <c r="P4081" s="3"/>
      <c r="Q4081" s="3">
        <v>320.95400000000001</v>
      </c>
      <c r="R4081" s="3" t="s">
        <v>14</v>
      </c>
      <c r="S4081" s="3"/>
      <c r="T4081" s="3">
        <v>10</v>
      </c>
      <c r="U4081" s="3"/>
      <c r="V4081" s="3" t="s">
        <v>13</v>
      </c>
      <c r="W4081" s="3"/>
      <c r="X4081" s="3"/>
      <c r="Y4081" s="3"/>
      <c r="Z4081" s="3"/>
      <c r="AA4081" s="3"/>
      <c r="AB4081" s="3"/>
      <c r="AC4081" s="3"/>
      <c r="AD4081" s="3"/>
      <c r="AE4081" s="3"/>
      <c r="AF4081" s="3"/>
      <c r="AG4081" s="3"/>
      <c r="AH4081" s="3"/>
      <c r="AI4081" s="3"/>
      <c r="AJ4081" s="3"/>
      <c r="AK4081" s="3"/>
      <c r="AL4081" s="3"/>
    </row>
    <row r="4082" spans="1:38" x14ac:dyDescent="0.25">
      <c r="A4082" s="3">
        <v>292</v>
      </c>
      <c r="B4082" s="3" t="s">
        <v>87</v>
      </c>
      <c r="C4082" s="3" t="s">
        <v>861</v>
      </c>
      <c r="D4082" s="3"/>
      <c r="E4082" s="3" t="s">
        <v>861</v>
      </c>
      <c r="F4082" s="3"/>
      <c r="G4082" s="3"/>
      <c r="H4082" s="3"/>
      <c r="I4082" s="3"/>
      <c r="J4082" s="3"/>
      <c r="K4082" s="3"/>
      <c r="L4082" s="3" t="s">
        <v>88</v>
      </c>
      <c r="M4082" s="3">
        <v>40</v>
      </c>
      <c r="N4082" s="3" t="s">
        <v>16</v>
      </c>
      <c r="O4082" s="3"/>
      <c r="P4082" s="3"/>
      <c r="Q4082" s="3">
        <v>86.411000000000001</v>
      </c>
      <c r="R4082" s="3" t="s">
        <v>14</v>
      </c>
      <c r="S4082" s="3"/>
      <c r="T4082" s="3">
        <v>10</v>
      </c>
      <c r="U4082" s="3"/>
      <c r="V4082" s="3" t="s">
        <v>13</v>
      </c>
      <c r="W4082" s="3"/>
      <c r="X4082" s="3"/>
      <c r="Y4082" s="3"/>
      <c r="Z4082" s="3"/>
      <c r="AA4082" s="3"/>
      <c r="AB4082" s="3"/>
      <c r="AC4082" s="3"/>
      <c r="AD4082" s="3"/>
      <c r="AE4082" s="3"/>
      <c r="AF4082" s="3"/>
      <c r="AG4082" s="3"/>
      <c r="AH4082" s="3"/>
      <c r="AI4082" s="3"/>
      <c r="AJ4082" s="3"/>
      <c r="AK4082" s="3"/>
      <c r="AL4082" s="3"/>
    </row>
    <row r="4083" spans="1:38" x14ac:dyDescent="0.25">
      <c r="A4083" s="3">
        <v>292</v>
      </c>
      <c r="B4083" s="3" t="s">
        <v>87</v>
      </c>
      <c r="C4083" s="3" t="s">
        <v>861</v>
      </c>
      <c r="D4083" s="3"/>
      <c r="E4083" s="3" t="s">
        <v>861</v>
      </c>
      <c r="F4083" s="3"/>
      <c r="G4083" s="3"/>
      <c r="H4083" s="3"/>
      <c r="I4083" s="3"/>
      <c r="J4083" s="3"/>
      <c r="K4083" s="3"/>
      <c r="L4083" s="3" t="s">
        <v>88</v>
      </c>
      <c r="M4083" s="3">
        <v>50</v>
      </c>
      <c r="N4083" s="3" t="s">
        <v>862</v>
      </c>
      <c r="O4083" s="3"/>
      <c r="P4083" s="3"/>
      <c r="Q4083" s="3">
        <v>1</v>
      </c>
      <c r="R4083" s="3" t="s">
        <v>11</v>
      </c>
      <c r="S4083" s="3"/>
      <c r="T4083" s="3">
        <v>10</v>
      </c>
      <c r="U4083" s="3"/>
      <c r="V4083" s="3" t="s">
        <v>15</v>
      </c>
      <c r="W4083" s="3"/>
      <c r="X4083" s="3"/>
      <c r="Y4083" s="3"/>
      <c r="Z4083" s="3"/>
      <c r="AA4083" s="3"/>
      <c r="AB4083" s="3"/>
      <c r="AC4083" s="3"/>
      <c r="AD4083" s="3"/>
      <c r="AE4083" s="3"/>
      <c r="AF4083" s="3"/>
      <c r="AG4083" s="3"/>
      <c r="AH4083" s="3"/>
      <c r="AI4083" s="3"/>
      <c r="AJ4083" s="3"/>
      <c r="AK4083" s="3"/>
      <c r="AL4083" s="3"/>
    </row>
    <row r="4084" spans="1:38" x14ac:dyDescent="0.25">
      <c r="A4084" s="3">
        <v>292</v>
      </c>
      <c r="B4084" s="3" t="s">
        <v>87</v>
      </c>
      <c r="C4084" s="3" t="s">
        <v>861</v>
      </c>
      <c r="D4084" s="3"/>
      <c r="E4084" s="3" t="s">
        <v>861</v>
      </c>
      <c r="F4084" s="3"/>
      <c r="G4084" s="3"/>
      <c r="H4084" s="3"/>
      <c r="I4084" s="3"/>
      <c r="J4084" s="3"/>
      <c r="K4084" s="3"/>
      <c r="L4084" s="3" t="s">
        <v>88</v>
      </c>
      <c r="M4084" s="3">
        <v>60</v>
      </c>
      <c r="N4084" s="3" t="s">
        <v>113</v>
      </c>
      <c r="O4084" s="3"/>
      <c r="P4084" s="3"/>
      <c r="Q4084" s="3">
        <v>6.2990000000000004</v>
      </c>
      <c r="R4084" s="3" t="s">
        <v>14</v>
      </c>
      <c r="S4084" s="3"/>
      <c r="T4084" s="3">
        <v>10</v>
      </c>
      <c r="U4084" s="3"/>
      <c r="V4084" s="3" t="s">
        <v>13</v>
      </c>
      <c r="W4084" s="3"/>
      <c r="X4084" s="3"/>
      <c r="Y4084" s="3"/>
      <c r="Z4084" s="3"/>
      <c r="AA4084" s="3"/>
      <c r="AB4084" s="3"/>
      <c r="AC4084" s="3"/>
      <c r="AD4084" s="3"/>
      <c r="AE4084" s="3"/>
      <c r="AF4084" s="3"/>
      <c r="AG4084" s="3"/>
      <c r="AH4084" s="3"/>
      <c r="AI4084" s="3"/>
      <c r="AJ4084" s="3"/>
      <c r="AK4084" s="3"/>
      <c r="AL4084" s="3"/>
    </row>
    <row r="4085" spans="1:38" x14ac:dyDescent="0.25">
      <c r="A4085" s="3">
        <v>292</v>
      </c>
      <c r="B4085" s="3" t="s">
        <v>87</v>
      </c>
      <c r="C4085" s="3" t="s">
        <v>861</v>
      </c>
      <c r="D4085" s="3"/>
      <c r="E4085" s="3" t="s">
        <v>861</v>
      </c>
      <c r="F4085" s="3"/>
      <c r="G4085" s="3"/>
      <c r="H4085" s="3"/>
      <c r="I4085" s="3"/>
      <c r="J4085" s="3"/>
      <c r="K4085" s="3"/>
      <c r="L4085" s="3" t="s">
        <v>88</v>
      </c>
      <c r="M4085" s="3">
        <v>70</v>
      </c>
      <c r="N4085" s="3" t="s">
        <v>16</v>
      </c>
      <c r="O4085" s="3"/>
      <c r="P4085" s="3"/>
      <c r="Q4085" s="3">
        <v>38.74</v>
      </c>
      <c r="R4085" s="3" t="s">
        <v>14</v>
      </c>
      <c r="S4085" s="3"/>
      <c r="T4085" s="3">
        <v>10</v>
      </c>
      <c r="U4085" s="3"/>
      <c r="V4085" s="3" t="s">
        <v>13</v>
      </c>
      <c r="W4085" s="3"/>
      <c r="X4085" s="3"/>
      <c r="Y4085" s="3"/>
      <c r="Z4085" s="3"/>
      <c r="AA4085" s="3"/>
      <c r="AB4085" s="3"/>
      <c r="AC4085" s="3"/>
      <c r="AD4085" s="3"/>
      <c r="AE4085" s="3"/>
      <c r="AF4085" s="3"/>
      <c r="AG4085" s="3"/>
      <c r="AH4085" s="3"/>
      <c r="AI4085" s="3"/>
      <c r="AJ4085" s="3"/>
      <c r="AK4085" s="3"/>
      <c r="AL4085" s="3"/>
    </row>
    <row r="4086" spans="1:38" x14ac:dyDescent="0.25">
      <c r="A4086" s="3">
        <v>292</v>
      </c>
      <c r="B4086" s="3" t="s">
        <v>87</v>
      </c>
      <c r="C4086" s="3" t="s">
        <v>861</v>
      </c>
      <c r="D4086" s="3"/>
      <c r="E4086" s="3" t="s">
        <v>861</v>
      </c>
      <c r="F4086" s="3"/>
      <c r="G4086" s="3"/>
      <c r="H4086" s="3"/>
      <c r="I4086" s="3"/>
      <c r="J4086" s="3"/>
      <c r="K4086" s="3"/>
      <c r="L4086" s="3" t="s">
        <v>88</v>
      </c>
      <c r="M4086" s="3">
        <v>80</v>
      </c>
      <c r="N4086" s="3" t="s">
        <v>715</v>
      </c>
      <c r="O4086" s="3"/>
      <c r="P4086" s="3"/>
      <c r="Q4086" s="3">
        <v>1</v>
      </c>
      <c r="R4086" s="3" t="s">
        <v>11</v>
      </c>
      <c r="S4086" s="3"/>
      <c r="T4086" s="3">
        <v>10</v>
      </c>
      <c r="U4086" s="3"/>
      <c r="V4086" s="3" t="s">
        <v>13</v>
      </c>
      <c r="W4086" s="3"/>
      <c r="X4086" s="3"/>
      <c r="Y4086" s="3"/>
      <c r="Z4086" s="3"/>
      <c r="AA4086" s="3"/>
      <c r="AB4086" s="3"/>
      <c r="AC4086" s="3"/>
      <c r="AD4086" s="3"/>
      <c r="AE4086" s="3"/>
      <c r="AF4086" s="3"/>
      <c r="AG4086" s="3"/>
      <c r="AH4086" s="3"/>
      <c r="AI4086" s="3"/>
      <c r="AJ4086" s="3"/>
      <c r="AK4086" s="3"/>
      <c r="AL4086" s="3"/>
    </row>
    <row r="4087" spans="1:38" x14ac:dyDescent="0.25">
      <c r="A4087" s="3">
        <v>292</v>
      </c>
      <c r="B4087" s="3" t="s">
        <v>87</v>
      </c>
      <c r="C4087" s="3" t="s">
        <v>861</v>
      </c>
      <c r="D4087" s="3"/>
      <c r="E4087" s="3" t="s">
        <v>861</v>
      </c>
      <c r="F4087" s="3"/>
      <c r="G4087" s="3"/>
      <c r="H4087" s="3"/>
      <c r="I4087" s="3"/>
      <c r="J4087" s="3"/>
      <c r="K4087" s="3"/>
      <c r="L4087" s="3" t="s">
        <v>88</v>
      </c>
      <c r="M4087" s="3">
        <v>90</v>
      </c>
      <c r="N4087" s="3" t="s">
        <v>714</v>
      </c>
      <c r="O4087" s="3"/>
      <c r="P4087" s="3"/>
      <c r="Q4087" s="3">
        <v>9.4E-2</v>
      </c>
      <c r="R4087" s="3" t="s">
        <v>12</v>
      </c>
      <c r="S4087" s="3"/>
      <c r="T4087" s="3">
        <v>10</v>
      </c>
      <c r="U4087" s="3"/>
      <c r="V4087" s="3" t="s">
        <v>13</v>
      </c>
      <c r="W4087" s="3"/>
      <c r="X4087" s="3"/>
      <c r="Y4087" s="3"/>
      <c r="Z4087" s="3"/>
      <c r="AA4087" s="3"/>
      <c r="AB4087" s="3"/>
      <c r="AC4087" s="3"/>
      <c r="AD4087" s="3"/>
      <c r="AE4087" s="3"/>
      <c r="AF4087" s="3"/>
      <c r="AG4087" s="3"/>
      <c r="AH4087" s="3"/>
      <c r="AI4087" s="3"/>
      <c r="AJ4087" s="3"/>
      <c r="AK4087" s="3"/>
      <c r="AL4087" s="3"/>
    </row>
    <row r="4088" spans="1:38" x14ac:dyDescent="0.25">
      <c r="A4088" s="3">
        <v>292</v>
      </c>
      <c r="B4088" s="3" t="s">
        <v>87</v>
      </c>
      <c r="C4088" s="3" t="s">
        <v>861</v>
      </c>
      <c r="D4088" s="3"/>
      <c r="E4088" s="3" t="s">
        <v>861</v>
      </c>
      <c r="F4088" s="3"/>
      <c r="G4088" s="3"/>
      <c r="H4088" s="3"/>
      <c r="I4088" s="3"/>
      <c r="J4088" s="3"/>
      <c r="K4088" s="3"/>
      <c r="L4088" s="3" t="s">
        <v>88</v>
      </c>
      <c r="M4088" s="3">
        <v>100</v>
      </c>
      <c r="N4088" s="3" t="s">
        <v>1249</v>
      </c>
      <c r="O4088" s="3"/>
      <c r="P4088" s="3"/>
      <c r="Q4088" s="3">
        <v>4</v>
      </c>
      <c r="R4088" s="3" t="s">
        <v>11</v>
      </c>
      <c r="S4088" s="3"/>
      <c r="T4088" s="3">
        <v>10</v>
      </c>
      <c r="U4088" s="3"/>
      <c r="V4088" s="3" t="s">
        <v>13</v>
      </c>
      <c r="W4088" s="3"/>
      <c r="X4088" s="3"/>
      <c r="Y4088" s="3"/>
      <c r="Z4088" s="3"/>
      <c r="AA4088" s="3"/>
      <c r="AB4088" s="3"/>
      <c r="AC4088" s="3"/>
      <c r="AD4088" s="3"/>
      <c r="AE4088" s="3"/>
      <c r="AF4088" s="3"/>
      <c r="AG4088" s="3"/>
      <c r="AH4088" s="3"/>
      <c r="AI4088" s="3"/>
      <c r="AJ4088" s="3"/>
      <c r="AK4088" s="3"/>
      <c r="AL4088" s="3"/>
    </row>
    <row r="4089" spans="1:38" x14ac:dyDescent="0.25">
      <c r="A4089" s="3">
        <v>292</v>
      </c>
      <c r="B4089" s="3" t="s">
        <v>87</v>
      </c>
      <c r="C4089" s="3" t="s">
        <v>861</v>
      </c>
      <c r="D4089" s="3"/>
      <c r="E4089" s="3" t="s">
        <v>861</v>
      </c>
      <c r="F4089" s="3"/>
      <c r="G4089" s="3"/>
      <c r="H4089" s="3"/>
      <c r="I4089" s="3"/>
      <c r="J4089" s="3"/>
      <c r="K4089" s="3"/>
      <c r="L4089" s="3" t="s">
        <v>88</v>
      </c>
      <c r="M4089" s="3">
        <v>110</v>
      </c>
      <c r="N4089" s="3" t="s">
        <v>20</v>
      </c>
      <c r="O4089" s="3"/>
      <c r="P4089" s="3"/>
      <c r="Q4089" s="3">
        <v>1</v>
      </c>
      <c r="R4089" s="3" t="s">
        <v>11</v>
      </c>
      <c r="S4089" s="3"/>
      <c r="T4089" s="3">
        <v>10</v>
      </c>
      <c r="U4089" s="3"/>
      <c r="V4089" s="3" t="s">
        <v>13</v>
      </c>
      <c r="W4089" s="3"/>
      <c r="X4089" s="3"/>
      <c r="Y4089" s="3"/>
      <c r="Z4089" s="3"/>
      <c r="AA4089" s="3"/>
      <c r="AB4089" s="3"/>
      <c r="AC4089" s="3"/>
      <c r="AD4089" s="3"/>
      <c r="AE4089" s="3"/>
      <c r="AF4089" s="3"/>
      <c r="AG4089" s="3"/>
      <c r="AH4089" s="3"/>
      <c r="AI4089" s="3"/>
      <c r="AJ4089" s="3"/>
      <c r="AK4089" s="3"/>
      <c r="AL4089" s="3"/>
    </row>
    <row r="4090" spans="1:38" x14ac:dyDescent="0.25">
      <c r="A4090" s="3">
        <v>292</v>
      </c>
      <c r="B4090" s="3" t="s">
        <v>87</v>
      </c>
      <c r="C4090" s="3" t="s">
        <v>861</v>
      </c>
      <c r="D4090" s="3"/>
      <c r="E4090" s="3" t="s">
        <v>861</v>
      </c>
      <c r="F4090" s="3"/>
      <c r="G4090" s="3"/>
      <c r="H4090" s="3"/>
      <c r="I4090" s="3"/>
      <c r="J4090" s="3"/>
      <c r="K4090" s="3"/>
      <c r="L4090" s="3" t="s">
        <v>88</v>
      </c>
      <c r="M4090" s="3">
        <v>120</v>
      </c>
      <c r="N4090" s="3" t="s">
        <v>21</v>
      </c>
      <c r="O4090" s="3"/>
      <c r="P4090" s="3"/>
      <c r="Q4090" s="3">
        <v>1</v>
      </c>
      <c r="R4090" s="3" t="s">
        <v>11</v>
      </c>
      <c r="S4090" s="3"/>
      <c r="T4090" s="3">
        <v>10</v>
      </c>
      <c r="U4090" s="3"/>
      <c r="V4090" s="3" t="s">
        <v>13</v>
      </c>
      <c r="W4090" s="3"/>
      <c r="X4090" s="3"/>
      <c r="Y4090" s="3"/>
      <c r="Z4090" s="3"/>
      <c r="AA4090" s="3"/>
      <c r="AB4090" s="3"/>
      <c r="AC4090" s="3"/>
      <c r="AD4090" s="3"/>
      <c r="AE4090" s="3"/>
      <c r="AF4090" s="3"/>
      <c r="AG4090" s="3"/>
      <c r="AH4090" s="3"/>
      <c r="AI4090" s="3"/>
      <c r="AJ4090" s="3"/>
      <c r="AK4090" s="3"/>
      <c r="AL4090" s="3"/>
    </row>
    <row r="4091" spans="1:38" x14ac:dyDescent="0.25">
      <c r="A4091" s="3">
        <v>292</v>
      </c>
      <c r="B4091" s="3" t="s">
        <v>87</v>
      </c>
      <c r="C4091" s="3" t="s">
        <v>861</v>
      </c>
      <c r="D4091" s="3"/>
      <c r="E4091" s="3" t="s">
        <v>861</v>
      </c>
      <c r="F4091" s="3"/>
      <c r="G4091" s="3"/>
      <c r="H4091" s="3"/>
      <c r="I4091" s="3"/>
      <c r="J4091" s="3"/>
      <c r="K4091" s="3"/>
      <c r="L4091" s="3" t="s">
        <v>88</v>
      </c>
      <c r="M4091" s="3">
        <v>130</v>
      </c>
      <c r="N4091" s="3" t="s">
        <v>105</v>
      </c>
      <c r="O4091" s="3"/>
      <c r="P4091" s="3"/>
      <c r="Q4091" s="3">
        <v>0.66200000000000003</v>
      </c>
      <c r="R4091" s="3" t="s">
        <v>12</v>
      </c>
      <c r="S4091" s="3"/>
      <c r="T4091" s="3">
        <v>10</v>
      </c>
      <c r="U4091" s="3"/>
      <c r="V4091" s="3" t="s">
        <v>13</v>
      </c>
      <c r="W4091" s="3"/>
      <c r="X4091" s="3"/>
      <c r="Y4091" s="3"/>
      <c r="Z4091" s="3"/>
      <c r="AA4091" s="3"/>
      <c r="AB4091" s="3"/>
      <c r="AC4091" s="3"/>
      <c r="AD4091" s="3"/>
      <c r="AE4091" s="3"/>
      <c r="AF4091" s="3"/>
      <c r="AG4091" s="3"/>
      <c r="AH4091" s="3"/>
      <c r="AI4091" s="3"/>
      <c r="AJ4091" s="3"/>
      <c r="AK4091" s="3"/>
      <c r="AL4091" s="3"/>
    </row>
    <row r="4092" spans="1:38" x14ac:dyDescent="0.25">
      <c r="A4092" s="3">
        <v>292</v>
      </c>
      <c r="B4092" s="3" t="s">
        <v>87</v>
      </c>
      <c r="C4092" s="3" t="s">
        <v>861</v>
      </c>
      <c r="D4092" s="3"/>
      <c r="E4092" s="3" t="s">
        <v>861</v>
      </c>
      <c r="F4092" s="3"/>
      <c r="G4092" s="3"/>
      <c r="H4092" s="3"/>
      <c r="I4092" s="3"/>
      <c r="J4092" s="3"/>
      <c r="K4092" s="3"/>
      <c r="L4092" s="3" t="s">
        <v>88</v>
      </c>
      <c r="M4092" s="3">
        <v>140</v>
      </c>
      <c r="N4092" s="3" t="s">
        <v>774</v>
      </c>
      <c r="O4092" s="3"/>
      <c r="P4092" s="3"/>
      <c r="Q4092" s="3">
        <v>1</v>
      </c>
      <c r="R4092" s="3" t="s">
        <v>11</v>
      </c>
      <c r="S4092" s="3"/>
      <c r="T4092" s="3">
        <v>10</v>
      </c>
      <c r="U4092" s="3"/>
      <c r="V4092" s="3" t="s">
        <v>15</v>
      </c>
      <c r="W4092" s="3"/>
      <c r="X4092" s="3"/>
      <c r="Y4092" s="3"/>
      <c r="Z4092" s="3"/>
      <c r="AA4092" s="3"/>
      <c r="AB4092" s="3"/>
      <c r="AC4092" s="3"/>
      <c r="AD4092" s="3"/>
      <c r="AE4092" s="3"/>
      <c r="AF4092" s="3"/>
      <c r="AG4092" s="3"/>
      <c r="AH4092" s="3"/>
      <c r="AI4092" s="3"/>
      <c r="AJ4092" s="3"/>
      <c r="AK4092" s="3"/>
      <c r="AL4092" s="3"/>
    </row>
    <row r="4093" spans="1:38" x14ac:dyDescent="0.25">
      <c r="A4093" s="3">
        <v>293</v>
      </c>
      <c r="B4093" s="3" t="s">
        <v>87</v>
      </c>
      <c r="C4093" s="3" t="s">
        <v>863</v>
      </c>
      <c r="D4093" s="3"/>
      <c r="E4093" s="3" t="s">
        <v>863</v>
      </c>
      <c r="F4093" s="3"/>
      <c r="G4093" s="3"/>
      <c r="H4093" s="3"/>
      <c r="I4093" s="3"/>
      <c r="J4093" s="3"/>
      <c r="K4093" s="3"/>
      <c r="L4093" s="3" t="s">
        <v>88</v>
      </c>
      <c r="M4093" s="3">
        <v>10</v>
      </c>
      <c r="N4093" s="3" t="s">
        <v>111</v>
      </c>
      <c r="O4093" s="3"/>
      <c r="P4093" s="3"/>
      <c r="Q4093" s="3">
        <v>1.2450000000000001</v>
      </c>
      <c r="R4093" s="3" t="s">
        <v>14</v>
      </c>
      <c r="S4093" s="3"/>
      <c r="T4093" s="3">
        <v>10</v>
      </c>
      <c r="U4093" s="3"/>
      <c r="V4093" s="3" t="s">
        <v>15</v>
      </c>
      <c r="W4093" s="3"/>
      <c r="X4093" s="3"/>
      <c r="Y4093" s="3"/>
      <c r="Z4093" s="3"/>
      <c r="AA4093" s="3"/>
      <c r="AB4093" s="3"/>
      <c r="AC4093" s="3"/>
      <c r="AD4093" s="3"/>
      <c r="AE4093" s="3"/>
      <c r="AF4093" s="3"/>
      <c r="AG4093" s="3"/>
      <c r="AH4093" s="3"/>
      <c r="AI4093" s="3"/>
      <c r="AJ4093" s="3"/>
      <c r="AK4093" s="3"/>
      <c r="AL4093" s="3"/>
    </row>
    <row r="4094" spans="1:38" x14ac:dyDescent="0.25">
      <c r="A4094" s="3">
        <v>293</v>
      </c>
      <c r="B4094" s="3" t="s">
        <v>87</v>
      </c>
      <c r="C4094" s="3" t="s">
        <v>863</v>
      </c>
      <c r="D4094" s="3"/>
      <c r="E4094" s="3" t="s">
        <v>863</v>
      </c>
      <c r="F4094" s="3"/>
      <c r="G4094" s="3"/>
      <c r="H4094" s="3"/>
      <c r="I4094" s="3"/>
      <c r="J4094" s="3"/>
      <c r="K4094" s="3"/>
      <c r="L4094" s="3" t="s">
        <v>88</v>
      </c>
      <c r="M4094" s="3">
        <v>20</v>
      </c>
      <c r="N4094" s="3" t="s">
        <v>106</v>
      </c>
      <c r="O4094" s="3"/>
      <c r="P4094" s="3"/>
      <c r="Q4094" s="3">
        <v>1.2450000000000001</v>
      </c>
      <c r="R4094" s="3" t="s">
        <v>14</v>
      </c>
      <c r="S4094" s="3"/>
      <c r="T4094" s="3">
        <v>10</v>
      </c>
      <c r="U4094" s="3"/>
      <c r="V4094" s="3" t="s">
        <v>15</v>
      </c>
      <c r="W4094" s="3"/>
      <c r="X4094" s="3"/>
      <c r="Y4094" s="3"/>
      <c r="Z4094" s="3"/>
      <c r="AA4094" s="3"/>
      <c r="AB4094" s="3"/>
      <c r="AC4094" s="3"/>
      <c r="AD4094" s="3"/>
      <c r="AE4094" s="3"/>
      <c r="AF4094" s="3"/>
      <c r="AG4094" s="3"/>
      <c r="AH4094" s="3"/>
      <c r="AI4094" s="3"/>
      <c r="AJ4094" s="3"/>
      <c r="AK4094" s="3"/>
      <c r="AL4094" s="3"/>
    </row>
    <row r="4095" spans="1:38" x14ac:dyDescent="0.25">
      <c r="A4095" s="3">
        <v>293</v>
      </c>
      <c r="B4095" s="3" t="s">
        <v>87</v>
      </c>
      <c r="C4095" s="3" t="s">
        <v>863</v>
      </c>
      <c r="D4095" s="3"/>
      <c r="E4095" s="3" t="s">
        <v>863</v>
      </c>
      <c r="F4095" s="3"/>
      <c r="G4095" s="3"/>
      <c r="H4095" s="3"/>
      <c r="I4095" s="3"/>
      <c r="J4095" s="3"/>
      <c r="K4095" s="3"/>
      <c r="L4095" s="3" t="s">
        <v>88</v>
      </c>
      <c r="M4095" s="3">
        <v>30</v>
      </c>
      <c r="N4095" s="3" t="s">
        <v>102</v>
      </c>
      <c r="O4095" s="3"/>
      <c r="P4095" s="3"/>
      <c r="Q4095" s="3">
        <v>336.80399999999997</v>
      </c>
      <c r="R4095" s="3" t="s">
        <v>14</v>
      </c>
      <c r="S4095" s="3"/>
      <c r="T4095" s="3">
        <v>10</v>
      </c>
      <c r="U4095" s="3"/>
      <c r="V4095" s="3" t="s">
        <v>13</v>
      </c>
      <c r="W4095" s="3"/>
      <c r="X4095" s="3"/>
      <c r="Y4095" s="3"/>
      <c r="Z4095" s="3"/>
      <c r="AA4095" s="3"/>
      <c r="AB4095" s="3"/>
      <c r="AC4095" s="3"/>
      <c r="AD4095" s="3"/>
      <c r="AE4095" s="3"/>
      <c r="AF4095" s="3"/>
      <c r="AG4095" s="3"/>
      <c r="AH4095" s="3"/>
      <c r="AI4095" s="3"/>
      <c r="AJ4095" s="3"/>
      <c r="AK4095" s="3"/>
      <c r="AL4095" s="3"/>
    </row>
    <row r="4096" spans="1:38" x14ac:dyDescent="0.25">
      <c r="A4096" s="3">
        <v>293</v>
      </c>
      <c r="B4096" s="3" t="s">
        <v>87</v>
      </c>
      <c r="C4096" s="3" t="s">
        <v>863</v>
      </c>
      <c r="D4096" s="3"/>
      <c r="E4096" s="3" t="s">
        <v>863</v>
      </c>
      <c r="F4096" s="3"/>
      <c r="G4096" s="3"/>
      <c r="H4096" s="3"/>
      <c r="I4096" s="3"/>
      <c r="J4096" s="3"/>
      <c r="K4096" s="3"/>
      <c r="L4096" s="3" t="s">
        <v>88</v>
      </c>
      <c r="M4096" s="3">
        <v>40</v>
      </c>
      <c r="N4096" s="3" t="s">
        <v>16</v>
      </c>
      <c r="O4096" s="3"/>
      <c r="P4096" s="3"/>
      <c r="Q4096" s="3">
        <v>90.677999999999997</v>
      </c>
      <c r="R4096" s="3" t="s">
        <v>14</v>
      </c>
      <c r="S4096" s="3"/>
      <c r="T4096" s="3">
        <v>10</v>
      </c>
      <c r="U4096" s="3"/>
      <c r="V4096" s="3" t="s">
        <v>13</v>
      </c>
      <c r="W4096" s="3"/>
      <c r="X4096" s="3"/>
      <c r="Y4096" s="3"/>
      <c r="Z4096" s="3"/>
      <c r="AA4096" s="3"/>
      <c r="AB4096" s="3"/>
      <c r="AC4096" s="3"/>
      <c r="AD4096" s="3"/>
      <c r="AE4096" s="3"/>
      <c r="AF4096" s="3"/>
      <c r="AG4096" s="3"/>
      <c r="AH4096" s="3"/>
      <c r="AI4096" s="3"/>
      <c r="AJ4096" s="3"/>
      <c r="AK4096" s="3"/>
      <c r="AL4096" s="3"/>
    </row>
    <row r="4097" spans="1:38" x14ac:dyDescent="0.25">
      <c r="A4097" s="3">
        <v>293</v>
      </c>
      <c r="B4097" s="3" t="s">
        <v>87</v>
      </c>
      <c r="C4097" s="3" t="s">
        <v>863</v>
      </c>
      <c r="D4097" s="3"/>
      <c r="E4097" s="3" t="s">
        <v>863</v>
      </c>
      <c r="F4097" s="3"/>
      <c r="G4097" s="3"/>
      <c r="H4097" s="3"/>
      <c r="I4097" s="3"/>
      <c r="J4097" s="3"/>
      <c r="K4097" s="3"/>
      <c r="L4097" s="3" t="s">
        <v>88</v>
      </c>
      <c r="M4097" s="3">
        <v>50</v>
      </c>
      <c r="N4097" s="3" t="s">
        <v>864</v>
      </c>
      <c r="O4097" s="3"/>
      <c r="P4097" s="3"/>
      <c r="Q4097" s="3">
        <v>1</v>
      </c>
      <c r="R4097" s="3" t="s">
        <v>11</v>
      </c>
      <c r="S4097" s="3"/>
      <c r="T4097" s="3">
        <v>10</v>
      </c>
      <c r="U4097" s="3"/>
      <c r="V4097" s="3" t="s">
        <v>15</v>
      </c>
      <c r="W4097" s="3"/>
      <c r="X4097" s="3"/>
      <c r="Y4097" s="3"/>
      <c r="Z4097" s="3"/>
      <c r="AA4097" s="3"/>
      <c r="AB4097" s="3"/>
      <c r="AC4097" s="3"/>
      <c r="AD4097" s="3"/>
      <c r="AE4097" s="3"/>
      <c r="AF4097" s="3"/>
      <c r="AG4097" s="3"/>
      <c r="AH4097" s="3"/>
      <c r="AI4097" s="3"/>
      <c r="AJ4097" s="3"/>
      <c r="AK4097" s="3"/>
      <c r="AL4097" s="3"/>
    </row>
    <row r="4098" spans="1:38" x14ac:dyDescent="0.25">
      <c r="A4098" s="3">
        <v>293</v>
      </c>
      <c r="B4098" s="3" t="s">
        <v>87</v>
      </c>
      <c r="C4098" s="3" t="s">
        <v>863</v>
      </c>
      <c r="D4098" s="3"/>
      <c r="E4098" s="3" t="s">
        <v>863</v>
      </c>
      <c r="F4098" s="3"/>
      <c r="G4098" s="3"/>
      <c r="H4098" s="3"/>
      <c r="I4098" s="3"/>
      <c r="J4098" s="3"/>
      <c r="K4098" s="3"/>
      <c r="L4098" s="3" t="s">
        <v>88</v>
      </c>
      <c r="M4098" s="3">
        <v>60</v>
      </c>
      <c r="N4098" s="3" t="s">
        <v>113</v>
      </c>
      <c r="O4098" s="3"/>
      <c r="P4098" s="3"/>
      <c r="Q4098" s="3">
        <v>6.6040000000000001</v>
      </c>
      <c r="R4098" s="3" t="s">
        <v>14</v>
      </c>
      <c r="S4098" s="3"/>
      <c r="T4098" s="3">
        <v>10</v>
      </c>
      <c r="U4098" s="3"/>
      <c r="V4098" s="3" t="s">
        <v>13</v>
      </c>
      <c r="W4098" s="3"/>
      <c r="X4098" s="3"/>
      <c r="Y4098" s="3"/>
      <c r="Z4098" s="3"/>
      <c r="AA4098" s="3"/>
      <c r="AB4098" s="3"/>
      <c r="AC4098" s="3"/>
      <c r="AD4098" s="3"/>
      <c r="AE4098" s="3"/>
      <c r="AF4098" s="3"/>
      <c r="AG4098" s="3"/>
      <c r="AH4098" s="3"/>
      <c r="AI4098" s="3"/>
      <c r="AJ4098" s="3"/>
      <c r="AK4098" s="3"/>
      <c r="AL4098" s="3"/>
    </row>
    <row r="4099" spans="1:38" x14ac:dyDescent="0.25">
      <c r="A4099" s="3">
        <v>293</v>
      </c>
      <c r="B4099" s="3" t="s">
        <v>87</v>
      </c>
      <c r="C4099" s="3" t="s">
        <v>863</v>
      </c>
      <c r="D4099" s="3"/>
      <c r="E4099" s="3" t="s">
        <v>863</v>
      </c>
      <c r="F4099" s="3"/>
      <c r="G4099" s="3"/>
      <c r="H4099" s="3"/>
      <c r="I4099" s="3"/>
      <c r="J4099" s="3"/>
      <c r="K4099" s="3"/>
      <c r="L4099" s="3" t="s">
        <v>88</v>
      </c>
      <c r="M4099" s="3">
        <v>70</v>
      </c>
      <c r="N4099" s="3" t="s">
        <v>16</v>
      </c>
      <c r="O4099" s="3"/>
      <c r="P4099" s="3"/>
      <c r="Q4099" s="3">
        <v>40.615000000000002</v>
      </c>
      <c r="R4099" s="3" t="s">
        <v>14</v>
      </c>
      <c r="S4099" s="3"/>
      <c r="T4099" s="3">
        <v>10</v>
      </c>
      <c r="U4099" s="3"/>
      <c r="V4099" s="3" t="s">
        <v>13</v>
      </c>
      <c r="W4099" s="3"/>
      <c r="X4099" s="3"/>
      <c r="Y4099" s="3"/>
      <c r="Z4099" s="3"/>
      <c r="AA4099" s="3"/>
      <c r="AB4099" s="3"/>
      <c r="AC4099" s="3"/>
      <c r="AD4099" s="3"/>
      <c r="AE4099" s="3"/>
      <c r="AF4099" s="3"/>
      <c r="AG4099" s="3"/>
      <c r="AH4099" s="3"/>
      <c r="AI4099" s="3"/>
      <c r="AJ4099" s="3"/>
      <c r="AK4099" s="3"/>
      <c r="AL4099" s="3"/>
    </row>
    <row r="4100" spans="1:38" x14ac:dyDescent="0.25">
      <c r="A4100" s="3">
        <v>293</v>
      </c>
      <c r="B4100" s="3" t="s">
        <v>87</v>
      </c>
      <c r="C4100" s="3" t="s">
        <v>863</v>
      </c>
      <c r="D4100" s="3"/>
      <c r="E4100" s="3" t="s">
        <v>863</v>
      </c>
      <c r="F4100" s="3"/>
      <c r="G4100" s="3"/>
      <c r="H4100" s="3"/>
      <c r="I4100" s="3"/>
      <c r="J4100" s="3"/>
      <c r="K4100" s="3"/>
      <c r="L4100" s="3" t="s">
        <v>88</v>
      </c>
      <c r="M4100" s="3">
        <v>80</v>
      </c>
      <c r="N4100" s="3" t="s">
        <v>715</v>
      </c>
      <c r="O4100" s="3"/>
      <c r="P4100" s="3"/>
      <c r="Q4100" s="3">
        <v>1</v>
      </c>
      <c r="R4100" s="3" t="s">
        <v>11</v>
      </c>
      <c r="S4100" s="3"/>
      <c r="T4100" s="3">
        <v>10</v>
      </c>
      <c r="U4100" s="3"/>
      <c r="V4100" s="3" t="s">
        <v>13</v>
      </c>
      <c r="W4100" s="3"/>
      <c r="X4100" s="3"/>
      <c r="Y4100" s="3"/>
      <c r="Z4100" s="3"/>
      <c r="AA4100" s="3"/>
      <c r="AB4100" s="3"/>
      <c r="AC4100" s="3"/>
      <c r="AD4100" s="3"/>
      <c r="AE4100" s="3"/>
      <c r="AF4100" s="3"/>
      <c r="AG4100" s="3"/>
      <c r="AH4100" s="3"/>
      <c r="AI4100" s="3"/>
      <c r="AJ4100" s="3"/>
      <c r="AK4100" s="3"/>
      <c r="AL4100" s="3"/>
    </row>
    <row r="4101" spans="1:38" x14ac:dyDescent="0.25">
      <c r="A4101" s="3">
        <v>293</v>
      </c>
      <c r="B4101" s="3" t="s">
        <v>87</v>
      </c>
      <c r="C4101" s="3" t="s">
        <v>863</v>
      </c>
      <c r="D4101" s="3"/>
      <c r="E4101" s="3" t="s">
        <v>863</v>
      </c>
      <c r="F4101" s="3"/>
      <c r="G4101" s="3"/>
      <c r="H4101" s="3"/>
      <c r="I4101" s="3"/>
      <c r="J4101" s="3"/>
      <c r="K4101" s="3"/>
      <c r="L4101" s="3" t="s">
        <v>88</v>
      </c>
      <c r="M4101" s="3">
        <v>90</v>
      </c>
      <c r="N4101" s="3" t="s">
        <v>714</v>
      </c>
      <c r="O4101" s="3"/>
      <c r="P4101" s="3"/>
      <c r="Q4101" s="3">
        <v>0.105</v>
      </c>
      <c r="R4101" s="3" t="s">
        <v>12</v>
      </c>
      <c r="S4101" s="3"/>
      <c r="T4101" s="3">
        <v>10</v>
      </c>
      <c r="U4101" s="3"/>
      <c r="V4101" s="3" t="s">
        <v>13</v>
      </c>
      <c r="W4101" s="3"/>
      <c r="X4101" s="3"/>
      <c r="Y4101" s="3"/>
      <c r="Z4101" s="3"/>
      <c r="AA4101" s="3"/>
      <c r="AB4101" s="3"/>
      <c r="AC4101" s="3"/>
      <c r="AD4101" s="3"/>
      <c r="AE4101" s="3"/>
      <c r="AF4101" s="3"/>
      <c r="AG4101" s="3"/>
      <c r="AH4101" s="3"/>
      <c r="AI4101" s="3"/>
      <c r="AJ4101" s="3"/>
      <c r="AK4101" s="3"/>
      <c r="AL4101" s="3"/>
    </row>
    <row r="4102" spans="1:38" x14ac:dyDescent="0.25">
      <c r="A4102" s="3">
        <v>293</v>
      </c>
      <c r="B4102" s="3" t="s">
        <v>87</v>
      </c>
      <c r="C4102" s="3" t="s">
        <v>863</v>
      </c>
      <c r="D4102" s="3"/>
      <c r="E4102" s="3" t="s">
        <v>863</v>
      </c>
      <c r="F4102" s="3"/>
      <c r="G4102" s="3"/>
      <c r="H4102" s="3"/>
      <c r="I4102" s="3"/>
      <c r="J4102" s="3"/>
      <c r="K4102" s="3"/>
      <c r="L4102" s="3" t="s">
        <v>88</v>
      </c>
      <c r="M4102" s="3">
        <v>100</v>
      </c>
      <c r="N4102" s="3" t="s">
        <v>1249</v>
      </c>
      <c r="O4102" s="3"/>
      <c r="P4102" s="3"/>
      <c r="Q4102" s="3">
        <v>4</v>
      </c>
      <c r="R4102" s="3" t="s">
        <v>11</v>
      </c>
      <c r="S4102" s="3"/>
      <c r="T4102" s="3">
        <v>10</v>
      </c>
      <c r="U4102" s="3"/>
      <c r="V4102" s="3" t="s">
        <v>13</v>
      </c>
      <c r="W4102" s="3"/>
      <c r="X4102" s="3"/>
      <c r="Y4102" s="3"/>
      <c r="Z4102" s="3"/>
      <c r="AA4102" s="3"/>
      <c r="AB4102" s="3"/>
      <c r="AC4102" s="3"/>
      <c r="AD4102" s="3"/>
      <c r="AE4102" s="3"/>
      <c r="AF4102" s="3"/>
      <c r="AG4102" s="3"/>
      <c r="AH4102" s="3"/>
      <c r="AI4102" s="3"/>
      <c r="AJ4102" s="3"/>
      <c r="AK4102" s="3"/>
      <c r="AL4102" s="3"/>
    </row>
    <row r="4103" spans="1:38" x14ac:dyDescent="0.25">
      <c r="A4103" s="3">
        <v>293</v>
      </c>
      <c r="B4103" s="3" t="s">
        <v>87</v>
      </c>
      <c r="C4103" s="3" t="s">
        <v>863</v>
      </c>
      <c r="D4103" s="3"/>
      <c r="E4103" s="3" t="s">
        <v>863</v>
      </c>
      <c r="F4103" s="3"/>
      <c r="G4103" s="3"/>
      <c r="H4103" s="3"/>
      <c r="I4103" s="3"/>
      <c r="J4103" s="3"/>
      <c r="K4103" s="3"/>
      <c r="L4103" s="3" t="s">
        <v>88</v>
      </c>
      <c r="M4103" s="3">
        <v>110</v>
      </c>
      <c r="N4103" s="3" t="s">
        <v>20</v>
      </c>
      <c r="O4103" s="3"/>
      <c r="P4103" s="3"/>
      <c r="Q4103" s="3">
        <v>1</v>
      </c>
      <c r="R4103" s="3" t="s">
        <v>11</v>
      </c>
      <c r="S4103" s="3"/>
      <c r="T4103" s="3">
        <v>10</v>
      </c>
      <c r="U4103" s="3"/>
      <c r="V4103" s="3" t="s">
        <v>13</v>
      </c>
      <c r="W4103" s="3"/>
      <c r="X4103" s="3"/>
      <c r="Y4103" s="3"/>
      <c r="Z4103" s="3"/>
      <c r="AA4103" s="3"/>
      <c r="AB4103" s="3"/>
      <c r="AC4103" s="3"/>
      <c r="AD4103" s="3"/>
      <c r="AE4103" s="3"/>
      <c r="AF4103" s="3"/>
      <c r="AG4103" s="3"/>
      <c r="AH4103" s="3"/>
      <c r="AI4103" s="3"/>
      <c r="AJ4103" s="3"/>
      <c r="AK4103" s="3"/>
      <c r="AL4103" s="3"/>
    </row>
    <row r="4104" spans="1:38" x14ac:dyDescent="0.25">
      <c r="A4104" s="3">
        <v>293</v>
      </c>
      <c r="B4104" s="3" t="s">
        <v>87</v>
      </c>
      <c r="C4104" s="3" t="s">
        <v>863</v>
      </c>
      <c r="D4104" s="3"/>
      <c r="E4104" s="3" t="s">
        <v>863</v>
      </c>
      <c r="F4104" s="3"/>
      <c r="G4104" s="3"/>
      <c r="H4104" s="3"/>
      <c r="I4104" s="3"/>
      <c r="J4104" s="3"/>
      <c r="K4104" s="3"/>
      <c r="L4104" s="3" t="s">
        <v>88</v>
      </c>
      <c r="M4104" s="3">
        <v>120</v>
      </c>
      <c r="N4104" s="3" t="s">
        <v>21</v>
      </c>
      <c r="O4104" s="3"/>
      <c r="P4104" s="3"/>
      <c r="Q4104" s="3">
        <v>1</v>
      </c>
      <c r="R4104" s="3" t="s">
        <v>11</v>
      </c>
      <c r="S4104" s="3"/>
      <c r="T4104" s="3">
        <v>10</v>
      </c>
      <c r="U4104" s="3"/>
      <c r="V4104" s="3" t="s">
        <v>13</v>
      </c>
      <c r="W4104" s="3"/>
      <c r="X4104" s="3"/>
      <c r="Y4104" s="3"/>
      <c r="Z4104" s="3"/>
      <c r="AA4104" s="3"/>
      <c r="AB4104" s="3"/>
      <c r="AC4104" s="3"/>
      <c r="AD4104" s="3"/>
      <c r="AE4104" s="3"/>
      <c r="AF4104" s="3"/>
      <c r="AG4104" s="3"/>
      <c r="AH4104" s="3"/>
      <c r="AI4104" s="3"/>
      <c r="AJ4104" s="3"/>
      <c r="AK4104" s="3"/>
      <c r="AL4104" s="3"/>
    </row>
    <row r="4105" spans="1:38" x14ac:dyDescent="0.25">
      <c r="A4105" s="3">
        <v>293</v>
      </c>
      <c r="B4105" s="3" t="s">
        <v>87</v>
      </c>
      <c r="C4105" s="3" t="s">
        <v>863</v>
      </c>
      <c r="D4105" s="3"/>
      <c r="E4105" s="3" t="s">
        <v>863</v>
      </c>
      <c r="F4105" s="3"/>
      <c r="G4105" s="3"/>
      <c r="H4105" s="3"/>
      <c r="I4105" s="3"/>
      <c r="J4105" s="3"/>
      <c r="K4105" s="3"/>
      <c r="L4105" s="3" t="s">
        <v>88</v>
      </c>
      <c r="M4105" s="3">
        <v>130</v>
      </c>
      <c r="N4105" s="3" t="s">
        <v>105</v>
      </c>
      <c r="O4105" s="3"/>
      <c r="P4105" s="3"/>
      <c r="Q4105" s="3">
        <v>0.74299999999999999</v>
      </c>
      <c r="R4105" s="3" t="s">
        <v>12</v>
      </c>
      <c r="S4105" s="3"/>
      <c r="T4105" s="3">
        <v>10</v>
      </c>
      <c r="U4105" s="3"/>
      <c r="V4105" s="3" t="s">
        <v>13</v>
      </c>
      <c r="W4105" s="3"/>
      <c r="X4105" s="3"/>
      <c r="Y4105" s="3"/>
      <c r="Z4105" s="3"/>
      <c r="AA4105" s="3"/>
      <c r="AB4105" s="3"/>
      <c r="AC4105" s="3"/>
      <c r="AD4105" s="3"/>
      <c r="AE4105" s="3"/>
      <c r="AF4105" s="3"/>
      <c r="AG4105" s="3"/>
      <c r="AH4105" s="3"/>
      <c r="AI4105" s="3"/>
      <c r="AJ4105" s="3"/>
      <c r="AK4105" s="3"/>
      <c r="AL4105" s="3"/>
    </row>
    <row r="4106" spans="1:38" x14ac:dyDescent="0.25">
      <c r="A4106" s="3">
        <v>293</v>
      </c>
      <c r="B4106" s="3" t="s">
        <v>87</v>
      </c>
      <c r="C4106" s="3" t="s">
        <v>863</v>
      </c>
      <c r="D4106" s="3"/>
      <c r="E4106" s="3" t="s">
        <v>863</v>
      </c>
      <c r="F4106" s="3"/>
      <c r="G4106" s="3"/>
      <c r="H4106" s="3"/>
      <c r="I4106" s="3"/>
      <c r="J4106" s="3"/>
      <c r="K4106" s="3"/>
      <c r="L4106" s="3" t="s">
        <v>88</v>
      </c>
      <c r="M4106" s="3">
        <v>140</v>
      </c>
      <c r="N4106" s="3" t="s">
        <v>777</v>
      </c>
      <c r="O4106" s="3"/>
      <c r="P4106" s="3"/>
      <c r="Q4106" s="3">
        <v>1</v>
      </c>
      <c r="R4106" s="3" t="s">
        <v>11</v>
      </c>
      <c r="S4106" s="3"/>
      <c r="T4106" s="3">
        <v>10</v>
      </c>
      <c r="U4106" s="3"/>
      <c r="V4106" s="3" t="s">
        <v>15</v>
      </c>
      <c r="W4106" s="3"/>
      <c r="X4106" s="3"/>
      <c r="Y4106" s="3"/>
      <c r="Z4106" s="3"/>
      <c r="AA4106" s="3"/>
      <c r="AB4106" s="3"/>
      <c r="AC4106" s="3"/>
      <c r="AD4106" s="3"/>
      <c r="AE4106" s="3"/>
      <c r="AF4106" s="3"/>
      <c r="AG4106" s="3"/>
      <c r="AH4106" s="3"/>
      <c r="AI4106" s="3"/>
      <c r="AJ4106" s="3"/>
      <c r="AK4106" s="3"/>
      <c r="AL4106" s="3"/>
    </row>
    <row r="4107" spans="1:38" x14ac:dyDescent="0.25">
      <c r="A4107" s="3">
        <v>294</v>
      </c>
      <c r="B4107" s="3" t="s">
        <v>87</v>
      </c>
      <c r="C4107" s="3" t="s">
        <v>865</v>
      </c>
      <c r="D4107" s="3"/>
      <c r="E4107" s="3" t="s">
        <v>865</v>
      </c>
      <c r="F4107" s="3"/>
      <c r="G4107" s="3"/>
      <c r="H4107" s="3"/>
      <c r="I4107" s="3"/>
      <c r="J4107" s="3"/>
      <c r="K4107" s="3"/>
      <c r="L4107" s="3" t="s">
        <v>88</v>
      </c>
      <c r="M4107" s="3">
        <v>10</v>
      </c>
      <c r="N4107" s="3" t="s">
        <v>111</v>
      </c>
      <c r="O4107" s="3"/>
      <c r="P4107" s="3"/>
      <c r="Q4107" s="3">
        <v>1.5489999999999999</v>
      </c>
      <c r="R4107" s="3" t="s">
        <v>14</v>
      </c>
      <c r="S4107" s="3"/>
      <c r="T4107" s="3">
        <v>10</v>
      </c>
      <c r="U4107" s="3"/>
      <c r="V4107" s="3" t="s">
        <v>15</v>
      </c>
      <c r="W4107" s="3"/>
      <c r="X4107" s="3"/>
      <c r="Y4107" s="3"/>
      <c r="Z4107" s="3"/>
      <c r="AA4107" s="3"/>
      <c r="AB4107" s="3"/>
      <c r="AC4107" s="3"/>
      <c r="AD4107" s="3"/>
      <c r="AE4107" s="3"/>
      <c r="AF4107" s="3"/>
      <c r="AG4107" s="3"/>
      <c r="AH4107" s="3"/>
      <c r="AI4107" s="3"/>
      <c r="AJ4107" s="3"/>
      <c r="AK4107" s="3"/>
      <c r="AL4107" s="3"/>
    </row>
    <row r="4108" spans="1:38" x14ac:dyDescent="0.25">
      <c r="A4108" s="3">
        <v>294</v>
      </c>
      <c r="B4108" s="3" t="s">
        <v>87</v>
      </c>
      <c r="C4108" s="3" t="s">
        <v>865</v>
      </c>
      <c r="D4108" s="3"/>
      <c r="E4108" s="3" t="s">
        <v>865</v>
      </c>
      <c r="F4108" s="3"/>
      <c r="G4108" s="3"/>
      <c r="H4108" s="3"/>
      <c r="I4108" s="3"/>
      <c r="J4108" s="3"/>
      <c r="K4108" s="3"/>
      <c r="L4108" s="3" t="s">
        <v>88</v>
      </c>
      <c r="M4108" s="3">
        <v>20</v>
      </c>
      <c r="N4108" s="3" t="s">
        <v>106</v>
      </c>
      <c r="O4108" s="3"/>
      <c r="P4108" s="3"/>
      <c r="Q4108" s="3">
        <v>1.5489999999999999</v>
      </c>
      <c r="R4108" s="3" t="s">
        <v>14</v>
      </c>
      <c r="S4108" s="3"/>
      <c r="T4108" s="3">
        <v>10</v>
      </c>
      <c r="U4108" s="3"/>
      <c r="V4108" s="3" t="s">
        <v>15</v>
      </c>
      <c r="W4108" s="3"/>
      <c r="X4108" s="3"/>
      <c r="Y4108" s="3"/>
      <c r="Z4108" s="3"/>
      <c r="AA4108" s="3"/>
      <c r="AB4108" s="3"/>
      <c r="AC4108" s="3"/>
      <c r="AD4108" s="3"/>
      <c r="AE4108" s="3"/>
      <c r="AF4108" s="3"/>
      <c r="AG4108" s="3"/>
      <c r="AH4108" s="3"/>
      <c r="AI4108" s="3"/>
      <c r="AJ4108" s="3"/>
      <c r="AK4108" s="3"/>
      <c r="AL4108" s="3"/>
    </row>
    <row r="4109" spans="1:38" x14ac:dyDescent="0.25">
      <c r="A4109" s="3">
        <v>294</v>
      </c>
      <c r="B4109" s="3" t="s">
        <v>87</v>
      </c>
      <c r="C4109" s="3" t="s">
        <v>865</v>
      </c>
      <c r="D4109" s="3"/>
      <c r="E4109" s="3" t="s">
        <v>865</v>
      </c>
      <c r="F4109" s="3"/>
      <c r="G4109" s="3"/>
      <c r="H4109" s="3"/>
      <c r="I4109" s="3"/>
      <c r="J4109" s="3"/>
      <c r="K4109" s="3"/>
      <c r="L4109" s="3" t="s">
        <v>88</v>
      </c>
      <c r="M4109" s="3">
        <v>30</v>
      </c>
      <c r="N4109" s="3" t="s">
        <v>102</v>
      </c>
      <c r="O4109" s="3"/>
      <c r="P4109" s="3"/>
      <c r="Q4109" s="3">
        <v>368.50299999999999</v>
      </c>
      <c r="R4109" s="3" t="s">
        <v>14</v>
      </c>
      <c r="S4109" s="3"/>
      <c r="T4109" s="3">
        <v>10</v>
      </c>
      <c r="U4109" s="3"/>
      <c r="V4109" s="3" t="s">
        <v>13</v>
      </c>
      <c r="W4109" s="3"/>
      <c r="X4109" s="3"/>
      <c r="Y4109" s="3"/>
      <c r="Z4109" s="3"/>
      <c r="AA4109" s="3"/>
      <c r="AB4109" s="3"/>
      <c r="AC4109" s="3"/>
      <c r="AD4109" s="3"/>
      <c r="AE4109" s="3"/>
      <c r="AF4109" s="3"/>
      <c r="AG4109" s="3"/>
      <c r="AH4109" s="3"/>
      <c r="AI4109" s="3"/>
      <c r="AJ4109" s="3"/>
      <c r="AK4109" s="3"/>
      <c r="AL4109" s="3"/>
    </row>
    <row r="4110" spans="1:38" x14ac:dyDescent="0.25">
      <c r="A4110" s="3">
        <v>294</v>
      </c>
      <c r="B4110" s="3" t="s">
        <v>87</v>
      </c>
      <c r="C4110" s="3" t="s">
        <v>865</v>
      </c>
      <c r="D4110" s="3"/>
      <c r="E4110" s="3" t="s">
        <v>865</v>
      </c>
      <c r="F4110" s="3"/>
      <c r="G4110" s="3"/>
      <c r="H4110" s="3"/>
      <c r="I4110" s="3"/>
      <c r="J4110" s="3"/>
      <c r="K4110" s="3"/>
      <c r="L4110" s="3" t="s">
        <v>88</v>
      </c>
      <c r="M4110" s="3">
        <v>40</v>
      </c>
      <c r="N4110" s="3" t="s">
        <v>16</v>
      </c>
      <c r="O4110" s="3"/>
      <c r="P4110" s="3"/>
      <c r="Q4110" s="3">
        <v>99.212000000000003</v>
      </c>
      <c r="R4110" s="3" t="s">
        <v>14</v>
      </c>
      <c r="S4110" s="3"/>
      <c r="T4110" s="3">
        <v>10</v>
      </c>
      <c r="U4110" s="3"/>
      <c r="V4110" s="3" t="s">
        <v>13</v>
      </c>
      <c r="W4110" s="3"/>
      <c r="X4110" s="3"/>
      <c r="Y4110" s="3"/>
      <c r="Z4110" s="3"/>
      <c r="AA4110" s="3"/>
      <c r="AB4110" s="3"/>
      <c r="AC4110" s="3"/>
      <c r="AD4110" s="3"/>
      <c r="AE4110" s="3"/>
      <c r="AF4110" s="3"/>
      <c r="AG4110" s="3"/>
      <c r="AH4110" s="3"/>
      <c r="AI4110" s="3"/>
      <c r="AJ4110" s="3"/>
      <c r="AK4110" s="3"/>
      <c r="AL4110" s="3"/>
    </row>
    <row r="4111" spans="1:38" x14ac:dyDescent="0.25">
      <c r="A4111" s="3">
        <v>294</v>
      </c>
      <c r="B4111" s="3" t="s">
        <v>87</v>
      </c>
      <c r="C4111" s="3" t="s">
        <v>865</v>
      </c>
      <c r="D4111" s="3"/>
      <c r="E4111" s="3" t="s">
        <v>865</v>
      </c>
      <c r="F4111" s="3"/>
      <c r="G4111" s="3"/>
      <c r="H4111" s="3"/>
      <c r="I4111" s="3"/>
      <c r="J4111" s="3"/>
      <c r="K4111" s="3"/>
      <c r="L4111" s="3" t="s">
        <v>88</v>
      </c>
      <c r="M4111" s="3">
        <v>50</v>
      </c>
      <c r="N4111" s="3" t="s">
        <v>866</v>
      </c>
      <c r="O4111" s="3"/>
      <c r="P4111" s="3"/>
      <c r="Q4111" s="3">
        <v>1</v>
      </c>
      <c r="R4111" s="3" t="s">
        <v>11</v>
      </c>
      <c r="S4111" s="3"/>
      <c r="T4111" s="3">
        <v>10</v>
      </c>
      <c r="U4111" s="3"/>
      <c r="V4111" s="3" t="s">
        <v>15</v>
      </c>
      <c r="W4111" s="3"/>
      <c r="X4111" s="3"/>
      <c r="Y4111" s="3"/>
      <c r="Z4111" s="3"/>
      <c r="AA4111" s="3"/>
      <c r="AB4111" s="3"/>
      <c r="AC4111" s="3"/>
      <c r="AD4111" s="3"/>
      <c r="AE4111" s="3"/>
      <c r="AF4111" s="3"/>
      <c r="AG4111" s="3"/>
      <c r="AH4111" s="3"/>
      <c r="AI4111" s="3"/>
      <c r="AJ4111" s="3"/>
      <c r="AK4111" s="3"/>
      <c r="AL4111" s="3"/>
    </row>
    <row r="4112" spans="1:38" x14ac:dyDescent="0.25">
      <c r="A4112" s="3">
        <v>294</v>
      </c>
      <c r="B4112" s="3" t="s">
        <v>87</v>
      </c>
      <c r="C4112" s="3" t="s">
        <v>865</v>
      </c>
      <c r="D4112" s="3"/>
      <c r="E4112" s="3" t="s">
        <v>865</v>
      </c>
      <c r="F4112" s="3"/>
      <c r="G4112" s="3"/>
      <c r="H4112" s="3"/>
      <c r="I4112" s="3"/>
      <c r="J4112" s="3"/>
      <c r="K4112" s="3"/>
      <c r="L4112" s="3" t="s">
        <v>88</v>
      </c>
      <c r="M4112" s="3">
        <v>60</v>
      </c>
      <c r="N4112" s="3" t="s">
        <v>113</v>
      </c>
      <c r="O4112" s="3"/>
      <c r="P4112" s="3"/>
      <c r="Q4112" s="3">
        <v>7.2140000000000004</v>
      </c>
      <c r="R4112" s="3" t="s">
        <v>14</v>
      </c>
      <c r="S4112" s="3"/>
      <c r="T4112" s="3">
        <v>10</v>
      </c>
      <c r="U4112" s="3"/>
      <c r="V4112" s="3" t="s">
        <v>13</v>
      </c>
      <c r="W4112" s="3"/>
      <c r="X4112" s="3"/>
      <c r="Y4112" s="3"/>
      <c r="Z4112" s="3"/>
      <c r="AA4112" s="3"/>
      <c r="AB4112" s="3"/>
      <c r="AC4112" s="3"/>
      <c r="AD4112" s="3"/>
      <c r="AE4112" s="3"/>
      <c r="AF4112" s="3"/>
      <c r="AG4112" s="3"/>
      <c r="AH4112" s="3"/>
      <c r="AI4112" s="3"/>
      <c r="AJ4112" s="3"/>
      <c r="AK4112" s="3"/>
      <c r="AL4112" s="3"/>
    </row>
    <row r="4113" spans="1:38" x14ac:dyDescent="0.25">
      <c r="A4113" s="3">
        <v>294</v>
      </c>
      <c r="B4113" s="3" t="s">
        <v>87</v>
      </c>
      <c r="C4113" s="3" t="s">
        <v>865</v>
      </c>
      <c r="D4113" s="3"/>
      <c r="E4113" s="3" t="s">
        <v>865</v>
      </c>
      <c r="F4113" s="3"/>
      <c r="G4113" s="3"/>
      <c r="H4113" s="3"/>
      <c r="I4113" s="3"/>
      <c r="J4113" s="3"/>
      <c r="K4113" s="3"/>
      <c r="L4113" s="3" t="s">
        <v>88</v>
      </c>
      <c r="M4113" s="3">
        <v>70</v>
      </c>
      <c r="N4113" s="3" t="s">
        <v>16</v>
      </c>
      <c r="O4113" s="3"/>
      <c r="P4113" s="3"/>
      <c r="Q4113" s="3">
        <v>44.363999999999997</v>
      </c>
      <c r="R4113" s="3" t="s">
        <v>14</v>
      </c>
      <c r="S4113" s="3"/>
      <c r="T4113" s="3">
        <v>10</v>
      </c>
      <c r="U4113" s="3"/>
      <c r="V4113" s="3" t="s">
        <v>13</v>
      </c>
      <c r="W4113" s="3"/>
      <c r="X4113" s="3"/>
      <c r="Y4113" s="3"/>
      <c r="Z4113" s="3"/>
      <c r="AA4113" s="3"/>
      <c r="AB4113" s="3"/>
      <c r="AC4113" s="3"/>
      <c r="AD4113" s="3"/>
      <c r="AE4113" s="3"/>
      <c r="AF4113" s="3"/>
      <c r="AG4113" s="3"/>
      <c r="AH4113" s="3"/>
      <c r="AI4113" s="3"/>
      <c r="AJ4113" s="3"/>
      <c r="AK4113" s="3"/>
      <c r="AL4113" s="3"/>
    </row>
    <row r="4114" spans="1:38" x14ac:dyDescent="0.25">
      <c r="A4114" s="3">
        <v>294</v>
      </c>
      <c r="B4114" s="3" t="s">
        <v>87</v>
      </c>
      <c r="C4114" s="3" t="s">
        <v>865</v>
      </c>
      <c r="D4114" s="3"/>
      <c r="E4114" s="3" t="s">
        <v>865</v>
      </c>
      <c r="F4114" s="3"/>
      <c r="G4114" s="3"/>
      <c r="H4114" s="3"/>
      <c r="I4114" s="3"/>
      <c r="J4114" s="3"/>
      <c r="K4114" s="3"/>
      <c r="L4114" s="3" t="s">
        <v>88</v>
      </c>
      <c r="M4114" s="3">
        <v>80</v>
      </c>
      <c r="N4114" s="3" t="s">
        <v>715</v>
      </c>
      <c r="O4114" s="3"/>
      <c r="P4114" s="3"/>
      <c r="Q4114" s="3">
        <v>1</v>
      </c>
      <c r="R4114" s="3" t="s">
        <v>11</v>
      </c>
      <c r="S4114" s="3"/>
      <c r="T4114" s="3">
        <v>10</v>
      </c>
      <c r="U4114" s="3"/>
      <c r="V4114" s="3" t="s">
        <v>13</v>
      </c>
      <c r="W4114" s="3"/>
      <c r="X4114" s="3"/>
      <c r="Y4114" s="3"/>
      <c r="Z4114" s="3"/>
      <c r="AA4114" s="3"/>
      <c r="AB4114" s="3"/>
      <c r="AC4114" s="3"/>
      <c r="AD4114" s="3"/>
      <c r="AE4114" s="3"/>
      <c r="AF4114" s="3"/>
      <c r="AG4114" s="3"/>
      <c r="AH4114" s="3"/>
      <c r="AI4114" s="3"/>
      <c r="AJ4114" s="3"/>
      <c r="AK4114" s="3"/>
      <c r="AL4114" s="3"/>
    </row>
    <row r="4115" spans="1:38" x14ac:dyDescent="0.25">
      <c r="A4115" s="3">
        <v>294</v>
      </c>
      <c r="B4115" s="3" t="s">
        <v>87</v>
      </c>
      <c r="C4115" s="3" t="s">
        <v>865</v>
      </c>
      <c r="D4115" s="3"/>
      <c r="E4115" s="3" t="s">
        <v>865</v>
      </c>
      <c r="F4115" s="3"/>
      <c r="G4115" s="3"/>
      <c r="H4115" s="3"/>
      <c r="I4115" s="3"/>
      <c r="J4115" s="3"/>
      <c r="K4115" s="3"/>
      <c r="L4115" s="3" t="s">
        <v>88</v>
      </c>
      <c r="M4115" s="3">
        <v>90</v>
      </c>
      <c r="N4115" s="3" t="s">
        <v>714</v>
      </c>
      <c r="O4115" s="3"/>
      <c r="P4115" s="3"/>
      <c r="Q4115" s="3">
        <v>0.126</v>
      </c>
      <c r="R4115" s="3" t="s">
        <v>12</v>
      </c>
      <c r="S4115" s="3"/>
      <c r="T4115" s="3">
        <v>10</v>
      </c>
      <c r="U4115" s="3"/>
      <c r="V4115" s="3" t="s">
        <v>13</v>
      </c>
      <c r="W4115" s="3"/>
      <c r="X4115" s="3"/>
      <c r="Y4115" s="3"/>
      <c r="Z4115" s="3"/>
      <c r="AA4115" s="3"/>
      <c r="AB4115" s="3"/>
      <c r="AC4115" s="3"/>
      <c r="AD4115" s="3"/>
      <c r="AE4115" s="3"/>
      <c r="AF4115" s="3"/>
      <c r="AG4115" s="3"/>
      <c r="AH4115" s="3"/>
      <c r="AI4115" s="3"/>
      <c r="AJ4115" s="3"/>
      <c r="AK4115" s="3"/>
      <c r="AL4115" s="3"/>
    </row>
    <row r="4116" spans="1:38" x14ac:dyDescent="0.25">
      <c r="A4116" s="3">
        <v>294</v>
      </c>
      <c r="B4116" s="3" t="s">
        <v>87</v>
      </c>
      <c r="C4116" s="3" t="s">
        <v>865</v>
      </c>
      <c r="D4116" s="3"/>
      <c r="E4116" s="3" t="s">
        <v>865</v>
      </c>
      <c r="F4116" s="3"/>
      <c r="G4116" s="3"/>
      <c r="H4116" s="3"/>
      <c r="I4116" s="3"/>
      <c r="J4116" s="3"/>
      <c r="K4116" s="3"/>
      <c r="L4116" s="3" t="s">
        <v>88</v>
      </c>
      <c r="M4116" s="3">
        <v>100</v>
      </c>
      <c r="N4116" s="3" t="s">
        <v>1249</v>
      </c>
      <c r="O4116" s="3"/>
      <c r="P4116" s="3"/>
      <c r="Q4116" s="3">
        <v>4</v>
      </c>
      <c r="R4116" s="3" t="s">
        <v>11</v>
      </c>
      <c r="S4116" s="3"/>
      <c r="T4116" s="3">
        <v>10</v>
      </c>
      <c r="U4116" s="3"/>
      <c r="V4116" s="3" t="s">
        <v>13</v>
      </c>
      <c r="W4116" s="3"/>
      <c r="X4116" s="3"/>
      <c r="Y4116" s="3"/>
      <c r="Z4116" s="3"/>
      <c r="AA4116" s="3"/>
      <c r="AB4116" s="3"/>
      <c r="AC4116" s="3"/>
      <c r="AD4116" s="3"/>
      <c r="AE4116" s="3"/>
      <c r="AF4116" s="3"/>
      <c r="AG4116" s="3"/>
      <c r="AH4116" s="3"/>
      <c r="AI4116" s="3"/>
      <c r="AJ4116" s="3"/>
      <c r="AK4116" s="3"/>
      <c r="AL4116" s="3"/>
    </row>
    <row r="4117" spans="1:38" x14ac:dyDescent="0.25">
      <c r="A4117" s="3">
        <v>294</v>
      </c>
      <c r="B4117" s="3" t="s">
        <v>87</v>
      </c>
      <c r="C4117" s="3" t="s">
        <v>865</v>
      </c>
      <c r="D4117" s="3"/>
      <c r="E4117" s="3" t="s">
        <v>865</v>
      </c>
      <c r="F4117" s="3"/>
      <c r="G4117" s="3"/>
      <c r="H4117" s="3"/>
      <c r="I4117" s="3"/>
      <c r="J4117" s="3"/>
      <c r="K4117" s="3"/>
      <c r="L4117" s="3" t="s">
        <v>88</v>
      </c>
      <c r="M4117" s="3">
        <v>110</v>
      </c>
      <c r="N4117" s="3" t="s">
        <v>20</v>
      </c>
      <c r="O4117" s="3"/>
      <c r="P4117" s="3"/>
      <c r="Q4117" s="3">
        <v>1</v>
      </c>
      <c r="R4117" s="3" t="s">
        <v>11</v>
      </c>
      <c r="S4117" s="3"/>
      <c r="T4117" s="3">
        <v>10</v>
      </c>
      <c r="U4117" s="3"/>
      <c r="V4117" s="3" t="s">
        <v>13</v>
      </c>
      <c r="W4117" s="3"/>
      <c r="X4117" s="3"/>
      <c r="Y4117" s="3"/>
      <c r="Z4117" s="3"/>
      <c r="AA4117" s="3"/>
      <c r="AB4117" s="3"/>
      <c r="AC4117" s="3"/>
      <c r="AD4117" s="3"/>
      <c r="AE4117" s="3"/>
      <c r="AF4117" s="3"/>
      <c r="AG4117" s="3"/>
      <c r="AH4117" s="3"/>
      <c r="AI4117" s="3"/>
      <c r="AJ4117" s="3"/>
      <c r="AK4117" s="3"/>
      <c r="AL4117" s="3"/>
    </row>
    <row r="4118" spans="1:38" x14ac:dyDescent="0.25">
      <c r="A4118" s="3">
        <v>294</v>
      </c>
      <c r="B4118" s="3" t="s">
        <v>87</v>
      </c>
      <c r="C4118" s="3" t="s">
        <v>865</v>
      </c>
      <c r="D4118" s="3"/>
      <c r="E4118" s="3" t="s">
        <v>865</v>
      </c>
      <c r="F4118" s="3"/>
      <c r="G4118" s="3"/>
      <c r="H4118" s="3"/>
      <c r="I4118" s="3"/>
      <c r="J4118" s="3"/>
      <c r="K4118" s="3"/>
      <c r="L4118" s="3" t="s">
        <v>88</v>
      </c>
      <c r="M4118" s="3">
        <v>120</v>
      </c>
      <c r="N4118" s="3" t="s">
        <v>21</v>
      </c>
      <c r="O4118" s="3"/>
      <c r="P4118" s="3"/>
      <c r="Q4118" s="3">
        <v>1</v>
      </c>
      <c r="R4118" s="3" t="s">
        <v>11</v>
      </c>
      <c r="S4118" s="3"/>
      <c r="T4118" s="3">
        <v>10</v>
      </c>
      <c r="U4118" s="3"/>
      <c r="V4118" s="3" t="s">
        <v>13</v>
      </c>
      <c r="W4118" s="3"/>
      <c r="X4118" s="3"/>
      <c r="Y4118" s="3"/>
      <c r="Z4118" s="3"/>
      <c r="AA4118" s="3"/>
      <c r="AB4118" s="3"/>
      <c r="AC4118" s="3"/>
      <c r="AD4118" s="3"/>
      <c r="AE4118" s="3"/>
      <c r="AF4118" s="3"/>
      <c r="AG4118" s="3"/>
      <c r="AH4118" s="3"/>
      <c r="AI4118" s="3"/>
      <c r="AJ4118" s="3"/>
      <c r="AK4118" s="3"/>
      <c r="AL4118" s="3"/>
    </row>
    <row r="4119" spans="1:38" x14ac:dyDescent="0.25">
      <c r="A4119" s="3">
        <v>294</v>
      </c>
      <c r="B4119" s="3" t="s">
        <v>87</v>
      </c>
      <c r="C4119" s="3" t="s">
        <v>865</v>
      </c>
      <c r="D4119" s="3"/>
      <c r="E4119" s="3" t="s">
        <v>865</v>
      </c>
      <c r="F4119" s="3"/>
      <c r="G4119" s="3"/>
      <c r="H4119" s="3"/>
      <c r="I4119" s="3"/>
      <c r="J4119" s="3"/>
      <c r="K4119" s="3"/>
      <c r="L4119" s="3" t="s">
        <v>88</v>
      </c>
      <c r="M4119" s="3">
        <v>130</v>
      </c>
      <c r="N4119" s="3" t="s">
        <v>105</v>
      </c>
      <c r="O4119" s="3"/>
      <c r="P4119" s="3"/>
      <c r="Q4119" s="3">
        <v>0.90500000000000003</v>
      </c>
      <c r="R4119" s="3" t="s">
        <v>12</v>
      </c>
      <c r="S4119" s="3"/>
      <c r="T4119" s="3">
        <v>10</v>
      </c>
      <c r="U4119" s="3"/>
      <c r="V4119" s="3" t="s">
        <v>13</v>
      </c>
      <c r="W4119" s="3"/>
      <c r="X4119" s="3"/>
      <c r="Y4119" s="3"/>
      <c r="Z4119" s="3"/>
      <c r="AA4119" s="3"/>
      <c r="AB4119" s="3"/>
      <c r="AC4119" s="3"/>
      <c r="AD4119" s="3"/>
      <c r="AE4119" s="3"/>
      <c r="AF4119" s="3"/>
      <c r="AG4119" s="3"/>
      <c r="AH4119" s="3"/>
      <c r="AI4119" s="3"/>
      <c r="AJ4119" s="3"/>
      <c r="AK4119" s="3"/>
      <c r="AL4119" s="3"/>
    </row>
    <row r="4120" spans="1:38" x14ac:dyDescent="0.25">
      <c r="A4120" s="3">
        <v>294</v>
      </c>
      <c r="B4120" s="3" t="s">
        <v>87</v>
      </c>
      <c r="C4120" s="3" t="s">
        <v>865</v>
      </c>
      <c r="D4120" s="3"/>
      <c r="E4120" s="3" t="s">
        <v>865</v>
      </c>
      <c r="F4120" s="3"/>
      <c r="G4120" s="3"/>
      <c r="H4120" s="3"/>
      <c r="I4120" s="3"/>
      <c r="J4120" s="3"/>
      <c r="K4120" s="3"/>
      <c r="L4120" s="3" t="s">
        <v>88</v>
      </c>
      <c r="M4120" s="3">
        <v>140</v>
      </c>
      <c r="N4120" s="3" t="s">
        <v>780</v>
      </c>
      <c r="O4120" s="3"/>
      <c r="P4120" s="3"/>
      <c r="Q4120" s="3">
        <v>1</v>
      </c>
      <c r="R4120" s="3" t="s">
        <v>11</v>
      </c>
      <c r="S4120" s="3"/>
      <c r="T4120" s="3">
        <v>10</v>
      </c>
      <c r="U4120" s="3"/>
      <c r="V4120" s="3" t="s">
        <v>15</v>
      </c>
      <c r="W4120" s="3"/>
      <c r="X4120" s="3"/>
      <c r="Y4120" s="3"/>
      <c r="Z4120" s="3"/>
      <c r="AA4120" s="3"/>
      <c r="AB4120" s="3"/>
      <c r="AC4120" s="3"/>
      <c r="AD4120" s="3"/>
      <c r="AE4120" s="3"/>
      <c r="AF4120" s="3"/>
      <c r="AG4120" s="3"/>
      <c r="AH4120" s="3"/>
      <c r="AI4120" s="3"/>
      <c r="AJ4120" s="3"/>
      <c r="AK4120" s="3"/>
      <c r="AL4120" s="3"/>
    </row>
    <row r="4121" spans="1:38" x14ac:dyDescent="0.25">
      <c r="A4121" s="3">
        <v>295</v>
      </c>
      <c r="B4121" s="3" t="s">
        <v>87</v>
      </c>
      <c r="C4121" s="3" t="s">
        <v>867</v>
      </c>
      <c r="D4121" s="3"/>
      <c r="E4121" s="3" t="s">
        <v>867</v>
      </c>
      <c r="F4121" s="3"/>
      <c r="G4121" s="3"/>
      <c r="H4121" s="3"/>
      <c r="I4121" s="3"/>
      <c r="J4121" s="3"/>
      <c r="K4121" s="3"/>
      <c r="L4121" s="3" t="s">
        <v>88</v>
      </c>
      <c r="M4121" s="3">
        <v>10</v>
      </c>
      <c r="N4121" s="3" t="s">
        <v>111</v>
      </c>
      <c r="O4121" s="3"/>
      <c r="P4121" s="3"/>
      <c r="Q4121" s="3">
        <v>1.702</v>
      </c>
      <c r="R4121" s="3" t="s">
        <v>14</v>
      </c>
      <c r="S4121" s="3"/>
      <c r="T4121" s="3">
        <v>10</v>
      </c>
      <c r="U4121" s="3"/>
      <c r="V4121" s="3" t="s">
        <v>15</v>
      </c>
      <c r="W4121" s="3"/>
      <c r="X4121" s="3"/>
      <c r="Y4121" s="3"/>
      <c r="Z4121" s="3"/>
      <c r="AA4121" s="3"/>
      <c r="AB4121" s="3"/>
      <c r="AC4121" s="3"/>
      <c r="AD4121" s="3"/>
      <c r="AE4121" s="3"/>
      <c r="AF4121" s="3"/>
      <c r="AG4121" s="3"/>
      <c r="AH4121" s="3"/>
      <c r="AI4121" s="3"/>
      <c r="AJ4121" s="3"/>
      <c r="AK4121" s="3"/>
      <c r="AL4121" s="3"/>
    </row>
    <row r="4122" spans="1:38" x14ac:dyDescent="0.25">
      <c r="A4122" s="3">
        <v>295</v>
      </c>
      <c r="B4122" s="3" t="s">
        <v>87</v>
      </c>
      <c r="C4122" s="3" t="s">
        <v>867</v>
      </c>
      <c r="D4122" s="3"/>
      <c r="E4122" s="3" t="s">
        <v>867</v>
      </c>
      <c r="F4122" s="3"/>
      <c r="G4122" s="3"/>
      <c r="H4122" s="3"/>
      <c r="I4122" s="3"/>
      <c r="J4122" s="3"/>
      <c r="K4122" s="3"/>
      <c r="L4122" s="3" t="s">
        <v>88</v>
      </c>
      <c r="M4122" s="3">
        <v>20</v>
      </c>
      <c r="N4122" s="3" t="s">
        <v>106</v>
      </c>
      <c r="O4122" s="3"/>
      <c r="P4122" s="3"/>
      <c r="Q4122" s="3">
        <v>1.702</v>
      </c>
      <c r="R4122" s="3" t="s">
        <v>14</v>
      </c>
      <c r="S4122" s="3"/>
      <c r="T4122" s="3">
        <v>10</v>
      </c>
      <c r="U4122" s="3"/>
      <c r="V4122" s="3" t="s">
        <v>15</v>
      </c>
      <c r="W4122" s="3"/>
      <c r="X4122" s="3"/>
      <c r="Y4122" s="3"/>
      <c r="Z4122" s="3"/>
      <c r="AA4122" s="3"/>
      <c r="AB4122" s="3"/>
      <c r="AC4122" s="3"/>
      <c r="AD4122" s="3"/>
      <c r="AE4122" s="3"/>
      <c r="AF4122" s="3"/>
      <c r="AG4122" s="3"/>
      <c r="AH4122" s="3"/>
      <c r="AI4122" s="3"/>
      <c r="AJ4122" s="3"/>
      <c r="AK4122" s="3"/>
      <c r="AL4122" s="3"/>
    </row>
    <row r="4123" spans="1:38" x14ac:dyDescent="0.25">
      <c r="A4123" s="3">
        <v>295</v>
      </c>
      <c r="B4123" s="3" t="s">
        <v>87</v>
      </c>
      <c r="C4123" s="3" t="s">
        <v>867</v>
      </c>
      <c r="D4123" s="3"/>
      <c r="E4123" s="3" t="s">
        <v>867</v>
      </c>
      <c r="F4123" s="3"/>
      <c r="G4123" s="3"/>
      <c r="H4123" s="3"/>
      <c r="I4123" s="3"/>
      <c r="J4123" s="3"/>
      <c r="K4123" s="3"/>
      <c r="L4123" s="3" t="s">
        <v>88</v>
      </c>
      <c r="M4123" s="3">
        <v>30</v>
      </c>
      <c r="N4123" s="3" t="s">
        <v>102</v>
      </c>
      <c r="O4123" s="3"/>
      <c r="P4123" s="3"/>
      <c r="Q4123" s="3">
        <v>384.35300000000001</v>
      </c>
      <c r="R4123" s="3" t="s">
        <v>14</v>
      </c>
      <c r="S4123" s="3"/>
      <c r="T4123" s="3">
        <v>10</v>
      </c>
      <c r="U4123" s="3"/>
      <c r="V4123" s="3" t="s">
        <v>13</v>
      </c>
      <c r="W4123" s="3"/>
      <c r="X4123" s="3"/>
      <c r="Y4123" s="3"/>
      <c r="Z4123" s="3"/>
      <c r="AA4123" s="3"/>
      <c r="AB4123" s="3"/>
      <c r="AC4123" s="3"/>
      <c r="AD4123" s="3"/>
      <c r="AE4123" s="3"/>
      <c r="AF4123" s="3"/>
      <c r="AG4123" s="3"/>
      <c r="AH4123" s="3"/>
      <c r="AI4123" s="3"/>
      <c r="AJ4123" s="3"/>
      <c r="AK4123" s="3"/>
      <c r="AL4123" s="3"/>
    </row>
    <row r="4124" spans="1:38" x14ac:dyDescent="0.25">
      <c r="A4124" s="3">
        <v>295</v>
      </c>
      <c r="B4124" s="3" t="s">
        <v>87</v>
      </c>
      <c r="C4124" s="3" t="s">
        <v>867</v>
      </c>
      <c r="D4124" s="3"/>
      <c r="E4124" s="3" t="s">
        <v>867</v>
      </c>
      <c r="F4124" s="3"/>
      <c r="G4124" s="3"/>
      <c r="H4124" s="3"/>
      <c r="I4124" s="3"/>
      <c r="J4124" s="3"/>
      <c r="K4124" s="3"/>
      <c r="L4124" s="3" t="s">
        <v>88</v>
      </c>
      <c r="M4124" s="3">
        <v>40</v>
      </c>
      <c r="N4124" s="3" t="s">
        <v>16</v>
      </c>
      <c r="O4124" s="3"/>
      <c r="P4124" s="3"/>
      <c r="Q4124" s="3">
        <v>103.48</v>
      </c>
      <c r="R4124" s="3" t="s">
        <v>14</v>
      </c>
      <c r="S4124" s="3"/>
      <c r="T4124" s="3">
        <v>10</v>
      </c>
      <c r="U4124" s="3"/>
      <c r="V4124" s="3" t="s">
        <v>13</v>
      </c>
      <c r="W4124" s="3"/>
      <c r="X4124" s="3"/>
      <c r="Y4124" s="3"/>
      <c r="Z4124" s="3"/>
      <c r="AA4124" s="3"/>
      <c r="AB4124" s="3"/>
      <c r="AC4124" s="3"/>
      <c r="AD4124" s="3"/>
      <c r="AE4124" s="3"/>
      <c r="AF4124" s="3"/>
      <c r="AG4124" s="3"/>
      <c r="AH4124" s="3"/>
      <c r="AI4124" s="3"/>
      <c r="AJ4124" s="3"/>
      <c r="AK4124" s="3"/>
      <c r="AL4124" s="3"/>
    </row>
    <row r="4125" spans="1:38" x14ac:dyDescent="0.25">
      <c r="A4125" s="3">
        <v>295</v>
      </c>
      <c r="B4125" s="3" t="s">
        <v>87</v>
      </c>
      <c r="C4125" s="3" t="s">
        <v>867</v>
      </c>
      <c r="D4125" s="3"/>
      <c r="E4125" s="3" t="s">
        <v>867</v>
      </c>
      <c r="F4125" s="3"/>
      <c r="G4125" s="3"/>
      <c r="H4125" s="3"/>
      <c r="I4125" s="3"/>
      <c r="J4125" s="3"/>
      <c r="K4125" s="3"/>
      <c r="L4125" s="3" t="s">
        <v>88</v>
      </c>
      <c r="M4125" s="3">
        <v>50</v>
      </c>
      <c r="N4125" s="3" t="s">
        <v>868</v>
      </c>
      <c r="O4125" s="3"/>
      <c r="P4125" s="3"/>
      <c r="Q4125" s="3">
        <v>1</v>
      </c>
      <c r="R4125" s="3" t="s">
        <v>11</v>
      </c>
      <c r="S4125" s="3"/>
      <c r="T4125" s="3">
        <v>10</v>
      </c>
      <c r="U4125" s="3"/>
      <c r="V4125" s="3" t="s">
        <v>15</v>
      </c>
      <c r="W4125" s="3"/>
      <c r="X4125" s="3"/>
      <c r="Y4125" s="3"/>
      <c r="Z4125" s="3"/>
      <c r="AA4125" s="3"/>
      <c r="AB4125" s="3"/>
      <c r="AC4125" s="3"/>
      <c r="AD4125" s="3"/>
      <c r="AE4125" s="3"/>
      <c r="AF4125" s="3"/>
      <c r="AG4125" s="3"/>
      <c r="AH4125" s="3"/>
      <c r="AI4125" s="3"/>
      <c r="AJ4125" s="3"/>
      <c r="AK4125" s="3"/>
      <c r="AL4125" s="3"/>
    </row>
    <row r="4126" spans="1:38" x14ac:dyDescent="0.25">
      <c r="A4126" s="3">
        <v>295</v>
      </c>
      <c r="B4126" s="3" t="s">
        <v>87</v>
      </c>
      <c r="C4126" s="3" t="s">
        <v>867</v>
      </c>
      <c r="D4126" s="3"/>
      <c r="E4126" s="3" t="s">
        <v>867</v>
      </c>
      <c r="F4126" s="3"/>
      <c r="G4126" s="3"/>
      <c r="H4126" s="3"/>
      <c r="I4126" s="3"/>
      <c r="J4126" s="3"/>
      <c r="K4126" s="3"/>
      <c r="L4126" s="3" t="s">
        <v>88</v>
      </c>
      <c r="M4126" s="3">
        <v>60</v>
      </c>
      <c r="N4126" s="3" t="s">
        <v>113</v>
      </c>
      <c r="O4126" s="3"/>
      <c r="P4126" s="3"/>
      <c r="Q4126" s="3">
        <v>7.5179999999999998</v>
      </c>
      <c r="R4126" s="3" t="s">
        <v>14</v>
      </c>
      <c r="S4126" s="3"/>
      <c r="T4126" s="3">
        <v>10</v>
      </c>
      <c r="U4126" s="3"/>
      <c r="V4126" s="3" t="s">
        <v>13</v>
      </c>
      <c r="W4126" s="3"/>
      <c r="X4126" s="3"/>
      <c r="Y4126" s="3"/>
      <c r="Z4126" s="3"/>
      <c r="AA4126" s="3"/>
      <c r="AB4126" s="3"/>
      <c r="AC4126" s="3"/>
      <c r="AD4126" s="3"/>
      <c r="AE4126" s="3"/>
      <c r="AF4126" s="3"/>
      <c r="AG4126" s="3"/>
      <c r="AH4126" s="3"/>
      <c r="AI4126" s="3"/>
      <c r="AJ4126" s="3"/>
      <c r="AK4126" s="3"/>
      <c r="AL4126" s="3"/>
    </row>
    <row r="4127" spans="1:38" x14ac:dyDescent="0.25">
      <c r="A4127" s="3">
        <v>295</v>
      </c>
      <c r="B4127" s="3" t="s">
        <v>87</v>
      </c>
      <c r="C4127" s="3" t="s">
        <v>867</v>
      </c>
      <c r="D4127" s="3"/>
      <c r="E4127" s="3" t="s">
        <v>867</v>
      </c>
      <c r="F4127" s="3"/>
      <c r="G4127" s="3"/>
      <c r="H4127" s="3"/>
      <c r="I4127" s="3"/>
      <c r="J4127" s="3"/>
      <c r="K4127" s="3"/>
      <c r="L4127" s="3" t="s">
        <v>88</v>
      </c>
      <c r="M4127" s="3">
        <v>70</v>
      </c>
      <c r="N4127" s="3" t="s">
        <v>16</v>
      </c>
      <c r="O4127" s="3"/>
      <c r="P4127" s="3"/>
      <c r="Q4127" s="3">
        <v>46.238</v>
      </c>
      <c r="R4127" s="3" t="s">
        <v>14</v>
      </c>
      <c r="S4127" s="3"/>
      <c r="T4127" s="3">
        <v>10</v>
      </c>
      <c r="U4127" s="3"/>
      <c r="V4127" s="3" t="s">
        <v>13</v>
      </c>
      <c r="W4127" s="3"/>
      <c r="X4127" s="3"/>
      <c r="Y4127" s="3"/>
      <c r="Z4127" s="3"/>
      <c r="AA4127" s="3"/>
      <c r="AB4127" s="3"/>
      <c r="AC4127" s="3"/>
      <c r="AD4127" s="3"/>
      <c r="AE4127" s="3"/>
      <c r="AF4127" s="3"/>
      <c r="AG4127" s="3"/>
      <c r="AH4127" s="3"/>
      <c r="AI4127" s="3"/>
      <c r="AJ4127" s="3"/>
      <c r="AK4127" s="3"/>
      <c r="AL4127" s="3"/>
    </row>
    <row r="4128" spans="1:38" x14ac:dyDescent="0.25">
      <c r="A4128" s="3">
        <v>295</v>
      </c>
      <c r="B4128" s="3" t="s">
        <v>87</v>
      </c>
      <c r="C4128" s="3" t="s">
        <v>867</v>
      </c>
      <c r="D4128" s="3"/>
      <c r="E4128" s="3" t="s">
        <v>867</v>
      </c>
      <c r="F4128" s="3"/>
      <c r="G4128" s="3"/>
      <c r="H4128" s="3"/>
      <c r="I4128" s="3"/>
      <c r="J4128" s="3"/>
      <c r="K4128" s="3"/>
      <c r="L4128" s="3" t="s">
        <v>88</v>
      </c>
      <c r="M4128" s="3">
        <v>80</v>
      </c>
      <c r="N4128" s="3" t="s">
        <v>715</v>
      </c>
      <c r="O4128" s="3"/>
      <c r="P4128" s="3"/>
      <c r="Q4128" s="3">
        <v>1</v>
      </c>
      <c r="R4128" s="3" t="s">
        <v>11</v>
      </c>
      <c r="S4128" s="3"/>
      <c r="T4128" s="3">
        <v>10</v>
      </c>
      <c r="U4128" s="3"/>
      <c r="V4128" s="3" t="s">
        <v>13</v>
      </c>
      <c r="W4128" s="3"/>
      <c r="X4128" s="3"/>
      <c r="Y4128" s="3"/>
      <c r="Z4128" s="3"/>
      <c r="AA4128" s="3"/>
      <c r="AB4128" s="3"/>
      <c r="AC4128" s="3"/>
      <c r="AD4128" s="3"/>
      <c r="AE4128" s="3"/>
      <c r="AF4128" s="3"/>
      <c r="AG4128" s="3"/>
      <c r="AH4128" s="3"/>
      <c r="AI4128" s="3"/>
      <c r="AJ4128" s="3"/>
      <c r="AK4128" s="3"/>
      <c r="AL4128" s="3"/>
    </row>
    <row r="4129" spans="1:38" x14ac:dyDescent="0.25">
      <c r="A4129" s="3">
        <v>295</v>
      </c>
      <c r="B4129" s="3" t="s">
        <v>87</v>
      </c>
      <c r="C4129" s="3" t="s">
        <v>867</v>
      </c>
      <c r="D4129" s="3"/>
      <c r="E4129" s="3" t="s">
        <v>867</v>
      </c>
      <c r="F4129" s="3"/>
      <c r="G4129" s="3"/>
      <c r="H4129" s="3"/>
      <c r="I4129" s="3"/>
      <c r="J4129" s="3"/>
      <c r="K4129" s="3"/>
      <c r="L4129" s="3" t="s">
        <v>88</v>
      </c>
      <c r="M4129" s="3">
        <v>90</v>
      </c>
      <c r="N4129" s="3" t="s">
        <v>714</v>
      </c>
      <c r="O4129" s="3"/>
      <c r="P4129" s="3"/>
      <c r="Q4129" s="3">
        <v>0.13700000000000001</v>
      </c>
      <c r="R4129" s="3" t="s">
        <v>12</v>
      </c>
      <c r="S4129" s="3"/>
      <c r="T4129" s="3">
        <v>10</v>
      </c>
      <c r="U4129" s="3"/>
      <c r="V4129" s="3" t="s">
        <v>13</v>
      </c>
      <c r="W4129" s="3"/>
      <c r="X4129" s="3"/>
      <c r="Y4129" s="3"/>
      <c r="Z4129" s="3"/>
      <c r="AA4129" s="3"/>
      <c r="AB4129" s="3"/>
      <c r="AC4129" s="3"/>
      <c r="AD4129" s="3"/>
      <c r="AE4129" s="3"/>
      <c r="AF4129" s="3"/>
      <c r="AG4129" s="3"/>
      <c r="AH4129" s="3"/>
      <c r="AI4129" s="3"/>
      <c r="AJ4129" s="3"/>
      <c r="AK4129" s="3"/>
      <c r="AL4129" s="3"/>
    </row>
    <row r="4130" spans="1:38" x14ac:dyDescent="0.25">
      <c r="A4130" s="3">
        <v>295</v>
      </c>
      <c r="B4130" s="3" t="s">
        <v>87</v>
      </c>
      <c r="C4130" s="3" t="s">
        <v>867</v>
      </c>
      <c r="D4130" s="3"/>
      <c r="E4130" s="3" t="s">
        <v>867</v>
      </c>
      <c r="F4130" s="3"/>
      <c r="G4130" s="3"/>
      <c r="H4130" s="3"/>
      <c r="I4130" s="3"/>
      <c r="J4130" s="3"/>
      <c r="K4130" s="3"/>
      <c r="L4130" s="3" t="s">
        <v>88</v>
      </c>
      <c r="M4130" s="3">
        <v>100</v>
      </c>
      <c r="N4130" s="3" t="s">
        <v>1249</v>
      </c>
      <c r="O4130" s="3"/>
      <c r="P4130" s="3"/>
      <c r="Q4130" s="3">
        <v>4</v>
      </c>
      <c r="R4130" s="3" t="s">
        <v>11</v>
      </c>
      <c r="S4130" s="3"/>
      <c r="T4130" s="3">
        <v>10</v>
      </c>
      <c r="U4130" s="3"/>
      <c r="V4130" s="3" t="s">
        <v>13</v>
      </c>
      <c r="W4130" s="3"/>
      <c r="X4130" s="3"/>
      <c r="Y4130" s="3"/>
      <c r="Z4130" s="3"/>
      <c r="AA4130" s="3"/>
      <c r="AB4130" s="3"/>
      <c r="AC4130" s="3"/>
      <c r="AD4130" s="3"/>
      <c r="AE4130" s="3"/>
      <c r="AF4130" s="3"/>
      <c r="AG4130" s="3"/>
      <c r="AH4130" s="3"/>
      <c r="AI4130" s="3"/>
      <c r="AJ4130" s="3"/>
      <c r="AK4130" s="3"/>
      <c r="AL4130" s="3"/>
    </row>
    <row r="4131" spans="1:38" x14ac:dyDescent="0.25">
      <c r="A4131" s="3">
        <v>295</v>
      </c>
      <c r="B4131" s="3" t="s">
        <v>87</v>
      </c>
      <c r="C4131" s="3" t="s">
        <v>867</v>
      </c>
      <c r="D4131" s="3"/>
      <c r="E4131" s="3" t="s">
        <v>867</v>
      </c>
      <c r="F4131" s="3"/>
      <c r="G4131" s="3"/>
      <c r="H4131" s="3"/>
      <c r="I4131" s="3"/>
      <c r="J4131" s="3"/>
      <c r="K4131" s="3"/>
      <c r="L4131" s="3" t="s">
        <v>88</v>
      </c>
      <c r="M4131" s="3">
        <v>110</v>
      </c>
      <c r="N4131" s="3" t="s">
        <v>20</v>
      </c>
      <c r="O4131" s="3"/>
      <c r="P4131" s="3"/>
      <c r="Q4131" s="3">
        <v>1</v>
      </c>
      <c r="R4131" s="3" t="s">
        <v>11</v>
      </c>
      <c r="S4131" s="3"/>
      <c r="T4131" s="3">
        <v>10</v>
      </c>
      <c r="U4131" s="3"/>
      <c r="V4131" s="3" t="s">
        <v>13</v>
      </c>
      <c r="W4131" s="3"/>
      <c r="X4131" s="3"/>
      <c r="Y4131" s="3"/>
      <c r="Z4131" s="3"/>
      <c r="AA4131" s="3"/>
      <c r="AB4131" s="3"/>
      <c r="AC4131" s="3"/>
      <c r="AD4131" s="3"/>
      <c r="AE4131" s="3"/>
      <c r="AF4131" s="3"/>
      <c r="AG4131" s="3"/>
      <c r="AH4131" s="3"/>
      <c r="AI4131" s="3"/>
      <c r="AJ4131" s="3"/>
      <c r="AK4131" s="3"/>
      <c r="AL4131" s="3"/>
    </row>
    <row r="4132" spans="1:38" x14ac:dyDescent="0.25">
      <c r="A4132" s="3">
        <v>295</v>
      </c>
      <c r="B4132" s="3" t="s">
        <v>87</v>
      </c>
      <c r="C4132" s="3" t="s">
        <v>867</v>
      </c>
      <c r="D4132" s="3"/>
      <c r="E4132" s="3" t="s">
        <v>867</v>
      </c>
      <c r="F4132" s="3"/>
      <c r="G4132" s="3"/>
      <c r="H4132" s="3"/>
      <c r="I4132" s="3"/>
      <c r="J4132" s="3"/>
      <c r="K4132" s="3"/>
      <c r="L4132" s="3" t="s">
        <v>88</v>
      </c>
      <c r="M4132" s="3">
        <v>120</v>
      </c>
      <c r="N4132" s="3" t="s">
        <v>21</v>
      </c>
      <c r="O4132" s="3"/>
      <c r="P4132" s="3"/>
      <c r="Q4132" s="3">
        <v>1</v>
      </c>
      <c r="R4132" s="3" t="s">
        <v>11</v>
      </c>
      <c r="S4132" s="3"/>
      <c r="T4132" s="3">
        <v>10</v>
      </c>
      <c r="U4132" s="3"/>
      <c r="V4132" s="3" t="s">
        <v>13</v>
      </c>
      <c r="W4132" s="3"/>
      <c r="X4132" s="3"/>
      <c r="Y4132" s="3"/>
      <c r="Z4132" s="3"/>
      <c r="AA4132" s="3"/>
      <c r="AB4132" s="3"/>
      <c r="AC4132" s="3"/>
      <c r="AD4132" s="3"/>
      <c r="AE4132" s="3"/>
      <c r="AF4132" s="3"/>
      <c r="AG4132" s="3"/>
      <c r="AH4132" s="3"/>
      <c r="AI4132" s="3"/>
      <c r="AJ4132" s="3"/>
      <c r="AK4132" s="3"/>
      <c r="AL4132" s="3"/>
    </row>
    <row r="4133" spans="1:38" x14ac:dyDescent="0.25">
      <c r="A4133" s="3">
        <v>295</v>
      </c>
      <c r="B4133" s="3" t="s">
        <v>87</v>
      </c>
      <c r="C4133" s="3" t="s">
        <v>867</v>
      </c>
      <c r="D4133" s="3"/>
      <c r="E4133" s="3" t="s">
        <v>867</v>
      </c>
      <c r="F4133" s="3"/>
      <c r="G4133" s="3"/>
      <c r="H4133" s="3"/>
      <c r="I4133" s="3"/>
      <c r="J4133" s="3"/>
      <c r="K4133" s="3"/>
      <c r="L4133" s="3" t="s">
        <v>88</v>
      </c>
      <c r="M4133" s="3">
        <v>130</v>
      </c>
      <c r="N4133" s="3" t="s">
        <v>105</v>
      </c>
      <c r="O4133" s="3"/>
      <c r="P4133" s="3"/>
      <c r="Q4133" s="3">
        <v>0.98599999999999999</v>
      </c>
      <c r="R4133" s="3" t="s">
        <v>12</v>
      </c>
      <c r="S4133" s="3"/>
      <c r="T4133" s="3">
        <v>10</v>
      </c>
      <c r="U4133" s="3"/>
      <c r="V4133" s="3" t="s">
        <v>13</v>
      </c>
      <c r="W4133" s="3"/>
      <c r="X4133" s="3"/>
      <c r="Y4133" s="3"/>
      <c r="Z4133" s="3"/>
      <c r="AA4133" s="3"/>
      <c r="AB4133" s="3"/>
      <c r="AC4133" s="3"/>
      <c r="AD4133" s="3"/>
      <c r="AE4133" s="3"/>
      <c r="AF4133" s="3"/>
      <c r="AG4133" s="3"/>
      <c r="AH4133" s="3"/>
      <c r="AI4133" s="3"/>
      <c r="AJ4133" s="3"/>
      <c r="AK4133" s="3"/>
      <c r="AL4133" s="3"/>
    </row>
    <row r="4134" spans="1:38" x14ac:dyDescent="0.25">
      <c r="A4134" s="3">
        <v>295</v>
      </c>
      <c r="B4134" s="3" t="s">
        <v>87</v>
      </c>
      <c r="C4134" s="3" t="s">
        <v>867</v>
      </c>
      <c r="D4134" s="3"/>
      <c r="E4134" s="3" t="s">
        <v>867</v>
      </c>
      <c r="F4134" s="3"/>
      <c r="G4134" s="3"/>
      <c r="H4134" s="3"/>
      <c r="I4134" s="3"/>
      <c r="J4134" s="3"/>
      <c r="K4134" s="3"/>
      <c r="L4134" s="3" t="s">
        <v>88</v>
      </c>
      <c r="M4134" s="3">
        <v>140</v>
      </c>
      <c r="N4134" s="3" t="s">
        <v>783</v>
      </c>
      <c r="O4134" s="3"/>
      <c r="P4134" s="3"/>
      <c r="Q4134" s="3">
        <v>1</v>
      </c>
      <c r="R4134" s="3" t="s">
        <v>11</v>
      </c>
      <c r="S4134" s="3"/>
      <c r="T4134" s="3">
        <v>10</v>
      </c>
      <c r="U4134" s="3"/>
      <c r="V4134" s="3" t="s">
        <v>15</v>
      </c>
      <c r="W4134" s="3"/>
      <c r="X4134" s="3"/>
      <c r="Y4134" s="3"/>
      <c r="Z4134" s="3"/>
      <c r="AA4134" s="3"/>
      <c r="AB4134" s="3"/>
      <c r="AC4134" s="3"/>
      <c r="AD4134" s="3"/>
      <c r="AE4134" s="3"/>
      <c r="AF4134" s="3"/>
      <c r="AG4134" s="3"/>
      <c r="AH4134" s="3"/>
      <c r="AI4134" s="3"/>
      <c r="AJ4134" s="3"/>
      <c r="AK4134" s="3"/>
      <c r="AL4134" s="3"/>
    </row>
    <row r="4135" spans="1:38" x14ac:dyDescent="0.25">
      <c r="A4135" s="3">
        <v>296</v>
      </c>
      <c r="B4135" s="3" t="s">
        <v>87</v>
      </c>
      <c r="C4135" s="3" t="s">
        <v>869</v>
      </c>
      <c r="D4135" s="3"/>
      <c r="E4135" s="3" t="s">
        <v>869</v>
      </c>
      <c r="F4135" s="3"/>
      <c r="G4135" s="3"/>
      <c r="H4135" s="3"/>
      <c r="I4135" s="3"/>
      <c r="J4135" s="3"/>
      <c r="K4135" s="3"/>
      <c r="L4135" s="3" t="s">
        <v>88</v>
      </c>
      <c r="M4135" s="3">
        <v>10</v>
      </c>
      <c r="N4135" s="3" t="s">
        <v>111</v>
      </c>
      <c r="O4135" s="3"/>
      <c r="P4135" s="3"/>
      <c r="Q4135" s="3">
        <v>1.8540000000000001</v>
      </c>
      <c r="R4135" s="3" t="s">
        <v>14</v>
      </c>
      <c r="S4135" s="3"/>
      <c r="T4135" s="3">
        <v>10</v>
      </c>
      <c r="U4135" s="3"/>
      <c r="V4135" s="3" t="s">
        <v>15</v>
      </c>
      <c r="W4135" s="3"/>
      <c r="X4135" s="3"/>
      <c r="Y4135" s="3"/>
      <c r="Z4135" s="3"/>
      <c r="AA4135" s="3"/>
      <c r="AB4135" s="3"/>
      <c r="AC4135" s="3"/>
      <c r="AD4135" s="3"/>
      <c r="AE4135" s="3"/>
      <c r="AF4135" s="3"/>
      <c r="AG4135" s="3"/>
      <c r="AH4135" s="3"/>
      <c r="AI4135" s="3"/>
      <c r="AJ4135" s="3"/>
      <c r="AK4135" s="3"/>
      <c r="AL4135" s="3"/>
    </row>
    <row r="4136" spans="1:38" x14ac:dyDescent="0.25">
      <c r="A4136" s="3">
        <v>296</v>
      </c>
      <c r="B4136" s="3" t="s">
        <v>87</v>
      </c>
      <c r="C4136" s="3" t="s">
        <v>869</v>
      </c>
      <c r="D4136" s="3"/>
      <c r="E4136" s="3" t="s">
        <v>869</v>
      </c>
      <c r="F4136" s="3"/>
      <c r="G4136" s="3"/>
      <c r="H4136" s="3"/>
      <c r="I4136" s="3"/>
      <c r="J4136" s="3"/>
      <c r="K4136" s="3"/>
      <c r="L4136" s="3" t="s">
        <v>88</v>
      </c>
      <c r="M4136" s="3">
        <v>20</v>
      </c>
      <c r="N4136" s="3" t="s">
        <v>106</v>
      </c>
      <c r="O4136" s="3"/>
      <c r="P4136" s="3"/>
      <c r="Q4136" s="3">
        <v>1.8540000000000001</v>
      </c>
      <c r="R4136" s="3" t="s">
        <v>14</v>
      </c>
      <c r="S4136" s="3"/>
      <c r="T4136" s="3">
        <v>10</v>
      </c>
      <c r="U4136" s="3"/>
      <c r="V4136" s="3" t="s">
        <v>15</v>
      </c>
      <c r="W4136" s="3"/>
      <c r="X4136" s="3"/>
      <c r="Y4136" s="3"/>
      <c r="Z4136" s="3"/>
      <c r="AA4136" s="3"/>
      <c r="AB4136" s="3"/>
      <c r="AC4136" s="3"/>
      <c r="AD4136" s="3"/>
      <c r="AE4136" s="3"/>
      <c r="AF4136" s="3"/>
      <c r="AG4136" s="3"/>
      <c r="AH4136" s="3"/>
      <c r="AI4136" s="3"/>
      <c r="AJ4136" s="3"/>
      <c r="AK4136" s="3"/>
      <c r="AL4136" s="3"/>
    </row>
    <row r="4137" spans="1:38" x14ac:dyDescent="0.25">
      <c r="A4137" s="3">
        <v>296</v>
      </c>
      <c r="B4137" s="3" t="s">
        <v>87</v>
      </c>
      <c r="C4137" s="3" t="s">
        <v>869</v>
      </c>
      <c r="D4137" s="3"/>
      <c r="E4137" s="3" t="s">
        <v>869</v>
      </c>
      <c r="F4137" s="3"/>
      <c r="G4137" s="3"/>
      <c r="H4137" s="3"/>
      <c r="I4137" s="3"/>
      <c r="J4137" s="3"/>
      <c r="K4137" s="3"/>
      <c r="L4137" s="3" t="s">
        <v>88</v>
      </c>
      <c r="M4137" s="3">
        <v>30</v>
      </c>
      <c r="N4137" s="3" t="s">
        <v>102</v>
      </c>
      <c r="O4137" s="3"/>
      <c r="P4137" s="3"/>
      <c r="Q4137" s="3">
        <v>400.202</v>
      </c>
      <c r="R4137" s="3" t="s">
        <v>14</v>
      </c>
      <c r="S4137" s="3"/>
      <c r="T4137" s="3">
        <v>10</v>
      </c>
      <c r="U4137" s="3"/>
      <c r="V4137" s="3" t="s">
        <v>13</v>
      </c>
      <c r="W4137" s="3"/>
      <c r="X4137" s="3"/>
      <c r="Y4137" s="3"/>
      <c r="Z4137" s="3"/>
      <c r="AA4137" s="3"/>
      <c r="AB4137" s="3"/>
      <c r="AC4137" s="3"/>
      <c r="AD4137" s="3"/>
      <c r="AE4137" s="3"/>
      <c r="AF4137" s="3"/>
      <c r="AG4137" s="3"/>
      <c r="AH4137" s="3"/>
      <c r="AI4137" s="3"/>
      <c r="AJ4137" s="3"/>
      <c r="AK4137" s="3"/>
      <c r="AL4137" s="3"/>
    </row>
    <row r="4138" spans="1:38" x14ac:dyDescent="0.25">
      <c r="A4138" s="3">
        <v>296</v>
      </c>
      <c r="B4138" s="3" t="s">
        <v>87</v>
      </c>
      <c r="C4138" s="3" t="s">
        <v>869</v>
      </c>
      <c r="D4138" s="3"/>
      <c r="E4138" s="3" t="s">
        <v>869</v>
      </c>
      <c r="F4138" s="3"/>
      <c r="G4138" s="3"/>
      <c r="H4138" s="3"/>
      <c r="I4138" s="3"/>
      <c r="J4138" s="3"/>
      <c r="K4138" s="3"/>
      <c r="L4138" s="3" t="s">
        <v>88</v>
      </c>
      <c r="M4138" s="3">
        <v>40</v>
      </c>
      <c r="N4138" s="3" t="s">
        <v>16</v>
      </c>
      <c r="O4138" s="3"/>
      <c r="P4138" s="3"/>
      <c r="Q4138" s="3">
        <v>107.747</v>
      </c>
      <c r="R4138" s="3" t="s">
        <v>14</v>
      </c>
      <c r="S4138" s="3"/>
      <c r="T4138" s="3">
        <v>10</v>
      </c>
      <c r="U4138" s="3"/>
      <c r="V4138" s="3" t="s">
        <v>13</v>
      </c>
      <c r="W4138" s="3"/>
      <c r="X4138" s="3"/>
      <c r="Y4138" s="3"/>
      <c r="Z4138" s="3"/>
      <c r="AA4138" s="3"/>
      <c r="AB4138" s="3"/>
      <c r="AC4138" s="3"/>
      <c r="AD4138" s="3"/>
      <c r="AE4138" s="3"/>
      <c r="AF4138" s="3"/>
      <c r="AG4138" s="3"/>
      <c r="AH4138" s="3"/>
      <c r="AI4138" s="3"/>
      <c r="AJ4138" s="3"/>
      <c r="AK4138" s="3"/>
      <c r="AL4138" s="3"/>
    </row>
    <row r="4139" spans="1:38" x14ac:dyDescent="0.25">
      <c r="A4139" s="3">
        <v>296</v>
      </c>
      <c r="B4139" s="3" t="s">
        <v>87</v>
      </c>
      <c r="C4139" s="3" t="s">
        <v>869</v>
      </c>
      <c r="D4139" s="3"/>
      <c r="E4139" s="3" t="s">
        <v>869</v>
      </c>
      <c r="F4139" s="3"/>
      <c r="G4139" s="3"/>
      <c r="H4139" s="3"/>
      <c r="I4139" s="3"/>
      <c r="J4139" s="3"/>
      <c r="K4139" s="3"/>
      <c r="L4139" s="3" t="s">
        <v>88</v>
      </c>
      <c r="M4139" s="3">
        <v>50</v>
      </c>
      <c r="N4139" s="3" t="s">
        <v>870</v>
      </c>
      <c r="O4139" s="3"/>
      <c r="P4139" s="3"/>
      <c r="Q4139" s="3">
        <v>1</v>
      </c>
      <c r="R4139" s="3" t="s">
        <v>11</v>
      </c>
      <c r="S4139" s="3"/>
      <c r="T4139" s="3">
        <v>10</v>
      </c>
      <c r="U4139" s="3"/>
      <c r="V4139" s="3" t="s">
        <v>15</v>
      </c>
      <c r="W4139" s="3"/>
      <c r="X4139" s="3"/>
      <c r="Y4139" s="3"/>
      <c r="Z4139" s="3"/>
      <c r="AA4139" s="3"/>
      <c r="AB4139" s="3"/>
      <c r="AC4139" s="3"/>
      <c r="AD4139" s="3"/>
      <c r="AE4139" s="3"/>
      <c r="AF4139" s="3"/>
      <c r="AG4139" s="3"/>
      <c r="AH4139" s="3"/>
      <c r="AI4139" s="3"/>
      <c r="AJ4139" s="3"/>
      <c r="AK4139" s="3"/>
      <c r="AL4139" s="3"/>
    </row>
    <row r="4140" spans="1:38" x14ac:dyDescent="0.25">
      <c r="A4140" s="3">
        <v>296</v>
      </c>
      <c r="B4140" s="3" t="s">
        <v>87</v>
      </c>
      <c r="C4140" s="3" t="s">
        <v>869</v>
      </c>
      <c r="D4140" s="3"/>
      <c r="E4140" s="3" t="s">
        <v>869</v>
      </c>
      <c r="F4140" s="3"/>
      <c r="G4140" s="3"/>
      <c r="H4140" s="3"/>
      <c r="I4140" s="3"/>
      <c r="J4140" s="3"/>
      <c r="K4140" s="3"/>
      <c r="L4140" s="3" t="s">
        <v>88</v>
      </c>
      <c r="M4140" s="3">
        <v>60</v>
      </c>
      <c r="N4140" s="3" t="s">
        <v>113</v>
      </c>
      <c r="O4140" s="3"/>
      <c r="P4140" s="3"/>
      <c r="Q4140" s="3">
        <v>7.8230000000000004</v>
      </c>
      <c r="R4140" s="3" t="s">
        <v>14</v>
      </c>
      <c r="S4140" s="3"/>
      <c r="T4140" s="3">
        <v>10</v>
      </c>
      <c r="U4140" s="3"/>
      <c r="V4140" s="3" t="s">
        <v>13</v>
      </c>
      <c r="W4140" s="3"/>
      <c r="X4140" s="3"/>
      <c r="Y4140" s="3"/>
      <c r="Z4140" s="3"/>
      <c r="AA4140" s="3"/>
      <c r="AB4140" s="3"/>
      <c r="AC4140" s="3"/>
      <c r="AD4140" s="3"/>
      <c r="AE4140" s="3"/>
      <c r="AF4140" s="3"/>
      <c r="AG4140" s="3"/>
      <c r="AH4140" s="3"/>
      <c r="AI4140" s="3"/>
      <c r="AJ4140" s="3"/>
      <c r="AK4140" s="3"/>
      <c r="AL4140" s="3"/>
    </row>
    <row r="4141" spans="1:38" x14ac:dyDescent="0.25">
      <c r="A4141" s="3">
        <v>296</v>
      </c>
      <c r="B4141" s="3" t="s">
        <v>87</v>
      </c>
      <c r="C4141" s="3" t="s">
        <v>869</v>
      </c>
      <c r="D4141" s="3"/>
      <c r="E4141" s="3" t="s">
        <v>869</v>
      </c>
      <c r="F4141" s="3"/>
      <c r="G4141" s="3"/>
      <c r="H4141" s="3"/>
      <c r="I4141" s="3"/>
      <c r="J4141" s="3"/>
      <c r="K4141" s="3"/>
      <c r="L4141" s="3" t="s">
        <v>88</v>
      </c>
      <c r="M4141" s="3">
        <v>70</v>
      </c>
      <c r="N4141" s="3" t="s">
        <v>16</v>
      </c>
      <c r="O4141" s="3"/>
      <c r="P4141" s="3"/>
      <c r="Q4141" s="3">
        <v>48.113</v>
      </c>
      <c r="R4141" s="3" t="s">
        <v>14</v>
      </c>
      <c r="S4141" s="3"/>
      <c r="T4141" s="3">
        <v>10</v>
      </c>
      <c r="U4141" s="3"/>
      <c r="V4141" s="3" t="s">
        <v>13</v>
      </c>
      <c r="W4141" s="3"/>
      <c r="X4141" s="3"/>
      <c r="Y4141" s="3"/>
      <c r="Z4141" s="3"/>
      <c r="AA4141" s="3"/>
      <c r="AB4141" s="3"/>
      <c r="AC4141" s="3"/>
      <c r="AD4141" s="3"/>
      <c r="AE4141" s="3"/>
      <c r="AF4141" s="3"/>
      <c r="AG4141" s="3"/>
      <c r="AH4141" s="3"/>
      <c r="AI4141" s="3"/>
      <c r="AJ4141" s="3"/>
      <c r="AK4141" s="3"/>
      <c r="AL4141" s="3"/>
    </row>
    <row r="4142" spans="1:38" x14ac:dyDescent="0.25">
      <c r="A4142" s="3">
        <v>296</v>
      </c>
      <c r="B4142" s="3" t="s">
        <v>87</v>
      </c>
      <c r="C4142" s="3" t="s">
        <v>869</v>
      </c>
      <c r="D4142" s="3"/>
      <c r="E4142" s="3" t="s">
        <v>869</v>
      </c>
      <c r="F4142" s="3"/>
      <c r="G4142" s="3"/>
      <c r="H4142" s="3"/>
      <c r="I4142" s="3"/>
      <c r="J4142" s="3"/>
      <c r="K4142" s="3"/>
      <c r="L4142" s="3" t="s">
        <v>88</v>
      </c>
      <c r="M4142" s="3">
        <v>80</v>
      </c>
      <c r="N4142" s="3" t="s">
        <v>715</v>
      </c>
      <c r="O4142" s="3"/>
      <c r="P4142" s="3"/>
      <c r="Q4142" s="3">
        <v>1</v>
      </c>
      <c r="R4142" s="3" t="s">
        <v>11</v>
      </c>
      <c r="S4142" s="3"/>
      <c r="T4142" s="3">
        <v>10</v>
      </c>
      <c r="U4142" s="3"/>
      <c r="V4142" s="3" t="s">
        <v>13</v>
      </c>
      <c r="W4142" s="3"/>
      <c r="X4142" s="3"/>
      <c r="Y4142" s="3"/>
      <c r="Z4142" s="3"/>
      <c r="AA4142" s="3"/>
      <c r="AB4142" s="3"/>
      <c r="AC4142" s="3"/>
      <c r="AD4142" s="3"/>
      <c r="AE4142" s="3"/>
      <c r="AF4142" s="3"/>
      <c r="AG4142" s="3"/>
      <c r="AH4142" s="3"/>
      <c r="AI4142" s="3"/>
      <c r="AJ4142" s="3"/>
      <c r="AK4142" s="3"/>
      <c r="AL4142" s="3"/>
    </row>
    <row r="4143" spans="1:38" x14ac:dyDescent="0.25">
      <c r="A4143" s="3">
        <v>296</v>
      </c>
      <c r="B4143" s="3" t="s">
        <v>87</v>
      </c>
      <c r="C4143" s="3" t="s">
        <v>869</v>
      </c>
      <c r="D4143" s="3"/>
      <c r="E4143" s="3" t="s">
        <v>869</v>
      </c>
      <c r="F4143" s="3"/>
      <c r="G4143" s="3"/>
      <c r="H4143" s="3"/>
      <c r="I4143" s="3"/>
      <c r="J4143" s="3"/>
      <c r="K4143" s="3"/>
      <c r="L4143" s="3" t="s">
        <v>88</v>
      </c>
      <c r="M4143" s="3">
        <v>90</v>
      </c>
      <c r="N4143" s="3" t="s">
        <v>714</v>
      </c>
      <c r="O4143" s="3"/>
      <c r="P4143" s="3"/>
      <c r="Q4143" s="3">
        <v>0.14799999999999999</v>
      </c>
      <c r="R4143" s="3" t="s">
        <v>12</v>
      </c>
      <c r="S4143" s="3"/>
      <c r="T4143" s="3">
        <v>10</v>
      </c>
      <c r="U4143" s="3"/>
      <c r="V4143" s="3" t="s">
        <v>13</v>
      </c>
      <c r="W4143" s="3"/>
      <c r="X4143" s="3"/>
      <c r="Y4143" s="3"/>
      <c r="Z4143" s="3"/>
      <c r="AA4143" s="3"/>
      <c r="AB4143" s="3"/>
      <c r="AC4143" s="3"/>
      <c r="AD4143" s="3"/>
      <c r="AE4143" s="3"/>
      <c r="AF4143" s="3"/>
      <c r="AG4143" s="3"/>
      <c r="AH4143" s="3"/>
      <c r="AI4143" s="3"/>
      <c r="AJ4143" s="3"/>
      <c r="AK4143" s="3"/>
      <c r="AL4143" s="3"/>
    </row>
    <row r="4144" spans="1:38" x14ac:dyDescent="0.25">
      <c r="A4144" s="3">
        <v>296</v>
      </c>
      <c r="B4144" s="3" t="s">
        <v>87</v>
      </c>
      <c r="C4144" s="3" t="s">
        <v>869</v>
      </c>
      <c r="D4144" s="3"/>
      <c r="E4144" s="3" t="s">
        <v>869</v>
      </c>
      <c r="F4144" s="3"/>
      <c r="G4144" s="3"/>
      <c r="H4144" s="3"/>
      <c r="I4144" s="3"/>
      <c r="J4144" s="3"/>
      <c r="K4144" s="3"/>
      <c r="L4144" s="3" t="s">
        <v>88</v>
      </c>
      <c r="M4144" s="3">
        <v>100</v>
      </c>
      <c r="N4144" s="3" t="s">
        <v>1249</v>
      </c>
      <c r="O4144" s="3"/>
      <c r="P4144" s="3"/>
      <c r="Q4144" s="3">
        <v>4</v>
      </c>
      <c r="R4144" s="3" t="s">
        <v>11</v>
      </c>
      <c r="S4144" s="3"/>
      <c r="T4144" s="3">
        <v>10</v>
      </c>
      <c r="U4144" s="3"/>
      <c r="V4144" s="3" t="s">
        <v>13</v>
      </c>
      <c r="W4144" s="3"/>
      <c r="X4144" s="3"/>
      <c r="Y4144" s="3"/>
      <c r="Z4144" s="3"/>
      <c r="AA4144" s="3"/>
      <c r="AB4144" s="3"/>
      <c r="AC4144" s="3"/>
      <c r="AD4144" s="3"/>
      <c r="AE4144" s="3"/>
      <c r="AF4144" s="3"/>
      <c r="AG4144" s="3"/>
      <c r="AH4144" s="3"/>
      <c r="AI4144" s="3"/>
      <c r="AJ4144" s="3"/>
      <c r="AK4144" s="3"/>
      <c r="AL4144" s="3"/>
    </row>
    <row r="4145" spans="1:38" x14ac:dyDescent="0.25">
      <c r="A4145" s="3">
        <v>296</v>
      </c>
      <c r="B4145" s="3" t="s">
        <v>87</v>
      </c>
      <c r="C4145" s="3" t="s">
        <v>869</v>
      </c>
      <c r="D4145" s="3"/>
      <c r="E4145" s="3" t="s">
        <v>869</v>
      </c>
      <c r="F4145" s="3"/>
      <c r="G4145" s="3"/>
      <c r="H4145" s="3"/>
      <c r="I4145" s="3"/>
      <c r="J4145" s="3"/>
      <c r="K4145" s="3"/>
      <c r="L4145" s="3" t="s">
        <v>88</v>
      </c>
      <c r="M4145" s="3">
        <v>110</v>
      </c>
      <c r="N4145" s="3" t="s">
        <v>20</v>
      </c>
      <c r="O4145" s="3"/>
      <c r="P4145" s="3"/>
      <c r="Q4145" s="3">
        <v>1</v>
      </c>
      <c r="R4145" s="3" t="s">
        <v>11</v>
      </c>
      <c r="S4145" s="3"/>
      <c r="T4145" s="3">
        <v>10</v>
      </c>
      <c r="U4145" s="3"/>
      <c r="V4145" s="3" t="s">
        <v>13</v>
      </c>
      <c r="W4145" s="3"/>
      <c r="X4145" s="3"/>
      <c r="Y4145" s="3"/>
      <c r="Z4145" s="3"/>
      <c r="AA4145" s="3"/>
      <c r="AB4145" s="3"/>
      <c r="AC4145" s="3"/>
      <c r="AD4145" s="3"/>
      <c r="AE4145" s="3"/>
      <c r="AF4145" s="3"/>
      <c r="AG4145" s="3"/>
      <c r="AH4145" s="3"/>
      <c r="AI4145" s="3"/>
      <c r="AJ4145" s="3"/>
      <c r="AK4145" s="3"/>
      <c r="AL4145" s="3"/>
    </row>
    <row r="4146" spans="1:38" x14ac:dyDescent="0.25">
      <c r="A4146" s="3">
        <v>296</v>
      </c>
      <c r="B4146" s="3" t="s">
        <v>87</v>
      </c>
      <c r="C4146" s="3" t="s">
        <v>869</v>
      </c>
      <c r="D4146" s="3"/>
      <c r="E4146" s="3" t="s">
        <v>869</v>
      </c>
      <c r="F4146" s="3"/>
      <c r="G4146" s="3"/>
      <c r="H4146" s="3"/>
      <c r="I4146" s="3"/>
      <c r="J4146" s="3"/>
      <c r="K4146" s="3"/>
      <c r="L4146" s="3" t="s">
        <v>88</v>
      </c>
      <c r="M4146" s="3">
        <v>120</v>
      </c>
      <c r="N4146" s="3" t="s">
        <v>21</v>
      </c>
      <c r="O4146" s="3"/>
      <c r="P4146" s="3"/>
      <c r="Q4146" s="3">
        <v>1</v>
      </c>
      <c r="R4146" s="3" t="s">
        <v>11</v>
      </c>
      <c r="S4146" s="3"/>
      <c r="T4146" s="3">
        <v>10</v>
      </c>
      <c r="U4146" s="3"/>
      <c r="V4146" s="3" t="s">
        <v>13</v>
      </c>
      <c r="W4146" s="3"/>
      <c r="X4146" s="3"/>
      <c r="Y4146" s="3"/>
      <c r="Z4146" s="3"/>
      <c r="AA4146" s="3"/>
      <c r="AB4146" s="3"/>
      <c r="AC4146" s="3"/>
      <c r="AD4146" s="3"/>
      <c r="AE4146" s="3"/>
      <c r="AF4146" s="3"/>
      <c r="AG4146" s="3"/>
      <c r="AH4146" s="3"/>
      <c r="AI4146" s="3"/>
      <c r="AJ4146" s="3"/>
      <c r="AK4146" s="3"/>
      <c r="AL4146" s="3"/>
    </row>
    <row r="4147" spans="1:38" x14ac:dyDescent="0.25">
      <c r="A4147" s="3">
        <v>296</v>
      </c>
      <c r="B4147" s="3" t="s">
        <v>87</v>
      </c>
      <c r="C4147" s="3" t="s">
        <v>869</v>
      </c>
      <c r="D4147" s="3"/>
      <c r="E4147" s="3" t="s">
        <v>869</v>
      </c>
      <c r="F4147" s="3"/>
      <c r="G4147" s="3"/>
      <c r="H4147" s="3"/>
      <c r="I4147" s="3"/>
      <c r="J4147" s="3"/>
      <c r="K4147" s="3"/>
      <c r="L4147" s="3" t="s">
        <v>88</v>
      </c>
      <c r="M4147" s="3">
        <v>130</v>
      </c>
      <c r="N4147" s="3" t="s">
        <v>105</v>
      </c>
      <c r="O4147" s="3"/>
      <c r="P4147" s="3"/>
      <c r="Q4147" s="3">
        <v>1.0669999999999999</v>
      </c>
      <c r="R4147" s="3" t="s">
        <v>12</v>
      </c>
      <c r="S4147" s="3"/>
      <c r="T4147" s="3">
        <v>10</v>
      </c>
      <c r="U4147" s="3"/>
      <c r="V4147" s="3" t="s">
        <v>13</v>
      </c>
      <c r="W4147" s="3"/>
      <c r="X4147" s="3"/>
      <c r="Y4147" s="3"/>
      <c r="Z4147" s="3"/>
      <c r="AA4147" s="3"/>
      <c r="AB4147" s="3"/>
      <c r="AC4147" s="3"/>
      <c r="AD4147" s="3"/>
      <c r="AE4147" s="3"/>
      <c r="AF4147" s="3"/>
      <c r="AG4147" s="3"/>
      <c r="AH4147" s="3"/>
      <c r="AI4147" s="3"/>
      <c r="AJ4147" s="3"/>
      <c r="AK4147" s="3"/>
      <c r="AL4147" s="3"/>
    </row>
    <row r="4148" spans="1:38" x14ac:dyDescent="0.25">
      <c r="A4148" s="3">
        <v>296</v>
      </c>
      <c r="B4148" s="3" t="s">
        <v>87</v>
      </c>
      <c r="C4148" s="3" t="s">
        <v>869</v>
      </c>
      <c r="D4148" s="3"/>
      <c r="E4148" s="3" t="s">
        <v>869</v>
      </c>
      <c r="F4148" s="3"/>
      <c r="G4148" s="3"/>
      <c r="H4148" s="3"/>
      <c r="I4148" s="3"/>
      <c r="J4148" s="3"/>
      <c r="K4148" s="3"/>
      <c r="L4148" s="3" t="s">
        <v>88</v>
      </c>
      <c r="M4148" s="3">
        <v>140</v>
      </c>
      <c r="N4148" s="3" t="s">
        <v>786</v>
      </c>
      <c r="O4148" s="3"/>
      <c r="P4148" s="3"/>
      <c r="Q4148" s="3">
        <v>1</v>
      </c>
      <c r="R4148" s="3" t="s">
        <v>11</v>
      </c>
      <c r="S4148" s="3"/>
      <c r="T4148" s="3">
        <v>10</v>
      </c>
      <c r="U4148" s="3"/>
      <c r="V4148" s="3" t="s">
        <v>15</v>
      </c>
      <c r="W4148" s="3"/>
      <c r="X4148" s="3"/>
      <c r="Y4148" s="3"/>
      <c r="Z4148" s="3"/>
      <c r="AA4148" s="3"/>
      <c r="AB4148" s="3"/>
      <c r="AC4148" s="3"/>
      <c r="AD4148" s="3"/>
      <c r="AE4148" s="3"/>
      <c r="AF4148" s="3"/>
      <c r="AG4148" s="3"/>
      <c r="AH4148" s="3"/>
      <c r="AI4148" s="3"/>
      <c r="AJ4148" s="3"/>
      <c r="AK4148" s="3"/>
      <c r="AL4148" s="3"/>
    </row>
    <row r="4149" spans="1:38" x14ac:dyDescent="0.25">
      <c r="A4149" s="3">
        <v>297</v>
      </c>
      <c r="B4149" s="3" t="s">
        <v>87</v>
      </c>
      <c r="C4149" s="3" t="s">
        <v>871</v>
      </c>
      <c r="D4149" s="3"/>
      <c r="E4149" s="3" t="s">
        <v>871</v>
      </c>
      <c r="F4149" s="3"/>
      <c r="G4149" s="3"/>
      <c r="H4149" s="3"/>
      <c r="I4149" s="3"/>
      <c r="J4149" s="3"/>
      <c r="K4149" s="3"/>
      <c r="L4149" s="3" t="s">
        <v>88</v>
      </c>
      <c r="M4149" s="3">
        <v>10</v>
      </c>
      <c r="N4149" s="3" t="s">
        <v>111</v>
      </c>
      <c r="O4149" s="3"/>
      <c r="P4149" s="3"/>
      <c r="Q4149" s="3">
        <v>2.0569999999999999</v>
      </c>
      <c r="R4149" s="3" t="s">
        <v>14</v>
      </c>
      <c r="S4149" s="3"/>
      <c r="T4149" s="3">
        <v>10</v>
      </c>
      <c r="U4149" s="3"/>
      <c r="V4149" s="3" t="s">
        <v>15</v>
      </c>
      <c r="W4149" s="3"/>
      <c r="X4149" s="3"/>
      <c r="Y4149" s="3"/>
      <c r="Z4149" s="3"/>
      <c r="AA4149" s="3"/>
      <c r="AB4149" s="3"/>
      <c r="AC4149" s="3"/>
      <c r="AD4149" s="3"/>
      <c r="AE4149" s="3"/>
      <c r="AF4149" s="3"/>
      <c r="AG4149" s="3"/>
      <c r="AH4149" s="3"/>
      <c r="AI4149" s="3"/>
      <c r="AJ4149" s="3"/>
      <c r="AK4149" s="3"/>
      <c r="AL4149" s="3"/>
    </row>
    <row r="4150" spans="1:38" x14ac:dyDescent="0.25">
      <c r="A4150" s="3">
        <v>297</v>
      </c>
      <c r="B4150" s="3" t="s">
        <v>87</v>
      </c>
      <c r="C4150" s="3" t="s">
        <v>871</v>
      </c>
      <c r="D4150" s="3"/>
      <c r="E4150" s="3" t="s">
        <v>871</v>
      </c>
      <c r="F4150" s="3"/>
      <c r="G4150" s="3"/>
      <c r="H4150" s="3"/>
      <c r="I4150" s="3"/>
      <c r="J4150" s="3"/>
      <c r="K4150" s="3"/>
      <c r="L4150" s="3" t="s">
        <v>88</v>
      </c>
      <c r="M4150" s="3">
        <v>20</v>
      </c>
      <c r="N4150" s="3" t="s">
        <v>106</v>
      </c>
      <c r="O4150" s="3"/>
      <c r="P4150" s="3"/>
      <c r="Q4150" s="3">
        <v>2.0569999999999999</v>
      </c>
      <c r="R4150" s="3" t="s">
        <v>14</v>
      </c>
      <c r="S4150" s="3"/>
      <c r="T4150" s="3">
        <v>10</v>
      </c>
      <c r="U4150" s="3"/>
      <c r="V4150" s="3" t="s">
        <v>15</v>
      </c>
      <c r="W4150" s="3"/>
      <c r="X4150" s="3"/>
      <c r="Y4150" s="3"/>
      <c r="Z4150" s="3"/>
      <c r="AA4150" s="3"/>
      <c r="AB4150" s="3"/>
      <c r="AC4150" s="3"/>
      <c r="AD4150" s="3"/>
      <c r="AE4150" s="3"/>
      <c r="AF4150" s="3"/>
      <c r="AG4150" s="3"/>
      <c r="AH4150" s="3"/>
      <c r="AI4150" s="3"/>
      <c r="AJ4150" s="3"/>
      <c r="AK4150" s="3"/>
      <c r="AL4150" s="3"/>
    </row>
    <row r="4151" spans="1:38" x14ac:dyDescent="0.25">
      <c r="A4151" s="3">
        <v>297</v>
      </c>
      <c r="B4151" s="3" t="s">
        <v>87</v>
      </c>
      <c r="C4151" s="3" t="s">
        <v>871</v>
      </c>
      <c r="D4151" s="3"/>
      <c r="E4151" s="3" t="s">
        <v>871</v>
      </c>
      <c r="F4151" s="3"/>
      <c r="G4151" s="3"/>
      <c r="H4151" s="3"/>
      <c r="I4151" s="3"/>
      <c r="J4151" s="3"/>
      <c r="K4151" s="3"/>
      <c r="L4151" s="3" t="s">
        <v>88</v>
      </c>
      <c r="M4151" s="3">
        <v>30</v>
      </c>
      <c r="N4151" s="3" t="s">
        <v>102</v>
      </c>
      <c r="O4151" s="3"/>
      <c r="P4151" s="3"/>
      <c r="Q4151" s="3">
        <v>294.53800000000001</v>
      </c>
      <c r="R4151" s="3" t="s">
        <v>14</v>
      </c>
      <c r="S4151" s="3"/>
      <c r="T4151" s="3">
        <v>10</v>
      </c>
      <c r="U4151" s="3"/>
      <c r="V4151" s="3" t="s">
        <v>13</v>
      </c>
      <c r="W4151" s="3"/>
      <c r="X4151" s="3"/>
      <c r="Y4151" s="3"/>
      <c r="Z4151" s="3"/>
      <c r="AA4151" s="3"/>
      <c r="AB4151" s="3"/>
      <c r="AC4151" s="3"/>
      <c r="AD4151" s="3"/>
      <c r="AE4151" s="3"/>
      <c r="AF4151" s="3"/>
      <c r="AG4151" s="3"/>
      <c r="AH4151" s="3"/>
      <c r="AI4151" s="3"/>
      <c r="AJ4151" s="3"/>
      <c r="AK4151" s="3"/>
      <c r="AL4151" s="3"/>
    </row>
    <row r="4152" spans="1:38" x14ac:dyDescent="0.25">
      <c r="A4152" s="3">
        <v>297</v>
      </c>
      <c r="B4152" s="3" t="s">
        <v>87</v>
      </c>
      <c r="C4152" s="3" t="s">
        <v>871</v>
      </c>
      <c r="D4152" s="3"/>
      <c r="E4152" s="3" t="s">
        <v>871</v>
      </c>
      <c r="F4152" s="3"/>
      <c r="G4152" s="3"/>
      <c r="H4152" s="3"/>
      <c r="I4152" s="3"/>
      <c r="J4152" s="3"/>
      <c r="K4152" s="3"/>
      <c r="L4152" s="3" t="s">
        <v>88</v>
      </c>
      <c r="M4152" s="3">
        <v>40</v>
      </c>
      <c r="N4152" s="3" t="s">
        <v>16</v>
      </c>
      <c r="O4152" s="3"/>
      <c r="P4152" s="3"/>
      <c r="Q4152" s="3">
        <v>79.299000000000007</v>
      </c>
      <c r="R4152" s="3" t="s">
        <v>14</v>
      </c>
      <c r="S4152" s="3"/>
      <c r="T4152" s="3">
        <v>10</v>
      </c>
      <c r="U4152" s="3"/>
      <c r="V4152" s="3" t="s">
        <v>13</v>
      </c>
      <c r="W4152" s="3"/>
      <c r="X4152" s="3"/>
      <c r="Y4152" s="3"/>
      <c r="Z4152" s="3"/>
      <c r="AA4152" s="3"/>
      <c r="AB4152" s="3"/>
      <c r="AC4152" s="3"/>
      <c r="AD4152" s="3"/>
      <c r="AE4152" s="3"/>
      <c r="AF4152" s="3"/>
      <c r="AG4152" s="3"/>
      <c r="AH4152" s="3"/>
      <c r="AI4152" s="3"/>
      <c r="AJ4152" s="3"/>
      <c r="AK4152" s="3"/>
      <c r="AL4152" s="3"/>
    </row>
    <row r="4153" spans="1:38" x14ac:dyDescent="0.25">
      <c r="A4153" s="3">
        <v>297</v>
      </c>
      <c r="B4153" s="3" t="s">
        <v>87</v>
      </c>
      <c r="C4153" s="3" t="s">
        <v>871</v>
      </c>
      <c r="D4153" s="3"/>
      <c r="E4153" s="3" t="s">
        <v>871</v>
      </c>
      <c r="F4153" s="3"/>
      <c r="G4153" s="3"/>
      <c r="H4153" s="3"/>
      <c r="I4153" s="3"/>
      <c r="J4153" s="3"/>
      <c r="K4153" s="3"/>
      <c r="L4153" s="3" t="s">
        <v>88</v>
      </c>
      <c r="M4153" s="3">
        <v>50</v>
      </c>
      <c r="N4153" s="3" t="s">
        <v>872</v>
      </c>
      <c r="O4153" s="3"/>
      <c r="P4153" s="3"/>
      <c r="Q4153" s="3">
        <v>1</v>
      </c>
      <c r="R4153" s="3" t="s">
        <v>11</v>
      </c>
      <c r="S4153" s="3"/>
      <c r="T4153" s="3">
        <v>10</v>
      </c>
      <c r="U4153" s="3"/>
      <c r="V4153" s="3" t="s">
        <v>15</v>
      </c>
      <c r="W4153" s="3"/>
      <c r="X4153" s="3"/>
      <c r="Y4153" s="3"/>
      <c r="Z4153" s="3"/>
      <c r="AA4153" s="3"/>
      <c r="AB4153" s="3"/>
      <c r="AC4153" s="3"/>
      <c r="AD4153" s="3"/>
      <c r="AE4153" s="3"/>
      <c r="AF4153" s="3"/>
      <c r="AG4153" s="3"/>
      <c r="AH4153" s="3"/>
      <c r="AI4153" s="3"/>
      <c r="AJ4153" s="3"/>
      <c r="AK4153" s="3"/>
      <c r="AL4153" s="3"/>
    </row>
    <row r="4154" spans="1:38" x14ac:dyDescent="0.25">
      <c r="A4154" s="3">
        <v>297</v>
      </c>
      <c r="B4154" s="3" t="s">
        <v>87</v>
      </c>
      <c r="C4154" s="3" t="s">
        <v>871</v>
      </c>
      <c r="D4154" s="3"/>
      <c r="E4154" s="3" t="s">
        <v>871</v>
      </c>
      <c r="F4154" s="3"/>
      <c r="G4154" s="3"/>
      <c r="H4154" s="3"/>
      <c r="I4154" s="3"/>
      <c r="J4154" s="3"/>
      <c r="K4154" s="3"/>
      <c r="L4154" s="3" t="s">
        <v>88</v>
      </c>
      <c r="M4154" s="3">
        <v>60</v>
      </c>
      <c r="N4154" s="3" t="s">
        <v>113</v>
      </c>
      <c r="O4154" s="3"/>
      <c r="P4154" s="3"/>
      <c r="Q4154" s="3">
        <v>5.7910000000000004</v>
      </c>
      <c r="R4154" s="3" t="s">
        <v>14</v>
      </c>
      <c r="S4154" s="3"/>
      <c r="T4154" s="3">
        <v>10</v>
      </c>
      <c r="U4154" s="3"/>
      <c r="V4154" s="3" t="s">
        <v>13</v>
      </c>
      <c r="W4154" s="3"/>
      <c r="X4154" s="3"/>
      <c r="Y4154" s="3"/>
      <c r="Z4154" s="3"/>
      <c r="AA4154" s="3"/>
      <c r="AB4154" s="3"/>
      <c r="AC4154" s="3"/>
      <c r="AD4154" s="3"/>
      <c r="AE4154" s="3"/>
      <c r="AF4154" s="3"/>
      <c r="AG4154" s="3"/>
      <c r="AH4154" s="3"/>
      <c r="AI4154" s="3"/>
      <c r="AJ4154" s="3"/>
      <c r="AK4154" s="3"/>
      <c r="AL4154" s="3"/>
    </row>
    <row r="4155" spans="1:38" x14ac:dyDescent="0.25">
      <c r="A4155" s="3">
        <v>297</v>
      </c>
      <c r="B4155" s="3" t="s">
        <v>87</v>
      </c>
      <c r="C4155" s="3" t="s">
        <v>871</v>
      </c>
      <c r="D4155" s="3"/>
      <c r="E4155" s="3" t="s">
        <v>871</v>
      </c>
      <c r="F4155" s="3"/>
      <c r="G4155" s="3"/>
      <c r="H4155" s="3"/>
      <c r="I4155" s="3"/>
      <c r="J4155" s="3"/>
      <c r="K4155" s="3"/>
      <c r="L4155" s="3" t="s">
        <v>88</v>
      </c>
      <c r="M4155" s="3">
        <v>70</v>
      </c>
      <c r="N4155" s="3" t="s">
        <v>16</v>
      </c>
      <c r="O4155" s="3"/>
      <c r="P4155" s="3"/>
      <c r="Q4155" s="3">
        <v>35.616</v>
      </c>
      <c r="R4155" s="3" t="s">
        <v>14</v>
      </c>
      <c r="S4155" s="3"/>
      <c r="T4155" s="3">
        <v>10</v>
      </c>
      <c r="U4155" s="3"/>
      <c r="V4155" s="3" t="s">
        <v>13</v>
      </c>
      <c r="W4155" s="3"/>
      <c r="X4155" s="3"/>
      <c r="Y4155" s="3"/>
      <c r="Z4155" s="3"/>
      <c r="AA4155" s="3"/>
      <c r="AB4155" s="3"/>
      <c r="AC4155" s="3"/>
      <c r="AD4155" s="3"/>
      <c r="AE4155" s="3"/>
      <c r="AF4155" s="3"/>
      <c r="AG4155" s="3"/>
      <c r="AH4155" s="3"/>
      <c r="AI4155" s="3"/>
      <c r="AJ4155" s="3"/>
      <c r="AK4155" s="3"/>
      <c r="AL4155" s="3"/>
    </row>
    <row r="4156" spans="1:38" x14ac:dyDescent="0.25">
      <c r="A4156" s="3">
        <v>297</v>
      </c>
      <c r="B4156" s="3" t="s">
        <v>87</v>
      </c>
      <c r="C4156" s="3" t="s">
        <v>871</v>
      </c>
      <c r="D4156" s="3"/>
      <c r="E4156" s="3" t="s">
        <v>871</v>
      </c>
      <c r="F4156" s="3"/>
      <c r="G4156" s="3"/>
      <c r="H4156" s="3"/>
      <c r="I4156" s="3"/>
      <c r="J4156" s="3"/>
      <c r="K4156" s="3"/>
      <c r="L4156" s="3" t="s">
        <v>88</v>
      </c>
      <c r="M4156" s="3">
        <v>80</v>
      </c>
      <c r="N4156" s="3" t="s">
        <v>715</v>
      </c>
      <c r="O4156" s="3"/>
      <c r="P4156" s="3"/>
      <c r="Q4156" s="3">
        <v>1</v>
      </c>
      <c r="R4156" s="3" t="s">
        <v>11</v>
      </c>
      <c r="S4156" s="3"/>
      <c r="T4156" s="3">
        <v>10</v>
      </c>
      <c r="U4156" s="3"/>
      <c r="V4156" s="3" t="s">
        <v>13</v>
      </c>
      <c r="W4156" s="3"/>
      <c r="X4156" s="3"/>
      <c r="Y4156" s="3"/>
      <c r="Z4156" s="3"/>
      <c r="AA4156" s="3"/>
      <c r="AB4156" s="3"/>
      <c r="AC4156" s="3"/>
      <c r="AD4156" s="3"/>
      <c r="AE4156" s="3"/>
      <c r="AF4156" s="3"/>
      <c r="AG4156" s="3"/>
      <c r="AH4156" s="3"/>
      <c r="AI4156" s="3"/>
      <c r="AJ4156" s="3"/>
      <c r="AK4156" s="3"/>
      <c r="AL4156" s="3"/>
    </row>
    <row r="4157" spans="1:38" x14ac:dyDescent="0.25">
      <c r="A4157" s="3">
        <v>297</v>
      </c>
      <c r="B4157" s="3" t="s">
        <v>87</v>
      </c>
      <c r="C4157" s="3" t="s">
        <v>871</v>
      </c>
      <c r="D4157" s="3"/>
      <c r="E4157" s="3" t="s">
        <v>871</v>
      </c>
      <c r="F4157" s="3"/>
      <c r="G4157" s="3"/>
      <c r="H4157" s="3"/>
      <c r="I4157" s="3"/>
      <c r="J4157" s="3"/>
      <c r="K4157" s="3"/>
      <c r="L4157" s="3" t="s">
        <v>88</v>
      </c>
      <c r="M4157" s="3">
        <v>90</v>
      </c>
      <c r="N4157" s="3" t="s">
        <v>714</v>
      </c>
      <c r="O4157" s="3"/>
      <c r="P4157" s="3"/>
      <c r="Q4157" s="3">
        <v>7.2999999999999995E-2</v>
      </c>
      <c r="R4157" s="3" t="s">
        <v>12</v>
      </c>
      <c r="S4157" s="3"/>
      <c r="T4157" s="3">
        <v>10</v>
      </c>
      <c r="U4157" s="3"/>
      <c r="V4157" s="3" t="s">
        <v>13</v>
      </c>
      <c r="W4157" s="3"/>
      <c r="X4157" s="3"/>
      <c r="Y4157" s="3"/>
      <c r="Z4157" s="3"/>
      <c r="AA4157" s="3"/>
      <c r="AB4157" s="3"/>
      <c r="AC4157" s="3"/>
      <c r="AD4157" s="3"/>
      <c r="AE4157" s="3"/>
      <c r="AF4157" s="3"/>
      <c r="AG4157" s="3"/>
      <c r="AH4157" s="3"/>
      <c r="AI4157" s="3"/>
      <c r="AJ4157" s="3"/>
      <c r="AK4157" s="3"/>
      <c r="AL4157" s="3"/>
    </row>
    <row r="4158" spans="1:38" x14ac:dyDescent="0.25">
      <c r="A4158" s="3">
        <v>297</v>
      </c>
      <c r="B4158" s="3" t="s">
        <v>87</v>
      </c>
      <c r="C4158" s="3" t="s">
        <v>871</v>
      </c>
      <c r="D4158" s="3"/>
      <c r="E4158" s="3" t="s">
        <v>871</v>
      </c>
      <c r="F4158" s="3"/>
      <c r="G4158" s="3"/>
      <c r="H4158" s="3"/>
      <c r="I4158" s="3"/>
      <c r="J4158" s="3"/>
      <c r="K4158" s="3"/>
      <c r="L4158" s="3" t="s">
        <v>88</v>
      </c>
      <c r="M4158" s="3">
        <v>100</v>
      </c>
      <c r="N4158" s="3" t="s">
        <v>1249</v>
      </c>
      <c r="O4158" s="3"/>
      <c r="P4158" s="3"/>
      <c r="Q4158" s="3">
        <v>4</v>
      </c>
      <c r="R4158" s="3" t="s">
        <v>11</v>
      </c>
      <c r="S4158" s="3"/>
      <c r="T4158" s="3">
        <v>10</v>
      </c>
      <c r="U4158" s="3"/>
      <c r="V4158" s="3" t="s">
        <v>13</v>
      </c>
      <c r="W4158" s="3"/>
      <c r="X4158" s="3"/>
      <c r="Y4158" s="3"/>
      <c r="Z4158" s="3"/>
      <c r="AA4158" s="3"/>
      <c r="AB4158" s="3"/>
      <c r="AC4158" s="3"/>
      <c r="AD4158" s="3"/>
      <c r="AE4158" s="3"/>
      <c r="AF4158" s="3"/>
      <c r="AG4158" s="3"/>
      <c r="AH4158" s="3"/>
      <c r="AI4158" s="3"/>
      <c r="AJ4158" s="3"/>
      <c r="AK4158" s="3"/>
      <c r="AL4158" s="3"/>
    </row>
    <row r="4159" spans="1:38" x14ac:dyDescent="0.25">
      <c r="A4159" s="3">
        <v>297</v>
      </c>
      <c r="B4159" s="3" t="s">
        <v>87</v>
      </c>
      <c r="C4159" s="3" t="s">
        <v>871</v>
      </c>
      <c r="D4159" s="3"/>
      <c r="E4159" s="3" t="s">
        <v>871</v>
      </c>
      <c r="F4159" s="3"/>
      <c r="G4159" s="3"/>
      <c r="H4159" s="3"/>
      <c r="I4159" s="3"/>
      <c r="J4159" s="3"/>
      <c r="K4159" s="3"/>
      <c r="L4159" s="3" t="s">
        <v>88</v>
      </c>
      <c r="M4159" s="3">
        <v>110</v>
      </c>
      <c r="N4159" s="3" t="s">
        <v>20</v>
      </c>
      <c r="O4159" s="3"/>
      <c r="P4159" s="3"/>
      <c r="Q4159" s="3">
        <v>1</v>
      </c>
      <c r="R4159" s="3" t="s">
        <v>11</v>
      </c>
      <c r="S4159" s="3"/>
      <c r="T4159" s="3">
        <v>10</v>
      </c>
      <c r="U4159" s="3"/>
      <c r="V4159" s="3" t="s">
        <v>13</v>
      </c>
      <c r="W4159" s="3"/>
      <c r="X4159" s="3"/>
      <c r="Y4159" s="3"/>
      <c r="Z4159" s="3"/>
      <c r="AA4159" s="3"/>
      <c r="AB4159" s="3"/>
      <c r="AC4159" s="3"/>
      <c r="AD4159" s="3"/>
      <c r="AE4159" s="3"/>
      <c r="AF4159" s="3"/>
      <c r="AG4159" s="3"/>
      <c r="AH4159" s="3"/>
      <c r="AI4159" s="3"/>
      <c r="AJ4159" s="3"/>
      <c r="AK4159" s="3"/>
      <c r="AL4159" s="3"/>
    </row>
    <row r="4160" spans="1:38" x14ac:dyDescent="0.25">
      <c r="A4160" s="3">
        <v>297</v>
      </c>
      <c r="B4160" s="3" t="s">
        <v>87</v>
      </c>
      <c r="C4160" s="3" t="s">
        <v>871</v>
      </c>
      <c r="D4160" s="3"/>
      <c r="E4160" s="3" t="s">
        <v>871</v>
      </c>
      <c r="F4160" s="3"/>
      <c r="G4160" s="3"/>
      <c r="H4160" s="3"/>
      <c r="I4160" s="3"/>
      <c r="J4160" s="3"/>
      <c r="K4160" s="3"/>
      <c r="L4160" s="3" t="s">
        <v>88</v>
      </c>
      <c r="M4160" s="3">
        <v>120</v>
      </c>
      <c r="N4160" s="3" t="s">
        <v>21</v>
      </c>
      <c r="O4160" s="3"/>
      <c r="P4160" s="3"/>
      <c r="Q4160" s="3">
        <v>1</v>
      </c>
      <c r="R4160" s="3" t="s">
        <v>11</v>
      </c>
      <c r="S4160" s="3"/>
      <c r="T4160" s="3">
        <v>10</v>
      </c>
      <c r="U4160" s="3"/>
      <c r="V4160" s="3" t="s">
        <v>13</v>
      </c>
      <c r="W4160" s="3"/>
      <c r="X4160" s="3"/>
      <c r="Y4160" s="3"/>
      <c r="Z4160" s="3"/>
      <c r="AA4160" s="3"/>
      <c r="AB4160" s="3"/>
      <c r="AC4160" s="3"/>
      <c r="AD4160" s="3"/>
      <c r="AE4160" s="3"/>
      <c r="AF4160" s="3"/>
      <c r="AG4160" s="3"/>
      <c r="AH4160" s="3"/>
      <c r="AI4160" s="3"/>
      <c r="AJ4160" s="3"/>
      <c r="AK4160" s="3"/>
      <c r="AL4160" s="3"/>
    </row>
    <row r="4161" spans="1:38" x14ac:dyDescent="0.25">
      <c r="A4161" s="3">
        <v>297</v>
      </c>
      <c r="B4161" s="3" t="s">
        <v>87</v>
      </c>
      <c r="C4161" s="3" t="s">
        <v>871</v>
      </c>
      <c r="D4161" s="3"/>
      <c r="E4161" s="3" t="s">
        <v>871</v>
      </c>
      <c r="F4161" s="3"/>
      <c r="G4161" s="3"/>
      <c r="H4161" s="3"/>
      <c r="I4161" s="3"/>
      <c r="J4161" s="3"/>
      <c r="K4161" s="3"/>
      <c r="L4161" s="3" t="s">
        <v>88</v>
      </c>
      <c r="M4161" s="3">
        <v>130</v>
      </c>
      <c r="N4161" s="3" t="s">
        <v>105</v>
      </c>
      <c r="O4161" s="3"/>
      <c r="P4161" s="3"/>
      <c r="Q4161" s="3">
        <v>1.1759999999999999</v>
      </c>
      <c r="R4161" s="3" t="s">
        <v>12</v>
      </c>
      <c r="S4161" s="3"/>
      <c r="T4161" s="3">
        <v>10</v>
      </c>
      <c r="U4161" s="3"/>
      <c r="V4161" s="3" t="s">
        <v>13</v>
      </c>
      <c r="W4161" s="3"/>
      <c r="X4161" s="3"/>
      <c r="Y4161" s="3"/>
      <c r="Z4161" s="3"/>
      <c r="AA4161" s="3"/>
      <c r="AB4161" s="3"/>
      <c r="AC4161" s="3"/>
      <c r="AD4161" s="3"/>
      <c r="AE4161" s="3"/>
      <c r="AF4161" s="3"/>
      <c r="AG4161" s="3"/>
      <c r="AH4161" s="3"/>
      <c r="AI4161" s="3"/>
      <c r="AJ4161" s="3"/>
      <c r="AK4161" s="3"/>
      <c r="AL4161" s="3"/>
    </row>
    <row r="4162" spans="1:38" x14ac:dyDescent="0.25">
      <c r="A4162" s="3">
        <v>297</v>
      </c>
      <c r="B4162" s="3" t="s">
        <v>87</v>
      </c>
      <c r="C4162" s="3" t="s">
        <v>871</v>
      </c>
      <c r="D4162" s="3"/>
      <c r="E4162" s="3" t="s">
        <v>871</v>
      </c>
      <c r="F4162" s="3"/>
      <c r="G4162" s="3"/>
      <c r="H4162" s="3"/>
      <c r="I4162" s="3"/>
      <c r="J4162" s="3"/>
      <c r="K4162" s="3"/>
      <c r="L4162" s="3" t="s">
        <v>88</v>
      </c>
      <c r="M4162" s="3">
        <v>140</v>
      </c>
      <c r="N4162" s="3" t="s">
        <v>789</v>
      </c>
      <c r="O4162" s="3"/>
      <c r="P4162" s="3"/>
      <c r="Q4162" s="3">
        <v>1</v>
      </c>
      <c r="R4162" s="3" t="s">
        <v>11</v>
      </c>
      <c r="S4162" s="3"/>
      <c r="T4162" s="3">
        <v>10</v>
      </c>
      <c r="U4162" s="3"/>
      <c r="V4162" s="3" t="s">
        <v>15</v>
      </c>
      <c r="W4162" s="3"/>
      <c r="X4162" s="3"/>
      <c r="Y4162" s="3"/>
      <c r="Z4162" s="3"/>
      <c r="AA4162" s="3"/>
      <c r="AB4162" s="3"/>
      <c r="AC4162" s="3"/>
      <c r="AD4162" s="3"/>
      <c r="AE4162" s="3"/>
      <c r="AF4162" s="3"/>
      <c r="AG4162" s="3"/>
      <c r="AH4162" s="3"/>
      <c r="AI4162" s="3"/>
      <c r="AJ4162" s="3"/>
      <c r="AK4162" s="3"/>
      <c r="AL4162" s="3"/>
    </row>
    <row r="4163" spans="1:38" x14ac:dyDescent="0.25">
      <c r="A4163" s="3">
        <v>298</v>
      </c>
      <c r="B4163" s="3" t="s">
        <v>87</v>
      </c>
      <c r="C4163" s="3" t="s">
        <v>873</v>
      </c>
      <c r="D4163" s="3"/>
      <c r="E4163" s="3" t="s">
        <v>873</v>
      </c>
      <c r="F4163" s="3"/>
      <c r="G4163" s="3"/>
      <c r="H4163" s="3"/>
      <c r="I4163" s="3"/>
      <c r="J4163" s="3"/>
      <c r="K4163" s="3"/>
      <c r="L4163" s="3" t="s">
        <v>88</v>
      </c>
      <c r="M4163" s="3">
        <v>10</v>
      </c>
      <c r="N4163" s="3" t="s">
        <v>111</v>
      </c>
      <c r="O4163" s="3"/>
      <c r="P4163" s="3"/>
      <c r="Q4163" s="3">
        <v>2.0569999999999999</v>
      </c>
      <c r="R4163" s="3" t="s">
        <v>14</v>
      </c>
      <c r="S4163" s="3"/>
      <c r="T4163" s="3">
        <v>10</v>
      </c>
      <c r="U4163" s="3"/>
      <c r="V4163" s="3" t="s">
        <v>15</v>
      </c>
      <c r="W4163" s="3"/>
      <c r="X4163" s="3"/>
      <c r="Y4163" s="3"/>
      <c r="Z4163" s="3"/>
      <c r="AA4163" s="3"/>
      <c r="AB4163" s="3"/>
      <c r="AC4163" s="3"/>
      <c r="AD4163" s="3"/>
      <c r="AE4163" s="3"/>
      <c r="AF4163" s="3"/>
      <c r="AG4163" s="3"/>
      <c r="AH4163" s="3"/>
      <c r="AI4163" s="3"/>
      <c r="AJ4163" s="3"/>
      <c r="AK4163" s="3"/>
      <c r="AL4163" s="3"/>
    </row>
    <row r="4164" spans="1:38" x14ac:dyDescent="0.25">
      <c r="A4164" s="3">
        <v>298</v>
      </c>
      <c r="B4164" s="3" t="s">
        <v>87</v>
      </c>
      <c r="C4164" s="3" t="s">
        <v>873</v>
      </c>
      <c r="D4164" s="3"/>
      <c r="E4164" s="3" t="s">
        <v>873</v>
      </c>
      <c r="F4164" s="3"/>
      <c r="G4164" s="3"/>
      <c r="H4164" s="3"/>
      <c r="I4164" s="3"/>
      <c r="J4164" s="3"/>
      <c r="K4164" s="3"/>
      <c r="L4164" s="3" t="s">
        <v>88</v>
      </c>
      <c r="M4164" s="3">
        <v>20</v>
      </c>
      <c r="N4164" s="3" t="s">
        <v>106</v>
      </c>
      <c r="O4164" s="3"/>
      <c r="P4164" s="3"/>
      <c r="Q4164" s="3">
        <v>2.0569999999999999</v>
      </c>
      <c r="R4164" s="3" t="s">
        <v>14</v>
      </c>
      <c r="S4164" s="3"/>
      <c r="T4164" s="3">
        <v>10</v>
      </c>
      <c r="U4164" s="3"/>
      <c r="V4164" s="3" t="s">
        <v>15</v>
      </c>
      <c r="W4164" s="3"/>
      <c r="X4164" s="3"/>
      <c r="Y4164" s="3"/>
      <c r="Z4164" s="3"/>
      <c r="AA4164" s="3"/>
      <c r="AB4164" s="3"/>
      <c r="AC4164" s="3"/>
      <c r="AD4164" s="3"/>
      <c r="AE4164" s="3"/>
      <c r="AF4164" s="3"/>
      <c r="AG4164" s="3"/>
      <c r="AH4164" s="3"/>
      <c r="AI4164" s="3"/>
      <c r="AJ4164" s="3"/>
      <c r="AK4164" s="3"/>
      <c r="AL4164" s="3"/>
    </row>
    <row r="4165" spans="1:38" x14ac:dyDescent="0.25">
      <c r="A4165" s="3">
        <v>298</v>
      </c>
      <c r="B4165" s="3" t="s">
        <v>87</v>
      </c>
      <c r="C4165" s="3" t="s">
        <v>873</v>
      </c>
      <c r="D4165" s="3"/>
      <c r="E4165" s="3" t="s">
        <v>873</v>
      </c>
      <c r="F4165" s="3"/>
      <c r="G4165" s="3"/>
      <c r="H4165" s="3"/>
      <c r="I4165" s="3"/>
      <c r="J4165" s="3"/>
      <c r="K4165" s="3"/>
      <c r="L4165" s="3" t="s">
        <v>88</v>
      </c>
      <c r="M4165" s="3">
        <v>30</v>
      </c>
      <c r="N4165" s="3" t="s">
        <v>102</v>
      </c>
      <c r="O4165" s="3"/>
      <c r="P4165" s="3"/>
      <c r="Q4165" s="3">
        <v>310.38799999999998</v>
      </c>
      <c r="R4165" s="3" t="s">
        <v>14</v>
      </c>
      <c r="S4165" s="3"/>
      <c r="T4165" s="3">
        <v>10</v>
      </c>
      <c r="U4165" s="3"/>
      <c r="V4165" s="3" t="s">
        <v>13</v>
      </c>
      <c r="W4165" s="3"/>
      <c r="X4165" s="3"/>
      <c r="Y4165" s="3"/>
      <c r="Z4165" s="3"/>
      <c r="AA4165" s="3"/>
      <c r="AB4165" s="3"/>
      <c r="AC4165" s="3"/>
      <c r="AD4165" s="3"/>
      <c r="AE4165" s="3"/>
      <c r="AF4165" s="3"/>
      <c r="AG4165" s="3"/>
      <c r="AH4165" s="3"/>
      <c r="AI4165" s="3"/>
      <c r="AJ4165" s="3"/>
      <c r="AK4165" s="3"/>
      <c r="AL4165" s="3"/>
    </row>
    <row r="4166" spans="1:38" x14ac:dyDescent="0.25">
      <c r="A4166" s="3">
        <v>298</v>
      </c>
      <c r="B4166" s="3" t="s">
        <v>87</v>
      </c>
      <c r="C4166" s="3" t="s">
        <v>873</v>
      </c>
      <c r="D4166" s="3"/>
      <c r="E4166" s="3" t="s">
        <v>873</v>
      </c>
      <c r="F4166" s="3"/>
      <c r="G4166" s="3"/>
      <c r="H4166" s="3"/>
      <c r="I4166" s="3"/>
      <c r="J4166" s="3"/>
      <c r="K4166" s="3"/>
      <c r="L4166" s="3" t="s">
        <v>88</v>
      </c>
      <c r="M4166" s="3">
        <v>40</v>
      </c>
      <c r="N4166" s="3" t="s">
        <v>16</v>
      </c>
      <c r="O4166" s="3"/>
      <c r="P4166" s="3"/>
      <c r="Q4166" s="3">
        <v>83.566000000000003</v>
      </c>
      <c r="R4166" s="3" t="s">
        <v>14</v>
      </c>
      <c r="S4166" s="3"/>
      <c r="T4166" s="3">
        <v>10</v>
      </c>
      <c r="U4166" s="3"/>
      <c r="V4166" s="3" t="s">
        <v>13</v>
      </c>
      <c r="W4166" s="3"/>
      <c r="X4166" s="3"/>
      <c r="Y4166" s="3"/>
      <c r="Z4166" s="3"/>
      <c r="AA4166" s="3"/>
      <c r="AB4166" s="3"/>
      <c r="AC4166" s="3"/>
      <c r="AD4166" s="3"/>
      <c r="AE4166" s="3"/>
      <c r="AF4166" s="3"/>
      <c r="AG4166" s="3"/>
      <c r="AH4166" s="3"/>
      <c r="AI4166" s="3"/>
      <c r="AJ4166" s="3"/>
      <c r="AK4166" s="3"/>
      <c r="AL4166" s="3"/>
    </row>
    <row r="4167" spans="1:38" x14ac:dyDescent="0.25">
      <c r="A4167" s="3">
        <v>298</v>
      </c>
      <c r="B4167" s="3" t="s">
        <v>87</v>
      </c>
      <c r="C4167" s="3" t="s">
        <v>873</v>
      </c>
      <c r="D4167" s="3"/>
      <c r="E4167" s="3" t="s">
        <v>873</v>
      </c>
      <c r="F4167" s="3"/>
      <c r="G4167" s="3"/>
      <c r="H4167" s="3"/>
      <c r="I4167" s="3"/>
      <c r="J4167" s="3"/>
      <c r="K4167" s="3"/>
      <c r="L4167" s="3" t="s">
        <v>88</v>
      </c>
      <c r="M4167" s="3">
        <v>50</v>
      </c>
      <c r="N4167" s="3" t="s">
        <v>874</v>
      </c>
      <c r="O4167" s="3"/>
      <c r="P4167" s="3"/>
      <c r="Q4167" s="3">
        <v>1</v>
      </c>
      <c r="R4167" s="3" t="s">
        <v>11</v>
      </c>
      <c r="S4167" s="3"/>
      <c r="T4167" s="3">
        <v>10</v>
      </c>
      <c r="U4167" s="3"/>
      <c r="V4167" s="3" t="s">
        <v>15</v>
      </c>
      <c r="W4167" s="3"/>
      <c r="X4167" s="3"/>
      <c r="Y4167" s="3"/>
      <c r="Z4167" s="3"/>
      <c r="AA4167" s="3"/>
      <c r="AB4167" s="3"/>
      <c r="AC4167" s="3"/>
      <c r="AD4167" s="3"/>
      <c r="AE4167" s="3"/>
      <c r="AF4167" s="3"/>
      <c r="AG4167" s="3"/>
      <c r="AH4167" s="3"/>
      <c r="AI4167" s="3"/>
      <c r="AJ4167" s="3"/>
      <c r="AK4167" s="3"/>
      <c r="AL4167" s="3"/>
    </row>
    <row r="4168" spans="1:38" x14ac:dyDescent="0.25">
      <c r="A4168" s="3">
        <v>298</v>
      </c>
      <c r="B4168" s="3" t="s">
        <v>87</v>
      </c>
      <c r="C4168" s="3" t="s">
        <v>873</v>
      </c>
      <c r="D4168" s="3"/>
      <c r="E4168" s="3" t="s">
        <v>873</v>
      </c>
      <c r="F4168" s="3"/>
      <c r="G4168" s="3"/>
      <c r="H4168" s="3"/>
      <c r="I4168" s="3"/>
      <c r="J4168" s="3"/>
      <c r="K4168" s="3"/>
      <c r="L4168" s="3" t="s">
        <v>88</v>
      </c>
      <c r="M4168" s="3">
        <v>60</v>
      </c>
      <c r="N4168" s="3" t="s">
        <v>113</v>
      </c>
      <c r="O4168" s="3"/>
      <c r="P4168" s="3"/>
      <c r="Q4168" s="3">
        <v>6.0960000000000001</v>
      </c>
      <c r="R4168" s="3" t="s">
        <v>14</v>
      </c>
      <c r="S4168" s="3"/>
      <c r="T4168" s="3">
        <v>10</v>
      </c>
      <c r="U4168" s="3"/>
      <c r="V4168" s="3" t="s">
        <v>13</v>
      </c>
      <c r="W4168" s="3"/>
      <c r="X4168" s="3"/>
      <c r="Y4168" s="3"/>
      <c r="Z4168" s="3"/>
      <c r="AA4168" s="3"/>
      <c r="AB4168" s="3"/>
      <c r="AC4168" s="3"/>
      <c r="AD4168" s="3"/>
      <c r="AE4168" s="3"/>
      <c r="AF4168" s="3"/>
      <c r="AG4168" s="3"/>
      <c r="AH4168" s="3"/>
      <c r="AI4168" s="3"/>
      <c r="AJ4168" s="3"/>
      <c r="AK4168" s="3"/>
      <c r="AL4168" s="3"/>
    </row>
    <row r="4169" spans="1:38" x14ac:dyDescent="0.25">
      <c r="A4169" s="3">
        <v>298</v>
      </c>
      <c r="B4169" s="3" t="s">
        <v>87</v>
      </c>
      <c r="C4169" s="3" t="s">
        <v>873</v>
      </c>
      <c r="D4169" s="3"/>
      <c r="E4169" s="3" t="s">
        <v>873</v>
      </c>
      <c r="F4169" s="3"/>
      <c r="G4169" s="3"/>
      <c r="H4169" s="3"/>
      <c r="I4169" s="3"/>
      <c r="J4169" s="3"/>
      <c r="K4169" s="3"/>
      <c r="L4169" s="3" t="s">
        <v>88</v>
      </c>
      <c r="M4169" s="3">
        <v>70</v>
      </c>
      <c r="N4169" s="3" t="s">
        <v>16</v>
      </c>
      <c r="O4169" s="3"/>
      <c r="P4169" s="3"/>
      <c r="Q4169" s="3">
        <v>37.49</v>
      </c>
      <c r="R4169" s="3" t="s">
        <v>14</v>
      </c>
      <c r="S4169" s="3"/>
      <c r="T4169" s="3">
        <v>10</v>
      </c>
      <c r="U4169" s="3"/>
      <c r="V4169" s="3" t="s">
        <v>13</v>
      </c>
      <c r="W4169" s="3"/>
      <c r="X4169" s="3"/>
      <c r="Y4169" s="3"/>
      <c r="Z4169" s="3"/>
      <c r="AA4169" s="3"/>
      <c r="AB4169" s="3"/>
      <c r="AC4169" s="3"/>
      <c r="AD4169" s="3"/>
      <c r="AE4169" s="3"/>
      <c r="AF4169" s="3"/>
      <c r="AG4169" s="3"/>
      <c r="AH4169" s="3"/>
      <c r="AI4169" s="3"/>
      <c r="AJ4169" s="3"/>
      <c r="AK4169" s="3"/>
      <c r="AL4169" s="3"/>
    </row>
    <row r="4170" spans="1:38" x14ac:dyDescent="0.25">
      <c r="A4170" s="3">
        <v>298</v>
      </c>
      <c r="B4170" s="3" t="s">
        <v>87</v>
      </c>
      <c r="C4170" s="3" t="s">
        <v>873</v>
      </c>
      <c r="D4170" s="3"/>
      <c r="E4170" s="3" t="s">
        <v>873</v>
      </c>
      <c r="F4170" s="3"/>
      <c r="G4170" s="3"/>
      <c r="H4170" s="3"/>
      <c r="I4170" s="3"/>
      <c r="J4170" s="3"/>
      <c r="K4170" s="3"/>
      <c r="L4170" s="3" t="s">
        <v>88</v>
      </c>
      <c r="M4170" s="3">
        <v>80</v>
      </c>
      <c r="N4170" s="3" t="s">
        <v>715</v>
      </c>
      <c r="O4170" s="3"/>
      <c r="P4170" s="3"/>
      <c r="Q4170" s="3">
        <v>1</v>
      </c>
      <c r="R4170" s="3" t="s">
        <v>11</v>
      </c>
      <c r="S4170" s="3"/>
      <c r="T4170" s="3">
        <v>10</v>
      </c>
      <c r="U4170" s="3"/>
      <c r="V4170" s="3" t="s">
        <v>13</v>
      </c>
      <c r="W4170" s="3"/>
      <c r="X4170" s="3"/>
      <c r="Y4170" s="3"/>
      <c r="Z4170" s="3"/>
      <c r="AA4170" s="3"/>
      <c r="AB4170" s="3"/>
      <c r="AC4170" s="3"/>
      <c r="AD4170" s="3"/>
      <c r="AE4170" s="3"/>
      <c r="AF4170" s="3"/>
      <c r="AG4170" s="3"/>
      <c r="AH4170" s="3"/>
      <c r="AI4170" s="3"/>
      <c r="AJ4170" s="3"/>
      <c r="AK4170" s="3"/>
      <c r="AL4170" s="3"/>
    </row>
    <row r="4171" spans="1:38" x14ac:dyDescent="0.25">
      <c r="A4171" s="3">
        <v>298</v>
      </c>
      <c r="B4171" s="3" t="s">
        <v>87</v>
      </c>
      <c r="C4171" s="3" t="s">
        <v>873</v>
      </c>
      <c r="D4171" s="3"/>
      <c r="E4171" s="3" t="s">
        <v>873</v>
      </c>
      <c r="F4171" s="3"/>
      <c r="G4171" s="3"/>
      <c r="H4171" s="3"/>
      <c r="I4171" s="3"/>
      <c r="J4171" s="3"/>
      <c r="K4171" s="3"/>
      <c r="L4171" s="3" t="s">
        <v>88</v>
      </c>
      <c r="M4171" s="3">
        <v>90</v>
      </c>
      <c r="N4171" s="3" t="s">
        <v>714</v>
      </c>
      <c r="O4171" s="3"/>
      <c r="P4171" s="3"/>
      <c r="Q4171" s="3">
        <v>8.4000000000000005E-2</v>
      </c>
      <c r="R4171" s="3" t="s">
        <v>12</v>
      </c>
      <c r="S4171" s="3"/>
      <c r="T4171" s="3">
        <v>10</v>
      </c>
      <c r="U4171" s="3"/>
      <c r="V4171" s="3" t="s">
        <v>13</v>
      </c>
      <c r="W4171" s="3"/>
      <c r="X4171" s="3"/>
      <c r="Y4171" s="3"/>
      <c r="Z4171" s="3"/>
      <c r="AA4171" s="3"/>
      <c r="AB4171" s="3"/>
      <c r="AC4171" s="3"/>
      <c r="AD4171" s="3"/>
      <c r="AE4171" s="3"/>
      <c r="AF4171" s="3"/>
      <c r="AG4171" s="3"/>
      <c r="AH4171" s="3"/>
      <c r="AI4171" s="3"/>
      <c r="AJ4171" s="3"/>
      <c r="AK4171" s="3"/>
      <c r="AL4171" s="3"/>
    </row>
    <row r="4172" spans="1:38" x14ac:dyDescent="0.25">
      <c r="A4172" s="3">
        <v>298</v>
      </c>
      <c r="B4172" s="3" t="s">
        <v>87</v>
      </c>
      <c r="C4172" s="3" t="s">
        <v>873</v>
      </c>
      <c r="D4172" s="3"/>
      <c r="E4172" s="3" t="s">
        <v>873</v>
      </c>
      <c r="F4172" s="3"/>
      <c r="G4172" s="3"/>
      <c r="H4172" s="3"/>
      <c r="I4172" s="3"/>
      <c r="J4172" s="3"/>
      <c r="K4172" s="3"/>
      <c r="L4172" s="3" t="s">
        <v>88</v>
      </c>
      <c r="M4172" s="3">
        <v>100</v>
      </c>
      <c r="N4172" s="3" t="s">
        <v>1249</v>
      </c>
      <c r="O4172" s="3"/>
      <c r="P4172" s="3"/>
      <c r="Q4172" s="3">
        <v>4</v>
      </c>
      <c r="R4172" s="3" t="s">
        <v>11</v>
      </c>
      <c r="S4172" s="3"/>
      <c r="T4172" s="3">
        <v>10</v>
      </c>
      <c r="U4172" s="3"/>
      <c r="V4172" s="3" t="s">
        <v>13</v>
      </c>
      <c r="W4172" s="3"/>
      <c r="X4172" s="3"/>
      <c r="Y4172" s="3"/>
      <c r="Z4172" s="3"/>
      <c r="AA4172" s="3"/>
      <c r="AB4172" s="3"/>
      <c r="AC4172" s="3"/>
      <c r="AD4172" s="3"/>
      <c r="AE4172" s="3"/>
      <c r="AF4172" s="3"/>
      <c r="AG4172" s="3"/>
      <c r="AH4172" s="3"/>
      <c r="AI4172" s="3"/>
      <c r="AJ4172" s="3"/>
      <c r="AK4172" s="3"/>
      <c r="AL4172" s="3"/>
    </row>
    <row r="4173" spans="1:38" x14ac:dyDescent="0.25">
      <c r="A4173" s="3">
        <v>298</v>
      </c>
      <c r="B4173" s="3" t="s">
        <v>87</v>
      </c>
      <c r="C4173" s="3" t="s">
        <v>873</v>
      </c>
      <c r="D4173" s="3"/>
      <c r="E4173" s="3" t="s">
        <v>873</v>
      </c>
      <c r="F4173" s="3"/>
      <c r="G4173" s="3"/>
      <c r="H4173" s="3"/>
      <c r="I4173" s="3"/>
      <c r="J4173" s="3"/>
      <c r="K4173" s="3"/>
      <c r="L4173" s="3" t="s">
        <v>88</v>
      </c>
      <c r="M4173" s="3">
        <v>110</v>
      </c>
      <c r="N4173" s="3" t="s">
        <v>20</v>
      </c>
      <c r="O4173" s="3"/>
      <c r="P4173" s="3"/>
      <c r="Q4173" s="3">
        <v>1</v>
      </c>
      <c r="R4173" s="3" t="s">
        <v>11</v>
      </c>
      <c r="S4173" s="3"/>
      <c r="T4173" s="3">
        <v>10</v>
      </c>
      <c r="U4173" s="3"/>
      <c r="V4173" s="3" t="s">
        <v>13</v>
      </c>
      <c r="W4173" s="3"/>
      <c r="X4173" s="3"/>
      <c r="Y4173" s="3"/>
      <c r="Z4173" s="3"/>
      <c r="AA4173" s="3"/>
      <c r="AB4173" s="3"/>
      <c r="AC4173" s="3"/>
      <c r="AD4173" s="3"/>
      <c r="AE4173" s="3"/>
      <c r="AF4173" s="3"/>
      <c r="AG4173" s="3"/>
      <c r="AH4173" s="3"/>
      <c r="AI4173" s="3"/>
      <c r="AJ4173" s="3"/>
      <c r="AK4173" s="3"/>
      <c r="AL4173" s="3"/>
    </row>
    <row r="4174" spans="1:38" x14ac:dyDescent="0.25">
      <c r="A4174" s="3">
        <v>298</v>
      </c>
      <c r="B4174" s="3" t="s">
        <v>87</v>
      </c>
      <c r="C4174" s="3" t="s">
        <v>873</v>
      </c>
      <c r="D4174" s="3"/>
      <c r="E4174" s="3" t="s">
        <v>873</v>
      </c>
      <c r="F4174" s="3"/>
      <c r="G4174" s="3"/>
      <c r="H4174" s="3"/>
      <c r="I4174" s="3"/>
      <c r="J4174" s="3"/>
      <c r="K4174" s="3"/>
      <c r="L4174" s="3" t="s">
        <v>88</v>
      </c>
      <c r="M4174" s="3">
        <v>120</v>
      </c>
      <c r="N4174" s="3" t="s">
        <v>21</v>
      </c>
      <c r="O4174" s="3"/>
      <c r="P4174" s="3"/>
      <c r="Q4174" s="3">
        <v>1</v>
      </c>
      <c r="R4174" s="3" t="s">
        <v>11</v>
      </c>
      <c r="S4174" s="3"/>
      <c r="T4174" s="3">
        <v>10</v>
      </c>
      <c r="U4174" s="3"/>
      <c r="V4174" s="3" t="s">
        <v>13</v>
      </c>
      <c r="W4174" s="3"/>
      <c r="X4174" s="3"/>
      <c r="Y4174" s="3"/>
      <c r="Z4174" s="3"/>
      <c r="AA4174" s="3"/>
      <c r="AB4174" s="3"/>
      <c r="AC4174" s="3"/>
      <c r="AD4174" s="3"/>
      <c r="AE4174" s="3"/>
      <c r="AF4174" s="3"/>
      <c r="AG4174" s="3"/>
      <c r="AH4174" s="3"/>
      <c r="AI4174" s="3"/>
      <c r="AJ4174" s="3"/>
      <c r="AK4174" s="3"/>
      <c r="AL4174" s="3"/>
    </row>
    <row r="4175" spans="1:38" x14ac:dyDescent="0.25">
      <c r="A4175" s="3">
        <v>298</v>
      </c>
      <c r="B4175" s="3" t="s">
        <v>87</v>
      </c>
      <c r="C4175" s="3" t="s">
        <v>873</v>
      </c>
      <c r="D4175" s="3"/>
      <c r="E4175" s="3" t="s">
        <v>873</v>
      </c>
      <c r="F4175" s="3"/>
      <c r="G4175" s="3"/>
      <c r="H4175" s="3"/>
      <c r="I4175" s="3"/>
      <c r="J4175" s="3"/>
      <c r="K4175" s="3"/>
      <c r="L4175" s="3" t="s">
        <v>88</v>
      </c>
      <c r="M4175" s="3">
        <v>130</v>
      </c>
      <c r="N4175" s="3" t="s">
        <v>105</v>
      </c>
      <c r="O4175" s="3"/>
      <c r="P4175" s="3"/>
      <c r="Q4175" s="3">
        <v>1.1759999999999999</v>
      </c>
      <c r="R4175" s="3" t="s">
        <v>12</v>
      </c>
      <c r="S4175" s="3"/>
      <c r="T4175" s="3">
        <v>10</v>
      </c>
      <c r="U4175" s="3"/>
      <c r="V4175" s="3" t="s">
        <v>13</v>
      </c>
      <c r="W4175" s="3"/>
      <c r="X4175" s="3"/>
      <c r="Y4175" s="3"/>
      <c r="Z4175" s="3"/>
      <c r="AA4175" s="3"/>
      <c r="AB4175" s="3"/>
      <c r="AC4175" s="3"/>
      <c r="AD4175" s="3"/>
      <c r="AE4175" s="3"/>
      <c r="AF4175" s="3"/>
      <c r="AG4175" s="3"/>
      <c r="AH4175" s="3"/>
      <c r="AI4175" s="3"/>
      <c r="AJ4175" s="3"/>
      <c r="AK4175" s="3"/>
      <c r="AL4175" s="3"/>
    </row>
    <row r="4176" spans="1:38" x14ac:dyDescent="0.25">
      <c r="A4176" s="3">
        <v>298</v>
      </c>
      <c r="B4176" s="3" t="s">
        <v>87</v>
      </c>
      <c r="C4176" s="3" t="s">
        <v>873</v>
      </c>
      <c r="D4176" s="3"/>
      <c r="E4176" s="3" t="s">
        <v>873</v>
      </c>
      <c r="F4176" s="3"/>
      <c r="G4176" s="3"/>
      <c r="H4176" s="3"/>
      <c r="I4176" s="3"/>
      <c r="J4176" s="3"/>
      <c r="K4176" s="3"/>
      <c r="L4176" s="3" t="s">
        <v>88</v>
      </c>
      <c r="M4176" s="3">
        <v>140</v>
      </c>
      <c r="N4176" s="3" t="s">
        <v>792</v>
      </c>
      <c r="O4176" s="3"/>
      <c r="P4176" s="3"/>
      <c r="Q4176" s="3">
        <v>1</v>
      </c>
      <c r="R4176" s="3" t="s">
        <v>11</v>
      </c>
      <c r="S4176" s="3"/>
      <c r="T4176" s="3">
        <v>10</v>
      </c>
      <c r="U4176" s="3"/>
      <c r="V4176" s="3" t="s">
        <v>15</v>
      </c>
      <c r="W4176" s="3"/>
      <c r="X4176" s="3"/>
      <c r="Y4176" s="3"/>
      <c r="Z4176" s="3"/>
      <c r="AA4176" s="3"/>
      <c r="AB4176" s="3"/>
      <c r="AC4176" s="3"/>
      <c r="AD4176" s="3"/>
      <c r="AE4176" s="3"/>
      <c r="AF4176" s="3"/>
      <c r="AG4176" s="3"/>
      <c r="AH4176" s="3"/>
      <c r="AI4176" s="3"/>
      <c r="AJ4176" s="3"/>
      <c r="AK4176" s="3"/>
      <c r="AL4176" s="3"/>
    </row>
    <row r="4177" spans="1:38" x14ac:dyDescent="0.25">
      <c r="A4177" s="3">
        <v>299</v>
      </c>
      <c r="B4177" s="3" t="s">
        <v>87</v>
      </c>
      <c r="C4177" s="3" t="s">
        <v>875</v>
      </c>
      <c r="D4177" s="3"/>
      <c r="E4177" s="3" t="s">
        <v>875</v>
      </c>
      <c r="F4177" s="3"/>
      <c r="G4177" s="3"/>
      <c r="H4177" s="3"/>
      <c r="I4177" s="3"/>
      <c r="J4177" s="3"/>
      <c r="K4177" s="3"/>
      <c r="L4177" s="3" t="s">
        <v>88</v>
      </c>
      <c r="M4177" s="3">
        <v>10</v>
      </c>
      <c r="N4177" s="3" t="s">
        <v>111</v>
      </c>
      <c r="O4177" s="3"/>
      <c r="P4177" s="3"/>
      <c r="Q4177" s="3">
        <v>2.0569999999999999</v>
      </c>
      <c r="R4177" s="3" t="s">
        <v>14</v>
      </c>
      <c r="S4177" s="3"/>
      <c r="T4177" s="3">
        <v>10</v>
      </c>
      <c r="U4177" s="3"/>
      <c r="V4177" s="3" t="s">
        <v>15</v>
      </c>
      <c r="W4177" s="3"/>
      <c r="X4177" s="3"/>
      <c r="Y4177" s="3"/>
      <c r="Z4177" s="3"/>
      <c r="AA4177" s="3"/>
      <c r="AB4177" s="3"/>
      <c r="AC4177" s="3"/>
      <c r="AD4177" s="3"/>
      <c r="AE4177" s="3"/>
      <c r="AF4177" s="3"/>
      <c r="AG4177" s="3"/>
      <c r="AH4177" s="3"/>
      <c r="AI4177" s="3"/>
      <c r="AJ4177" s="3"/>
      <c r="AK4177" s="3"/>
      <c r="AL4177" s="3"/>
    </row>
    <row r="4178" spans="1:38" x14ac:dyDescent="0.25">
      <c r="A4178" s="3">
        <v>299</v>
      </c>
      <c r="B4178" s="3" t="s">
        <v>87</v>
      </c>
      <c r="C4178" s="3" t="s">
        <v>875</v>
      </c>
      <c r="D4178" s="3"/>
      <c r="E4178" s="3" t="s">
        <v>875</v>
      </c>
      <c r="F4178" s="3"/>
      <c r="G4178" s="3"/>
      <c r="H4178" s="3"/>
      <c r="I4178" s="3"/>
      <c r="J4178" s="3"/>
      <c r="K4178" s="3"/>
      <c r="L4178" s="3" t="s">
        <v>88</v>
      </c>
      <c r="M4178" s="3">
        <v>20</v>
      </c>
      <c r="N4178" s="3" t="s">
        <v>106</v>
      </c>
      <c r="O4178" s="3"/>
      <c r="P4178" s="3"/>
      <c r="Q4178" s="3">
        <v>2.0569999999999999</v>
      </c>
      <c r="R4178" s="3" t="s">
        <v>14</v>
      </c>
      <c r="S4178" s="3"/>
      <c r="T4178" s="3">
        <v>10</v>
      </c>
      <c r="U4178" s="3"/>
      <c r="V4178" s="3" t="s">
        <v>15</v>
      </c>
      <c r="W4178" s="3"/>
      <c r="X4178" s="3"/>
      <c r="Y4178" s="3"/>
      <c r="Z4178" s="3"/>
      <c r="AA4178" s="3"/>
      <c r="AB4178" s="3"/>
      <c r="AC4178" s="3"/>
      <c r="AD4178" s="3"/>
      <c r="AE4178" s="3"/>
      <c r="AF4178" s="3"/>
      <c r="AG4178" s="3"/>
      <c r="AH4178" s="3"/>
      <c r="AI4178" s="3"/>
      <c r="AJ4178" s="3"/>
      <c r="AK4178" s="3"/>
      <c r="AL4178" s="3"/>
    </row>
    <row r="4179" spans="1:38" x14ac:dyDescent="0.25">
      <c r="A4179" s="3">
        <v>299</v>
      </c>
      <c r="B4179" s="3" t="s">
        <v>87</v>
      </c>
      <c r="C4179" s="3" t="s">
        <v>875</v>
      </c>
      <c r="D4179" s="3"/>
      <c r="E4179" s="3" t="s">
        <v>875</v>
      </c>
      <c r="F4179" s="3"/>
      <c r="G4179" s="3"/>
      <c r="H4179" s="3"/>
      <c r="I4179" s="3"/>
      <c r="J4179" s="3"/>
      <c r="K4179" s="3"/>
      <c r="L4179" s="3" t="s">
        <v>88</v>
      </c>
      <c r="M4179" s="3">
        <v>30</v>
      </c>
      <c r="N4179" s="3" t="s">
        <v>102</v>
      </c>
      <c r="O4179" s="3"/>
      <c r="P4179" s="3"/>
      <c r="Q4179" s="3">
        <v>326.238</v>
      </c>
      <c r="R4179" s="3" t="s">
        <v>14</v>
      </c>
      <c r="S4179" s="3"/>
      <c r="T4179" s="3">
        <v>10</v>
      </c>
      <c r="U4179" s="3"/>
      <c r="V4179" s="3" t="s">
        <v>13</v>
      </c>
      <c r="W4179" s="3"/>
      <c r="X4179" s="3"/>
      <c r="Y4179" s="3"/>
      <c r="Z4179" s="3"/>
      <c r="AA4179" s="3"/>
      <c r="AB4179" s="3"/>
      <c r="AC4179" s="3"/>
      <c r="AD4179" s="3"/>
      <c r="AE4179" s="3"/>
      <c r="AF4179" s="3"/>
      <c r="AG4179" s="3"/>
      <c r="AH4179" s="3"/>
      <c r="AI4179" s="3"/>
      <c r="AJ4179" s="3"/>
      <c r="AK4179" s="3"/>
      <c r="AL4179" s="3"/>
    </row>
    <row r="4180" spans="1:38" x14ac:dyDescent="0.25">
      <c r="A4180" s="3">
        <v>299</v>
      </c>
      <c r="B4180" s="3" t="s">
        <v>87</v>
      </c>
      <c r="C4180" s="3" t="s">
        <v>875</v>
      </c>
      <c r="D4180" s="3"/>
      <c r="E4180" s="3" t="s">
        <v>875</v>
      </c>
      <c r="F4180" s="3"/>
      <c r="G4180" s="3"/>
      <c r="H4180" s="3"/>
      <c r="I4180" s="3"/>
      <c r="J4180" s="3"/>
      <c r="K4180" s="3"/>
      <c r="L4180" s="3" t="s">
        <v>88</v>
      </c>
      <c r="M4180" s="3">
        <v>40</v>
      </c>
      <c r="N4180" s="3" t="s">
        <v>16</v>
      </c>
      <c r="O4180" s="3"/>
      <c r="P4180" s="3"/>
      <c r="Q4180" s="3">
        <v>87.832999999999998</v>
      </c>
      <c r="R4180" s="3" t="s">
        <v>14</v>
      </c>
      <c r="S4180" s="3"/>
      <c r="T4180" s="3">
        <v>10</v>
      </c>
      <c r="U4180" s="3"/>
      <c r="V4180" s="3" t="s">
        <v>13</v>
      </c>
      <c r="W4180" s="3"/>
      <c r="X4180" s="3"/>
      <c r="Y4180" s="3"/>
      <c r="Z4180" s="3"/>
      <c r="AA4180" s="3"/>
      <c r="AB4180" s="3"/>
      <c r="AC4180" s="3"/>
      <c r="AD4180" s="3"/>
      <c r="AE4180" s="3"/>
      <c r="AF4180" s="3"/>
      <c r="AG4180" s="3"/>
      <c r="AH4180" s="3"/>
      <c r="AI4180" s="3"/>
      <c r="AJ4180" s="3"/>
      <c r="AK4180" s="3"/>
      <c r="AL4180" s="3"/>
    </row>
    <row r="4181" spans="1:38" x14ac:dyDescent="0.25">
      <c r="A4181" s="3">
        <v>299</v>
      </c>
      <c r="B4181" s="3" t="s">
        <v>87</v>
      </c>
      <c r="C4181" s="3" t="s">
        <v>875</v>
      </c>
      <c r="D4181" s="3"/>
      <c r="E4181" s="3" t="s">
        <v>875</v>
      </c>
      <c r="F4181" s="3"/>
      <c r="G4181" s="3"/>
      <c r="H4181" s="3"/>
      <c r="I4181" s="3"/>
      <c r="J4181" s="3"/>
      <c r="K4181" s="3"/>
      <c r="L4181" s="3" t="s">
        <v>88</v>
      </c>
      <c r="M4181" s="3">
        <v>50</v>
      </c>
      <c r="N4181" s="3" t="s">
        <v>876</v>
      </c>
      <c r="O4181" s="3"/>
      <c r="P4181" s="3"/>
      <c r="Q4181" s="3">
        <v>1</v>
      </c>
      <c r="R4181" s="3" t="s">
        <v>11</v>
      </c>
      <c r="S4181" s="3"/>
      <c r="T4181" s="3">
        <v>10</v>
      </c>
      <c r="U4181" s="3"/>
      <c r="V4181" s="3" t="s">
        <v>15</v>
      </c>
      <c r="W4181" s="3"/>
      <c r="X4181" s="3"/>
      <c r="Y4181" s="3"/>
      <c r="Z4181" s="3"/>
      <c r="AA4181" s="3"/>
      <c r="AB4181" s="3"/>
      <c r="AC4181" s="3"/>
      <c r="AD4181" s="3"/>
      <c r="AE4181" s="3"/>
      <c r="AF4181" s="3"/>
      <c r="AG4181" s="3"/>
      <c r="AH4181" s="3"/>
      <c r="AI4181" s="3"/>
      <c r="AJ4181" s="3"/>
      <c r="AK4181" s="3"/>
      <c r="AL4181" s="3"/>
    </row>
    <row r="4182" spans="1:38" x14ac:dyDescent="0.25">
      <c r="A4182" s="3">
        <v>299</v>
      </c>
      <c r="B4182" s="3" t="s">
        <v>87</v>
      </c>
      <c r="C4182" s="3" t="s">
        <v>875</v>
      </c>
      <c r="D4182" s="3"/>
      <c r="E4182" s="3" t="s">
        <v>875</v>
      </c>
      <c r="F4182" s="3"/>
      <c r="G4182" s="3"/>
      <c r="H4182" s="3"/>
      <c r="I4182" s="3"/>
      <c r="J4182" s="3"/>
      <c r="K4182" s="3"/>
      <c r="L4182" s="3" t="s">
        <v>88</v>
      </c>
      <c r="M4182" s="3">
        <v>60</v>
      </c>
      <c r="N4182" s="3" t="s">
        <v>113</v>
      </c>
      <c r="O4182" s="3"/>
      <c r="P4182" s="3"/>
      <c r="Q4182" s="3">
        <v>6.4009999999999998</v>
      </c>
      <c r="R4182" s="3" t="s">
        <v>14</v>
      </c>
      <c r="S4182" s="3"/>
      <c r="T4182" s="3">
        <v>10</v>
      </c>
      <c r="U4182" s="3"/>
      <c r="V4182" s="3" t="s">
        <v>13</v>
      </c>
      <c r="W4182" s="3"/>
      <c r="X4182" s="3"/>
      <c r="Y4182" s="3"/>
      <c r="Z4182" s="3"/>
      <c r="AA4182" s="3"/>
      <c r="AB4182" s="3"/>
      <c r="AC4182" s="3"/>
      <c r="AD4182" s="3"/>
      <c r="AE4182" s="3"/>
      <c r="AF4182" s="3"/>
      <c r="AG4182" s="3"/>
      <c r="AH4182" s="3"/>
      <c r="AI4182" s="3"/>
      <c r="AJ4182" s="3"/>
      <c r="AK4182" s="3"/>
      <c r="AL4182" s="3"/>
    </row>
    <row r="4183" spans="1:38" x14ac:dyDescent="0.25">
      <c r="A4183" s="3">
        <v>299</v>
      </c>
      <c r="B4183" s="3" t="s">
        <v>87</v>
      </c>
      <c r="C4183" s="3" t="s">
        <v>875</v>
      </c>
      <c r="D4183" s="3"/>
      <c r="E4183" s="3" t="s">
        <v>875</v>
      </c>
      <c r="F4183" s="3"/>
      <c r="G4183" s="3"/>
      <c r="H4183" s="3"/>
      <c r="I4183" s="3"/>
      <c r="J4183" s="3"/>
      <c r="K4183" s="3"/>
      <c r="L4183" s="3" t="s">
        <v>88</v>
      </c>
      <c r="M4183" s="3">
        <v>70</v>
      </c>
      <c r="N4183" s="3" t="s">
        <v>16</v>
      </c>
      <c r="O4183" s="3"/>
      <c r="P4183" s="3"/>
      <c r="Q4183" s="3">
        <v>39.365000000000002</v>
      </c>
      <c r="R4183" s="3" t="s">
        <v>14</v>
      </c>
      <c r="S4183" s="3"/>
      <c r="T4183" s="3">
        <v>10</v>
      </c>
      <c r="U4183" s="3"/>
      <c r="V4183" s="3" t="s">
        <v>13</v>
      </c>
      <c r="W4183" s="3"/>
      <c r="X4183" s="3"/>
      <c r="Y4183" s="3"/>
      <c r="Z4183" s="3"/>
      <c r="AA4183" s="3"/>
      <c r="AB4183" s="3"/>
      <c r="AC4183" s="3"/>
      <c r="AD4183" s="3"/>
      <c r="AE4183" s="3"/>
      <c r="AF4183" s="3"/>
      <c r="AG4183" s="3"/>
      <c r="AH4183" s="3"/>
      <c r="AI4183" s="3"/>
      <c r="AJ4183" s="3"/>
      <c r="AK4183" s="3"/>
      <c r="AL4183" s="3"/>
    </row>
    <row r="4184" spans="1:38" x14ac:dyDescent="0.25">
      <c r="A4184" s="3">
        <v>299</v>
      </c>
      <c r="B4184" s="3" t="s">
        <v>87</v>
      </c>
      <c r="C4184" s="3" t="s">
        <v>875</v>
      </c>
      <c r="D4184" s="3"/>
      <c r="E4184" s="3" t="s">
        <v>875</v>
      </c>
      <c r="F4184" s="3"/>
      <c r="G4184" s="3"/>
      <c r="H4184" s="3"/>
      <c r="I4184" s="3"/>
      <c r="J4184" s="3"/>
      <c r="K4184" s="3"/>
      <c r="L4184" s="3" t="s">
        <v>88</v>
      </c>
      <c r="M4184" s="3">
        <v>80</v>
      </c>
      <c r="N4184" s="3" t="s">
        <v>715</v>
      </c>
      <c r="O4184" s="3"/>
      <c r="P4184" s="3"/>
      <c r="Q4184" s="3">
        <v>1</v>
      </c>
      <c r="R4184" s="3" t="s">
        <v>11</v>
      </c>
      <c r="S4184" s="3"/>
      <c r="T4184" s="3">
        <v>10</v>
      </c>
      <c r="U4184" s="3"/>
      <c r="V4184" s="3" t="s">
        <v>13</v>
      </c>
      <c r="W4184" s="3"/>
      <c r="X4184" s="3"/>
      <c r="Y4184" s="3"/>
      <c r="Z4184" s="3"/>
      <c r="AA4184" s="3"/>
      <c r="AB4184" s="3"/>
      <c r="AC4184" s="3"/>
      <c r="AD4184" s="3"/>
      <c r="AE4184" s="3"/>
      <c r="AF4184" s="3"/>
      <c r="AG4184" s="3"/>
      <c r="AH4184" s="3"/>
      <c r="AI4184" s="3"/>
      <c r="AJ4184" s="3"/>
      <c r="AK4184" s="3"/>
      <c r="AL4184" s="3"/>
    </row>
    <row r="4185" spans="1:38" x14ac:dyDescent="0.25">
      <c r="A4185" s="3">
        <v>299</v>
      </c>
      <c r="B4185" s="3" t="s">
        <v>87</v>
      </c>
      <c r="C4185" s="3" t="s">
        <v>875</v>
      </c>
      <c r="D4185" s="3"/>
      <c r="E4185" s="3" t="s">
        <v>875</v>
      </c>
      <c r="F4185" s="3"/>
      <c r="G4185" s="3"/>
      <c r="H4185" s="3"/>
      <c r="I4185" s="3"/>
      <c r="J4185" s="3"/>
      <c r="K4185" s="3"/>
      <c r="L4185" s="3" t="s">
        <v>88</v>
      </c>
      <c r="M4185" s="3">
        <v>90</v>
      </c>
      <c r="N4185" s="3" t="s">
        <v>714</v>
      </c>
      <c r="O4185" s="3"/>
      <c r="P4185" s="3"/>
      <c r="Q4185" s="3">
        <v>9.4E-2</v>
      </c>
      <c r="R4185" s="3" t="s">
        <v>12</v>
      </c>
      <c r="S4185" s="3"/>
      <c r="T4185" s="3">
        <v>10</v>
      </c>
      <c r="U4185" s="3"/>
      <c r="V4185" s="3" t="s">
        <v>13</v>
      </c>
      <c r="W4185" s="3"/>
      <c r="X4185" s="3"/>
      <c r="Y4185" s="3"/>
      <c r="Z4185" s="3"/>
      <c r="AA4185" s="3"/>
      <c r="AB4185" s="3"/>
      <c r="AC4185" s="3"/>
      <c r="AD4185" s="3"/>
      <c r="AE4185" s="3"/>
      <c r="AF4185" s="3"/>
      <c r="AG4185" s="3"/>
      <c r="AH4185" s="3"/>
      <c r="AI4185" s="3"/>
      <c r="AJ4185" s="3"/>
      <c r="AK4185" s="3"/>
      <c r="AL4185" s="3"/>
    </row>
    <row r="4186" spans="1:38" x14ac:dyDescent="0.25">
      <c r="A4186" s="3">
        <v>299</v>
      </c>
      <c r="B4186" s="3" t="s">
        <v>87</v>
      </c>
      <c r="C4186" s="3" t="s">
        <v>875</v>
      </c>
      <c r="D4186" s="3"/>
      <c r="E4186" s="3" t="s">
        <v>875</v>
      </c>
      <c r="F4186" s="3"/>
      <c r="G4186" s="3"/>
      <c r="H4186" s="3"/>
      <c r="I4186" s="3"/>
      <c r="J4186" s="3"/>
      <c r="K4186" s="3"/>
      <c r="L4186" s="3" t="s">
        <v>88</v>
      </c>
      <c r="M4186" s="3">
        <v>100</v>
      </c>
      <c r="N4186" s="3" t="s">
        <v>1249</v>
      </c>
      <c r="O4186" s="3"/>
      <c r="P4186" s="3"/>
      <c r="Q4186" s="3">
        <v>4</v>
      </c>
      <c r="R4186" s="3" t="s">
        <v>11</v>
      </c>
      <c r="S4186" s="3"/>
      <c r="T4186" s="3">
        <v>10</v>
      </c>
      <c r="U4186" s="3"/>
      <c r="V4186" s="3" t="s">
        <v>13</v>
      </c>
      <c r="W4186" s="3"/>
      <c r="X4186" s="3"/>
      <c r="Y4186" s="3"/>
      <c r="Z4186" s="3"/>
      <c r="AA4186" s="3"/>
      <c r="AB4186" s="3"/>
      <c r="AC4186" s="3"/>
      <c r="AD4186" s="3"/>
      <c r="AE4186" s="3"/>
      <c r="AF4186" s="3"/>
      <c r="AG4186" s="3"/>
      <c r="AH4186" s="3"/>
      <c r="AI4186" s="3"/>
      <c r="AJ4186" s="3"/>
      <c r="AK4186" s="3"/>
      <c r="AL4186" s="3"/>
    </row>
    <row r="4187" spans="1:38" x14ac:dyDescent="0.25">
      <c r="A4187" s="3">
        <v>299</v>
      </c>
      <c r="B4187" s="3" t="s">
        <v>87</v>
      </c>
      <c r="C4187" s="3" t="s">
        <v>875</v>
      </c>
      <c r="D4187" s="3"/>
      <c r="E4187" s="3" t="s">
        <v>875</v>
      </c>
      <c r="F4187" s="3"/>
      <c r="G4187" s="3"/>
      <c r="H4187" s="3"/>
      <c r="I4187" s="3"/>
      <c r="J4187" s="3"/>
      <c r="K4187" s="3"/>
      <c r="L4187" s="3" t="s">
        <v>88</v>
      </c>
      <c r="M4187" s="3">
        <v>110</v>
      </c>
      <c r="N4187" s="3" t="s">
        <v>20</v>
      </c>
      <c r="O4187" s="3"/>
      <c r="P4187" s="3"/>
      <c r="Q4187" s="3">
        <v>1</v>
      </c>
      <c r="R4187" s="3" t="s">
        <v>11</v>
      </c>
      <c r="S4187" s="3"/>
      <c r="T4187" s="3">
        <v>10</v>
      </c>
      <c r="U4187" s="3"/>
      <c r="V4187" s="3" t="s">
        <v>13</v>
      </c>
      <c r="W4187" s="3"/>
      <c r="X4187" s="3"/>
      <c r="Y4187" s="3"/>
      <c r="Z4187" s="3"/>
      <c r="AA4187" s="3"/>
      <c r="AB4187" s="3"/>
      <c r="AC4187" s="3"/>
      <c r="AD4187" s="3"/>
      <c r="AE4187" s="3"/>
      <c r="AF4187" s="3"/>
      <c r="AG4187" s="3"/>
      <c r="AH4187" s="3"/>
      <c r="AI4187" s="3"/>
      <c r="AJ4187" s="3"/>
      <c r="AK4187" s="3"/>
      <c r="AL4187" s="3"/>
    </row>
    <row r="4188" spans="1:38" x14ac:dyDescent="0.25">
      <c r="A4188" s="3">
        <v>299</v>
      </c>
      <c r="B4188" s="3" t="s">
        <v>87</v>
      </c>
      <c r="C4188" s="3" t="s">
        <v>875</v>
      </c>
      <c r="D4188" s="3"/>
      <c r="E4188" s="3" t="s">
        <v>875</v>
      </c>
      <c r="F4188" s="3"/>
      <c r="G4188" s="3"/>
      <c r="H4188" s="3"/>
      <c r="I4188" s="3"/>
      <c r="J4188" s="3"/>
      <c r="K4188" s="3"/>
      <c r="L4188" s="3" t="s">
        <v>88</v>
      </c>
      <c r="M4188" s="3">
        <v>120</v>
      </c>
      <c r="N4188" s="3" t="s">
        <v>21</v>
      </c>
      <c r="O4188" s="3"/>
      <c r="P4188" s="3"/>
      <c r="Q4188" s="3">
        <v>1</v>
      </c>
      <c r="R4188" s="3" t="s">
        <v>11</v>
      </c>
      <c r="S4188" s="3"/>
      <c r="T4188" s="3">
        <v>10</v>
      </c>
      <c r="U4188" s="3"/>
      <c r="V4188" s="3" t="s">
        <v>13</v>
      </c>
      <c r="W4188" s="3"/>
      <c r="X4188" s="3"/>
      <c r="Y4188" s="3"/>
      <c r="Z4188" s="3"/>
      <c r="AA4188" s="3"/>
      <c r="AB4188" s="3"/>
      <c r="AC4188" s="3"/>
      <c r="AD4188" s="3"/>
      <c r="AE4188" s="3"/>
      <c r="AF4188" s="3"/>
      <c r="AG4188" s="3"/>
      <c r="AH4188" s="3"/>
      <c r="AI4188" s="3"/>
      <c r="AJ4188" s="3"/>
      <c r="AK4188" s="3"/>
      <c r="AL4188" s="3"/>
    </row>
    <row r="4189" spans="1:38" x14ac:dyDescent="0.25">
      <c r="A4189" s="3">
        <v>299</v>
      </c>
      <c r="B4189" s="3" t="s">
        <v>87</v>
      </c>
      <c r="C4189" s="3" t="s">
        <v>875</v>
      </c>
      <c r="D4189" s="3"/>
      <c r="E4189" s="3" t="s">
        <v>875</v>
      </c>
      <c r="F4189" s="3"/>
      <c r="G4189" s="3"/>
      <c r="H4189" s="3"/>
      <c r="I4189" s="3"/>
      <c r="J4189" s="3"/>
      <c r="K4189" s="3"/>
      <c r="L4189" s="3" t="s">
        <v>88</v>
      </c>
      <c r="M4189" s="3">
        <v>130</v>
      </c>
      <c r="N4189" s="3" t="s">
        <v>105</v>
      </c>
      <c r="O4189" s="3"/>
      <c r="P4189" s="3"/>
      <c r="Q4189" s="3">
        <v>1.1759999999999999</v>
      </c>
      <c r="R4189" s="3" t="s">
        <v>12</v>
      </c>
      <c r="S4189" s="3"/>
      <c r="T4189" s="3">
        <v>10</v>
      </c>
      <c r="U4189" s="3"/>
      <c r="V4189" s="3" t="s">
        <v>13</v>
      </c>
      <c r="W4189" s="3"/>
      <c r="X4189" s="3"/>
      <c r="Y4189" s="3"/>
      <c r="Z4189" s="3"/>
      <c r="AA4189" s="3"/>
      <c r="AB4189" s="3"/>
      <c r="AC4189" s="3"/>
      <c r="AD4189" s="3"/>
      <c r="AE4189" s="3"/>
      <c r="AF4189" s="3"/>
      <c r="AG4189" s="3"/>
      <c r="AH4189" s="3"/>
      <c r="AI4189" s="3"/>
      <c r="AJ4189" s="3"/>
      <c r="AK4189" s="3"/>
      <c r="AL4189" s="3"/>
    </row>
    <row r="4190" spans="1:38" x14ac:dyDescent="0.25">
      <c r="A4190" s="3">
        <v>299</v>
      </c>
      <c r="B4190" s="3" t="s">
        <v>87</v>
      </c>
      <c r="C4190" s="3" t="s">
        <v>875</v>
      </c>
      <c r="D4190" s="3"/>
      <c r="E4190" s="3" t="s">
        <v>875</v>
      </c>
      <c r="F4190" s="3"/>
      <c r="G4190" s="3"/>
      <c r="H4190" s="3"/>
      <c r="I4190" s="3"/>
      <c r="J4190" s="3"/>
      <c r="K4190" s="3"/>
      <c r="L4190" s="3" t="s">
        <v>88</v>
      </c>
      <c r="M4190" s="3">
        <v>140</v>
      </c>
      <c r="N4190" s="3" t="s">
        <v>795</v>
      </c>
      <c r="O4190" s="3"/>
      <c r="P4190" s="3"/>
      <c r="Q4190" s="3">
        <v>1</v>
      </c>
      <c r="R4190" s="3" t="s">
        <v>11</v>
      </c>
      <c r="S4190" s="3"/>
      <c r="T4190" s="3">
        <v>10</v>
      </c>
      <c r="U4190" s="3"/>
      <c r="V4190" s="3" t="s">
        <v>15</v>
      </c>
      <c r="W4190" s="3"/>
      <c r="X4190" s="3"/>
      <c r="Y4190" s="3"/>
      <c r="Z4190" s="3"/>
      <c r="AA4190" s="3"/>
      <c r="AB4190" s="3"/>
      <c r="AC4190" s="3"/>
      <c r="AD4190" s="3"/>
      <c r="AE4190" s="3"/>
      <c r="AF4190" s="3"/>
      <c r="AG4190" s="3"/>
      <c r="AH4190" s="3"/>
      <c r="AI4190" s="3"/>
      <c r="AJ4190" s="3"/>
      <c r="AK4190" s="3"/>
      <c r="AL4190" s="3"/>
    </row>
    <row r="4191" spans="1:38" x14ac:dyDescent="0.25">
      <c r="A4191" s="3">
        <v>300</v>
      </c>
      <c r="B4191" s="3" t="s">
        <v>87</v>
      </c>
      <c r="C4191" s="3" t="s">
        <v>877</v>
      </c>
      <c r="D4191" s="3"/>
      <c r="E4191" s="3" t="s">
        <v>877</v>
      </c>
      <c r="F4191" s="3"/>
      <c r="G4191" s="3"/>
      <c r="H4191" s="3"/>
      <c r="I4191" s="3"/>
      <c r="J4191" s="3"/>
      <c r="K4191" s="3"/>
      <c r="L4191" s="3" t="s">
        <v>88</v>
      </c>
      <c r="M4191" s="3">
        <v>10</v>
      </c>
      <c r="N4191" s="3" t="s">
        <v>111</v>
      </c>
      <c r="O4191" s="3"/>
      <c r="P4191" s="3"/>
      <c r="Q4191" s="3">
        <v>2.0569999999999999</v>
      </c>
      <c r="R4191" s="3" t="s">
        <v>14</v>
      </c>
      <c r="S4191" s="3"/>
      <c r="T4191" s="3">
        <v>10</v>
      </c>
      <c r="U4191" s="3"/>
      <c r="V4191" s="3" t="s">
        <v>15</v>
      </c>
      <c r="W4191" s="3"/>
      <c r="X4191" s="3"/>
      <c r="Y4191" s="3"/>
      <c r="Z4191" s="3"/>
      <c r="AA4191" s="3"/>
      <c r="AB4191" s="3"/>
      <c r="AC4191" s="3"/>
      <c r="AD4191" s="3"/>
      <c r="AE4191" s="3"/>
      <c r="AF4191" s="3"/>
      <c r="AG4191" s="3"/>
      <c r="AH4191" s="3"/>
      <c r="AI4191" s="3"/>
      <c r="AJ4191" s="3"/>
      <c r="AK4191" s="3"/>
      <c r="AL4191" s="3"/>
    </row>
    <row r="4192" spans="1:38" x14ac:dyDescent="0.25">
      <c r="A4192" s="3">
        <v>300</v>
      </c>
      <c r="B4192" s="3" t="s">
        <v>87</v>
      </c>
      <c r="C4192" s="3" t="s">
        <v>877</v>
      </c>
      <c r="D4192" s="3"/>
      <c r="E4192" s="3" t="s">
        <v>877</v>
      </c>
      <c r="F4192" s="3"/>
      <c r="G4192" s="3"/>
      <c r="H4192" s="3"/>
      <c r="I4192" s="3"/>
      <c r="J4192" s="3"/>
      <c r="K4192" s="3"/>
      <c r="L4192" s="3" t="s">
        <v>88</v>
      </c>
      <c r="M4192" s="3">
        <v>20</v>
      </c>
      <c r="N4192" s="3" t="s">
        <v>106</v>
      </c>
      <c r="O4192" s="3"/>
      <c r="P4192" s="3"/>
      <c r="Q4192" s="3">
        <v>2.0569999999999999</v>
      </c>
      <c r="R4192" s="3" t="s">
        <v>14</v>
      </c>
      <c r="S4192" s="3"/>
      <c r="T4192" s="3">
        <v>10</v>
      </c>
      <c r="U4192" s="3"/>
      <c r="V4192" s="3" t="s">
        <v>15</v>
      </c>
      <c r="W4192" s="3"/>
      <c r="X4192" s="3"/>
      <c r="Y4192" s="3"/>
      <c r="Z4192" s="3"/>
      <c r="AA4192" s="3"/>
      <c r="AB4192" s="3"/>
      <c r="AC4192" s="3"/>
      <c r="AD4192" s="3"/>
      <c r="AE4192" s="3"/>
      <c r="AF4192" s="3"/>
      <c r="AG4192" s="3"/>
      <c r="AH4192" s="3"/>
      <c r="AI4192" s="3"/>
      <c r="AJ4192" s="3"/>
      <c r="AK4192" s="3"/>
      <c r="AL4192" s="3"/>
    </row>
    <row r="4193" spans="1:38" x14ac:dyDescent="0.25">
      <c r="A4193" s="3">
        <v>300</v>
      </c>
      <c r="B4193" s="3" t="s">
        <v>87</v>
      </c>
      <c r="C4193" s="3" t="s">
        <v>877</v>
      </c>
      <c r="D4193" s="3"/>
      <c r="E4193" s="3" t="s">
        <v>877</v>
      </c>
      <c r="F4193" s="3"/>
      <c r="G4193" s="3"/>
      <c r="H4193" s="3"/>
      <c r="I4193" s="3"/>
      <c r="J4193" s="3"/>
      <c r="K4193" s="3"/>
      <c r="L4193" s="3" t="s">
        <v>88</v>
      </c>
      <c r="M4193" s="3">
        <v>30</v>
      </c>
      <c r="N4193" s="3" t="s">
        <v>102</v>
      </c>
      <c r="O4193" s="3"/>
      <c r="P4193" s="3"/>
      <c r="Q4193" s="3">
        <v>342.08699999999999</v>
      </c>
      <c r="R4193" s="3" t="s">
        <v>14</v>
      </c>
      <c r="S4193" s="3"/>
      <c r="T4193" s="3">
        <v>10</v>
      </c>
      <c r="U4193" s="3"/>
      <c r="V4193" s="3" t="s">
        <v>13</v>
      </c>
      <c r="W4193" s="3"/>
      <c r="X4193" s="3"/>
      <c r="Y4193" s="3"/>
      <c r="Z4193" s="3"/>
      <c r="AA4193" s="3"/>
      <c r="AB4193" s="3"/>
      <c r="AC4193" s="3"/>
      <c r="AD4193" s="3"/>
      <c r="AE4193" s="3"/>
      <c r="AF4193" s="3"/>
      <c r="AG4193" s="3"/>
      <c r="AH4193" s="3"/>
      <c r="AI4193" s="3"/>
      <c r="AJ4193" s="3"/>
      <c r="AK4193" s="3"/>
      <c r="AL4193" s="3"/>
    </row>
    <row r="4194" spans="1:38" x14ac:dyDescent="0.25">
      <c r="A4194" s="3">
        <v>300</v>
      </c>
      <c r="B4194" s="3" t="s">
        <v>87</v>
      </c>
      <c r="C4194" s="3" t="s">
        <v>877</v>
      </c>
      <c r="D4194" s="3"/>
      <c r="E4194" s="3" t="s">
        <v>877</v>
      </c>
      <c r="F4194" s="3"/>
      <c r="G4194" s="3"/>
      <c r="H4194" s="3"/>
      <c r="I4194" s="3"/>
      <c r="J4194" s="3"/>
      <c r="K4194" s="3"/>
      <c r="L4194" s="3" t="s">
        <v>88</v>
      </c>
      <c r="M4194" s="3">
        <v>40</v>
      </c>
      <c r="N4194" s="3" t="s">
        <v>16</v>
      </c>
      <c r="O4194" s="3"/>
      <c r="P4194" s="3"/>
      <c r="Q4194" s="3">
        <v>92.1</v>
      </c>
      <c r="R4194" s="3" t="s">
        <v>14</v>
      </c>
      <c r="S4194" s="3"/>
      <c r="T4194" s="3">
        <v>10</v>
      </c>
      <c r="U4194" s="3"/>
      <c r="V4194" s="3" t="s">
        <v>13</v>
      </c>
      <c r="W4194" s="3"/>
      <c r="X4194" s="3"/>
      <c r="Y4194" s="3"/>
      <c r="Z4194" s="3"/>
      <c r="AA4194" s="3"/>
      <c r="AB4194" s="3"/>
      <c r="AC4194" s="3"/>
      <c r="AD4194" s="3"/>
      <c r="AE4194" s="3"/>
      <c r="AF4194" s="3"/>
      <c r="AG4194" s="3"/>
      <c r="AH4194" s="3"/>
      <c r="AI4194" s="3"/>
      <c r="AJ4194" s="3"/>
      <c r="AK4194" s="3"/>
      <c r="AL4194" s="3"/>
    </row>
    <row r="4195" spans="1:38" x14ac:dyDescent="0.25">
      <c r="A4195" s="3">
        <v>300</v>
      </c>
      <c r="B4195" s="3" t="s">
        <v>87</v>
      </c>
      <c r="C4195" s="3" t="s">
        <v>877</v>
      </c>
      <c r="D4195" s="3"/>
      <c r="E4195" s="3" t="s">
        <v>877</v>
      </c>
      <c r="F4195" s="3"/>
      <c r="G4195" s="3"/>
      <c r="H4195" s="3"/>
      <c r="I4195" s="3"/>
      <c r="J4195" s="3"/>
      <c r="K4195" s="3"/>
      <c r="L4195" s="3" t="s">
        <v>88</v>
      </c>
      <c r="M4195" s="3">
        <v>50</v>
      </c>
      <c r="N4195" s="3" t="s">
        <v>878</v>
      </c>
      <c r="O4195" s="3"/>
      <c r="P4195" s="3"/>
      <c r="Q4195" s="3">
        <v>1</v>
      </c>
      <c r="R4195" s="3" t="s">
        <v>11</v>
      </c>
      <c r="S4195" s="3"/>
      <c r="T4195" s="3">
        <v>10</v>
      </c>
      <c r="U4195" s="3"/>
      <c r="V4195" s="3" t="s">
        <v>15</v>
      </c>
      <c r="W4195" s="3"/>
      <c r="X4195" s="3"/>
      <c r="Y4195" s="3"/>
      <c r="Z4195" s="3"/>
      <c r="AA4195" s="3"/>
      <c r="AB4195" s="3"/>
      <c r="AC4195" s="3"/>
      <c r="AD4195" s="3"/>
      <c r="AE4195" s="3"/>
      <c r="AF4195" s="3"/>
      <c r="AG4195" s="3"/>
      <c r="AH4195" s="3"/>
      <c r="AI4195" s="3"/>
      <c r="AJ4195" s="3"/>
      <c r="AK4195" s="3"/>
      <c r="AL4195" s="3"/>
    </row>
    <row r="4196" spans="1:38" x14ac:dyDescent="0.25">
      <c r="A4196" s="3">
        <v>300</v>
      </c>
      <c r="B4196" s="3" t="s">
        <v>87</v>
      </c>
      <c r="C4196" s="3" t="s">
        <v>877</v>
      </c>
      <c r="D4196" s="3"/>
      <c r="E4196" s="3" t="s">
        <v>877</v>
      </c>
      <c r="F4196" s="3"/>
      <c r="G4196" s="3"/>
      <c r="H4196" s="3"/>
      <c r="I4196" s="3"/>
      <c r="J4196" s="3"/>
      <c r="K4196" s="3"/>
      <c r="L4196" s="3" t="s">
        <v>88</v>
      </c>
      <c r="M4196" s="3">
        <v>60</v>
      </c>
      <c r="N4196" s="3" t="s">
        <v>113</v>
      </c>
      <c r="O4196" s="3"/>
      <c r="P4196" s="3"/>
      <c r="Q4196" s="3">
        <v>6.7060000000000004</v>
      </c>
      <c r="R4196" s="3" t="s">
        <v>14</v>
      </c>
      <c r="S4196" s="3"/>
      <c r="T4196" s="3">
        <v>10</v>
      </c>
      <c r="U4196" s="3"/>
      <c r="V4196" s="3" t="s">
        <v>13</v>
      </c>
      <c r="W4196" s="3"/>
      <c r="X4196" s="3"/>
      <c r="Y4196" s="3"/>
      <c r="Z4196" s="3"/>
      <c r="AA4196" s="3"/>
      <c r="AB4196" s="3"/>
      <c r="AC4196" s="3"/>
      <c r="AD4196" s="3"/>
      <c r="AE4196" s="3"/>
      <c r="AF4196" s="3"/>
      <c r="AG4196" s="3"/>
      <c r="AH4196" s="3"/>
      <c r="AI4196" s="3"/>
      <c r="AJ4196" s="3"/>
      <c r="AK4196" s="3"/>
      <c r="AL4196" s="3"/>
    </row>
    <row r="4197" spans="1:38" x14ac:dyDescent="0.25">
      <c r="A4197" s="3">
        <v>300</v>
      </c>
      <c r="B4197" s="3" t="s">
        <v>87</v>
      </c>
      <c r="C4197" s="3" t="s">
        <v>877</v>
      </c>
      <c r="D4197" s="3"/>
      <c r="E4197" s="3" t="s">
        <v>877</v>
      </c>
      <c r="F4197" s="3"/>
      <c r="G4197" s="3"/>
      <c r="H4197" s="3"/>
      <c r="I4197" s="3"/>
      <c r="J4197" s="3"/>
      <c r="K4197" s="3"/>
      <c r="L4197" s="3" t="s">
        <v>88</v>
      </c>
      <c r="M4197" s="3">
        <v>70</v>
      </c>
      <c r="N4197" s="3" t="s">
        <v>16</v>
      </c>
      <c r="O4197" s="3"/>
      <c r="P4197" s="3"/>
      <c r="Q4197" s="3">
        <v>41.238999999999997</v>
      </c>
      <c r="R4197" s="3" t="s">
        <v>14</v>
      </c>
      <c r="S4197" s="3"/>
      <c r="T4197" s="3">
        <v>10</v>
      </c>
      <c r="U4197" s="3"/>
      <c r="V4197" s="3" t="s">
        <v>13</v>
      </c>
      <c r="W4197" s="3"/>
      <c r="X4197" s="3"/>
      <c r="Y4197" s="3"/>
      <c r="Z4197" s="3"/>
      <c r="AA4197" s="3"/>
      <c r="AB4197" s="3"/>
      <c r="AC4197" s="3"/>
      <c r="AD4197" s="3"/>
      <c r="AE4197" s="3"/>
      <c r="AF4197" s="3"/>
      <c r="AG4197" s="3"/>
      <c r="AH4197" s="3"/>
      <c r="AI4197" s="3"/>
      <c r="AJ4197" s="3"/>
      <c r="AK4197" s="3"/>
      <c r="AL4197" s="3"/>
    </row>
    <row r="4198" spans="1:38" x14ac:dyDescent="0.25">
      <c r="A4198" s="3">
        <v>300</v>
      </c>
      <c r="B4198" s="3" t="s">
        <v>87</v>
      </c>
      <c r="C4198" s="3" t="s">
        <v>877</v>
      </c>
      <c r="D4198" s="3"/>
      <c r="E4198" s="3" t="s">
        <v>877</v>
      </c>
      <c r="F4198" s="3"/>
      <c r="G4198" s="3"/>
      <c r="H4198" s="3"/>
      <c r="I4198" s="3"/>
      <c r="J4198" s="3"/>
      <c r="K4198" s="3"/>
      <c r="L4198" s="3" t="s">
        <v>88</v>
      </c>
      <c r="M4198" s="3">
        <v>80</v>
      </c>
      <c r="N4198" s="3" t="s">
        <v>715</v>
      </c>
      <c r="O4198" s="3"/>
      <c r="P4198" s="3"/>
      <c r="Q4198" s="3">
        <v>1</v>
      </c>
      <c r="R4198" s="3" t="s">
        <v>11</v>
      </c>
      <c r="S4198" s="3"/>
      <c r="T4198" s="3">
        <v>10</v>
      </c>
      <c r="U4198" s="3"/>
      <c r="V4198" s="3" t="s">
        <v>13</v>
      </c>
      <c r="W4198" s="3"/>
      <c r="X4198" s="3"/>
      <c r="Y4198" s="3"/>
      <c r="Z4198" s="3"/>
      <c r="AA4198" s="3"/>
      <c r="AB4198" s="3"/>
      <c r="AC4198" s="3"/>
      <c r="AD4198" s="3"/>
      <c r="AE4198" s="3"/>
      <c r="AF4198" s="3"/>
      <c r="AG4198" s="3"/>
      <c r="AH4198" s="3"/>
      <c r="AI4198" s="3"/>
      <c r="AJ4198" s="3"/>
      <c r="AK4198" s="3"/>
      <c r="AL4198" s="3"/>
    </row>
    <row r="4199" spans="1:38" x14ac:dyDescent="0.25">
      <c r="A4199" s="3">
        <v>300</v>
      </c>
      <c r="B4199" s="3" t="s">
        <v>87</v>
      </c>
      <c r="C4199" s="3" t="s">
        <v>877</v>
      </c>
      <c r="D4199" s="3"/>
      <c r="E4199" s="3" t="s">
        <v>877</v>
      </c>
      <c r="F4199" s="3"/>
      <c r="G4199" s="3"/>
      <c r="H4199" s="3"/>
      <c r="I4199" s="3"/>
      <c r="J4199" s="3"/>
      <c r="K4199" s="3"/>
      <c r="L4199" s="3" t="s">
        <v>88</v>
      </c>
      <c r="M4199" s="3">
        <v>90</v>
      </c>
      <c r="N4199" s="3" t="s">
        <v>714</v>
      </c>
      <c r="O4199" s="3"/>
      <c r="P4199" s="3"/>
      <c r="Q4199" s="3">
        <v>0.105</v>
      </c>
      <c r="R4199" s="3" t="s">
        <v>12</v>
      </c>
      <c r="S4199" s="3"/>
      <c r="T4199" s="3">
        <v>10</v>
      </c>
      <c r="U4199" s="3"/>
      <c r="V4199" s="3" t="s">
        <v>13</v>
      </c>
      <c r="W4199" s="3"/>
      <c r="X4199" s="3"/>
      <c r="Y4199" s="3"/>
      <c r="Z4199" s="3"/>
      <c r="AA4199" s="3"/>
      <c r="AB4199" s="3"/>
      <c r="AC4199" s="3"/>
      <c r="AD4199" s="3"/>
      <c r="AE4199" s="3"/>
      <c r="AF4199" s="3"/>
      <c r="AG4199" s="3"/>
      <c r="AH4199" s="3"/>
      <c r="AI4199" s="3"/>
      <c r="AJ4199" s="3"/>
      <c r="AK4199" s="3"/>
      <c r="AL4199" s="3"/>
    </row>
    <row r="4200" spans="1:38" x14ac:dyDescent="0.25">
      <c r="A4200" s="3">
        <v>300</v>
      </c>
      <c r="B4200" s="3" t="s">
        <v>87</v>
      </c>
      <c r="C4200" s="3" t="s">
        <v>877</v>
      </c>
      <c r="D4200" s="3"/>
      <c r="E4200" s="3" t="s">
        <v>877</v>
      </c>
      <c r="F4200" s="3"/>
      <c r="G4200" s="3"/>
      <c r="H4200" s="3"/>
      <c r="I4200" s="3"/>
      <c r="J4200" s="3"/>
      <c r="K4200" s="3"/>
      <c r="L4200" s="3" t="s">
        <v>88</v>
      </c>
      <c r="M4200" s="3">
        <v>100</v>
      </c>
      <c r="N4200" s="3" t="s">
        <v>1249</v>
      </c>
      <c r="O4200" s="3"/>
      <c r="P4200" s="3"/>
      <c r="Q4200" s="3">
        <v>4</v>
      </c>
      <c r="R4200" s="3" t="s">
        <v>11</v>
      </c>
      <c r="S4200" s="3"/>
      <c r="T4200" s="3">
        <v>10</v>
      </c>
      <c r="U4200" s="3"/>
      <c r="V4200" s="3" t="s">
        <v>13</v>
      </c>
      <c r="W4200" s="3"/>
      <c r="X4200" s="3"/>
      <c r="Y4200" s="3"/>
      <c r="Z4200" s="3"/>
      <c r="AA4200" s="3"/>
      <c r="AB4200" s="3"/>
      <c r="AC4200" s="3"/>
      <c r="AD4200" s="3"/>
      <c r="AE4200" s="3"/>
      <c r="AF4200" s="3"/>
      <c r="AG4200" s="3"/>
      <c r="AH4200" s="3"/>
      <c r="AI4200" s="3"/>
      <c r="AJ4200" s="3"/>
      <c r="AK4200" s="3"/>
      <c r="AL4200" s="3"/>
    </row>
    <row r="4201" spans="1:38" x14ac:dyDescent="0.25">
      <c r="A4201" s="3">
        <v>300</v>
      </c>
      <c r="B4201" s="3" t="s">
        <v>87</v>
      </c>
      <c r="C4201" s="3" t="s">
        <v>877</v>
      </c>
      <c r="D4201" s="3"/>
      <c r="E4201" s="3" t="s">
        <v>877</v>
      </c>
      <c r="F4201" s="3"/>
      <c r="G4201" s="3"/>
      <c r="H4201" s="3"/>
      <c r="I4201" s="3"/>
      <c r="J4201" s="3"/>
      <c r="K4201" s="3"/>
      <c r="L4201" s="3" t="s">
        <v>88</v>
      </c>
      <c r="M4201" s="3">
        <v>110</v>
      </c>
      <c r="N4201" s="3" t="s">
        <v>20</v>
      </c>
      <c r="O4201" s="3"/>
      <c r="P4201" s="3"/>
      <c r="Q4201" s="3">
        <v>1</v>
      </c>
      <c r="R4201" s="3" t="s">
        <v>11</v>
      </c>
      <c r="S4201" s="3"/>
      <c r="T4201" s="3">
        <v>10</v>
      </c>
      <c r="U4201" s="3"/>
      <c r="V4201" s="3" t="s">
        <v>13</v>
      </c>
      <c r="W4201" s="3"/>
      <c r="X4201" s="3"/>
      <c r="Y4201" s="3"/>
      <c r="Z4201" s="3"/>
      <c r="AA4201" s="3"/>
      <c r="AB4201" s="3"/>
      <c r="AC4201" s="3"/>
      <c r="AD4201" s="3"/>
      <c r="AE4201" s="3"/>
      <c r="AF4201" s="3"/>
      <c r="AG4201" s="3"/>
      <c r="AH4201" s="3"/>
      <c r="AI4201" s="3"/>
      <c r="AJ4201" s="3"/>
      <c r="AK4201" s="3"/>
      <c r="AL4201" s="3"/>
    </row>
    <row r="4202" spans="1:38" x14ac:dyDescent="0.25">
      <c r="A4202" s="3">
        <v>300</v>
      </c>
      <c r="B4202" s="3" t="s">
        <v>87</v>
      </c>
      <c r="C4202" s="3" t="s">
        <v>877</v>
      </c>
      <c r="D4202" s="3"/>
      <c r="E4202" s="3" t="s">
        <v>877</v>
      </c>
      <c r="F4202" s="3"/>
      <c r="G4202" s="3"/>
      <c r="H4202" s="3"/>
      <c r="I4202" s="3"/>
      <c r="J4202" s="3"/>
      <c r="K4202" s="3"/>
      <c r="L4202" s="3" t="s">
        <v>88</v>
      </c>
      <c r="M4202" s="3">
        <v>120</v>
      </c>
      <c r="N4202" s="3" t="s">
        <v>21</v>
      </c>
      <c r="O4202" s="3"/>
      <c r="P4202" s="3"/>
      <c r="Q4202" s="3">
        <v>1</v>
      </c>
      <c r="R4202" s="3" t="s">
        <v>11</v>
      </c>
      <c r="S4202" s="3"/>
      <c r="T4202" s="3">
        <v>10</v>
      </c>
      <c r="U4202" s="3"/>
      <c r="V4202" s="3" t="s">
        <v>13</v>
      </c>
      <c r="W4202" s="3"/>
      <c r="X4202" s="3"/>
      <c r="Y4202" s="3"/>
      <c r="Z4202" s="3"/>
      <c r="AA4202" s="3"/>
      <c r="AB4202" s="3"/>
      <c r="AC4202" s="3"/>
      <c r="AD4202" s="3"/>
      <c r="AE4202" s="3"/>
      <c r="AF4202" s="3"/>
      <c r="AG4202" s="3"/>
      <c r="AH4202" s="3"/>
      <c r="AI4202" s="3"/>
      <c r="AJ4202" s="3"/>
      <c r="AK4202" s="3"/>
      <c r="AL4202" s="3"/>
    </row>
    <row r="4203" spans="1:38" x14ac:dyDescent="0.25">
      <c r="A4203" s="3">
        <v>300</v>
      </c>
      <c r="B4203" s="3" t="s">
        <v>87</v>
      </c>
      <c r="C4203" s="3" t="s">
        <v>877</v>
      </c>
      <c r="D4203" s="3"/>
      <c r="E4203" s="3" t="s">
        <v>877</v>
      </c>
      <c r="F4203" s="3"/>
      <c r="G4203" s="3"/>
      <c r="H4203" s="3"/>
      <c r="I4203" s="3"/>
      <c r="J4203" s="3"/>
      <c r="K4203" s="3"/>
      <c r="L4203" s="3" t="s">
        <v>88</v>
      </c>
      <c r="M4203" s="3">
        <v>130</v>
      </c>
      <c r="N4203" s="3" t="s">
        <v>105</v>
      </c>
      <c r="O4203" s="3"/>
      <c r="P4203" s="3"/>
      <c r="Q4203" s="3">
        <v>1.1759999999999999</v>
      </c>
      <c r="R4203" s="3" t="s">
        <v>12</v>
      </c>
      <c r="S4203" s="3"/>
      <c r="T4203" s="3">
        <v>10</v>
      </c>
      <c r="U4203" s="3"/>
      <c r="V4203" s="3" t="s">
        <v>13</v>
      </c>
      <c r="W4203" s="3"/>
      <c r="X4203" s="3"/>
      <c r="Y4203" s="3"/>
      <c r="Z4203" s="3"/>
      <c r="AA4203" s="3"/>
      <c r="AB4203" s="3"/>
      <c r="AC4203" s="3"/>
      <c r="AD4203" s="3"/>
      <c r="AE4203" s="3"/>
      <c r="AF4203" s="3"/>
      <c r="AG4203" s="3"/>
      <c r="AH4203" s="3"/>
      <c r="AI4203" s="3"/>
      <c r="AJ4203" s="3"/>
      <c r="AK4203" s="3"/>
      <c r="AL4203" s="3"/>
    </row>
    <row r="4204" spans="1:38" x14ac:dyDescent="0.25">
      <c r="A4204" s="3">
        <v>300</v>
      </c>
      <c r="B4204" s="3" t="s">
        <v>87</v>
      </c>
      <c r="C4204" s="3" t="s">
        <v>877</v>
      </c>
      <c r="D4204" s="3"/>
      <c r="E4204" s="3" t="s">
        <v>877</v>
      </c>
      <c r="F4204" s="3"/>
      <c r="G4204" s="3"/>
      <c r="H4204" s="3"/>
      <c r="I4204" s="3"/>
      <c r="J4204" s="3"/>
      <c r="K4204" s="3"/>
      <c r="L4204" s="3" t="s">
        <v>88</v>
      </c>
      <c r="M4204" s="3">
        <v>140</v>
      </c>
      <c r="N4204" s="3" t="s">
        <v>798</v>
      </c>
      <c r="O4204" s="3"/>
      <c r="P4204" s="3"/>
      <c r="Q4204" s="3">
        <v>1</v>
      </c>
      <c r="R4204" s="3" t="s">
        <v>11</v>
      </c>
      <c r="S4204" s="3"/>
      <c r="T4204" s="3">
        <v>10</v>
      </c>
      <c r="U4204" s="3"/>
      <c r="V4204" s="3" t="s">
        <v>15</v>
      </c>
      <c r="W4204" s="3"/>
      <c r="X4204" s="3"/>
      <c r="Y4204" s="3"/>
      <c r="Z4204" s="3"/>
      <c r="AA4204" s="3"/>
      <c r="AB4204" s="3"/>
      <c r="AC4204" s="3"/>
      <c r="AD4204" s="3"/>
      <c r="AE4204" s="3"/>
      <c r="AF4204" s="3"/>
      <c r="AG4204" s="3"/>
      <c r="AH4204" s="3"/>
      <c r="AI4204" s="3"/>
      <c r="AJ4204" s="3"/>
      <c r="AK4204" s="3"/>
      <c r="AL4204" s="3"/>
    </row>
    <row r="4205" spans="1:38" x14ac:dyDescent="0.25">
      <c r="A4205" s="3">
        <v>301</v>
      </c>
      <c r="B4205" s="3" t="s">
        <v>87</v>
      </c>
      <c r="C4205" s="3" t="s">
        <v>879</v>
      </c>
      <c r="D4205" s="3"/>
      <c r="E4205" s="3" t="s">
        <v>879</v>
      </c>
      <c r="F4205" s="3"/>
      <c r="G4205" s="3"/>
      <c r="H4205" s="3"/>
      <c r="I4205" s="3"/>
      <c r="J4205" s="3"/>
      <c r="K4205" s="3"/>
      <c r="L4205" s="3" t="s">
        <v>88</v>
      </c>
      <c r="M4205" s="3">
        <v>10</v>
      </c>
      <c r="N4205" s="3" t="s">
        <v>111</v>
      </c>
      <c r="O4205" s="3"/>
      <c r="P4205" s="3"/>
      <c r="Q4205" s="3">
        <v>2.0569999999999999</v>
      </c>
      <c r="R4205" s="3" t="s">
        <v>14</v>
      </c>
      <c r="S4205" s="3"/>
      <c r="T4205" s="3">
        <v>10</v>
      </c>
      <c r="U4205" s="3"/>
      <c r="V4205" s="3" t="s">
        <v>15</v>
      </c>
      <c r="W4205" s="3"/>
      <c r="X4205" s="3"/>
      <c r="Y4205" s="3"/>
      <c r="Z4205" s="3"/>
      <c r="AA4205" s="3"/>
      <c r="AB4205" s="3"/>
      <c r="AC4205" s="3"/>
      <c r="AD4205" s="3"/>
      <c r="AE4205" s="3"/>
      <c r="AF4205" s="3"/>
      <c r="AG4205" s="3"/>
      <c r="AH4205" s="3"/>
      <c r="AI4205" s="3"/>
      <c r="AJ4205" s="3"/>
      <c r="AK4205" s="3"/>
      <c r="AL4205" s="3"/>
    </row>
    <row r="4206" spans="1:38" x14ac:dyDescent="0.25">
      <c r="A4206" s="3">
        <v>301</v>
      </c>
      <c r="B4206" s="3" t="s">
        <v>87</v>
      </c>
      <c r="C4206" s="3" t="s">
        <v>879</v>
      </c>
      <c r="D4206" s="3"/>
      <c r="E4206" s="3" t="s">
        <v>879</v>
      </c>
      <c r="F4206" s="3"/>
      <c r="G4206" s="3"/>
      <c r="H4206" s="3"/>
      <c r="I4206" s="3"/>
      <c r="J4206" s="3"/>
      <c r="K4206" s="3"/>
      <c r="L4206" s="3" t="s">
        <v>88</v>
      </c>
      <c r="M4206" s="3">
        <v>20</v>
      </c>
      <c r="N4206" s="3" t="s">
        <v>106</v>
      </c>
      <c r="O4206" s="3"/>
      <c r="P4206" s="3"/>
      <c r="Q4206" s="3">
        <v>2.0569999999999999</v>
      </c>
      <c r="R4206" s="3" t="s">
        <v>14</v>
      </c>
      <c r="S4206" s="3"/>
      <c r="T4206" s="3">
        <v>10</v>
      </c>
      <c r="U4206" s="3"/>
      <c r="V4206" s="3" t="s">
        <v>15</v>
      </c>
      <c r="W4206" s="3"/>
      <c r="X4206" s="3"/>
      <c r="Y4206" s="3"/>
      <c r="Z4206" s="3"/>
      <c r="AA4206" s="3"/>
      <c r="AB4206" s="3"/>
      <c r="AC4206" s="3"/>
      <c r="AD4206" s="3"/>
      <c r="AE4206" s="3"/>
      <c r="AF4206" s="3"/>
      <c r="AG4206" s="3"/>
      <c r="AH4206" s="3"/>
      <c r="AI4206" s="3"/>
      <c r="AJ4206" s="3"/>
      <c r="AK4206" s="3"/>
      <c r="AL4206" s="3"/>
    </row>
    <row r="4207" spans="1:38" x14ac:dyDescent="0.25">
      <c r="A4207" s="3">
        <v>301</v>
      </c>
      <c r="B4207" s="3" t="s">
        <v>87</v>
      </c>
      <c r="C4207" s="3" t="s">
        <v>879</v>
      </c>
      <c r="D4207" s="3"/>
      <c r="E4207" s="3" t="s">
        <v>879</v>
      </c>
      <c r="F4207" s="3"/>
      <c r="G4207" s="3"/>
      <c r="H4207" s="3"/>
      <c r="I4207" s="3"/>
      <c r="J4207" s="3"/>
      <c r="K4207" s="3"/>
      <c r="L4207" s="3" t="s">
        <v>88</v>
      </c>
      <c r="M4207" s="3">
        <v>30</v>
      </c>
      <c r="N4207" s="3" t="s">
        <v>102</v>
      </c>
      <c r="O4207" s="3"/>
      <c r="P4207" s="3"/>
      <c r="Q4207" s="3">
        <v>373.786</v>
      </c>
      <c r="R4207" s="3" t="s">
        <v>14</v>
      </c>
      <c r="S4207" s="3"/>
      <c r="T4207" s="3">
        <v>10</v>
      </c>
      <c r="U4207" s="3"/>
      <c r="V4207" s="3" t="s">
        <v>13</v>
      </c>
      <c r="W4207" s="3"/>
      <c r="X4207" s="3"/>
      <c r="Y4207" s="3"/>
      <c r="Z4207" s="3"/>
      <c r="AA4207" s="3"/>
      <c r="AB4207" s="3"/>
      <c r="AC4207" s="3"/>
      <c r="AD4207" s="3"/>
      <c r="AE4207" s="3"/>
      <c r="AF4207" s="3"/>
      <c r="AG4207" s="3"/>
      <c r="AH4207" s="3"/>
      <c r="AI4207" s="3"/>
      <c r="AJ4207" s="3"/>
      <c r="AK4207" s="3"/>
      <c r="AL4207" s="3"/>
    </row>
    <row r="4208" spans="1:38" x14ac:dyDescent="0.25">
      <c r="A4208" s="3">
        <v>301</v>
      </c>
      <c r="B4208" s="3" t="s">
        <v>87</v>
      </c>
      <c r="C4208" s="3" t="s">
        <v>879</v>
      </c>
      <c r="D4208" s="3"/>
      <c r="E4208" s="3" t="s">
        <v>879</v>
      </c>
      <c r="F4208" s="3"/>
      <c r="G4208" s="3"/>
      <c r="H4208" s="3"/>
      <c r="I4208" s="3"/>
      <c r="J4208" s="3"/>
      <c r="K4208" s="3"/>
      <c r="L4208" s="3" t="s">
        <v>88</v>
      </c>
      <c r="M4208" s="3">
        <v>40</v>
      </c>
      <c r="N4208" s="3" t="s">
        <v>16</v>
      </c>
      <c r="O4208" s="3"/>
      <c r="P4208" s="3"/>
      <c r="Q4208" s="3">
        <v>100.63500000000001</v>
      </c>
      <c r="R4208" s="3" t="s">
        <v>14</v>
      </c>
      <c r="S4208" s="3"/>
      <c r="T4208" s="3">
        <v>10</v>
      </c>
      <c r="U4208" s="3"/>
      <c r="V4208" s="3" t="s">
        <v>13</v>
      </c>
      <c r="W4208" s="3"/>
      <c r="X4208" s="3"/>
      <c r="Y4208" s="3"/>
      <c r="Z4208" s="3"/>
      <c r="AA4208" s="3"/>
      <c r="AB4208" s="3"/>
      <c r="AC4208" s="3"/>
      <c r="AD4208" s="3"/>
      <c r="AE4208" s="3"/>
      <c r="AF4208" s="3"/>
      <c r="AG4208" s="3"/>
      <c r="AH4208" s="3"/>
      <c r="AI4208" s="3"/>
      <c r="AJ4208" s="3"/>
      <c r="AK4208" s="3"/>
      <c r="AL4208" s="3"/>
    </row>
    <row r="4209" spans="1:38" x14ac:dyDescent="0.25">
      <c r="A4209" s="3">
        <v>301</v>
      </c>
      <c r="B4209" s="3" t="s">
        <v>87</v>
      </c>
      <c r="C4209" s="3" t="s">
        <v>879</v>
      </c>
      <c r="D4209" s="3"/>
      <c r="E4209" s="3" t="s">
        <v>879</v>
      </c>
      <c r="F4209" s="3"/>
      <c r="G4209" s="3"/>
      <c r="H4209" s="3"/>
      <c r="I4209" s="3"/>
      <c r="J4209" s="3"/>
      <c r="K4209" s="3"/>
      <c r="L4209" s="3" t="s">
        <v>88</v>
      </c>
      <c r="M4209" s="3">
        <v>50</v>
      </c>
      <c r="N4209" s="3" t="s">
        <v>880</v>
      </c>
      <c r="O4209" s="3"/>
      <c r="P4209" s="3"/>
      <c r="Q4209" s="3">
        <v>1</v>
      </c>
      <c r="R4209" s="3" t="s">
        <v>11</v>
      </c>
      <c r="S4209" s="3"/>
      <c r="T4209" s="3">
        <v>10</v>
      </c>
      <c r="U4209" s="3"/>
      <c r="V4209" s="3" t="s">
        <v>15</v>
      </c>
      <c r="W4209" s="3"/>
      <c r="X4209" s="3"/>
      <c r="Y4209" s="3"/>
      <c r="Z4209" s="3"/>
      <c r="AA4209" s="3"/>
      <c r="AB4209" s="3"/>
      <c r="AC4209" s="3"/>
      <c r="AD4209" s="3"/>
      <c r="AE4209" s="3"/>
      <c r="AF4209" s="3"/>
      <c r="AG4209" s="3"/>
      <c r="AH4209" s="3"/>
      <c r="AI4209" s="3"/>
      <c r="AJ4209" s="3"/>
      <c r="AK4209" s="3"/>
      <c r="AL4209" s="3"/>
    </row>
    <row r="4210" spans="1:38" x14ac:dyDescent="0.25">
      <c r="A4210" s="3">
        <v>301</v>
      </c>
      <c r="B4210" s="3" t="s">
        <v>87</v>
      </c>
      <c r="C4210" s="3" t="s">
        <v>879</v>
      </c>
      <c r="D4210" s="3"/>
      <c r="E4210" s="3" t="s">
        <v>879</v>
      </c>
      <c r="F4210" s="3"/>
      <c r="G4210" s="3"/>
      <c r="H4210" s="3"/>
      <c r="I4210" s="3"/>
      <c r="J4210" s="3"/>
      <c r="K4210" s="3"/>
      <c r="L4210" s="3" t="s">
        <v>88</v>
      </c>
      <c r="M4210" s="3">
        <v>60</v>
      </c>
      <c r="N4210" s="3" t="s">
        <v>113</v>
      </c>
      <c r="O4210" s="3"/>
      <c r="P4210" s="3"/>
      <c r="Q4210" s="3">
        <v>7.3150000000000004</v>
      </c>
      <c r="R4210" s="3" t="s">
        <v>14</v>
      </c>
      <c r="S4210" s="3"/>
      <c r="T4210" s="3">
        <v>10</v>
      </c>
      <c r="U4210" s="3"/>
      <c r="V4210" s="3" t="s">
        <v>13</v>
      </c>
      <c r="W4210" s="3"/>
      <c r="X4210" s="3"/>
      <c r="Y4210" s="3"/>
      <c r="Z4210" s="3"/>
      <c r="AA4210" s="3"/>
      <c r="AB4210" s="3"/>
      <c r="AC4210" s="3"/>
      <c r="AD4210" s="3"/>
      <c r="AE4210" s="3"/>
      <c r="AF4210" s="3"/>
      <c r="AG4210" s="3"/>
      <c r="AH4210" s="3"/>
      <c r="AI4210" s="3"/>
      <c r="AJ4210" s="3"/>
      <c r="AK4210" s="3"/>
      <c r="AL4210" s="3"/>
    </row>
    <row r="4211" spans="1:38" x14ac:dyDescent="0.25">
      <c r="A4211" s="3">
        <v>301</v>
      </c>
      <c r="B4211" s="3" t="s">
        <v>87</v>
      </c>
      <c r="C4211" s="3" t="s">
        <v>879</v>
      </c>
      <c r="D4211" s="3"/>
      <c r="E4211" s="3" t="s">
        <v>879</v>
      </c>
      <c r="F4211" s="3"/>
      <c r="G4211" s="3"/>
      <c r="H4211" s="3"/>
      <c r="I4211" s="3"/>
      <c r="J4211" s="3"/>
      <c r="K4211" s="3"/>
      <c r="L4211" s="3" t="s">
        <v>88</v>
      </c>
      <c r="M4211" s="3">
        <v>70</v>
      </c>
      <c r="N4211" s="3" t="s">
        <v>16</v>
      </c>
      <c r="O4211" s="3"/>
      <c r="P4211" s="3"/>
      <c r="Q4211" s="3">
        <v>44.988</v>
      </c>
      <c r="R4211" s="3" t="s">
        <v>14</v>
      </c>
      <c r="S4211" s="3"/>
      <c r="T4211" s="3">
        <v>10</v>
      </c>
      <c r="U4211" s="3"/>
      <c r="V4211" s="3" t="s">
        <v>13</v>
      </c>
      <c r="W4211" s="3"/>
      <c r="X4211" s="3"/>
      <c r="Y4211" s="3"/>
      <c r="Z4211" s="3"/>
      <c r="AA4211" s="3"/>
      <c r="AB4211" s="3"/>
      <c r="AC4211" s="3"/>
      <c r="AD4211" s="3"/>
      <c r="AE4211" s="3"/>
      <c r="AF4211" s="3"/>
      <c r="AG4211" s="3"/>
      <c r="AH4211" s="3"/>
      <c r="AI4211" s="3"/>
      <c r="AJ4211" s="3"/>
      <c r="AK4211" s="3"/>
      <c r="AL4211" s="3"/>
    </row>
    <row r="4212" spans="1:38" x14ac:dyDescent="0.25">
      <c r="A4212" s="3">
        <v>301</v>
      </c>
      <c r="B4212" s="3" t="s">
        <v>87</v>
      </c>
      <c r="C4212" s="3" t="s">
        <v>879</v>
      </c>
      <c r="D4212" s="3"/>
      <c r="E4212" s="3" t="s">
        <v>879</v>
      </c>
      <c r="F4212" s="3"/>
      <c r="G4212" s="3"/>
      <c r="H4212" s="3"/>
      <c r="I4212" s="3"/>
      <c r="J4212" s="3"/>
      <c r="K4212" s="3"/>
      <c r="L4212" s="3" t="s">
        <v>88</v>
      </c>
      <c r="M4212" s="3">
        <v>80</v>
      </c>
      <c r="N4212" s="3" t="s">
        <v>715</v>
      </c>
      <c r="O4212" s="3"/>
      <c r="P4212" s="3"/>
      <c r="Q4212" s="3">
        <v>1</v>
      </c>
      <c r="R4212" s="3" t="s">
        <v>11</v>
      </c>
      <c r="S4212" s="3"/>
      <c r="T4212" s="3">
        <v>10</v>
      </c>
      <c r="U4212" s="3"/>
      <c r="V4212" s="3" t="s">
        <v>13</v>
      </c>
      <c r="W4212" s="3"/>
      <c r="X4212" s="3"/>
      <c r="Y4212" s="3"/>
      <c r="Z4212" s="3"/>
      <c r="AA4212" s="3"/>
      <c r="AB4212" s="3"/>
      <c r="AC4212" s="3"/>
      <c r="AD4212" s="3"/>
      <c r="AE4212" s="3"/>
      <c r="AF4212" s="3"/>
      <c r="AG4212" s="3"/>
      <c r="AH4212" s="3"/>
      <c r="AI4212" s="3"/>
      <c r="AJ4212" s="3"/>
      <c r="AK4212" s="3"/>
      <c r="AL4212" s="3"/>
    </row>
    <row r="4213" spans="1:38" x14ac:dyDescent="0.25">
      <c r="A4213" s="3">
        <v>301</v>
      </c>
      <c r="B4213" s="3" t="s">
        <v>87</v>
      </c>
      <c r="C4213" s="3" t="s">
        <v>879</v>
      </c>
      <c r="D4213" s="3"/>
      <c r="E4213" s="3" t="s">
        <v>879</v>
      </c>
      <c r="F4213" s="3"/>
      <c r="G4213" s="3"/>
      <c r="H4213" s="3"/>
      <c r="I4213" s="3"/>
      <c r="J4213" s="3"/>
      <c r="K4213" s="3"/>
      <c r="L4213" s="3" t="s">
        <v>88</v>
      </c>
      <c r="M4213" s="3">
        <v>90</v>
      </c>
      <c r="N4213" s="3" t="s">
        <v>714</v>
      </c>
      <c r="O4213" s="3"/>
      <c r="P4213" s="3"/>
      <c r="Q4213" s="3">
        <v>0.126</v>
      </c>
      <c r="R4213" s="3" t="s">
        <v>12</v>
      </c>
      <c r="S4213" s="3"/>
      <c r="T4213" s="3">
        <v>10</v>
      </c>
      <c r="U4213" s="3"/>
      <c r="V4213" s="3" t="s">
        <v>13</v>
      </c>
      <c r="W4213" s="3"/>
      <c r="X4213" s="3"/>
      <c r="Y4213" s="3"/>
      <c r="Z4213" s="3"/>
      <c r="AA4213" s="3"/>
      <c r="AB4213" s="3"/>
      <c r="AC4213" s="3"/>
      <c r="AD4213" s="3"/>
      <c r="AE4213" s="3"/>
      <c r="AF4213" s="3"/>
      <c r="AG4213" s="3"/>
      <c r="AH4213" s="3"/>
      <c r="AI4213" s="3"/>
      <c r="AJ4213" s="3"/>
      <c r="AK4213" s="3"/>
      <c r="AL4213" s="3"/>
    </row>
    <row r="4214" spans="1:38" x14ac:dyDescent="0.25">
      <c r="A4214" s="3">
        <v>301</v>
      </c>
      <c r="B4214" s="3" t="s">
        <v>87</v>
      </c>
      <c r="C4214" s="3" t="s">
        <v>879</v>
      </c>
      <c r="D4214" s="3"/>
      <c r="E4214" s="3" t="s">
        <v>879</v>
      </c>
      <c r="F4214" s="3"/>
      <c r="G4214" s="3"/>
      <c r="H4214" s="3"/>
      <c r="I4214" s="3"/>
      <c r="J4214" s="3"/>
      <c r="K4214" s="3"/>
      <c r="L4214" s="3" t="s">
        <v>88</v>
      </c>
      <c r="M4214" s="3">
        <v>100</v>
      </c>
      <c r="N4214" s="3" t="s">
        <v>1249</v>
      </c>
      <c r="O4214" s="3"/>
      <c r="P4214" s="3"/>
      <c r="Q4214" s="3">
        <v>4</v>
      </c>
      <c r="R4214" s="3" t="s">
        <v>11</v>
      </c>
      <c r="S4214" s="3"/>
      <c r="T4214" s="3">
        <v>10</v>
      </c>
      <c r="U4214" s="3"/>
      <c r="V4214" s="3" t="s">
        <v>13</v>
      </c>
      <c r="W4214" s="3"/>
      <c r="X4214" s="3"/>
      <c r="Y4214" s="3"/>
      <c r="Z4214" s="3"/>
      <c r="AA4214" s="3"/>
      <c r="AB4214" s="3"/>
      <c r="AC4214" s="3"/>
      <c r="AD4214" s="3"/>
      <c r="AE4214" s="3"/>
      <c r="AF4214" s="3"/>
      <c r="AG4214" s="3"/>
      <c r="AH4214" s="3"/>
      <c r="AI4214" s="3"/>
      <c r="AJ4214" s="3"/>
      <c r="AK4214" s="3"/>
      <c r="AL4214" s="3"/>
    </row>
    <row r="4215" spans="1:38" x14ac:dyDescent="0.25">
      <c r="A4215" s="3">
        <v>301</v>
      </c>
      <c r="B4215" s="3" t="s">
        <v>87</v>
      </c>
      <c r="C4215" s="3" t="s">
        <v>879</v>
      </c>
      <c r="D4215" s="3"/>
      <c r="E4215" s="3" t="s">
        <v>879</v>
      </c>
      <c r="F4215" s="3"/>
      <c r="G4215" s="3"/>
      <c r="H4215" s="3"/>
      <c r="I4215" s="3"/>
      <c r="J4215" s="3"/>
      <c r="K4215" s="3"/>
      <c r="L4215" s="3" t="s">
        <v>88</v>
      </c>
      <c r="M4215" s="3">
        <v>110</v>
      </c>
      <c r="N4215" s="3" t="s">
        <v>20</v>
      </c>
      <c r="O4215" s="3"/>
      <c r="P4215" s="3"/>
      <c r="Q4215" s="3">
        <v>1</v>
      </c>
      <c r="R4215" s="3" t="s">
        <v>11</v>
      </c>
      <c r="S4215" s="3"/>
      <c r="T4215" s="3">
        <v>10</v>
      </c>
      <c r="U4215" s="3"/>
      <c r="V4215" s="3" t="s">
        <v>13</v>
      </c>
      <c r="W4215" s="3"/>
      <c r="X4215" s="3"/>
      <c r="Y4215" s="3"/>
      <c r="Z4215" s="3"/>
      <c r="AA4215" s="3"/>
      <c r="AB4215" s="3"/>
      <c r="AC4215" s="3"/>
      <c r="AD4215" s="3"/>
      <c r="AE4215" s="3"/>
      <c r="AF4215" s="3"/>
      <c r="AG4215" s="3"/>
      <c r="AH4215" s="3"/>
      <c r="AI4215" s="3"/>
      <c r="AJ4215" s="3"/>
      <c r="AK4215" s="3"/>
      <c r="AL4215" s="3"/>
    </row>
    <row r="4216" spans="1:38" x14ac:dyDescent="0.25">
      <c r="A4216" s="3">
        <v>301</v>
      </c>
      <c r="B4216" s="3" t="s">
        <v>87</v>
      </c>
      <c r="C4216" s="3" t="s">
        <v>879</v>
      </c>
      <c r="D4216" s="3"/>
      <c r="E4216" s="3" t="s">
        <v>879</v>
      </c>
      <c r="F4216" s="3"/>
      <c r="G4216" s="3"/>
      <c r="H4216" s="3"/>
      <c r="I4216" s="3"/>
      <c r="J4216" s="3"/>
      <c r="K4216" s="3"/>
      <c r="L4216" s="3" t="s">
        <v>88</v>
      </c>
      <c r="M4216" s="3">
        <v>120</v>
      </c>
      <c r="N4216" s="3" t="s">
        <v>21</v>
      </c>
      <c r="O4216" s="3"/>
      <c r="P4216" s="3"/>
      <c r="Q4216" s="3">
        <v>1</v>
      </c>
      <c r="R4216" s="3" t="s">
        <v>11</v>
      </c>
      <c r="S4216" s="3"/>
      <c r="T4216" s="3">
        <v>10</v>
      </c>
      <c r="U4216" s="3"/>
      <c r="V4216" s="3" t="s">
        <v>13</v>
      </c>
      <c r="W4216" s="3"/>
      <c r="X4216" s="3"/>
      <c r="Y4216" s="3"/>
      <c r="Z4216" s="3"/>
      <c r="AA4216" s="3"/>
      <c r="AB4216" s="3"/>
      <c r="AC4216" s="3"/>
      <c r="AD4216" s="3"/>
      <c r="AE4216" s="3"/>
      <c r="AF4216" s="3"/>
      <c r="AG4216" s="3"/>
      <c r="AH4216" s="3"/>
      <c r="AI4216" s="3"/>
      <c r="AJ4216" s="3"/>
      <c r="AK4216" s="3"/>
      <c r="AL4216" s="3"/>
    </row>
    <row r="4217" spans="1:38" x14ac:dyDescent="0.25">
      <c r="A4217" s="3">
        <v>301</v>
      </c>
      <c r="B4217" s="3" t="s">
        <v>87</v>
      </c>
      <c r="C4217" s="3" t="s">
        <v>879</v>
      </c>
      <c r="D4217" s="3"/>
      <c r="E4217" s="3" t="s">
        <v>879</v>
      </c>
      <c r="F4217" s="3"/>
      <c r="G4217" s="3"/>
      <c r="H4217" s="3"/>
      <c r="I4217" s="3"/>
      <c r="J4217" s="3"/>
      <c r="K4217" s="3"/>
      <c r="L4217" s="3" t="s">
        <v>88</v>
      </c>
      <c r="M4217" s="3">
        <v>130</v>
      </c>
      <c r="N4217" s="3" t="s">
        <v>105</v>
      </c>
      <c r="O4217" s="3"/>
      <c r="P4217" s="3"/>
      <c r="Q4217" s="3">
        <v>1.1759999999999999</v>
      </c>
      <c r="R4217" s="3" t="s">
        <v>12</v>
      </c>
      <c r="S4217" s="3"/>
      <c r="T4217" s="3">
        <v>10</v>
      </c>
      <c r="U4217" s="3"/>
      <c r="V4217" s="3" t="s">
        <v>13</v>
      </c>
      <c r="W4217" s="3"/>
      <c r="X4217" s="3"/>
      <c r="Y4217" s="3"/>
      <c r="Z4217" s="3"/>
      <c r="AA4217" s="3"/>
      <c r="AB4217" s="3"/>
      <c r="AC4217" s="3"/>
      <c r="AD4217" s="3"/>
      <c r="AE4217" s="3"/>
      <c r="AF4217" s="3"/>
      <c r="AG4217" s="3"/>
      <c r="AH4217" s="3"/>
      <c r="AI4217" s="3"/>
      <c r="AJ4217" s="3"/>
      <c r="AK4217" s="3"/>
      <c r="AL4217" s="3"/>
    </row>
    <row r="4218" spans="1:38" x14ac:dyDescent="0.25">
      <c r="A4218" s="3">
        <v>301</v>
      </c>
      <c r="B4218" s="3" t="s">
        <v>87</v>
      </c>
      <c r="C4218" s="3" t="s">
        <v>879</v>
      </c>
      <c r="D4218" s="3"/>
      <c r="E4218" s="3" t="s">
        <v>879</v>
      </c>
      <c r="F4218" s="3"/>
      <c r="G4218" s="3"/>
      <c r="H4218" s="3"/>
      <c r="I4218" s="3"/>
      <c r="J4218" s="3"/>
      <c r="K4218" s="3"/>
      <c r="L4218" s="3" t="s">
        <v>88</v>
      </c>
      <c r="M4218" s="3">
        <v>140</v>
      </c>
      <c r="N4218" s="3" t="s">
        <v>801</v>
      </c>
      <c r="O4218" s="3"/>
      <c r="P4218" s="3"/>
      <c r="Q4218" s="3">
        <v>1</v>
      </c>
      <c r="R4218" s="3" t="s">
        <v>11</v>
      </c>
      <c r="S4218" s="3"/>
      <c r="T4218" s="3">
        <v>10</v>
      </c>
      <c r="U4218" s="3"/>
      <c r="V4218" s="3" t="s">
        <v>15</v>
      </c>
      <c r="W4218" s="3"/>
      <c r="X4218" s="3"/>
      <c r="Y4218" s="3"/>
      <c r="Z4218" s="3"/>
      <c r="AA4218" s="3"/>
      <c r="AB4218" s="3"/>
      <c r="AC4218" s="3"/>
      <c r="AD4218" s="3"/>
      <c r="AE4218" s="3"/>
      <c r="AF4218" s="3"/>
      <c r="AG4218" s="3"/>
      <c r="AH4218" s="3"/>
      <c r="AI4218" s="3"/>
      <c r="AJ4218" s="3"/>
      <c r="AK4218" s="3"/>
      <c r="AL4218" s="3"/>
    </row>
    <row r="4219" spans="1:38" x14ac:dyDescent="0.25">
      <c r="A4219" s="3">
        <v>302</v>
      </c>
      <c r="B4219" s="3" t="s">
        <v>87</v>
      </c>
      <c r="C4219" s="3" t="s">
        <v>881</v>
      </c>
      <c r="D4219" s="3"/>
      <c r="E4219" s="3" t="s">
        <v>881</v>
      </c>
      <c r="F4219" s="3"/>
      <c r="G4219" s="3"/>
      <c r="H4219" s="3"/>
      <c r="I4219" s="3"/>
      <c r="J4219" s="3"/>
      <c r="K4219" s="3"/>
      <c r="L4219" s="3" t="s">
        <v>88</v>
      </c>
      <c r="M4219" s="3">
        <v>10</v>
      </c>
      <c r="N4219" s="3" t="s">
        <v>111</v>
      </c>
      <c r="O4219" s="3"/>
      <c r="P4219" s="3"/>
      <c r="Q4219" s="3">
        <v>2.0569999999999999</v>
      </c>
      <c r="R4219" s="3" t="s">
        <v>14</v>
      </c>
      <c r="S4219" s="3"/>
      <c r="T4219" s="3">
        <v>10</v>
      </c>
      <c r="U4219" s="3"/>
      <c r="V4219" s="3" t="s">
        <v>15</v>
      </c>
      <c r="W4219" s="3"/>
      <c r="X4219" s="3"/>
      <c r="Y4219" s="3"/>
      <c r="Z4219" s="3"/>
      <c r="AA4219" s="3"/>
      <c r="AB4219" s="3"/>
      <c r="AC4219" s="3"/>
      <c r="AD4219" s="3"/>
      <c r="AE4219" s="3"/>
      <c r="AF4219" s="3"/>
      <c r="AG4219" s="3"/>
      <c r="AH4219" s="3"/>
      <c r="AI4219" s="3"/>
      <c r="AJ4219" s="3"/>
      <c r="AK4219" s="3"/>
      <c r="AL4219" s="3"/>
    </row>
    <row r="4220" spans="1:38" x14ac:dyDescent="0.25">
      <c r="A4220" s="3">
        <v>302</v>
      </c>
      <c r="B4220" s="3" t="s">
        <v>87</v>
      </c>
      <c r="C4220" s="3" t="s">
        <v>881</v>
      </c>
      <c r="D4220" s="3"/>
      <c r="E4220" s="3" t="s">
        <v>881</v>
      </c>
      <c r="F4220" s="3"/>
      <c r="G4220" s="3"/>
      <c r="H4220" s="3"/>
      <c r="I4220" s="3"/>
      <c r="J4220" s="3"/>
      <c r="K4220" s="3"/>
      <c r="L4220" s="3" t="s">
        <v>88</v>
      </c>
      <c r="M4220" s="3">
        <v>20</v>
      </c>
      <c r="N4220" s="3" t="s">
        <v>106</v>
      </c>
      <c r="O4220" s="3"/>
      <c r="P4220" s="3"/>
      <c r="Q4220" s="3">
        <v>2.0569999999999999</v>
      </c>
      <c r="R4220" s="3" t="s">
        <v>14</v>
      </c>
      <c r="S4220" s="3"/>
      <c r="T4220" s="3">
        <v>10</v>
      </c>
      <c r="U4220" s="3"/>
      <c r="V4220" s="3" t="s">
        <v>15</v>
      </c>
      <c r="W4220" s="3"/>
      <c r="X4220" s="3"/>
      <c r="Y4220" s="3"/>
      <c r="Z4220" s="3"/>
      <c r="AA4220" s="3"/>
      <c r="AB4220" s="3"/>
      <c r="AC4220" s="3"/>
      <c r="AD4220" s="3"/>
      <c r="AE4220" s="3"/>
      <c r="AF4220" s="3"/>
      <c r="AG4220" s="3"/>
      <c r="AH4220" s="3"/>
      <c r="AI4220" s="3"/>
      <c r="AJ4220" s="3"/>
      <c r="AK4220" s="3"/>
      <c r="AL4220" s="3"/>
    </row>
    <row r="4221" spans="1:38" x14ac:dyDescent="0.25">
      <c r="A4221" s="3">
        <v>302</v>
      </c>
      <c r="B4221" s="3" t="s">
        <v>87</v>
      </c>
      <c r="C4221" s="3" t="s">
        <v>881</v>
      </c>
      <c r="D4221" s="3"/>
      <c r="E4221" s="3" t="s">
        <v>881</v>
      </c>
      <c r="F4221" s="3"/>
      <c r="G4221" s="3"/>
      <c r="H4221" s="3"/>
      <c r="I4221" s="3"/>
      <c r="J4221" s="3"/>
      <c r="K4221" s="3"/>
      <c r="L4221" s="3" t="s">
        <v>88</v>
      </c>
      <c r="M4221" s="3">
        <v>30</v>
      </c>
      <c r="N4221" s="3" t="s">
        <v>102</v>
      </c>
      <c r="O4221" s="3"/>
      <c r="P4221" s="3"/>
      <c r="Q4221" s="3">
        <v>389.63600000000002</v>
      </c>
      <c r="R4221" s="3" t="s">
        <v>14</v>
      </c>
      <c r="S4221" s="3"/>
      <c r="T4221" s="3">
        <v>10</v>
      </c>
      <c r="U4221" s="3"/>
      <c r="V4221" s="3" t="s">
        <v>13</v>
      </c>
      <c r="W4221" s="3"/>
      <c r="X4221" s="3"/>
      <c r="Y4221" s="3"/>
      <c r="Z4221" s="3"/>
      <c r="AA4221" s="3"/>
      <c r="AB4221" s="3"/>
      <c r="AC4221" s="3"/>
      <c r="AD4221" s="3"/>
      <c r="AE4221" s="3"/>
      <c r="AF4221" s="3"/>
      <c r="AG4221" s="3"/>
      <c r="AH4221" s="3"/>
      <c r="AI4221" s="3"/>
      <c r="AJ4221" s="3"/>
      <c r="AK4221" s="3"/>
      <c r="AL4221" s="3"/>
    </row>
    <row r="4222" spans="1:38" x14ac:dyDescent="0.25">
      <c r="A4222" s="3">
        <v>302</v>
      </c>
      <c r="B4222" s="3" t="s">
        <v>87</v>
      </c>
      <c r="C4222" s="3" t="s">
        <v>881</v>
      </c>
      <c r="D4222" s="3"/>
      <c r="E4222" s="3" t="s">
        <v>881</v>
      </c>
      <c r="F4222" s="3"/>
      <c r="G4222" s="3"/>
      <c r="H4222" s="3"/>
      <c r="I4222" s="3"/>
      <c r="J4222" s="3"/>
      <c r="K4222" s="3"/>
      <c r="L4222" s="3" t="s">
        <v>88</v>
      </c>
      <c r="M4222" s="3">
        <v>40</v>
      </c>
      <c r="N4222" s="3" t="s">
        <v>16</v>
      </c>
      <c r="O4222" s="3"/>
      <c r="P4222" s="3"/>
      <c r="Q4222" s="3">
        <v>104.902</v>
      </c>
      <c r="R4222" s="3" t="s">
        <v>14</v>
      </c>
      <c r="S4222" s="3"/>
      <c r="T4222" s="3">
        <v>10</v>
      </c>
      <c r="U4222" s="3"/>
      <c r="V4222" s="3" t="s">
        <v>13</v>
      </c>
      <c r="W4222" s="3"/>
      <c r="X4222" s="3"/>
      <c r="Y4222" s="3"/>
      <c r="Z4222" s="3"/>
      <c r="AA4222" s="3"/>
      <c r="AB4222" s="3"/>
      <c r="AC4222" s="3"/>
      <c r="AD4222" s="3"/>
      <c r="AE4222" s="3"/>
      <c r="AF4222" s="3"/>
      <c r="AG4222" s="3"/>
      <c r="AH4222" s="3"/>
      <c r="AI4222" s="3"/>
      <c r="AJ4222" s="3"/>
      <c r="AK4222" s="3"/>
      <c r="AL4222" s="3"/>
    </row>
    <row r="4223" spans="1:38" x14ac:dyDescent="0.25">
      <c r="A4223" s="3">
        <v>302</v>
      </c>
      <c r="B4223" s="3" t="s">
        <v>87</v>
      </c>
      <c r="C4223" s="3" t="s">
        <v>881</v>
      </c>
      <c r="D4223" s="3"/>
      <c r="E4223" s="3" t="s">
        <v>881</v>
      </c>
      <c r="F4223" s="3"/>
      <c r="G4223" s="3"/>
      <c r="H4223" s="3"/>
      <c r="I4223" s="3"/>
      <c r="J4223" s="3"/>
      <c r="K4223" s="3"/>
      <c r="L4223" s="3" t="s">
        <v>88</v>
      </c>
      <c r="M4223" s="3">
        <v>50</v>
      </c>
      <c r="N4223" s="3" t="s">
        <v>882</v>
      </c>
      <c r="O4223" s="3"/>
      <c r="P4223" s="3"/>
      <c r="Q4223" s="3">
        <v>1</v>
      </c>
      <c r="R4223" s="3" t="s">
        <v>11</v>
      </c>
      <c r="S4223" s="3"/>
      <c r="T4223" s="3">
        <v>10</v>
      </c>
      <c r="U4223" s="3"/>
      <c r="V4223" s="3" t="s">
        <v>15</v>
      </c>
      <c r="W4223" s="3"/>
      <c r="X4223" s="3"/>
      <c r="Y4223" s="3"/>
      <c r="Z4223" s="3"/>
      <c r="AA4223" s="3"/>
      <c r="AB4223" s="3"/>
      <c r="AC4223" s="3"/>
      <c r="AD4223" s="3"/>
      <c r="AE4223" s="3"/>
      <c r="AF4223" s="3"/>
      <c r="AG4223" s="3"/>
      <c r="AH4223" s="3"/>
      <c r="AI4223" s="3"/>
      <c r="AJ4223" s="3"/>
      <c r="AK4223" s="3"/>
      <c r="AL4223" s="3"/>
    </row>
    <row r="4224" spans="1:38" x14ac:dyDescent="0.25">
      <c r="A4224" s="3">
        <v>302</v>
      </c>
      <c r="B4224" s="3" t="s">
        <v>87</v>
      </c>
      <c r="C4224" s="3" t="s">
        <v>881</v>
      </c>
      <c r="D4224" s="3"/>
      <c r="E4224" s="3" t="s">
        <v>881</v>
      </c>
      <c r="F4224" s="3"/>
      <c r="G4224" s="3"/>
      <c r="H4224" s="3"/>
      <c r="I4224" s="3"/>
      <c r="J4224" s="3"/>
      <c r="K4224" s="3"/>
      <c r="L4224" s="3" t="s">
        <v>88</v>
      </c>
      <c r="M4224" s="3">
        <v>60</v>
      </c>
      <c r="N4224" s="3" t="s">
        <v>113</v>
      </c>
      <c r="O4224" s="3"/>
      <c r="P4224" s="3"/>
      <c r="Q4224" s="3">
        <v>7.62</v>
      </c>
      <c r="R4224" s="3" t="s">
        <v>14</v>
      </c>
      <c r="S4224" s="3"/>
      <c r="T4224" s="3">
        <v>10</v>
      </c>
      <c r="U4224" s="3"/>
      <c r="V4224" s="3" t="s">
        <v>13</v>
      </c>
      <c r="W4224" s="3"/>
      <c r="X4224" s="3"/>
      <c r="Y4224" s="3"/>
      <c r="Z4224" s="3"/>
      <c r="AA4224" s="3"/>
      <c r="AB4224" s="3"/>
      <c r="AC4224" s="3"/>
      <c r="AD4224" s="3"/>
      <c r="AE4224" s="3"/>
      <c r="AF4224" s="3"/>
      <c r="AG4224" s="3"/>
      <c r="AH4224" s="3"/>
      <c r="AI4224" s="3"/>
      <c r="AJ4224" s="3"/>
      <c r="AK4224" s="3"/>
      <c r="AL4224" s="3"/>
    </row>
    <row r="4225" spans="1:38" x14ac:dyDescent="0.25">
      <c r="A4225" s="3">
        <v>302</v>
      </c>
      <c r="B4225" s="3" t="s">
        <v>87</v>
      </c>
      <c r="C4225" s="3" t="s">
        <v>881</v>
      </c>
      <c r="D4225" s="3"/>
      <c r="E4225" s="3" t="s">
        <v>881</v>
      </c>
      <c r="F4225" s="3"/>
      <c r="G4225" s="3"/>
      <c r="H4225" s="3"/>
      <c r="I4225" s="3"/>
      <c r="J4225" s="3"/>
      <c r="K4225" s="3"/>
      <c r="L4225" s="3" t="s">
        <v>88</v>
      </c>
      <c r="M4225" s="3">
        <v>70</v>
      </c>
      <c r="N4225" s="3" t="s">
        <v>16</v>
      </c>
      <c r="O4225" s="3"/>
      <c r="P4225" s="3"/>
      <c r="Q4225" s="3">
        <v>46.863</v>
      </c>
      <c r="R4225" s="3" t="s">
        <v>14</v>
      </c>
      <c r="S4225" s="3"/>
      <c r="T4225" s="3">
        <v>10</v>
      </c>
      <c r="U4225" s="3"/>
      <c r="V4225" s="3" t="s">
        <v>13</v>
      </c>
      <c r="W4225" s="3"/>
      <c r="X4225" s="3"/>
      <c r="Y4225" s="3"/>
      <c r="Z4225" s="3"/>
      <c r="AA4225" s="3"/>
      <c r="AB4225" s="3"/>
      <c r="AC4225" s="3"/>
      <c r="AD4225" s="3"/>
      <c r="AE4225" s="3"/>
      <c r="AF4225" s="3"/>
      <c r="AG4225" s="3"/>
      <c r="AH4225" s="3"/>
      <c r="AI4225" s="3"/>
      <c r="AJ4225" s="3"/>
      <c r="AK4225" s="3"/>
      <c r="AL4225" s="3"/>
    </row>
    <row r="4226" spans="1:38" x14ac:dyDescent="0.25">
      <c r="A4226" s="3">
        <v>302</v>
      </c>
      <c r="B4226" s="3" t="s">
        <v>87</v>
      </c>
      <c r="C4226" s="3" t="s">
        <v>881</v>
      </c>
      <c r="D4226" s="3"/>
      <c r="E4226" s="3" t="s">
        <v>881</v>
      </c>
      <c r="F4226" s="3"/>
      <c r="G4226" s="3"/>
      <c r="H4226" s="3"/>
      <c r="I4226" s="3"/>
      <c r="J4226" s="3"/>
      <c r="K4226" s="3"/>
      <c r="L4226" s="3" t="s">
        <v>88</v>
      </c>
      <c r="M4226" s="3">
        <v>80</v>
      </c>
      <c r="N4226" s="3" t="s">
        <v>715</v>
      </c>
      <c r="O4226" s="3"/>
      <c r="P4226" s="3"/>
      <c r="Q4226" s="3">
        <v>1</v>
      </c>
      <c r="R4226" s="3" t="s">
        <v>11</v>
      </c>
      <c r="S4226" s="3"/>
      <c r="T4226" s="3">
        <v>10</v>
      </c>
      <c r="U4226" s="3"/>
      <c r="V4226" s="3" t="s">
        <v>13</v>
      </c>
      <c r="W4226" s="3"/>
      <c r="X4226" s="3"/>
      <c r="Y4226" s="3"/>
      <c r="Z4226" s="3"/>
      <c r="AA4226" s="3"/>
      <c r="AB4226" s="3"/>
      <c r="AC4226" s="3"/>
      <c r="AD4226" s="3"/>
      <c r="AE4226" s="3"/>
      <c r="AF4226" s="3"/>
      <c r="AG4226" s="3"/>
      <c r="AH4226" s="3"/>
      <c r="AI4226" s="3"/>
      <c r="AJ4226" s="3"/>
      <c r="AK4226" s="3"/>
      <c r="AL4226" s="3"/>
    </row>
    <row r="4227" spans="1:38" x14ac:dyDescent="0.25">
      <c r="A4227" s="3">
        <v>302</v>
      </c>
      <c r="B4227" s="3" t="s">
        <v>87</v>
      </c>
      <c r="C4227" s="3" t="s">
        <v>881</v>
      </c>
      <c r="D4227" s="3"/>
      <c r="E4227" s="3" t="s">
        <v>881</v>
      </c>
      <c r="F4227" s="3"/>
      <c r="G4227" s="3"/>
      <c r="H4227" s="3"/>
      <c r="I4227" s="3"/>
      <c r="J4227" s="3"/>
      <c r="K4227" s="3"/>
      <c r="L4227" s="3" t="s">
        <v>88</v>
      </c>
      <c r="M4227" s="3">
        <v>90</v>
      </c>
      <c r="N4227" s="3" t="s">
        <v>714</v>
      </c>
      <c r="O4227" s="3"/>
      <c r="P4227" s="3"/>
      <c r="Q4227" s="3">
        <v>0.13700000000000001</v>
      </c>
      <c r="R4227" s="3" t="s">
        <v>12</v>
      </c>
      <c r="S4227" s="3"/>
      <c r="T4227" s="3">
        <v>10</v>
      </c>
      <c r="U4227" s="3"/>
      <c r="V4227" s="3" t="s">
        <v>13</v>
      </c>
      <c r="W4227" s="3"/>
      <c r="X4227" s="3"/>
      <c r="Y4227" s="3"/>
      <c r="Z4227" s="3"/>
      <c r="AA4227" s="3"/>
      <c r="AB4227" s="3"/>
      <c r="AC4227" s="3"/>
      <c r="AD4227" s="3"/>
      <c r="AE4227" s="3"/>
      <c r="AF4227" s="3"/>
      <c r="AG4227" s="3"/>
      <c r="AH4227" s="3"/>
      <c r="AI4227" s="3"/>
      <c r="AJ4227" s="3"/>
      <c r="AK4227" s="3"/>
      <c r="AL4227" s="3"/>
    </row>
    <row r="4228" spans="1:38" x14ac:dyDescent="0.25">
      <c r="A4228" s="3">
        <v>302</v>
      </c>
      <c r="B4228" s="3" t="s">
        <v>87</v>
      </c>
      <c r="C4228" s="3" t="s">
        <v>881</v>
      </c>
      <c r="D4228" s="3"/>
      <c r="E4228" s="3" t="s">
        <v>881</v>
      </c>
      <c r="F4228" s="3"/>
      <c r="G4228" s="3"/>
      <c r="H4228" s="3"/>
      <c r="I4228" s="3"/>
      <c r="J4228" s="3"/>
      <c r="K4228" s="3"/>
      <c r="L4228" s="3" t="s">
        <v>88</v>
      </c>
      <c r="M4228" s="3">
        <v>100</v>
      </c>
      <c r="N4228" s="3" t="s">
        <v>1249</v>
      </c>
      <c r="O4228" s="3"/>
      <c r="P4228" s="3"/>
      <c r="Q4228" s="3">
        <v>4</v>
      </c>
      <c r="R4228" s="3" t="s">
        <v>11</v>
      </c>
      <c r="S4228" s="3"/>
      <c r="T4228" s="3">
        <v>10</v>
      </c>
      <c r="U4228" s="3"/>
      <c r="V4228" s="3" t="s">
        <v>13</v>
      </c>
      <c r="W4228" s="3"/>
      <c r="X4228" s="3"/>
      <c r="Y4228" s="3"/>
      <c r="Z4228" s="3"/>
      <c r="AA4228" s="3"/>
      <c r="AB4228" s="3"/>
      <c r="AC4228" s="3"/>
      <c r="AD4228" s="3"/>
      <c r="AE4228" s="3"/>
      <c r="AF4228" s="3"/>
      <c r="AG4228" s="3"/>
      <c r="AH4228" s="3"/>
      <c r="AI4228" s="3"/>
      <c r="AJ4228" s="3"/>
      <c r="AK4228" s="3"/>
      <c r="AL4228" s="3"/>
    </row>
    <row r="4229" spans="1:38" x14ac:dyDescent="0.25">
      <c r="A4229" s="3">
        <v>302</v>
      </c>
      <c r="B4229" s="3" t="s">
        <v>87</v>
      </c>
      <c r="C4229" s="3" t="s">
        <v>881</v>
      </c>
      <c r="D4229" s="3"/>
      <c r="E4229" s="3" t="s">
        <v>881</v>
      </c>
      <c r="F4229" s="3"/>
      <c r="G4229" s="3"/>
      <c r="H4229" s="3"/>
      <c r="I4229" s="3"/>
      <c r="J4229" s="3"/>
      <c r="K4229" s="3"/>
      <c r="L4229" s="3" t="s">
        <v>88</v>
      </c>
      <c r="M4229" s="3">
        <v>110</v>
      </c>
      <c r="N4229" s="3" t="s">
        <v>20</v>
      </c>
      <c r="O4229" s="3"/>
      <c r="P4229" s="3"/>
      <c r="Q4229" s="3">
        <v>1</v>
      </c>
      <c r="R4229" s="3" t="s">
        <v>11</v>
      </c>
      <c r="S4229" s="3"/>
      <c r="T4229" s="3">
        <v>10</v>
      </c>
      <c r="U4229" s="3"/>
      <c r="V4229" s="3" t="s">
        <v>13</v>
      </c>
      <c r="W4229" s="3"/>
      <c r="X4229" s="3"/>
      <c r="Y4229" s="3"/>
      <c r="Z4229" s="3"/>
      <c r="AA4229" s="3"/>
      <c r="AB4229" s="3"/>
      <c r="AC4229" s="3"/>
      <c r="AD4229" s="3"/>
      <c r="AE4229" s="3"/>
      <c r="AF4229" s="3"/>
      <c r="AG4229" s="3"/>
      <c r="AH4229" s="3"/>
      <c r="AI4229" s="3"/>
      <c r="AJ4229" s="3"/>
      <c r="AK4229" s="3"/>
      <c r="AL4229" s="3"/>
    </row>
    <row r="4230" spans="1:38" x14ac:dyDescent="0.25">
      <c r="A4230" s="3">
        <v>302</v>
      </c>
      <c r="B4230" s="3" t="s">
        <v>87</v>
      </c>
      <c r="C4230" s="3" t="s">
        <v>881</v>
      </c>
      <c r="D4230" s="3"/>
      <c r="E4230" s="3" t="s">
        <v>881</v>
      </c>
      <c r="F4230" s="3"/>
      <c r="G4230" s="3"/>
      <c r="H4230" s="3"/>
      <c r="I4230" s="3"/>
      <c r="J4230" s="3"/>
      <c r="K4230" s="3"/>
      <c r="L4230" s="3" t="s">
        <v>88</v>
      </c>
      <c r="M4230" s="3">
        <v>120</v>
      </c>
      <c r="N4230" s="3" t="s">
        <v>21</v>
      </c>
      <c r="O4230" s="3"/>
      <c r="P4230" s="3"/>
      <c r="Q4230" s="3">
        <v>1</v>
      </c>
      <c r="R4230" s="3" t="s">
        <v>11</v>
      </c>
      <c r="S4230" s="3"/>
      <c r="T4230" s="3">
        <v>10</v>
      </c>
      <c r="U4230" s="3"/>
      <c r="V4230" s="3" t="s">
        <v>13</v>
      </c>
      <c r="W4230" s="3"/>
      <c r="X4230" s="3"/>
      <c r="Y4230" s="3"/>
      <c r="Z4230" s="3"/>
      <c r="AA4230" s="3"/>
      <c r="AB4230" s="3"/>
      <c r="AC4230" s="3"/>
      <c r="AD4230" s="3"/>
      <c r="AE4230" s="3"/>
      <c r="AF4230" s="3"/>
      <c r="AG4230" s="3"/>
      <c r="AH4230" s="3"/>
      <c r="AI4230" s="3"/>
      <c r="AJ4230" s="3"/>
      <c r="AK4230" s="3"/>
      <c r="AL4230" s="3"/>
    </row>
    <row r="4231" spans="1:38" x14ac:dyDescent="0.25">
      <c r="A4231" s="3">
        <v>302</v>
      </c>
      <c r="B4231" s="3" t="s">
        <v>87</v>
      </c>
      <c r="C4231" s="3" t="s">
        <v>881</v>
      </c>
      <c r="D4231" s="3"/>
      <c r="E4231" s="3" t="s">
        <v>881</v>
      </c>
      <c r="F4231" s="3"/>
      <c r="G4231" s="3"/>
      <c r="H4231" s="3"/>
      <c r="I4231" s="3"/>
      <c r="J4231" s="3"/>
      <c r="K4231" s="3"/>
      <c r="L4231" s="3" t="s">
        <v>88</v>
      </c>
      <c r="M4231" s="3">
        <v>130</v>
      </c>
      <c r="N4231" s="3" t="s">
        <v>105</v>
      </c>
      <c r="O4231" s="3"/>
      <c r="P4231" s="3"/>
      <c r="Q4231" s="3">
        <v>1.1759999999999999</v>
      </c>
      <c r="R4231" s="3" t="s">
        <v>12</v>
      </c>
      <c r="S4231" s="3"/>
      <c r="T4231" s="3">
        <v>10</v>
      </c>
      <c r="U4231" s="3"/>
      <c r="V4231" s="3" t="s">
        <v>13</v>
      </c>
      <c r="W4231" s="3"/>
      <c r="X4231" s="3"/>
      <c r="Y4231" s="3"/>
      <c r="Z4231" s="3"/>
      <c r="AA4231" s="3"/>
      <c r="AB4231" s="3"/>
      <c r="AC4231" s="3"/>
      <c r="AD4231" s="3"/>
      <c r="AE4231" s="3"/>
      <c r="AF4231" s="3"/>
      <c r="AG4231" s="3"/>
      <c r="AH4231" s="3"/>
      <c r="AI4231" s="3"/>
      <c r="AJ4231" s="3"/>
      <c r="AK4231" s="3"/>
      <c r="AL4231" s="3"/>
    </row>
    <row r="4232" spans="1:38" x14ac:dyDescent="0.25">
      <c r="A4232" s="3">
        <v>302</v>
      </c>
      <c r="B4232" s="3" t="s">
        <v>87</v>
      </c>
      <c r="C4232" s="3" t="s">
        <v>881</v>
      </c>
      <c r="D4232" s="3"/>
      <c r="E4232" s="3" t="s">
        <v>881</v>
      </c>
      <c r="F4232" s="3"/>
      <c r="G4232" s="3"/>
      <c r="H4232" s="3"/>
      <c r="I4232" s="3"/>
      <c r="J4232" s="3"/>
      <c r="K4232" s="3"/>
      <c r="L4232" s="3" t="s">
        <v>88</v>
      </c>
      <c r="M4232" s="3">
        <v>140</v>
      </c>
      <c r="N4232" s="3" t="s">
        <v>804</v>
      </c>
      <c r="O4232" s="3"/>
      <c r="P4232" s="3"/>
      <c r="Q4232" s="3">
        <v>1</v>
      </c>
      <c r="R4232" s="3" t="s">
        <v>11</v>
      </c>
      <c r="S4232" s="3"/>
      <c r="T4232" s="3">
        <v>10</v>
      </c>
      <c r="U4232" s="3"/>
      <c r="V4232" s="3" t="s">
        <v>15</v>
      </c>
      <c r="W4232" s="3"/>
      <c r="X4232" s="3"/>
      <c r="Y4232" s="3"/>
      <c r="Z4232" s="3"/>
      <c r="AA4232" s="3"/>
      <c r="AB4232" s="3"/>
      <c r="AC4232" s="3"/>
      <c r="AD4232" s="3"/>
      <c r="AE4232" s="3"/>
      <c r="AF4232" s="3"/>
      <c r="AG4232" s="3"/>
      <c r="AH4232" s="3"/>
      <c r="AI4232" s="3"/>
      <c r="AJ4232" s="3"/>
      <c r="AK4232" s="3"/>
      <c r="AL4232" s="3"/>
    </row>
    <row r="4233" spans="1:38" x14ac:dyDescent="0.25">
      <c r="A4233" s="3">
        <v>303</v>
      </c>
      <c r="B4233" s="3" t="s">
        <v>87</v>
      </c>
      <c r="C4233" s="3" t="s">
        <v>883</v>
      </c>
      <c r="D4233" s="3"/>
      <c r="E4233" s="3" t="s">
        <v>883</v>
      </c>
      <c r="F4233" s="3"/>
      <c r="G4233" s="3"/>
      <c r="H4233" s="3"/>
      <c r="I4233" s="3"/>
      <c r="J4233" s="3"/>
      <c r="K4233" s="3"/>
      <c r="L4233" s="3" t="s">
        <v>88</v>
      </c>
      <c r="M4233" s="3">
        <v>10</v>
      </c>
      <c r="N4233" s="3" t="s">
        <v>111</v>
      </c>
      <c r="O4233" s="3"/>
      <c r="P4233" s="3"/>
      <c r="Q4233" s="3">
        <v>2.0569999999999999</v>
      </c>
      <c r="R4233" s="3" t="s">
        <v>14</v>
      </c>
      <c r="S4233" s="3"/>
      <c r="T4233" s="3">
        <v>10</v>
      </c>
      <c r="U4233" s="3"/>
      <c r="V4233" s="3" t="s">
        <v>15</v>
      </c>
      <c r="W4233" s="3"/>
      <c r="X4233" s="3"/>
      <c r="Y4233" s="3"/>
      <c r="Z4233" s="3"/>
      <c r="AA4233" s="3"/>
      <c r="AB4233" s="3"/>
      <c r="AC4233" s="3"/>
      <c r="AD4233" s="3"/>
      <c r="AE4233" s="3"/>
      <c r="AF4233" s="3"/>
      <c r="AG4233" s="3"/>
      <c r="AH4233" s="3"/>
      <c r="AI4233" s="3"/>
      <c r="AJ4233" s="3"/>
      <c r="AK4233" s="3"/>
      <c r="AL4233" s="3"/>
    </row>
    <row r="4234" spans="1:38" x14ac:dyDescent="0.25">
      <c r="A4234" s="3">
        <v>303</v>
      </c>
      <c r="B4234" s="3" t="s">
        <v>87</v>
      </c>
      <c r="C4234" s="3" t="s">
        <v>883</v>
      </c>
      <c r="D4234" s="3"/>
      <c r="E4234" s="3" t="s">
        <v>883</v>
      </c>
      <c r="F4234" s="3"/>
      <c r="G4234" s="3"/>
      <c r="H4234" s="3"/>
      <c r="I4234" s="3"/>
      <c r="J4234" s="3"/>
      <c r="K4234" s="3"/>
      <c r="L4234" s="3" t="s">
        <v>88</v>
      </c>
      <c r="M4234" s="3">
        <v>20</v>
      </c>
      <c r="N4234" s="3" t="s">
        <v>106</v>
      </c>
      <c r="O4234" s="3"/>
      <c r="P4234" s="3"/>
      <c r="Q4234" s="3">
        <v>2.0569999999999999</v>
      </c>
      <c r="R4234" s="3" t="s">
        <v>14</v>
      </c>
      <c r="S4234" s="3"/>
      <c r="T4234" s="3">
        <v>10</v>
      </c>
      <c r="U4234" s="3"/>
      <c r="V4234" s="3" t="s">
        <v>15</v>
      </c>
      <c r="W4234" s="3"/>
      <c r="X4234" s="3"/>
      <c r="Y4234" s="3"/>
      <c r="Z4234" s="3"/>
      <c r="AA4234" s="3"/>
      <c r="AB4234" s="3"/>
      <c r="AC4234" s="3"/>
      <c r="AD4234" s="3"/>
      <c r="AE4234" s="3"/>
      <c r="AF4234" s="3"/>
      <c r="AG4234" s="3"/>
      <c r="AH4234" s="3"/>
      <c r="AI4234" s="3"/>
      <c r="AJ4234" s="3"/>
      <c r="AK4234" s="3"/>
      <c r="AL4234" s="3"/>
    </row>
    <row r="4235" spans="1:38" x14ac:dyDescent="0.25">
      <c r="A4235" s="3">
        <v>303</v>
      </c>
      <c r="B4235" s="3" t="s">
        <v>87</v>
      </c>
      <c r="C4235" s="3" t="s">
        <v>883</v>
      </c>
      <c r="D4235" s="3"/>
      <c r="E4235" s="3" t="s">
        <v>883</v>
      </c>
      <c r="F4235" s="3"/>
      <c r="G4235" s="3"/>
      <c r="H4235" s="3"/>
      <c r="I4235" s="3"/>
      <c r="J4235" s="3"/>
      <c r="K4235" s="3"/>
      <c r="L4235" s="3" t="s">
        <v>88</v>
      </c>
      <c r="M4235" s="3">
        <v>30</v>
      </c>
      <c r="N4235" s="3" t="s">
        <v>102</v>
      </c>
      <c r="O4235" s="3"/>
      <c r="P4235" s="3"/>
      <c r="Q4235" s="3">
        <v>405.48599999999999</v>
      </c>
      <c r="R4235" s="3" t="s">
        <v>14</v>
      </c>
      <c r="S4235" s="3"/>
      <c r="T4235" s="3">
        <v>10</v>
      </c>
      <c r="U4235" s="3"/>
      <c r="V4235" s="3" t="s">
        <v>13</v>
      </c>
      <c r="W4235" s="3"/>
      <c r="X4235" s="3"/>
      <c r="Y4235" s="3"/>
      <c r="Z4235" s="3"/>
      <c r="AA4235" s="3"/>
      <c r="AB4235" s="3"/>
      <c r="AC4235" s="3"/>
      <c r="AD4235" s="3"/>
      <c r="AE4235" s="3"/>
      <c r="AF4235" s="3"/>
      <c r="AG4235" s="3"/>
      <c r="AH4235" s="3"/>
      <c r="AI4235" s="3"/>
      <c r="AJ4235" s="3"/>
      <c r="AK4235" s="3"/>
      <c r="AL4235" s="3"/>
    </row>
    <row r="4236" spans="1:38" x14ac:dyDescent="0.25">
      <c r="A4236" s="3">
        <v>303</v>
      </c>
      <c r="B4236" s="3" t="s">
        <v>87</v>
      </c>
      <c r="C4236" s="3" t="s">
        <v>883</v>
      </c>
      <c r="D4236" s="3"/>
      <c r="E4236" s="3" t="s">
        <v>883</v>
      </c>
      <c r="F4236" s="3"/>
      <c r="G4236" s="3"/>
      <c r="H4236" s="3"/>
      <c r="I4236" s="3"/>
      <c r="J4236" s="3"/>
      <c r="K4236" s="3"/>
      <c r="L4236" s="3" t="s">
        <v>88</v>
      </c>
      <c r="M4236" s="3">
        <v>40</v>
      </c>
      <c r="N4236" s="3" t="s">
        <v>16</v>
      </c>
      <c r="O4236" s="3"/>
      <c r="P4236" s="3"/>
      <c r="Q4236" s="3">
        <v>109.169</v>
      </c>
      <c r="R4236" s="3" t="s">
        <v>14</v>
      </c>
      <c r="S4236" s="3"/>
      <c r="T4236" s="3">
        <v>10</v>
      </c>
      <c r="U4236" s="3"/>
      <c r="V4236" s="3" t="s">
        <v>13</v>
      </c>
      <c r="W4236" s="3"/>
      <c r="X4236" s="3"/>
      <c r="Y4236" s="3"/>
      <c r="Z4236" s="3"/>
      <c r="AA4236" s="3"/>
      <c r="AB4236" s="3"/>
      <c r="AC4236" s="3"/>
      <c r="AD4236" s="3"/>
      <c r="AE4236" s="3"/>
      <c r="AF4236" s="3"/>
      <c r="AG4236" s="3"/>
      <c r="AH4236" s="3"/>
      <c r="AI4236" s="3"/>
      <c r="AJ4236" s="3"/>
      <c r="AK4236" s="3"/>
      <c r="AL4236" s="3"/>
    </row>
    <row r="4237" spans="1:38" x14ac:dyDescent="0.25">
      <c r="A4237" s="3">
        <v>303</v>
      </c>
      <c r="B4237" s="3" t="s">
        <v>87</v>
      </c>
      <c r="C4237" s="3" t="s">
        <v>883</v>
      </c>
      <c r="D4237" s="3"/>
      <c r="E4237" s="3" t="s">
        <v>883</v>
      </c>
      <c r="F4237" s="3"/>
      <c r="G4237" s="3"/>
      <c r="H4237" s="3"/>
      <c r="I4237" s="3"/>
      <c r="J4237" s="3"/>
      <c r="K4237" s="3"/>
      <c r="L4237" s="3" t="s">
        <v>88</v>
      </c>
      <c r="M4237" s="3">
        <v>50</v>
      </c>
      <c r="N4237" s="3" t="s">
        <v>884</v>
      </c>
      <c r="O4237" s="3"/>
      <c r="P4237" s="3"/>
      <c r="Q4237" s="3">
        <v>1</v>
      </c>
      <c r="R4237" s="3" t="s">
        <v>11</v>
      </c>
      <c r="S4237" s="3"/>
      <c r="T4237" s="3">
        <v>10</v>
      </c>
      <c r="U4237" s="3"/>
      <c r="V4237" s="3" t="s">
        <v>15</v>
      </c>
      <c r="W4237" s="3"/>
      <c r="X4237" s="3"/>
      <c r="Y4237" s="3"/>
      <c r="Z4237" s="3"/>
      <c r="AA4237" s="3"/>
      <c r="AB4237" s="3"/>
      <c r="AC4237" s="3"/>
      <c r="AD4237" s="3"/>
      <c r="AE4237" s="3"/>
      <c r="AF4237" s="3"/>
      <c r="AG4237" s="3"/>
      <c r="AH4237" s="3"/>
      <c r="AI4237" s="3"/>
      <c r="AJ4237" s="3"/>
      <c r="AK4237" s="3"/>
      <c r="AL4237" s="3"/>
    </row>
    <row r="4238" spans="1:38" x14ac:dyDescent="0.25">
      <c r="A4238" s="3">
        <v>303</v>
      </c>
      <c r="B4238" s="3" t="s">
        <v>87</v>
      </c>
      <c r="C4238" s="3" t="s">
        <v>883</v>
      </c>
      <c r="D4238" s="3"/>
      <c r="E4238" s="3" t="s">
        <v>883</v>
      </c>
      <c r="F4238" s="3"/>
      <c r="G4238" s="3"/>
      <c r="H4238" s="3"/>
      <c r="I4238" s="3"/>
      <c r="J4238" s="3"/>
      <c r="K4238" s="3"/>
      <c r="L4238" s="3" t="s">
        <v>88</v>
      </c>
      <c r="M4238" s="3">
        <v>60</v>
      </c>
      <c r="N4238" s="3" t="s">
        <v>113</v>
      </c>
      <c r="O4238" s="3"/>
      <c r="P4238" s="3"/>
      <c r="Q4238" s="3">
        <v>7.9249999999999998</v>
      </c>
      <c r="R4238" s="3" t="s">
        <v>14</v>
      </c>
      <c r="S4238" s="3"/>
      <c r="T4238" s="3">
        <v>10</v>
      </c>
      <c r="U4238" s="3"/>
      <c r="V4238" s="3" t="s">
        <v>13</v>
      </c>
      <c r="W4238" s="3"/>
      <c r="X4238" s="3"/>
      <c r="Y4238" s="3"/>
      <c r="Z4238" s="3"/>
      <c r="AA4238" s="3"/>
      <c r="AB4238" s="3"/>
      <c r="AC4238" s="3"/>
      <c r="AD4238" s="3"/>
      <c r="AE4238" s="3"/>
      <c r="AF4238" s="3"/>
      <c r="AG4238" s="3"/>
      <c r="AH4238" s="3"/>
      <c r="AI4238" s="3"/>
      <c r="AJ4238" s="3"/>
      <c r="AK4238" s="3"/>
      <c r="AL4238" s="3"/>
    </row>
    <row r="4239" spans="1:38" x14ac:dyDescent="0.25">
      <c r="A4239" s="3">
        <v>303</v>
      </c>
      <c r="B4239" s="3" t="s">
        <v>87</v>
      </c>
      <c r="C4239" s="3" t="s">
        <v>883</v>
      </c>
      <c r="D4239" s="3"/>
      <c r="E4239" s="3" t="s">
        <v>883</v>
      </c>
      <c r="F4239" s="3"/>
      <c r="G4239" s="3"/>
      <c r="H4239" s="3"/>
      <c r="I4239" s="3"/>
      <c r="J4239" s="3"/>
      <c r="K4239" s="3"/>
      <c r="L4239" s="3" t="s">
        <v>88</v>
      </c>
      <c r="M4239" s="3">
        <v>70</v>
      </c>
      <c r="N4239" s="3" t="s">
        <v>16</v>
      </c>
      <c r="O4239" s="3"/>
      <c r="P4239" s="3"/>
      <c r="Q4239" s="3">
        <v>48.738</v>
      </c>
      <c r="R4239" s="3" t="s">
        <v>14</v>
      </c>
      <c r="S4239" s="3"/>
      <c r="T4239" s="3">
        <v>10</v>
      </c>
      <c r="U4239" s="3"/>
      <c r="V4239" s="3" t="s">
        <v>13</v>
      </c>
      <c r="W4239" s="3"/>
      <c r="X4239" s="3"/>
      <c r="Y4239" s="3"/>
      <c r="Z4239" s="3"/>
      <c r="AA4239" s="3"/>
      <c r="AB4239" s="3"/>
      <c r="AC4239" s="3"/>
      <c r="AD4239" s="3"/>
      <c r="AE4239" s="3"/>
      <c r="AF4239" s="3"/>
      <c r="AG4239" s="3"/>
      <c r="AH4239" s="3"/>
      <c r="AI4239" s="3"/>
      <c r="AJ4239" s="3"/>
      <c r="AK4239" s="3"/>
      <c r="AL4239" s="3"/>
    </row>
    <row r="4240" spans="1:38" x14ac:dyDescent="0.25">
      <c r="A4240" s="3">
        <v>303</v>
      </c>
      <c r="B4240" s="3" t="s">
        <v>87</v>
      </c>
      <c r="C4240" s="3" t="s">
        <v>883</v>
      </c>
      <c r="D4240" s="3"/>
      <c r="E4240" s="3" t="s">
        <v>883</v>
      </c>
      <c r="F4240" s="3"/>
      <c r="G4240" s="3"/>
      <c r="H4240" s="3"/>
      <c r="I4240" s="3"/>
      <c r="J4240" s="3"/>
      <c r="K4240" s="3"/>
      <c r="L4240" s="3" t="s">
        <v>88</v>
      </c>
      <c r="M4240" s="3">
        <v>80</v>
      </c>
      <c r="N4240" s="3" t="s">
        <v>715</v>
      </c>
      <c r="O4240" s="3"/>
      <c r="P4240" s="3"/>
      <c r="Q4240" s="3">
        <v>1</v>
      </c>
      <c r="R4240" s="3" t="s">
        <v>11</v>
      </c>
      <c r="S4240" s="3"/>
      <c r="T4240" s="3">
        <v>10</v>
      </c>
      <c r="U4240" s="3"/>
      <c r="V4240" s="3" t="s">
        <v>13</v>
      </c>
      <c r="W4240" s="3"/>
      <c r="X4240" s="3"/>
      <c r="Y4240" s="3"/>
      <c r="Z4240" s="3"/>
      <c r="AA4240" s="3"/>
      <c r="AB4240" s="3"/>
      <c r="AC4240" s="3"/>
      <c r="AD4240" s="3"/>
      <c r="AE4240" s="3"/>
      <c r="AF4240" s="3"/>
      <c r="AG4240" s="3"/>
      <c r="AH4240" s="3"/>
      <c r="AI4240" s="3"/>
      <c r="AJ4240" s="3"/>
      <c r="AK4240" s="3"/>
      <c r="AL4240" s="3"/>
    </row>
    <row r="4241" spans="1:38" x14ac:dyDescent="0.25">
      <c r="A4241" s="3">
        <v>303</v>
      </c>
      <c r="B4241" s="3" t="s">
        <v>87</v>
      </c>
      <c r="C4241" s="3" t="s">
        <v>883</v>
      </c>
      <c r="D4241" s="3"/>
      <c r="E4241" s="3" t="s">
        <v>883</v>
      </c>
      <c r="F4241" s="3"/>
      <c r="G4241" s="3"/>
      <c r="H4241" s="3"/>
      <c r="I4241" s="3"/>
      <c r="J4241" s="3"/>
      <c r="K4241" s="3"/>
      <c r="L4241" s="3" t="s">
        <v>88</v>
      </c>
      <c r="M4241" s="3">
        <v>90</v>
      </c>
      <c r="N4241" s="3" t="s">
        <v>714</v>
      </c>
      <c r="O4241" s="3"/>
      <c r="P4241" s="3"/>
      <c r="Q4241" s="3">
        <v>0.14799999999999999</v>
      </c>
      <c r="R4241" s="3" t="s">
        <v>12</v>
      </c>
      <c r="S4241" s="3"/>
      <c r="T4241" s="3">
        <v>10</v>
      </c>
      <c r="U4241" s="3"/>
      <c r="V4241" s="3" t="s">
        <v>13</v>
      </c>
      <c r="W4241" s="3"/>
      <c r="X4241" s="3"/>
      <c r="Y4241" s="3"/>
      <c r="Z4241" s="3"/>
      <c r="AA4241" s="3"/>
      <c r="AB4241" s="3"/>
      <c r="AC4241" s="3"/>
      <c r="AD4241" s="3"/>
      <c r="AE4241" s="3"/>
      <c r="AF4241" s="3"/>
      <c r="AG4241" s="3"/>
      <c r="AH4241" s="3"/>
      <c r="AI4241" s="3"/>
      <c r="AJ4241" s="3"/>
      <c r="AK4241" s="3"/>
      <c r="AL4241" s="3"/>
    </row>
    <row r="4242" spans="1:38" x14ac:dyDescent="0.25">
      <c r="A4242" s="3">
        <v>303</v>
      </c>
      <c r="B4242" s="3" t="s">
        <v>87</v>
      </c>
      <c r="C4242" s="3" t="s">
        <v>883</v>
      </c>
      <c r="D4242" s="3"/>
      <c r="E4242" s="3" t="s">
        <v>883</v>
      </c>
      <c r="F4242" s="3"/>
      <c r="G4242" s="3"/>
      <c r="H4242" s="3"/>
      <c r="I4242" s="3"/>
      <c r="J4242" s="3"/>
      <c r="K4242" s="3"/>
      <c r="L4242" s="3" t="s">
        <v>88</v>
      </c>
      <c r="M4242" s="3">
        <v>100</v>
      </c>
      <c r="N4242" s="3" t="s">
        <v>1249</v>
      </c>
      <c r="O4242" s="3"/>
      <c r="P4242" s="3"/>
      <c r="Q4242" s="3">
        <v>4</v>
      </c>
      <c r="R4242" s="3" t="s">
        <v>11</v>
      </c>
      <c r="S4242" s="3"/>
      <c r="T4242" s="3">
        <v>10</v>
      </c>
      <c r="U4242" s="3"/>
      <c r="V4242" s="3" t="s">
        <v>13</v>
      </c>
      <c r="W4242" s="3"/>
      <c r="X4242" s="3"/>
      <c r="Y4242" s="3"/>
      <c r="Z4242" s="3"/>
      <c r="AA4242" s="3"/>
      <c r="AB4242" s="3"/>
      <c r="AC4242" s="3"/>
      <c r="AD4242" s="3"/>
      <c r="AE4242" s="3"/>
      <c r="AF4242" s="3"/>
      <c r="AG4242" s="3"/>
      <c r="AH4242" s="3"/>
      <c r="AI4242" s="3"/>
      <c r="AJ4242" s="3"/>
      <c r="AK4242" s="3"/>
      <c r="AL4242" s="3"/>
    </row>
    <row r="4243" spans="1:38" x14ac:dyDescent="0.25">
      <c r="A4243" s="3">
        <v>303</v>
      </c>
      <c r="B4243" s="3" t="s">
        <v>87</v>
      </c>
      <c r="C4243" s="3" t="s">
        <v>883</v>
      </c>
      <c r="D4243" s="3"/>
      <c r="E4243" s="3" t="s">
        <v>883</v>
      </c>
      <c r="F4243" s="3"/>
      <c r="G4243" s="3"/>
      <c r="H4243" s="3"/>
      <c r="I4243" s="3"/>
      <c r="J4243" s="3"/>
      <c r="K4243" s="3"/>
      <c r="L4243" s="3" t="s">
        <v>88</v>
      </c>
      <c r="M4243" s="3">
        <v>110</v>
      </c>
      <c r="N4243" s="3" t="s">
        <v>20</v>
      </c>
      <c r="O4243" s="3"/>
      <c r="P4243" s="3"/>
      <c r="Q4243" s="3">
        <v>1</v>
      </c>
      <c r="R4243" s="3" t="s">
        <v>11</v>
      </c>
      <c r="S4243" s="3"/>
      <c r="T4243" s="3">
        <v>10</v>
      </c>
      <c r="U4243" s="3"/>
      <c r="V4243" s="3" t="s">
        <v>13</v>
      </c>
      <c r="W4243" s="3"/>
      <c r="X4243" s="3"/>
      <c r="Y4243" s="3"/>
      <c r="Z4243" s="3"/>
      <c r="AA4243" s="3"/>
      <c r="AB4243" s="3"/>
      <c r="AC4243" s="3"/>
      <c r="AD4243" s="3"/>
      <c r="AE4243" s="3"/>
      <c r="AF4243" s="3"/>
      <c r="AG4243" s="3"/>
      <c r="AH4243" s="3"/>
      <c r="AI4243" s="3"/>
      <c r="AJ4243" s="3"/>
      <c r="AK4243" s="3"/>
      <c r="AL4243" s="3"/>
    </row>
    <row r="4244" spans="1:38" x14ac:dyDescent="0.25">
      <c r="A4244" s="3">
        <v>303</v>
      </c>
      <c r="B4244" s="3" t="s">
        <v>87</v>
      </c>
      <c r="C4244" s="3" t="s">
        <v>883</v>
      </c>
      <c r="D4244" s="3"/>
      <c r="E4244" s="3" t="s">
        <v>883</v>
      </c>
      <c r="F4244" s="3"/>
      <c r="G4244" s="3"/>
      <c r="H4244" s="3"/>
      <c r="I4244" s="3"/>
      <c r="J4244" s="3"/>
      <c r="K4244" s="3"/>
      <c r="L4244" s="3" t="s">
        <v>88</v>
      </c>
      <c r="M4244" s="3">
        <v>120</v>
      </c>
      <c r="N4244" s="3" t="s">
        <v>21</v>
      </c>
      <c r="O4244" s="3"/>
      <c r="P4244" s="3"/>
      <c r="Q4244" s="3">
        <v>1</v>
      </c>
      <c r="R4244" s="3" t="s">
        <v>11</v>
      </c>
      <c r="S4244" s="3"/>
      <c r="T4244" s="3">
        <v>10</v>
      </c>
      <c r="U4244" s="3"/>
      <c r="V4244" s="3" t="s">
        <v>13</v>
      </c>
      <c r="W4244" s="3"/>
      <c r="X4244" s="3"/>
      <c r="Y4244" s="3"/>
      <c r="Z4244" s="3"/>
      <c r="AA4244" s="3"/>
      <c r="AB4244" s="3"/>
      <c r="AC4244" s="3"/>
      <c r="AD4244" s="3"/>
      <c r="AE4244" s="3"/>
      <c r="AF4244" s="3"/>
      <c r="AG4244" s="3"/>
      <c r="AH4244" s="3"/>
      <c r="AI4244" s="3"/>
      <c r="AJ4244" s="3"/>
      <c r="AK4244" s="3"/>
      <c r="AL4244" s="3"/>
    </row>
    <row r="4245" spans="1:38" x14ac:dyDescent="0.25">
      <c r="A4245" s="3">
        <v>303</v>
      </c>
      <c r="B4245" s="3" t="s">
        <v>87</v>
      </c>
      <c r="C4245" s="3" t="s">
        <v>883</v>
      </c>
      <c r="D4245" s="3"/>
      <c r="E4245" s="3" t="s">
        <v>883</v>
      </c>
      <c r="F4245" s="3"/>
      <c r="G4245" s="3"/>
      <c r="H4245" s="3"/>
      <c r="I4245" s="3"/>
      <c r="J4245" s="3"/>
      <c r="K4245" s="3"/>
      <c r="L4245" s="3" t="s">
        <v>88</v>
      </c>
      <c r="M4245" s="3">
        <v>130</v>
      </c>
      <c r="N4245" s="3" t="s">
        <v>105</v>
      </c>
      <c r="O4245" s="3"/>
      <c r="P4245" s="3"/>
      <c r="Q4245" s="3">
        <v>1.1759999999999999</v>
      </c>
      <c r="R4245" s="3" t="s">
        <v>12</v>
      </c>
      <c r="S4245" s="3"/>
      <c r="T4245" s="3">
        <v>10</v>
      </c>
      <c r="U4245" s="3"/>
      <c r="V4245" s="3" t="s">
        <v>13</v>
      </c>
      <c r="W4245" s="3"/>
      <c r="X4245" s="3"/>
      <c r="Y4245" s="3"/>
      <c r="Z4245" s="3"/>
      <c r="AA4245" s="3"/>
      <c r="AB4245" s="3"/>
      <c r="AC4245" s="3"/>
      <c r="AD4245" s="3"/>
      <c r="AE4245" s="3"/>
      <c r="AF4245" s="3"/>
      <c r="AG4245" s="3"/>
      <c r="AH4245" s="3"/>
      <c r="AI4245" s="3"/>
      <c r="AJ4245" s="3"/>
      <c r="AK4245" s="3"/>
      <c r="AL4245" s="3"/>
    </row>
    <row r="4246" spans="1:38" x14ac:dyDescent="0.25">
      <c r="A4246" s="3">
        <v>303</v>
      </c>
      <c r="B4246" s="3" t="s">
        <v>87</v>
      </c>
      <c r="C4246" s="3" t="s">
        <v>883</v>
      </c>
      <c r="D4246" s="3"/>
      <c r="E4246" s="3" t="s">
        <v>883</v>
      </c>
      <c r="F4246" s="3"/>
      <c r="G4246" s="3"/>
      <c r="H4246" s="3"/>
      <c r="I4246" s="3"/>
      <c r="J4246" s="3"/>
      <c r="K4246" s="3"/>
      <c r="L4246" s="3" t="s">
        <v>88</v>
      </c>
      <c r="M4246" s="3">
        <v>140</v>
      </c>
      <c r="N4246" s="3" t="s">
        <v>807</v>
      </c>
      <c r="O4246" s="3"/>
      <c r="P4246" s="3"/>
      <c r="Q4246" s="3">
        <v>1</v>
      </c>
      <c r="R4246" s="3" t="s">
        <v>11</v>
      </c>
      <c r="S4246" s="3"/>
      <c r="T4246" s="3">
        <v>10</v>
      </c>
      <c r="U4246" s="3"/>
      <c r="V4246" s="3" t="s">
        <v>15</v>
      </c>
      <c r="W4246" s="3"/>
      <c r="X4246" s="3"/>
      <c r="Y4246" s="3"/>
      <c r="Z4246" s="3"/>
      <c r="AA4246" s="3"/>
      <c r="AB4246" s="3"/>
      <c r="AC4246" s="3"/>
      <c r="AD4246" s="3"/>
      <c r="AE4246" s="3"/>
      <c r="AF4246" s="3"/>
      <c r="AG4246" s="3"/>
      <c r="AH4246" s="3"/>
      <c r="AI4246" s="3"/>
      <c r="AJ4246" s="3"/>
      <c r="AK4246" s="3"/>
      <c r="AL4246" s="3"/>
    </row>
    <row r="4247" spans="1:38" x14ac:dyDescent="0.25">
      <c r="A4247" s="3">
        <v>304</v>
      </c>
      <c r="B4247" s="3" t="s">
        <v>87</v>
      </c>
      <c r="C4247" s="3" t="s">
        <v>885</v>
      </c>
      <c r="D4247" s="3"/>
      <c r="E4247" s="3" t="s">
        <v>885</v>
      </c>
      <c r="F4247" s="3"/>
      <c r="G4247" s="3"/>
      <c r="H4247" s="3"/>
      <c r="I4247" s="3"/>
      <c r="J4247" s="3"/>
      <c r="K4247" s="3"/>
      <c r="L4247" s="3" t="s">
        <v>88</v>
      </c>
      <c r="M4247" s="3">
        <v>10</v>
      </c>
      <c r="N4247" s="3" t="s">
        <v>111</v>
      </c>
      <c r="O4247" s="3"/>
      <c r="P4247" s="3"/>
      <c r="Q4247" s="3">
        <v>2.1589999999999998</v>
      </c>
      <c r="R4247" s="3" t="s">
        <v>14</v>
      </c>
      <c r="S4247" s="3"/>
      <c r="T4247" s="3">
        <v>10</v>
      </c>
      <c r="U4247" s="3"/>
      <c r="V4247" s="3" t="s">
        <v>15</v>
      </c>
      <c r="W4247" s="3"/>
      <c r="X4247" s="3"/>
      <c r="Y4247" s="3"/>
      <c r="Z4247" s="3"/>
      <c r="AA4247" s="3"/>
      <c r="AB4247" s="3"/>
      <c r="AC4247" s="3"/>
      <c r="AD4247" s="3"/>
      <c r="AE4247" s="3"/>
      <c r="AF4247" s="3"/>
      <c r="AG4247" s="3"/>
      <c r="AH4247" s="3"/>
      <c r="AI4247" s="3"/>
      <c r="AJ4247" s="3"/>
      <c r="AK4247" s="3"/>
      <c r="AL4247" s="3"/>
    </row>
    <row r="4248" spans="1:38" x14ac:dyDescent="0.25">
      <c r="A4248" s="3">
        <v>304</v>
      </c>
      <c r="B4248" s="3" t="s">
        <v>87</v>
      </c>
      <c r="C4248" s="3" t="s">
        <v>885</v>
      </c>
      <c r="D4248" s="3"/>
      <c r="E4248" s="3" t="s">
        <v>885</v>
      </c>
      <c r="F4248" s="3"/>
      <c r="G4248" s="3"/>
      <c r="H4248" s="3"/>
      <c r="I4248" s="3"/>
      <c r="J4248" s="3"/>
      <c r="K4248" s="3"/>
      <c r="L4248" s="3" t="s">
        <v>88</v>
      </c>
      <c r="M4248" s="3">
        <v>20</v>
      </c>
      <c r="N4248" s="3" t="s">
        <v>106</v>
      </c>
      <c r="O4248" s="3"/>
      <c r="P4248" s="3"/>
      <c r="Q4248" s="3">
        <v>2.1589999999999998</v>
      </c>
      <c r="R4248" s="3" t="s">
        <v>14</v>
      </c>
      <c r="S4248" s="3"/>
      <c r="T4248" s="3">
        <v>10</v>
      </c>
      <c r="U4248" s="3"/>
      <c r="V4248" s="3" t="s">
        <v>15</v>
      </c>
      <c r="W4248" s="3"/>
      <c r="X4248" s="3"/>
      <c r="Y4248" s="3"/>
      <c r="Z4248" s="3"/>
      <c r="AA4248" s="3"/>
      <c r="AB4248" s="3"/>
      <c r="AC4248" s="3"/>
      <c r="AD4248" s="3"/>
      <c r="AE4248" s="3"/>
      <c r="AF4248" s="3"/>
      <c r="AG4248" s="3"/>
      <c r="AH4248" s="3"/>
      <c r="AI4248" s="3"/>
      <c r="AJ4248" s="3"/>
      <c r="AK4248" s="3"/>
      <c r="AL4248" s="3"/>
    </row>
    <row r="4249" spans="1:38" x14ac:dyDescent="0.25">
      <c r="A4249" s="3">
        <v>304</v>
      </c>
      <c r="B4249" s="3" t="s">
        <v>87</v>
      </c>
      <c r="C4249" s="3" t="s">
        <v>885</v>
      </c>
      <c r="D4249" s="3"/>
      <c r="E4249" s="3" t="s">
        <v>885</v>
      </c>
      <c r="F4249" s="3"/>
      <c r="G4249" s="3"/>
      <c r="H4249" s="3"/>
      <c r="I4249" s="3"/>
      <c r="J4249" s="3"/>
      <c r="K4249" s="3"/>
      <c r="L4249" s="3" t="s">
        <v>88</v>
      </c>
      <c r="M4249" s="3">
        <v>30</v>
      </c>
      <c r="N4249" s="3" t="s">
        <v>102</v>
      </c>
      <c r="O4249" s="3"/>
      <c r="P4249" s="3"/>
      <c r="Q4249" s="3">
        <v>305.10500000000002</v>
      </c>
      <c r="R4249" s="3" t="s">
        <v>14</v>
      </c>
      <c r="S4249" s="3"/>
      <c r="T4249" s="3">
        <v>10</v>
      </c>
      <c r="U4249" s="3"/>
      <c r="V4249" s="3" t="s">
        <v>13</v>
      </c>
      <c r="W4249" s="3"/>
      <c r="X4249" s="3"/>
      <c r="Y4249" s="3"/>
      <c r="Z4249" s="3"/>
      <c r="AA4249" s="3"/>
      <c r="AB4249" s="3"/>
      <c r="AC4249" s="3"/>
      <c r="AD4249" s="3"/>
      <c r="AE4249" s="3"/>
      <c r="AF4249" s="3"/>
      <c r="AG4249" s="3"/>
      <c r="AH4249" s="3"/>
      <c r="AI4249" s="3"/>
      <c r="AJ4249" s="3"/>
      <c r="AK4249" s="3"/>
      <c r="AL4249" s="3"/>
    </row>
    <row r="4250" spans="1:38" x14ac:dyDescent="0.25">
      <c r="A4250" s="3">
        <v>304</v>
      </c>
      <c r="B4250" s="3" t="s">
        <v>87</v>
      </c>
      <c r="C4250" s="3" t="s">
        <v>885</v>
      </c>
      <c r="D4250" s="3"/>
      <c r="E4250" s="3" t="s">
        <v>885</v>
      </c>
      <c r="F4250" s="3"/>
      <c r="G4250" s="3"/>
      <c r="H4250" s="3"/>
      <c r="I4250" s="3"/>
      <c r="J4250" s="3"/>
      <c r="K4250" s="3"/>
      <c r="L4250" s="3" t="s">
        <v>88</v>
      </c>
      <c r="M4250" s="3">
        <v>40</v>
      </c>
      <c r="N4250" s="3" t="s">
        <v>16</v>
      </c>
      <c r="O4250" s="3"/>
      <c r="P4250" s="3"/>
      <c r="Q4250" s="3">
        <v>82.144000000000005</v>
      </c>
      <c r="R4250" s="3" t="s">
        <v>14</v>
      </c>
      <c r="S4250" s="3"/>
      <c r="T4250" s="3">
        <v>10</v>
      </c>
      <c r="U4250" s="3"/>
      <c r="V4250" s="3" t="s">
        <v>13</v>
      </c>
      <c r="W4250" s="3"/>
      <c r="X4250" s="3"/>
      <c r="Y4250" s="3"/>
      <c r="Z4250" s="3"/>
      <c r="AA4250" s="3"/>
      <c r="AB4250" s="3"/>
      <c r="AC4250" s="3"/>
      <c r="AD4250" s="3"/>
      <c r="AE4250" s="3"/>
      <c r="AF4250" s="3"/>
      <c r="AG4250" s="3"/>
      <c r="AH4250" s="3"/>
      <c r="AI4250" s="3"/>
      <c r="AJ4250" s="3"/>
      <c r="AK4250" s="3"/>
      <c r="AL4250" s="3"/>
    </row>
    <row r="4251" spans="1:38" x14ac:dyDescent="0.25">
      <c r="A4251" s="3">
        <v>304</v>
      </c>
      <c r="B4251" s="3" t="s">
        <v>87</v>
      </c>
      <c r="C4251" s="3" t="s">
        <v>885</v>
      </c>
      <c r="D4251" s="3"/>
      <c r="E4251" s="3" t="s">
        <v>885</v>
      </c>
      <c r="F4251" s="3"/>
      <c r="G4251" s="3"/>
      <c r="H4251" s="3"/>
      <c r="I4251" s="3"/>
      <c r="J4251" s="3"/>
      <c r="K4251" s="3"/>
      <c r="L4251" s="3" t="s">
        <v>88</v>
      </c>
      <c r="M4251" s="3">
        <v>50</v>
      </c>
      <c r="N4251" s="3" t="s">
        <v>886</v>
      </c>
      <c r="O4251" s="3"/>
      <c r="P4251" s="3"/>
      <c r="Q4251" s="3">
        <v>1</v>
      </c>
      <c r="R4251" s="3" t="s">
        <v>11</v>
      </c>
      <c r="S4251" s="3"/>
      <c r="T4251" s="3">
        <v>10</v>
      </c>
      <c r="U4251" s="3"/>
      <c r="V4251" s="3" t="s">
        <v>15</v>
      </c>
      <c r="W4251" s="3"/>
      <c r="X4251" s="3"/>
      <c r="Y4251" s="3"/>
      <c r="Z4251" s="3"/>
      <c r="AA4251" s="3"/>
      <c r="AB4251" s="3"/>
      <c r="AC4251" s="3"/>
      <c r="AD4251" s="3"/>
      <c r="AE4251" s="3"/>
      <c r="AF4251" s="3"/>
      <c r="AG4251" s="3"/>
      <c r="AH4251" s="3"/>
      <c r="AI4251" s="3"/>
      <c r="AJ4251" s="3"/>
      <c r="AK4251" s="3"/>
      <c r="AL4251" s="3"/>
    </row>
    <row r="4252" spans="1:38" x14ac:dyDescent="0.25">
      <c r="A4252" s="3">
        <v>304</v>
      </c>
      <c r="B4252" s="3" t="s">
        <v>87</v>
      </c>
      <c r="C4252" s="3" t="s">
        <v>885</v>
      </c>
      <c r="D4252" s="3"/>
      <c r="E4252" s="3" t="s">
        <v>885</v>
      </c>
      <c r="F4252" s="3"/>
      <c r="G4252" s="3"/>
      <c r="H4252" s="3"/>
      <c r="I4252" s="3"/>
      <c r="J4252" s="3"/>
      <c r="K4252" s="3"/>
      <c r="L4252" s="3" t="s">
        <v>88</v>
      </c>
      <c r="M4252" s="3">
        <v>60</v>
      </c>
      <c r="N4252" s="3" t="s">
        <v>113</v>
      </c>
      <c r="O4252" s="3"/>
      <c r="P4252" s="3"/>
      <c r="Q4252" s="3">
        <v>5.9939999999999998</v>
      </c>
      <c r="R4252" s="3" t="s">
        <v>14</v>
      </c>
      <c r="S4252" s="3"/>
      <c r="T4252" s="3">
        <v>10</v>
      </c>
      <c r="U4252" s="3"/>
      <c r="V4252" s="3" t="s">
        <v>13</v>
      </c>
      <c r="W4252" s="3"/>
      <c r="X4252" s="3"/>
      <c r="Y4252" s="3"/>
      <c r="Z4252" s="3"/>
      <c r="AA4252" s="3"/>
      <c r="AB4252" s="3"/>
      <c r="AC4252" s="3"/>
      <c r="AD4252" s="3"/>
      <c r="AE4252" s="3"/>
      <c r="AF4252" s="3"/>
      <c r="AG4252" s="3"/>
      <c r="AH4252" s="3"/>
      <c r="AI4252" s="3"/>
      <c r="AJ4252" s="3"/>
      <c r="AK4252" s="3"/>
      <c r="AL4252" s="3"/>
    </row>
    <row r="4253" spans="1:38" x14ac:dyDescent="0.25">
      <c r="A4253" s="3">
        <v>304</v>
      </c>
      <c r="B4253" s="3" t="s">
        <v>87</v>
      </c>
      <c r="C4253" s="3" t="s">
        <v>885</v>
      </c>
      <c r="D4253" s="3"/>
      <c r="E4253" s="3" t="s">
        <v>885</v>
      </c>
      <c r="F4253" s="3"/>
      <c r="G4253" s="3"/>
      <c r="H4253" s="3"/>
      <c r="I4253" s="3"/>
      <c r="J4253" s="3"/>
      <c r="K4253" s="3"/>
      <c r="L4253" s="3" t="s">
        <v>88</v>
      </c>
      <c r="M4253" s="3">
        <v>70</v>
      </c>
      <c r="N4253" s="3" t="s">
        <v>16</v>
      </c>
      <c r="O4253" s="3"/>
      <c r="P4253" s="3"/>
      <c r="Q4253" s="3">
        <v>36.866</v>
      </c>
      <c r="R4253" s="3" t="s">
        <v>14</v>
      </c>
      <c r="S4253" s="3"/>
      <c r="T4253" s="3">
        <v>10</v>
      </c>
      <c r="U4253" s="3"/>
      <c r="V4253" s="3" t="s">
        <v>13</v>
      </c>
      <c r="W4253" s="3"/>
      <c r="X4253" s="3"/>
      <c r="Y4253" s="3"/>
      <c r="Z4253" s="3"/>
      <c r="AA4253" s="3"/>
      <c r="AB4253" s="3"/>
      <c r="AC4253" s="3"/>
      <c r="AD4253" s="3"/>
      <c r="AE4253" s="3"/>
      <c r="AF4253" s="3"/>
      <c r="AG4253" s="3"/>
      <c r="AH4253" s="3"/>
      <c r="AI4253" s="3"/>
      <c r="AJ4253" s="3"/>
      <c r="AK4253" s="3"/>
      <c r="AL4253" s="3"/>
    </row>
    <row r="4254" spans="1:38" x14ac:dyDescent="0.25">
      <c r="A4254" s="3">
        <v>304</v>
      </c>
      <c r="B4254" s="3" t="s">
        <v>87</v>
      </c>
      <c r="C4254" s="3" t="s">
        <v>885</v>
      </c>
      <c r="D4254" s="3"/>
      <c r="E4254" s="3" t="s">
        <v>885</v>
      </c>
      <c r="F4254" s="3"/>
      <c r="G4254" s="3"/>
      <c r="H4254" s="3"/>
      <c r="I4254" s="3"/>
      <c r="J4254" s="3"/>
      <c r="K4254" s="3"/>
      <c r="L4254" s="3" t="s">
        <v>88</v>
      </c>
      <c r="M4254" s="3">
        <v>80</v>
      </c>
      <c r="N4254" s="3" t="s">
        <v>715</v>
      </c>
      <c r="O4254" s="3"/>
      <c r="P4254" s="3"/>
      <c r="Q4254" s="3">
        <v>1</v>
      </c>
      <c r="R4254" s="3" t="s">
        <v>11</v>
      </c>
      <c r="S4254" s="3"/>
      <c r="T4254" s="3">
        <v>10</v>
      </c>
      <c r="U4254" s="3"/>
      <c r="V4254" s="3" t="s">
        <v>13</v>
      </c>
      <c r="W4254" s="3"/>
      <c r="X4254" s="3"/>
      <c r="Y4254" s="3"/>
      <c r="Z4254" s="3"/>
      <c r="AA4254" s="3"/>
      <c r="AB4254" s="3"/>
      <c r="AC4254" s="3"/>
      <c r="AD4254" s="3"/>
      <c r="AE4254" s="3"/>
      <c r="AF4254" s="3"/>
      <c r="AG4254" s="3"/>
      <c r="AH4254" s="3"/>
      <c r="AI4254" s="3"/>
      <c r="AJ4254" s="3"/>
      <c r="AK4254" s="3"/>
      <c r="AL4254" s="3"/>
    </row>
    <row r="4255" spans="1:38" x14ac:dyDescent="0.25">
      <c r="A4255" s="3">
        <v>304</v>
      </c>
      <c r="B4255" s="3" t="s">
        <v>87</v>
      </c>
      <c r="C4255" s="3" t="s">
        <v>885</v>
      </c>
      <c r="D4255" s="3"/>
      <c r="E4255" s="3" t="s">
        <v>885</v>
      </c>
      <c r="F4255" s="3"/>
      <c r="G4255" s="3"/>
      <c r="H4255" s="3"/>
      <c r="I4255" s="3"/>
      <c r="J4255" s="3"/>
      <c r="K4255" s="3"/>
      <c r="L4255" s="3" t="s">
        <v>88</v>
      </c>
      <c r="M4255" s="3">
        <v>90</v>
      </c>
      <c r="N4255" s="3" t="s">
        <v>714</v>
      </c>
      <c r="O4255" s="3"/>
      <c r="P4255" s="3"/>
      <c r="Q4255" s="3">
        <v>7.2999999999999995E-2</v>
      </c>
      <c r="R4255" s="3" t="s">
        <v>12</v>
      </c>
      <c r="S4255" s="3"/>
      <c r="T4255" s="3">
        <v>10</v>
      </c>
      <c r="U4255" s="3"/>
      <c r="V4255" s="3" t="s">
        <v>13</v>
      </c>
      <c r="W4255" s="3"/>
      <c r="X4255" s="3"/>
      <c r="Y4255" s="3"/>
      <c r="Z4255" s="3"/>
      <c r="AA4255" s="3"/>
      <c r="AB4255" s="3"/>
      <c r="AC4255" s="3"/>
      <c r="AD4255" s="3"/>
      <c r="AE4255" s="3"/>
      <c r="AF4255" s="3"/>
      <c r="AG4255" s="3"/>
      <c r="AH4255" s="3"/>
      <c r="AI4255" s="3"/>
      <c r="AJ4255" s="3"/>
      <c r="AK4255" s="3"/>
      <c r="AL4255" s="3"/>
    </row>
    <row r="4256" spans="1:38" x14ac:dyDescent="0.25">
      <c r="A4256" s="3">
        <v>304</v>
      </c>
      <c r="B4256" s="3" t="s">
        <v>87</v>
      </c>
      <c r="C4256" s="3" t="s">
        <v>885</v>
      </c>
      <c r="D4256" s="3"/>
      <c r="E4256" s="3" t="s">
        <v>885</v>
      </c>
      <c r="F4256" s="3"/>
      <c r="G4256" s="3"/>
      <c r="H4256" s="3"/>
      <c r="I4256" s="3"/>
      <c r="J4256" s="3"/>
      <c r="K4256" s="3"/>
      <c r="L4256" s="3" t="s">
        <v>88</v>
      </c>
      <c r="M4256" s="3">
        <v>100</v>
      </c>
      <c r="N4256" s="3" t="s">
        <v>1249</v>
      </c>
      <c r="O4256" s="3"/>
      <c r="P4256" s="3"/>
      <c r="Q4256" s="3">
        <v>4</v>
      </c>
      <c r="R4256" s="3" t="s">
        <v>11</v>
      </c>
      <c r="S4256" s="3"/>
      <c r="T4256" s="3">
        <v>10</v>
      </c>
      <c r="U4256" s="3"/>
      <c r="V4256" s="3" t="s">
        <v>13</v>
      </c>
      <c r="W4256" s="3"/>
      <c r="X4256" s="3"/>
      <c r="Y4256" s="3"/>
      <c r="Z4256" s="3"/>
      <c r="AA4256" s="3"/>
      <c r="AB4256" s="3"/>
      <c r="AC4256" s="3"/>
      <c r="AD4256" s="3"/>
      <c r="AE4256" s="3"/>
      <c r="AF4256" s="3"/>
      <c r="AG4256" s="3"/>
      <c r="AH4256" s="3"/>
      <c r="AI4256" s="3"/>
      <c r="AJ4256" s="3"/>
      <c r="AK4256" s="3"/>
      <c r="AL4256" s="3"/>
    </row>
    <row r="4257" spans="1:38" x14ac:dyDescent="0.25">
      <c r="A4257" s="3">
        <v>304</v>
      </c>
      <c r="B4257" s="3" t="s">
        <v>87</v>
      </c>
      <c r="C4257" s="3" t="s">
        <v>885</v>
      </c>
      <c r="D4257" s="3"/>
      <c r="E4257" s="3" t="s">
        <v>885</v>
      </c>
      <c r="F4257" s="3"/>
      <c r="G4257" s="3"/>
      <c r="H4257" s="3"/>
      <c r="I4257" s="3"/>
      <c r="J4257" s="3"/>
      <c r="K4257" s="3"/>
      <c r="L4257" s="3" t="s">
        <v>88</v>
      </c>
      <c r="M4257" s="3">
        <v>110</v>
      </c>
      <c r="N4257" s="3" t="s">
        <v>20</v>
      </c>
      <c r="O4257" s="3"/>
      <c r="P4257" s="3"/>
      <c r="Q4257" s="3">
        <v>1</v>
      </c>
      <c r="R4257" s="3" t="s">
        <v>11</v>
      </c>
      <c r="S4257" s="3"/>
      <c r="T4257" s="3">
        <v>10</v>
      </c>
      <c r="U4257" s="3"/>
      <c r="V4257" s="3" t="s">
        <v>13</v>
      </c>
      <c r="W4257" s="3"/>
      <c r="X4257" s="3"/>
      <c r="Y4257" s="3"/>
      <c r="Z4257" s="3"/>
      <c r="AA4257" s="3"/>
      <c r="AB4257" s="3"/>
      <c r="AC4257" s="3"/>
      <c r="AD4257" s="3"/>
      <c r="AE4257" s="3"/>
      <c r="AF4257" s="3"/>
      <c r="AG4257" s="3"/>
      <c r="AH4257" s="3"/>
      <c r="AI4257" s="3"/>
      <c r="AJ4257" s="3"/>
      <c r="AK4257" s="3"/>
      <c r="AL4257" s="3"/>
    </row>
    <row r="4258" spans="1:38" x14ac:dyDescent="0.25">
      <c r="A4258" s="3">
        <v>304</v>
      </c>
      <c r="B4258" s="3" t="s">
        <v>87</v>
      </c>
      <c r="C4258" s="3" t="s">
        <v>885</v>
      </c>
      <c r="D4258" s="3"/>
      <c r="E4258" s="3" t="s">
        <v>885</v>
      </c>
      <c r="F4258" s="3"/>
      <c r="G4258" s="3"/>
      <c r="H4258" s="3"/>
      <c r="I4258" s="3"/>
      <c r="J4258" s="3"/>
      <c r="K4258" s="3"/>
      <c r="L4258" s="3" t="s">
        <v>88</v>
      </c>
      <c r="M4258" s="3">
        <v>120</v>
      </c>
      <c r="N4258" s="3" t="s">
        <v>21</v>
      </c>
      <c r="O4258" s="3"/>
      <c r="P4258" s="3"/>
      <c r="Q4258" s="3">
        <v>1</v>
      </c>
      <c r="R4258" s="3" t="s">
        <v>11</v>
      </c>
      <c r="S4258" s="3"/>
      <c r="T4258" s="3">
        <v>10</v>
      </c>
      <c r="U4258" s="3"/>
      <c r="V4258" s="3" t="s">
        <v>13</v>
      </c>
      <c r="W4258" s="3"/>
      <c r="X4258" s="3"/>
      <c r="Y4258" s="3"/>
      <c r="Z4258" s="3"/>
      <c r="AA4258" s="3"/>
      <c r="AB4258" s="3"/>
      <c r="AC4258" s="3"/>
      <c r="AD4258" s="3"/>
      <c r="AE4258" s="3"/>
      <c r="AF4258" s="3"/>
      <c r="AG4258" s="3"/>
      <c r="AH4258" s="3"/>
      <c r="AI4258" s="3"/>
      <c r="AJ4258" s="3"/>
      <c r="AK4258" s="3"/>
      <c r="AL4258" s="3"/>
    </row>
    <row r="4259" spans="1:38" x14ac:dyDescent="0.25">
      <c r="A4259" s="3">
        <v>304</v>
      </c>
      <c r="B4259" s="3" t="s">
        <v>87</v>
      </c>
      <c r="C4259" s="3" t="s">
        <v>885</v>
      </c>
      <c r="D4259" s="3"/>
      <c r="E4259" s="3" t="s">
        <v>885</v>
      </c>
      <c r="F4259" s="3"/>
      <c r="G4259" s="3"/>
      <c r="H4259" s="3"/>
      <c r="I4259" s="3"/>
      <c r="J4259" s="3"/>
      <c r="K4259" s="3"/>
      <c r="L4259" s="3" t="s">
        <v>88</v>
      </c>
      <c r="M4259" s="3">
        <v>130</v>
      </c>
      <c r="N4259" s="3" t="s">
        <v>105</v>
      </c>
      <c r="O4259" s="3"/>
      <c r="P4259" s="3"/>
      <c r="Q4259" s="3">
        <v>1.23</v>
      </c>
      <c r="R4259" s="3" t="s">
        <v>12</v>
      </c>
      <c r="S4259" s="3"/>
      <c r="T4259" s="3">
        <v>10</v>
      </c>
      <c r="U4259" s="3"/>
      <c r="V4259" s="3" t="s">
        <v>13</v>
      </c>
      <c r="W4259" s="3"/>
      <c r="X4259" s="3"/>
      <c r="Y4259" s="3"/>
      <c r="Z4259" s="3"/>
      <c r="AA4259" s="3"/>
      <c r="AB4259" s="3"/>
      <c r="AC4259" s="3"/>
      <c r="AD4259" s="3"/>
      <c r="AE4259" s="3"/>
      <c r="AF4259" s="3"/>
      <c r="AG4259" s="3"/>
      <c r="AH4259" s="3"/>
      <c r="AI4259" s="3"/>
      <c r="AJ4259" s="3"/>
      <c r="AK4259" s="3"/>
      <c r="AL4259" s="3"/>
    </row>
    <row r="4260" spans="1:38" x14ac:dyDescent="0.25">
      <c r="A4260" s="3">
        <v>304</v>
      </c>
      <c r="B4260" s="3" t="s">
        <v>87</v>
      </c>
      <c r="C4260" s="3" t="s">
        <v>885</v>
      </c>
      <c r="D4260" s="3"/>
      <c r="E4260" s="3" t="s">
        <v>885</v>
      </c>
      <c r="F4260" s="3"/>
      <c r="G4260" s="3"/>
      <c r="H4260" s="3"/>
      <c r="I4260" s="3"/>
      <c r="J4260" s="3"/>
      <c r="K4260" s="3"/>
      <c r="L4260" s="3" t="s">
        <v>88</v>
      </c>
      <c r="M4260" s="3">
        <v>140</v>
      </c>
      <c r="N4260" s="3" t="s">
        <v>810</v>
      </c>
      <c r="O4260" s="3"/>
      <c r="P4260" s="3"/>
      <c r="Q4260" s="3">
        <v>1</v>
      </c>
      <c r="R4260" s="3" t="s">
        <v>11</v>
      </c>
      <c r="S4260" s="3"/>
      <c r="T4260" s="3">
        <v>10</v>
      </c>
      <c r="U4260" s="3"/>
      <c r="V4260" s="3" t="s">
        <v>15</v>
      </c>
      <c r="W4260" s="3"/>
      <c r="X4260" s="3"/>
      <c r="Y4260" s="3"/>
      <c r="Z4260" s="3"/>
      <c r="AA4260" s="3"/>
      <c r="AB4260" s="3"/>
      <c r="AC4260" s="3"/>
      <c r="AD4260" s="3"/>
      <c r="AE4260" s="3"/>
      <c r="AF4260" s="3"/>
      <c r="AG4260" s="3"/>
      <c r="AH4260" s="3"/>
      <c r="AI4260" s="3"/>
      <c r="AJ4260" s="3"/>
      <c r="AK4260" s="3"/>
      <c r="AL4260" s="3"/>
    </row>
    <row r="4261" spans="1:38" x14ac:dyDescent="0.25">
      <c r="A4261" s="3">
        <v>305</v>
      </c>
      <c r="B4261" s="3" t="s">
        <v>87</v>
      </c>
      <c r="C4261" s="3" t="s">
        <v>887</v>
      </c>
      <c r="D4261" s="3"/>
      <c r="E4261" s="3" t="s">
        <v>887</v>
      </c>
      <c r="F4261" s="3"/>
      <c r="G4261" s="3"/>
      <c r="H4261" s="3"/>
      <c r="I4261" s="3"/>
      <c r="J4261" s="3"/>
      <c r="K4261" s="3"/>
      <c r="L4261" s="3" t="s">
        <v>88</v>
      </c>
      <c r="M4261" s="3">
        <v>10</v>
      </c>
      <c r="N4261" s="3" t="s">
        <v>111</v>
      </c>
      <c r="O4261" s="3"/>
      <c r="P4261" s="3"/>
      <c r="Q4261" s="3">
        <v>2.1589999999999998</v>
      </c>
      <c r="R4261" s="3" t="s">
        <v>14</v>
      </c>
      <c r="S4261" s="3"/>
      <c r="T4261" s="3">
        <v>10</v>
      </c>
      <c r="U4261" s="3"/>
      <c r="V4261" s="3" t="s">
        <v>15</v>
      </c>
      <c r="W4261" s="3"/>
      <c r="X4261" s="3"/>
      <c r="Y4261" s="3"/>
      <c r="Z4261" s="3"/>
      <c r="AA4261" s="3"/>
      <c r="AB4261" s="3"/>
      <c r="AC4261" s="3"/>
      <c r="AD4261" s="3"/>
      <c r="AE4261" s="3"/>
      <c r="AF4261" s="3"/>
      <c r="AG4261" s="3"/>
      <c r="AH4261" s="3"/>
      <c r="AI4261" s="3"/>
      <c r="AJ4261" s="3"/>
      <c r="AK4261" s="3"/>
      <c r="AL4261" s="3"/>
    </row>
    <row r="4262" spans="1:38" x14ac:dyDescent="0.25">
      <c r="A4262" s="3">
        <v>305</v>
      </c>
      <c r="B4262" s="3" t="s">
        <v>87</v>
      </c>
      <c r="C4262" s="3" t="s">
        <v>887</v>
      </c>
      <c r="D4262" s="3"/>
      <c r="E4262" s="3" t="s">
        <v>887</v>
      </c>
      <c r="F4262" s="3"/>
      <c r="G4262" s="3"/>
      <c r="H4262" s="3"/>
      <c r="I4262" s="3"/>
      <c r="J4262" s="3"/>
      <c r="K4262" s="3"/>
      <c r="L4262" s="3" t="s">
        <v>88</v>
      </c>
      <c r="M4262" s="3">
        <v>20</v>
      </c>
      <c r="N4262" s="3" t="s">
        <v>106</v>
      </c>
      <c r="O4262" s="3"/>
      <c r="P4262" s="3"/>
      <c r="Q4262" s="3">
        <v>2.1589999999999998</v>
      </c>
      <c r="R4262" s="3" t="s">
        <v>14</v>
      </c>
      <c r="S4262" s="3"/>
      <c r="T4262" s="3">
        <v>10</v>
      </c>
      <c r="U4262" s="3"/>
      <c r="V4262" s="3" t="s">
        <v>15</v>
      </c>
      <c r="W4262" s="3"/>
      <c r="X4262" s="3"/>
      <c r="Y4262" s="3"/>
      <c r="Z4262" s="3"/>
      <c r="AA4262" s="3"/>
      <c r="AB4262" s="3"/>
      <c r="AC4262" s="3"/>
      <c r="AD4262" s="3"/>
      <c r="AE4262" s="3"/>
      <c r="AF4262" s="3"/>
      <c r="AG4262" s="3"/>
      <c r="AH4262" s="3"/>
      <c r="AI4262" s="3"/>
      <c r="AJ4262" s="3"/>
      <c r="AK4262" s="3"/>
      <c r="AL4262" s="3"/>
    </row>
    <row r="4263" spans="1:38" x14ac:dyDescent="0.25">
      <c r="A4263" s="3">
        <v>305</v>
      </c>
      <c r="B4263" s="3" t="s">
        <v>87</v>
      </c>
      <c r="C4263" s="3" t="s">
        <v>887</v>
      </c>
      <c r="D4263" s="3"/>
      <c r="E4263" s="3" t="s">
        <v>887</v>
      </c>
      <c r="F4263" s="3"/>
      <c r="G4263" s="3"/>
      <c r="H4263" s="3"/>
      <c r="I4263" s="3"/>
      <c r="J4263" s="3"/>
      <c r="K4263" s="3"/>
      <c r="L4263" s="3" t="s">
        <v>88</v>
      </c>
      <c r="M4263" s="3">
        <v>30</v>
      </c>
      <c r="N4263" s="3" t="s">
        <v>102</v>
      </c>
      <c r="O4263" s="3"/>
      <c r="P4263" s="3"/>
      <c r="Q4263" s="3">
        <v>320.95400000000001</v>
      </c>
      <c r="R4263" s="3" t="s">
        <v>14</v>
      </c>
      <c r="S4263" s="3"/>
      <c r="T4263" s="3">
        <v>10</v>
      </c>
      <c r="U4263" s="3"/>
      <c r="V4263" s="3" t="s">
        <v>13</v>
      </c>
      <c r="W4263" s="3"/>
      <c r="X4263" s="3"/>
      <c r="Y4263" s="3"/>
      <c r="Z4263" s="3"/>
      <c r="AA4263" s="3"/>
      <c r="AB4263" s="3"/>
      <c r="AC4263" s="3"/>
      <c r="AD4263" s="3"/>
      <c r="AE4263" s="3"/>
      <c r="AF4263" s="3"/>
      <c r="AG4263" s="3"/>
      <c r="AH4263" s="3"/>
      <c r="AI4263" s="3"/>
      <c r="AJ4263" s="3"/>
      <c r="AK4263" s="3"/>
      <c r="AL4263" s="3"/>
    </row>
    <row r="4264" spans="1:38" x14ac:dyDescent="0.25">
      <c r="A4264" s="3">
        <v>305</v>
      </c>
      <c r="B4264" s="3" t="s">
        <v>87</v>
      </c>
      <c r="C4264" s="3" t="s">
        <v>887</v>
      </c>
      <c r="D4264" s="3"/>
      <c r="E4264" s="3" t="s">
        <v>887</v>
      </c>
      <c r="F4264" s="3"/>
      <c r="G4264" s="3"/>
      <c r="H4264" s="3"/>
      <c r="I4264" s="3"/>
      <c r="J4264" s="3"/>
      <c r="K4264" s="3"/>
      <c r="L4264" s="3" t="s">
        <v>88</v>
      </c>
      <c r="M4264" s="3">
        <v>40</v>
      </c>
      <c r="N4264" s="3" t="s">
        <v>16</v>
      </c>
      <c r="O4264" s="3"/>
      <c r="P4264" s="3"/>
      <c r="Q4264" s="3">
        <v>86.411000000000001</v>
      </c>
      <c r="R4264" s="3" t="s">
        <v>14</v>
      </c>
      <c r="S4264" s="3"/>
      <c r="T4264" s="3">
        <v>10</v>
      </c>
      <c r="U4264" s="3"/>
      <c r="V4264" s="3" t="s">
        <v>13</v>
      </c>
      <c r="W4264" s="3"/>
      <c r="X4264" s="3"/>
      <c r="Y4264" s="3"/>
      <c r="Z4264" s="3"/>
      <c r="AA4264" s="3"/>
      <c r="AB4264" s="3"/>
      <c r="AC4264" s="3"/>
      <c r="AD4264" s="3"/>
      <c r="AE4264" s="3"/>
      <c r="AF4264" s="3"/>
      <c r="AG4264" s="3"/>
      <c r="AH4264" s="3"/>
      <c r="AI4264" s="3"/>
      <c r="AJ4264" s="3"/>
      <c r="AK4264" s="3"/>
      <c r="AL4264" s="3"/>
    </row>
    <row r="4265" spans="1:38" x14ac:dyDescent="0.25">
      <c r="A4265" s="3">
        <v>305</v>
      </c>
      <c r="B4265" s="3" t="s">
        <v>87</v>
      </c>
      <c r="C4265" s="3" t="s">
        <v>887</v>
      </c>
      <c r="D4265" s="3"/>
      <c r="E4265" s="3" t="s">
        <v>887</v>
      </c>
      <c r="F4265" s="3"/>
      <c r="G4265" s="3"/>
      <c r="H4265" s="3"/>
      <c r="I4265" s="3"/>
      <c r="J4265" s="3"/>
      <c r="K4265" s="3"/>
      <c r="L4265" s="3" t="s">
        <v>88</v>
      </c>
      <c r="M4265" s="3">
        <v>50</v>
      </c>
      <c r="N4265" s="3" t="s">
        <v>888</v>
      </c>
      <c r="O4265" s="3"/>
      <c r="P4265" s="3"/>
      <c r="Q4265" s="3">
        <v>1</v>
      </c>
      <c r="R4265" s="3" t="s">
        <v>11</v>
      </c>
      <c r="S4265" s="3"/>
      <c r="T4265" s="3">
        <v>10</v>
      </c>
      <c r="U4265" s="3"/>
      <c r="V4265" s="3" t="s">
        <v>15</v>
      </c>
      <c r="W4265" s="3"/>
      <c r="X4265" s="3"/>
      <c r="Y4265" s="3"/>
      <c r="Z4265" s="3"/>
      <c r="AA4265" s="3"/>
      <c r="AB4265" s="3"/>
      <c r="AC4265" s="3"/>
      <c r="AD4265" s="3"/>
      <c r="AE4265" s="3"/>
      <c r="AF4265" s="3"/>
      <c r="AG4265" s="3"/>
      <c r="AH4265" s="3"/>
      <c r="AI4265" s="3"/>
      <c r="AJ4265" s="3"/>
      <c r="AK4265" s="3"/>
      <c r="AL4265" s="3"/>
    </row>
    <row r="4266" spans="1:38" x14ac:dyDescent="0.25">
      <c r="A4266" s="3">
        <v>305</v>
      </c>
      <c r="B4266" s="3" t="s">
        <v>87</v>
      </c>
      <c r="C4266" s="3" t="s">
        <v>887</v>
      </c>
      <c r="D4266" s="3"/>
      <c r="E4266" s="3" t="s">
        <v>887</v>
      </c>
      <c r="F4266" s="3"/>
      <c r="G4266" s="3"/>
      <c r="H4266" s="3"/>
      <c r="I4266" s="3"/>
      <c r="J4266" s="3"/>
      <c r="K4266" s="3"/>
      <c r="L4266" s="3" t="s">
        <v>88</v>
      </c>
      <c r="M4266" s="3">
        <v>60</v>
      </c>
      <c r="N4266" s="3" t="s">
        <v>113</v>
      </c>
      <c r="O4266" s="3"/>
      <c r="P4266" s="3"/>
      <c r="Q4266" s="3">
        <v>6.2990000000000004</v>
      </c>
      <c r="R4266" s="3" t="s">
        <v>14</v>
      </c>
      <c r="S4266" s="3"/>
      <c r="T4266" s="3">
        <v>10</v>
      </c>
      <c r="U4266" s="3"/>
      <c r="V4266" s="3" t="s">
        <v>13</v>
      </c>
      <c r="W4266" s="3"/>
      <c r="X4266" s="3"/>
      <c r="Y4266" s="3"/>
      <c r="Z4266" s="3"/>
      <c r="AA4266" s="3"/>
      <c r="AB4266" s="3"/>
      <c r="AC4266" s="3"/>
      <c r="AD4266" s="3"/>
      <c r="AE4266" s="3"/>
      <c r="AF4266" s="3"/>
      <c r="AG4266" s="3"/>
      <c r="AH4266" s="3"/>
      <c r="AI4266" s="3"/>
      <c r="AJ4266" s="3"/>
      <c r="AK4266" s="3"/>
      <c r="AL4266" s="3"/>
    </row>
    <row r="4267" spans="1:38" x14ac:dyDescent="0.25">
      <c r="A4267" s="3">
        <v>305</v>
      </c>
      <c r="B4267" s="3" t="s">
        <v>87</v>
      </c>
      <c r="C4267" s="3" t="s">
        <v>887</v>
      </c>
      <c r="D4267" s="3"/>
      <c r="E4267" s="3" t="s">
        <v>887</v>
      </c>
      <c r="F4267" s="3"/>
      <c r="G4267" s="3"/>
      <c r="H4267" s="3"/>
      <c r="I4267" s="3"/>
      <c r="J4267" s="3"/>
      <c r="K4267" s="3"/>
      <c r="L4267" s="3" t="s">
        <v>88</v>
      </c>
      <c r="M4267" s="3">
        <v>70</v>
      </c>
      <c r="N4267" s="3" t="s">
        <v>16</v>
      </c>
      <c r="O4267" s="3"/>
      <c r="P4267" s="3"/>
      <c r="Q4267" s="3">
        <v>38.74</v>
      </c>
      <c r="R4267" s="3" t="s">
        <v>14</v>
      </c>
      <c r="S4267" s="3"/>
      <c r="T4267" s="3">
        <v>10</v>
      </c>
      <c r="U4267" s="3"/>
      <c r="V4267" s="3" t="s">
        <v>13</v>
      </c>
      <c r="W4267" s="3"/>
      <c r="X4267" s="3"/>
      <c r="Y4267" s="3"/>
      <c r="Z4267" s="3"/>
      <c r="AA4267" s="3"/>
      <c r="AB4267" s="3"/>
      <c r="AC4267" s="3"/>
      <c r="AD4267" s="3"/>
      <c r="AE4267" s="3"/>
      <c r="AF4267" s="3"/>
      <c r="AG4267" s="3"/>
      <c r="AH4267" s="3"/>
      <c r="AI4267" s="3"/>
      <c r="AJ4267" s="3"/>
      <c r="AK4267" s="3"/>
      <c r="AL4267" s="3"/>
    </row>
    <row r="4268" spans="1:38" x14ac:dyDescent="0.25">
      <c r="A4268" s="3">
        <v>305</v>
      </c>
      <c r="B4268" s="3" t="s">
        <v>87</v>
      </c>
      <c r="C4268" s="3" t="s">
        <v>887</v>
      </c>
      <c r="D4268" s="3"/>
      <c r="E4268" s="3" t="s">
        <v>887</v>
      </c>
      <c r="F4268" s="3"/>
      <c r="G4268" s="3"/>
      <c r="H4268" s="3"/>
      <c r="I4268" s="3"/>
      <c r="J4268" s="3"/>
      <c r="K4268" s="3"/>
      <c r="L4268" s="3" t="s">
        <v>88</v>
      </c>
      <c r="M4268" s="3">
        <v>80</v>
      </c>
      <c r="N4268" s="3" t="s">
        <v>715</v>
      </c>
      <c r="O4268" s="3"/>
      <c r="P4268" s="3"/>
      <c r="Q4268" s="3">
        <v>1</v>
      </c>
      <c r="R4268" s="3" t="s">
        <v>11</v>
      </c>
      <c r="S4268" s="3"/>
      <c r="T4268" s="3">
        <v>10</v>
      </c>
      <c r="U4268" s="3"/>
      <c r="V4268" s="3" t="s">
        <v>13</v>
      </c>
      <c r="W4268" s="3"/>
      <c r="X4268" s="3"/>
      <c r="Y4268" s="3"/>
      <c r="Z4268" s="3"/>
      <c r="AA4268" s="3"/>
      <c r="AB4268" s="3"/>
      <c r="AC4268" s="3"/>
      <c r="AD4268" s="3"/>
      <c r="AE4268" s="3"/>
      <c r="AF4268" s="3"/>
      <c r="AG4268" s="3"/>
      <c r="AH4268" s="3"/>
      <c r="AI4268" s="3"/>
      <c r="AJ4268" s="3"/>
      <c r="AK4268" s="3"/>
      <c r="AL4268" s="3"/>
    </row>
    <row r="4269" spans="1:38" x14ac:dyDescent="0.25">
      <c r="A4269" s="3">
        <v>305</v>
      </c>
      <c r="B4269" s="3" t="s">
        <v>87</v>
      </c>
      <c r="C4269" s="3" t="s">
        <v>887</v>
      </c>
      <c r="D4269" s="3"/>
      <c r="E4269" s="3" t="s">
        <v>887</v>
      </c>
      <c r="F4269" s="3"/>
      <c r="G4269" s="3"/>
      <c r="H4269" s="3"/>
      <c r="I4269" s="3"/>
      <c r="J4269" s="3"/>
      <c r="K4269" s="3"/>
      <c r="L4269" s="3" t="s">
        <v>88</v>
      </c>
      <c r="M4269" s="3">
        <v>90</v>
      </c>
      <c r="N4269" s="3" t="s">
        <v>714</v>
      </c>
      <c r="O4269" s="3"/>
      <c r="P4269" s="3"/>
      <c r="Q4269" s="3">
        <v>8.4000000000000005E-2</v>
      </c>
      <c r="R4269" s="3" t="s">
        <v>12</v>
      </c>
      <c r="S4269" s="3"/>
      <c r="T4269" s="3">
        <v>10</v>
      </c>
      <c r="U4269" s="3"/>
      <c r="V4269" s="3" t="s">
        <v>13</v>
      </c>
      <c r="W4269" s="3"/>
      <c r="X4269" s="3"/>
      <c r="Y4269" s="3"/>
      <c r="Z4269" s="3"/>
      <c r="AA4269" s="3"/>
      <c r="AB4269" s="3"/>
      <c r="AC4269" s="3"/>
      <c r="AD4269" s="3"/>
      <c r="AE4269" s="3"/>
      <c r="AF4269" s="3"/>
      <c r="AG4269" s="3"/>
      <c r="AH4269" s="3"/>
      <c r="AI4269" s="3"/>
      <c r="AJ4269" s="3"/>
      <c r="AK4269" s="3"/>
      <c r="AL4269" s="3"/>
    </row>
    <row r="4270" spans="1:38" x14ac:dyDescent="0.25">
      <c r="A4270" s="3">
        <v>305</v>
      </c>
      <c r="B4270" s="3" t="s">
        <v>87</v>
      </c>
      <c r="C4270" s="3" t="s">
        <v>887</v>
      </c>
      <c r="D4270" s="3"/>
      <c r="E4270" s="3" t="s">
        <v>887</v>
      </c>
      <c r="F4270" s="3"/>
      <c r="G4270" s="3"/>
      <c r="H4270" s="3"/>
      <c r="I4270" s="3"/>
      <c r="J4270" s="3"/>
      <c r="K4270" s="3"/>
      <c r="L4270" s="3" t="s">
        <v>88</v>
      </c>
      <c r="M4270" s="3">
        <v>100</v>
      </c>
      <c r="N4270" s="3" t="s">
        <v>1249</v>
      </c>
      <c r="O4270" s="3"/>
      <c r="P4270" s="3"/>
      <c r="Q4270" s="3">
        <v>4</v>
      </c>
      <c r="R4270" s="3" t="s">
        <v>11</v>
      </c>
      <c r="S4270" s="3"/>
      <c r="T4270" s="3">
        <v>10</v>
      </c>
      <c r="U4270" s="3"/>
      <c r="V4270" s="3" t="s">
        <v>13</v>
      </c>
      <c r="W4270" s="3"/>
      <c r="X4270" s="3"/>
      <c r="Y4270" s="3"/>
      <c r="Z4270" s="3"/>
      <c r="AA4270" s="3"/>
      <c r="AB4270" s="3"/>
      <c r="AC4270" s="3"/>
      <c r="AD4270" s="3"/>
      <c r="AE4270" s="3"/>
      <c r="AF4270" s="3"/>
      <c r="AG4270" s="3"/>
      <c r="AH4270" s="3"/>
      <c r="AI4270" s="3"/>
      <c r="AJ4270" s="3"/>
      <c r="AK4270" s="3"/>
      <c r="AL4270" s="3"/>
    </row>
    <row r="4271" spans="1:38" x14ac:dyDescent="0.25">
      <c r="A4271" s="3">
        <v>305</v>
      </c>
      <c r="B4271" s="3" t="s">
        <v>87</v>
      </c>
      <c r="C4271" s="3" t="s">
        <v>887</v>
      </c>
      <c r="D4271" s="3"/>
      <c r="E4271" s="3" t="s">
        <v>887</v>
      </c>
      <c r="F4271" s="3"/>
      <c r="G4271" s="3"/>
      <c r="H4271" s="3"/>
      <c r="I4271" s="3"/>
      <c r="J4271" s="3"/>
      <c r="K4271" s="3"/>
      <c r="L4271" s="3" t="s">
        <v>88</v>
      </c>
      <c r="M4271" s="3">
        <v>110</v>
      </c>
      <c r="N4271" s="3" t="s">
        <v>20</v>
      </c>
      <c r="O4271" s="3"/>
      <c r="P4271" s="3"/>
      <c r="Q4271" s="3">
        <v>1</v>
      </c>
      <c r="R4271" s="3" t="s">
        <v>11</v>
      </c>
      <c r="S4271" s="3"/>
      <c r="T4271" s="3">
        <v>10</v>
      </c>
      <c r="U4271" s="3"/>
      <c r="V4271" s="3" t="s">
        <v>13</v>
      </c>
      <c r="W4271" s="3"/>
      <c r="X4271" s="3"/>
      <c r="Y4271" s="3"/>
      <c r="Z4271" s="3"/>
      <c r="AA4271" s="3"/>
      <c r="AB4271" s="3"/>
      <c r="AC4271" s="3"/>
      <c r="AD4271" s="3"/>
      <c r="AE4271" s="3"/>
      <c r="AF4271" s="3"/>
      <c r="AG4271" s="3"/>
      <c r="AH4271" s="3"/>
      <c r="AI4271" s="3"/>
      <c r="AJ4271" s="3"/>
      <c r="AK4271" s="3"/>
      <c r="AL4271" s="3"/>
    </row>
    <row r="4272" spans="1:38" x14ac:dyDescent="0.25">
      <c r="A4272" s="3">
        <v>305</v>
      </c>
      <c r="B4272" s="3" t="s">
        <v>87</v>
      </c>
      <c r="C4272" s="3" t="s">
        <v>887</v>
      </c>
      <c r="D4272" s="3"/>
      <c r="E4272" s="3" t="s">
        <v>887</v>
      </c>
      <c r="F4272" s="3"/>
      <c r="G4272" s="3"/>
      <c r="H4272" s="3"/>
      <c r="I4272" s="3"/>
      <c r="J4272" s="3"/>
      <c r="K4272" s="3"/>
      <c r="L4272" s="3" t="s">
        <v>88</v>
      </c>
      <c r="M4272" s="3">
        <v>120</v>
      </c>
      <c r="N4272" s="3" t="s">
        <v>21</v>
      </c>
      <c r="O4272" s="3"/>
      <c r="P4272" s="3"/>
      <c r="Q4272" s="3">
        <v>1</v>
      </c>
      <c r="R4272" s="3" t="s">
        <v>11</v>
      </c>
      <c r="S4272" s="3"/>
      <c r="T4272" s="3">
        <v>10</v>
      </c>
      <c r="U4272" s="3"/>
      <c r="V4272" s="3" t="s">
        <v>13</v>
      </c>
      <c r="W4272" s="3"/>
      <c r="X4272" s="3"/>
      <c r="Y4272" s="3"/>
      <c r="Z4272" s="3"/>
      <c r="AA4272" s="3"/>
      <c r="AB4272" s="3"/>
      <c r="AC4272" s="3"/>
      <c r="AD4272" s="3"/>
      <c r="AE4272" s="3"/>
      <c r="AF4272" s="3"/>
      <c r="AG4272" s="3"/>
      <c r="AH4272" s="3"/>
      <c r="AI4272" s="3"/>
      <c r="AJ4272" s="3"/>
      <c r="AK4272" s="3"/>
      <c r="AL4272" s="3"/>
    </row>
    <row r="4273" spans="1:38" x14ac:dyDescent="0.25">
      <c r="A4273" s="3">
        <v>305</v>
      </c>
      <c r="B4273" s="3" t="s">
        <v>87</v>
      </c>
      <c r="C4273" s="3" t="s">
        <v>887</v>
      </c>
      <c r="D4273" s="3"/>
      <c r="E4273" s="3" t="s">
        <v>887</v>
      </c>
      <c r="F4273" s="3"/>
      <c r="G4273" s="3"/>
      <c r="H4273" s="3"/>
      <c r="I4273" s="3"/>
      <c r="J4273" s="3"/>
      <c r="K4273" s="3"/>
      <c r="L4273" s="3" t="s">
        <v>88</v>
      </c>
      <c r="M4273" s="3">
        <v>130</v>
      </c>
      <c r="N4273" s="3" t="s">
        <v>105</v>
      </c>
      <c r="O4273" s="3"/>
      <c r="P4273" s="3"/>
      <c r="Q4273" s="3">
        <v>1.23</v>
      </c>
      <c r="R4273" s="3" t="s">
        <v>12</v>
      </c>
      <c r="S4273" s="3"/>
      <c r="T4273" s="3">
        <v>10</v>
      </c>
      <c r="U4273" s="3"/>
      <c r="V4273" s="3" t="s">
        <v>13</v>
      </c>
      <c r="W4273" s="3"/>
      <c r="X4273" s="3"/>
      <c r="Y4273" s="3"/>
      <c r="Z4273" s="3"/>
      <c r="AA4273" s="3"/>
      <c r="AB4273" s="3"/>
      <c r="AC4273" s="3"/>
      <c r="AD4273" s="3"/>
      <c r="AE4273" s="3"/>
      <c r="AF4273" s="3"/>
      <c r="AG4273" s="3"/>
      <c r="AH4273" s="3"/>
      <c r="AI4273" s="3"/>
      <c r="AJ4273" s="3"/>
      <c r="AK4273" s="3"/>
      <c r="AL4273" s="3"/>
    </row>
    <row r="4274" spans="1:38" x14ac:dyDescent="0.25">
      <c r="A4274" s="3">
        <v>305</v>
      </c>
      <c r="B4274" s="3" t="s">
        <v>87</v>
      </c>
      <c r="C4274" s="3" t="s">
        <v>887</v>
      </c>
      <c r="D4274" s="3"/>
      <c r="E4274" s="3" t="s">
        <v>887</v>
      </c>
      <c r="F4274" s="3"/>
      <c r="G4274" s="3"/>
      <c r="H4274" s="3"/>
      <c r="I4274" s="3"/>
      <c r="J4274" s="3"/>
      <c r="K4274" s="3"/>
      <c r="L4274" s="3" t="s">
        <v>88</v>
      </c>
      <c r="M4274" s="3">
        <v>140</v>
      </c>
      <c r="N4274" s="3" t="s">
        <v>813</v>
      </c>
      <c r="O4274" s="3"/>
      <c r="P4274" s="3"/>
      <c r="Q4274" s="3">
        <v>1</v>
      </c>
      <c r="R4274" s="3" t="s">
        <v>11</v>
      </c>
      <c r="S4274" s="3"/>
      <c r="T4274" s="3">
        <v>10</v>
      </c>
      <c r="U4274" s="3"/>
      <c r="V4274" s="3" t="s">
        <v>15</v>
      </c>
      <c r="W4274" s="3"/>
      <c r="X4274" s="3"/>
      <c r="Y4274" s="3"/>
      <c r="Z4274" s="3"/>
      <c r="AA4274" s="3"/>
      <c r="AB4274" s="3"/>
      <c r="AC4274" s="3"/>
      <c r="AD4274" s="3"/>
      <c r="AE4274" s="3"/>
      <c r="AF4274" s="3"/>
      <c r="AG4274" s="3"/>
      <c r="AH4274" s="3"/>
      <c r="AI4274" s="3"/>
      <c r="AJ4274" s="3"/>
      <c r="AK4274" s="3"/>
      <c r="AL4274" s="3"/>
    </row>
    <row r="4275" spans="1:38" x14ac:dyDescent="0.25">
      <c r="A4275" s="3">
        <v>306</v>
      </c>
      <c r="B4275" s="3" t="s">
        <v>87</v>
      </c>
      <c r="C4275" s="3" t="s">
        <v>889</v>
      </c>
      <c r="D4275" s="3"/>
      <c r="E4275" s="3" t="s">
        <v>889</v>
      </c>
      <c r="F4275" s="3"/>
      <c r="G4275" s="3"/>
      <c r="H4275" s="3"/>
      <c r="I4275" s="3"/>
      <c r="J4275" s="3"/>
      <c r="K4275" s="3"/>
      <c r="L4275" s="3" t="s">
        <v>88</v>
      </c>
      <c r="M4275" s="3">
        <v>10</v>
      </c>
      <c r="N4275" s="3" t="s">
        <v>111</v>
      </c>
      <c r="O4275" s="3"/>
      <c r="P4275" s="3"/>
      <c r="Q4275" s="3">
        <v>2.1589999999999998</v>
      </c>
      <c r="R4275" s="3" t="s">
        <v>14</v>
      </c>
      <c r="S4275" s="3"/>
      <c r="T4275" s="3">
        <v>10</v>
      </c>
      <c r="U4275" s="3"/>
      <c r="V4275" s="3" t="s">
        <v>15</v>
      </c>
      <c r="W4275" s="3"/>
      <c r="X4275" s="3"/>
      <c r="Y4275" s="3"/>
      <c r="Z4275" s="3"/>
      <c r="AA4275" s="3"/>
      <c r="AB4275" s="3"/>
      <c r="AC4275" s="3"/>
      <c r="AD4275" s="3"/>
      <c r="AE4275" s="3"/>
      <c r="AF4275" s="3"/>
      <c r="AG4275" s="3"/>
      <c r="AH4275" s="3"/>
      <c r="AI4275" s="3"/>
      <c r="AJ4275" s="3"/>
      <c r="AK4275" s="3"/>
      <c r="AL4275" s="3"/>
    </row>
    <row r="4276" spans="1:38" x14ac:dyDescent="0.25">
      <c r="A4276" s="3">
        <v>306</v>
      </c>
      <c r="B4276" s="3" t="s">
        <v>87</v>
      </c>
      <c r="C4276" s="3" t="s">
        <v>889</v>
      </c>
      <c r="D4276" s="3"/>
      <c r="E4276" s="3" t="s">
        <v>889</v>
      </c>
      <c r="F4276" s="3"/>
      <c r="G4276" s="3"/>
      <c r="H4276" s="3"/>
      <c r="I4276" s="3"/>
      <c r="J4276" s="3"/>
      <c r="K4276" s="3"/>
      <c r="L4276" s="3" t="s">
        <v>88</v>
      </c>
      <c r="M4276" s="3">
        <v>20</v>
      </c>
      <c r="N4276" s="3" t="s">
        <v>106</v>
      </c>
      <c r="O4276" s="3"/>
      <c r="P4276" s="3"/>
      <c r="Q4276" s="3">
        <v>2.1589999999999998</v>
      </c>
      <c r="R4276" s="3" t="s">
        <v>14</v>
      </c>
      <c r="S4276" s="3"/>
      <c r="T4276" s="3">
        <v>10</v>
      </c>
      <c r="U4276" s="3"/>
      <c r="V4276" s="3" t="s">
        <v>15</v>
      </c>
      <c r="W4276" s="3"/>
      <c r="X4276" s="3"/>
      <c r="Y4276" s="3"/>
      <c r="Z4276" s="3"/>
      <c r="AA4276" s="3"/>
      <c r="AB4276" s="3"/>
      <c r="AC4276" s="3"/>
      <c r="AD4276" s="3"/>
      <c r="AE4276" s="3"/>
      <c r="AF4276" s="3"/>
      <c r="AG4276" s="3"/>
      <c r="AH4276" s="3"/>
      <c r="AI4276" s="3"/>
      <c r="AJ4276" s="3"/>
      <c r="AK4276" s="3"/>
      <c r="AL4276" s="3"/>
    </row>
    <row r="4277" spans="1:38" x14ac:dyDescent="0.25">
      <c r="A4277" s="3">
        <v>306</v>
      </c>
      <c r="B4277" s="3" t="s">
        <v>87</v>
      </c>
      <c r="C4277" s="3" t="s">
        <v>889</v>
      </c>
      <c r="D4277" s="3"/>
      <c r="E4277" s="3" t="s">
        <v>889</v>
      </c>
      <c r="F4277" s="3"/>
      <c r="G4277" s="3"/>
      <c r="H4277" s="3"/>
      <c r="I4277" s="3"/>
      <c r="J4277" s="3"/>
      <c r="K4277" s="3"/>
      <c r="L4277" s="3" t="s">
        <v>88</v>
      </c>
      <c r="M4277" s="3">
        <v>30</v>
      </c>
      <c r="N4277" s="3" t="s">
        <v>102</v>
      </c>
      <c r="O4277" s="3"/>
      <c r="P4277" s="3"/>
      <c r="Q4277" s="3">
        <v>336.80399999999997</v>
      </c>
      <c r="R4277" s="3" t="s">
        <v>14</v>
      </c>
      <c r="S4277" s="3"/>
      <c r="T4277" s="3">
        <v>10</v>
      </c>
      <c r="U4277" s="3"/>
      <c r="V4277" s="3" t="s">
        <v>13</v>
      </c>
      <c r="W4277" s="3"/>
      <c r="X4277" s="3"/>
      <c r="Y4277" s="3"/>
      <c r="Z4277" s="3"/>
      <c r="AA4277" s="3"/>
      <c r="AB4277" s="3"/>
      <c r="AC4277" s="3"/>
      <c r="AD4277" s="3"/>
      <c r="AE4277" s="3"/>
      <c r="AF4277" s="3"/>
      <c r="AG4277" s="3"/>
      <c r="AH4277" s="3"/>
      <c r="AI4277" s="3"/>
      <c r="AJ4277" s="3"/>
      <c r="AK4277" s="3"/>
      <c r="AL4277" s="3"/>
    </row>
    <row r="4278" spans="1:38" x14ac:dyDescent="0.25">
      <c r="A4278" s="3">
        <v>306</v>
      </c>
      <c r="B4278" s="3" t="s">
        <v>87</v>
      </c>
      <c r="C4278" s="3" t="s">
        <v>889</v>
      </c>
      <c r="D4278" s="3"/>
      <c r="E4278" s="3" t="s">
        <v>889</v>
      </c>
      <c r="F4278" s="3"/>
      <c r="G4278" s="3"/>
      <c r="H4278" s="3"/>
      <c r="I4278" s="3"/>
      <c r="J4278" s="3"/>
      <c r="K4278" s="3"/>
      <c r="L4278" s="3" t="s">
        <v>88</v>
      </c>
      <c r="M4278" s="3">
        <v>40</v>
      </c>
      <c r="N4278" s="3" t="s">
        <v>16</v>
      </c>
      <c r="O4278" s="3"/>
      <c r="P4278" s="3"/>
      <c r="Q4278" s="3">
        <v>90.677999999999997</v>
      </c>
      <c r="R4278" s="3" t="s">
        <v>14</v>
      </c>
      <c r="S4278" s="3"/>
      <c r="T4278" s="3">
        <v>10</v>
      </c>
      <c r="U4278" s="3"/>
      <c r="V4278" s="3" t="s">
        <v>13</v>
      </c>
      <c r="W4278" s="3"/>
      <c r="X4278" s="3"/>
      <c r="Y4278" s="3"/>
      <c r="Z4278" s="3"/>
      <c r="AA4278" s="3"/>
      <c r="AB4278" s="3"/>
      <c r="AC4278" s="3"/>
      <c r="AD4278" s="3"/>
      <c r="AE4278" s="3"/>
      <c r="AF4278" s="3"/>
      <c r="AG4278" s="3"/>
      <c r="AH4278" s="3"/>
      <c r="AI4278" s="3"/>
      <c r="AJ4278" s="3"/>
      <c r="AK4278" s="3"/>
      <c r="AL4278" s="3"/>
    </row>
    <row r="4279" spans="1:38" x14ac:dyDescent="0.25">
      <c r="A4279" s="3">
        <v>306</v>
      </c>
      <c r="B4279" s="3" t="s">
        <v>87</v>
      </c>
      <c r="C4279" s="3" t="s">
        <v>889</v>
      </c>
      <c r="D4279" s="3"/>
      <c r="E4279" s="3" t="s">
        <v>889</v>
      </c>
      <c r="F4279" s="3"/>
      <c r="G4279" s="3"/>
      <c r="H4279" s="3"/>
      <c r="I4279" s="3"/>
      <c r="J4279" s="3"/>
      <c r="K4279" s="3"/>
      <c r="L4279" s="3" t="s">
        <v>88</v>
      </c>
      <c r="M4279" s="3">
        <v>50</v>
      </c>
      <c r="N4279" s="3" t="s">
        <v>890</v>
      </c>
      <c r="O4279" s="3"/>
      <c r="P4279" s="3"/>
      <c r="Q4279" s="3">
        <v>1</v>
      </c>
      <c r="R4279" s="3" t="s">
        <v>11</v>
      </c>
      <c r="S4279" s="3"/>
      <c r="T4279" s="3">
        <v>10</v>
      </c>
      <c r="U4279" s="3"/>
      <c r="V4279" s="3" t="s">
        <v>15</v>
      </c>
      <c r="W4279" s="3"/>
      <c r="X4279" s="3"/>
      <c r="Y4279" s="3"/>
      <c r="Z4279" s="3"/>
      <c r="AA4279" s="3"/>
      <c r="AB4279" s="3"/>
      <c r="AC4279" s="3"/>
      <c r="AD4279" s="3"/>
      <c r="AE4279" s="3"/>
      <c r="AF4279" s="3"/>
      <c r="AG4279" s="3"/>
      <c r="AH4279" s="3"/>
      <c r="AI4279" s="3"/>
      <c r="AJ4279" s="3"/>
      <c r="AK4279" s="3"/>
      <c r="AL4279" s="3"/>
    </row>
    <row r="4280" spans="1:38" x14ac:dyDescent="0.25">
      <c r="A4280" s="3">
        <v>306</v>
      </c>
      <c r="B4280" s="3" t="s">
        <v>87</v>
      </c>
      <c r="C4280" s="3" t="s">
        <v>889</v>
      </c>
      <c r="D4280" s="3"/>
      <c r="E4280" s="3" t="s">
        <v>889</v>
      </c>
      <c r="F4280" s="3"/>
      <c r="G4280" s="3"/>
      <c r="H4280" s="3"/>
      <c r="I4280" s="3"/>
      <c r="J4280" s="3"/>
      <c r="K4280" s="3"/>
      <c r="L4280" s="3" t="s">
        <v>88</v>
      </c>
      <c r="M4280" s="3">
        <v>60</v>
      </c>
      <c r="N4280" s="3" t="s">
        <v>113</v>
      </c>
      <c r="O4280" s="3"/>
      <c r="P4280" s="3"/>
      <c r="Q4280" s="3">
        <v>6.6040000000000001</v>
      </c>
      <c r="R4280" s="3" t="s">
        <v>14</v>
      </c>
      <c r="S4280" s="3"/>
      <c r="T4280" s="3">
        <v>10</v>
      </c>
      <c r="U4280" s="3"/>
      <c r="V4280" s="3" t="s">
        <v>13</v>
      </c>
      <c r="W4280" s="3"/>
      <c r="X4280" s="3"/>
      <c r="Y4280" s="3"/>
      <c r="Z4280" s="3"/>
      <c r="AA4280" s="3"/>
      <c r="AB4280" s="3"/>
      <c r="AC4280" s="3"/>
      <c r="AD4280" s="3"/>
      <c r="AE4280" s="3"/>
      <c r="AF4280" s="3"/>
      <c r="AG4280" s="3"/>
      <c r="AH4280" s="3"/>
      <c r="AI4280" s="3"/>
      <c r="AJ4280" s="3"/>
      <c r="AK4280" s="3"/>
      <c r="AL4280" s="3"/>
    </row>
    <row r="4281" spans="1:38" x14ac:dyDescent="0.25">
      <c r="A4281" s="3">
        <v>306</v>
      </c>
      <c r="B4281" s="3" t="s">
        <v>87</v>
      </c>
      <c r="C4281" s="3" t="s">
        <v>889</v>
      </c>
      <c r="D4281" s="3"/>
      <c r="E4281" s="3" t="s">
        <v>889</v>
      </c>
      <c r="F4281" s="3"/>
      <c r="G4281" s="3"/>
      <c r="H4281" s="3"/>
      <c r="I4281" s="3"/>
      <c r="J4281" s="3"/>
      <c r="K4281" s="3"/>
      <c r="L4281" s="3" t="s">
        <v>88</v>
      </c>
      <c r="M4281" s="3">
        <v>70</v>
      </c>
      <c r="N4281" s="3" t="s">
        <v>16</v>
      </c>
      <c r="O4281" s="3"/>
      <c r="P4281" s="3"/>
      <c r="Q4281" s="3">
        <v>40.615000000000002</v>
      </c>
      <c r="R4281" s="3" t="s">
        <v>14</v>
      </c>
      <c r="S4281" s="3"/>
      <c r="T4281" s="3">
        <v>10</v>
      </c>
      <c r="U4281" s="3"/>
      <c r="V4281" s="3" t="s">
        <v>13</v>
      </c>
      <c r="W4281" s="3"/>
      <c r="X4281" s="3"/>
      <c r="Y4281" s="3"/>
      <c r="Z4281" s="3"/>
      <c r="AA4281" s="3"/>
      <c r="AB4281" s="3"/>
      <c r="AC4281" s="3"/>
      <c r="AD4281" s="3"/>
      <c r="AE4281" s="3"/>
      <c r="AF4281" s="3"/>
      <c r="AG4281" s="3"/>
      <c r="AH4281" s="3"/>
      <c r="AI4281" s="3"/>
      <c r="AJ4281" s="3"/>
      <c r="AK4281" s="3"/>
      <c r="AL4281" s="3"/>
    </row>
    <row r="4282" spans="1:38" x14ac:dyDescent="0.25">
      <c r="A4282" s="3">
        <v>306</v>
      </c>
      <c r="B4282" s="3" t="s">
        <v>87</v>
      </c>
      <c r="C4282" s="3" t="s">
        <v>889</v>
      </c>
      <c r="D4282" s="3"/>
      <c r="E4282" s="3" t="s">
        <v>889</v>
      </c>
      <c r="F4282" s="3"/>
      <c r="G4282" s="3"/>
      <c r="H4282" s="3"/>
      <c r="I4282" s="3"/>
      <c r="J4282" s="3"/>
      <c r="K4282" s="3"/>
      <c r="L4282" s="3" t="s">
        <v>88</v>
      </c>
      <c r="M4282" s="3">
        <v>80</v>
      </c>
      <c r="N4282" s="3" t="s">
        <v>715</v>
      </c>
      <c r="O4282" s="3"/>
      <c r="P4282" s="3"/>
      <c r="Q4282" s="3">
        <v>1</v>
      </c>
      <c r="R4282" s="3" t="s">
        <v>11</v>
      </c>
      <c r="S4282" s="3"/>
      <c r="T4282" s="3">
        <v>10</v>
      </c>
      <c r="U4282" s="3"/>
      <c r="V4282" s="3" t="s">
        <v>13</v>
      </c>
      <c r="W4282" s="3"/>
      <c r="X4282" s="3"/>
      <c r="Y4282" s="3"/>
      <c r="Z4282" s="3"/>
      <c r="AA4282" s="3"/>
      <c r="AB4282" s="3"/>
      <c r="AC4282" s="3"/>
      <c r="AD4282" s="3"/>
      <c r="AE4282" s="3"/>
      <c r="AF4282" s="3"/>
      <c r="AG4282" s="3"/>
      <c r="AH4282" s="3"/>
      <c r="AI4282" s="3"/>
      <c r="AJ4282" s="3"/>
      <c r="AK4282" s="3"/>
      <c r="AL4282" s="3"/>
    </row>
    <row r="4283" spans="1:38" x14ac:dyDescent="0.25">
      <c r="A4283" s="3">
        <v>306</v>
      </c>
      <c r="B4283" s="3" t="s">
        <v>87</v>
      </c>
      <c r="C4283" s="3" t="s">
        <v>889</v>
      </c>
      <c r="D4283" s="3"/>
      <c r="E4283" s="3" t="s">
        <v>889</v>
      </c>
      <c r="F4283" s="3"/>
      <c r="G4283" s="3"/>
      <c r="H4283" s="3"/>
      <c r="I4283" s="3"/>
      <c r="J4283" s="3"/>
      <c r="K4283" s="3"/>
      <c r="L4283" s="3" t="s">
        <v>88</v>
      </c>
      <c r="M4283" s="3">
        <v>90</v>
      </c>
      <c r="N4283" s="3" t="s">
        <v>714</v>
      </c>
      <c r="O4283" s="3"/>
      <c r="P4283" s="3"/>
      <c r="Q4283" s="3">
        <v>9.4E-2</v>
      </c>
      <c r="R4283" s="3" t="s">
        <v>12</v>
      </c>
      <c r="S4283" s="3"/>
      <c r="T4283" s="3">
        <v>10</v>
      </c>
      <c r="U4283" s="3"/>
      <c r="V4283" s="3" t="s">
        <v>13</v>
      </c>
      <c r="W4283" s="3"/>
      <c r="X4283" s="3"/>
      <c r="Y4283" s="3"/>
      <c r="Z4283" s="3"/>
      <c r="AA4283" s="3"/>
      <c r="AB4283" s="3"/>
      <c r="AC4283" s="3"/>
      <c r="AD4283" s="3"/>
      <c r="AE4283" s="3"/>
      <c r="AF4283" s="3"/>
      <c r="AG4283" s="3"/>
      <c r="AH4283" s="3"/>
      <c r="AI4283" s="3"/>
      <c r="AJ4283" s="3"/>
      <c r="AK4283" s="3"/>
      <c r="AL4283" s="3"/>
    </row>
    <row r="4284" spans="1:38" x14ac:dyDescent="0.25">
      <c r="A4284" s="3">
        <v>306</v>
      </c>
      <c r="B4284" s="3" t="s">
        <v>87</v>
      </c>
      <c r="C4284" s="3" t="s">
        <v>889</v>
      </c>
      <c r="D4284" s="3"/>
      <c r="E4284" s="3" t="s">
        <v>889</v>
      </c>
      <c r="F4284" s="3"/>
      <c r="G4284" s="3"/>
      <c r="H4284" s="3"/>
      <c r="I4284" s="3"/>
      <c r="J4284" s="3"/>
      <c r="K4284" s="3"/>
      <c r="L4284" s="3" t="s">
        <v>88</v>
      </c>
      <c r="M4284" s="3">
        <v>100</v>
      </c>
      <c r="N4284" s="3" t="s">
        <v>1249</v>
      </c>
      <c r="O4284" s="3"/>
      <c r="P4284" s="3"/>
      <c r="Q4284" s="3">
        <v>4</v>
      </c>
      <c r="R4284" s="3" t="s">
        <v>11</v>
      </c>
      <c r="S4284" s="3"/>
      <c r="T4284" s="3">
        <v>10</v>
      </c>
      <c r="U4284" s="3"/>
      <c r="V4284" s="3" t="s">
        <v>13</v>
      </c>
      <c r="W4284" s="3"/>
      <c r="X4284" s="3"/>
      <c r="Y4284" s="3"/>
      <c r="Z4284" s="3"/>
      <c r="AA4284" s="3"/>
      <c r="AB4284" s="3"/>
      <c r="AC4284" s="3"/>
      <c r="AD4284" s="3"/>
      <c r="AE4284" s="3"/>
      <c r="AF4284" s="3"/>
      <c r="AG4284" s="3"/>
      <c r="AH4284" s="3"/>
      <c r="AI4284" s="3"/>
      <c r="AJ4284" s="3"/>
      <c r="AK4284" s="3"/>
      <c r="AL4284" s="3"/>
    </row>
    <row r="4285" spans="1:38" x14ac:dyDescent="0.25">
      <c r="A4285" s="3">
        <v>306</v>
      </c>
      <c r="B4285" s="3" t="s">
        <v>87</v>
      </c>
      <c r="C4285" s="3" t="s">
        <v>889</v>
      </c>
      <c r="D4285" s="3"/>
      <c r="E4285" s="3" t="s">
        <v>889</v>
      </c>
      <c r="F4285" s="3"/>
      <c r="G4285" s="3"/>
      <c r="H4285" s="3"/>
      <c r="I4285" s="3"/>
      <c r="J4285" s="3"/>
      <c r="K4285" s="3"/>
      <c r="L4285" s="3" t="s">
        <v>88</v>
      </c>
      <c r="M4285" s="3">
        <v>110</v>
      </c>
      <c r="N4285" s="3" t="s">
        <v>20</v>
      </c>
      <c r="O4285" s="3"/>
      <c r="P4285" s="3"/>
      <c r="Q4285" s="3">
        <v>1</v>
      </c>
      <c r="R4285" s="3" t="s">
        <v>11</v>
      </c>
      <c r="S4285" s="3"/>
      <c r="T4285" s="3">
        <v>10</v>
      </c>
      <c r="U4285" s="3"/>
      <c r="V4285" s="3" t="s">
        <v>13</v>
      </c>
      <c r="W4285" s="3"/>
      <c r="X4285" s="3"/>
      <c r="Y4285" s="3"/>
      <c r="Z4285" s="3"/>
      <c r="AA4285" s="3"/>
      <c r="AB4285" s="3"/>
      <c r="AC4285" s="3"/>
      <c r="AD4285" s="3"/>
      <c r="AE4285" s="3"/>
      <c r="AF4285" s="3"/>
      <c r="AG4285" s="3"/>
      <c r="AH4285" s="3"/>
      <c r="AI4285" s="3"/>
      <c r="AJ4285" s="3"/>
      <c r="AK4285" s="3"/>
      <c r="AL4285" s="3"/>
    </row>
    <row r="4286" spans="1:38" x14ac:dyDescent="0.25">
      <c r="A4286" s="3">
        <v>306</v>
      </c>
      <c r="B4286" s="3" t="s">
        <v>87</v>
      </c>
      <c r="C4286" s="3" t="s">
        <v>889</v>
      </c>
      <c r="D4286" s="3"/>
      <c r="E4286" s="3" t="s">
        <v>889</v>
      </c>
      <c r="F4286" s="3"/>
      <c r="G4286" s="3"/>
      <c r="H4286" s="3"/>
      <c r="I4286" s="3"/>
      <c r="J4286" s="3"/>
      <c r="K4286" s="3"/>
      <c r="L4286" s="3" t="s">
        <v>88</v>
      </c>
      <c r="M4286" s="3">
        <v>120</v>
      </c>
      <c r="N4286" s="3" t="s">
        <v>21</v>
      </c>
      <c r="O4286" s="3"/>
      <c r="P4286" s="3"/>
      <c r="Q4286" s="3">
        <v>1</v>
      </c>
      <c r="R4286" s="3" t="s">
        <v>11</v>
      </c>
      <c r="S4286" s="3"/>
      <c r="T4286" s="3">
        <v>10</v>
      </c>
      <c r="U4286" s="3"/>
      <c r="V4286" s="3" t="s">
        <v>13</v>
      </c>
      <c r="W4286" s="3"/>
      <c r="X4286" s="3"/>
      <c r="Y4286" s="3"/>
      <c r="Z4286" s="3"/>
      <c r="AA4286" s="3"/>
      <c r="AB4286" s="3"/>
      <c r="AC4286" s="3"/>
      <c r="AD4286" s="3"/>
      <c r="AE4286" s="3"/>
      <c r="AF4286" s="3"/>
      <c r="AG4286" s="3"/>
      <c r="AH4286" s="3"/>
      <c r="AI4286" s="3"/>
      <c r="AJ4286" s="3"/>
      <c r="AK4286" s="3"/>
      <c r="AL4286" s="3"/>
    </row>
    <row r="4287" spans="1:38" x14ac:dyDescent="0.25">
      <c r="A4287" s="3">
        <v>306</v>
      </c>
      <c r="B4287" s="3" t="s">
        <v>87</v>
      </c>
      <c r="C4287" s="3" t="s">
        <v>889</v>
      </c>
      <c r="D4287" s="3"/>
      <c r="E4287" s="3" t="s">
        <v>889</v>
      </c>
      <c r="F4287" s="3"/>
      <c r="G4287" s="3"/>
      <c r="H4287" s="3"/>
      <c r="I4287" s="3"/>
      <c r="J4287" s="3"/>
      <c r="K4287" s="3"/>
      <c r="L4287" s="3" t="s">
        <v>88</v>
      </c>
      <c r="M4287" s="3">
        <v>130</v>
      </c>
      <c r="N4287" s="3" t="s">
        <v>105</v>
      </c>
      <c r="O4287" s="3"/>
      <c r="P4287" s="3"/>
      <c r="Q4287" s="3">
        <v>1.23</v>
      </c>
      <c r="R4287" s="3" t="s">
        <v>12</v>
      </c>
      <c r="S4287" s="3"/>
      <c r="T4287" s="3">
        <v>10</v>
      </c>
      <c r="U4287" s="3"/>
      <c r="V4287" s="3" t="s">
        <v>13</v>
      </c>
      <c r="W4287" s="3"/>
      <c r="X4287" s="3"/>
      <c r="Y4287" s="3"/>
      <c r="Z4287" s="3"/>
      <c r="AA4287" s="3"/>
      <c r="AB4287" s="3"/>
      <c r="AC4287" s="3"/>
      <c r="AD4287" s="3"/>
      <c r="AE4287" s="3"/>
      <c r="AF4287" s="3"/>
      <c r="AG4287" s="3"/>
      <c r="AH4287" s="3"/>
      <c r="AI4287" s="3"/>
      <c r="AJ4287" s="3"/>
      <c r="AK4287" s="3"/>
      <c r="AL4287" s="3"/>
    </row>
    <row r="4288" spans="1:38" x14ac:dyDescent="0.25">
      <c r="A4288" s="3">
        <v>306</v>
      </c>
      <c r="B4288" s="3" t="s">
        <v>87</v>
      </c>
      <c r="C4288" s="3" t="s">
        <v>889</v>
      </c>
      <c r="D4288" s="3"/>
      <c r="E4288" s="3" t="s">
        <v>889</v>
      </c>
      <c r="F4288" s="3"/>
      <c r="G4288" s="3"/>
      <c r="H4288" s="3"/>
      <c r="I4288" s="3"/>
      <c r="J4288" s="3"/>
      <c r="K4288" s="3"/>
      <c r="L4288" s="3" t="s">
        <v>88</v>
      </c>
      <c r="M4288" s="3">
        <v>140</v>
      </c>
      <c r="N4288" s="3" t="s">
        <v>816</v>
      </c>
      <c r="O4288" s="3"/>
      <c r="P4288" s="3"/>
      <c r="Q4288" s="3">
        <v>1</v>
      </c>
      <c r="R4288" s="3" t="s">
        <v>11</v>
      </c>
      <c r="S4288" s="3"/>
      <c r="T4288" s="3">
        <v>10</v>
      </c>
      <c r="U4288" s="3"/>
      <c r="V4288" s="3" t="s">
        <v>15</v>
      </c>
      <c r="W4288" s="3"/>
      <c r="X4288" s="3"/>
      <c r="Y4288" s="3"/>
      <c r="Z4288" s="3"/>
      <c r="AA4288" s="3"/>
      <c r="AB4288" s="3"/>
      <c r="AC4288" s="3"/>
      <c r="AD4288" s="3"/>
      <c r="AE4288" s="3"/>
      <c r="AF4288" s="3"/>
      <c r="AG4288" s="3"/>
      <c r="AH4288" s="3"/>
      <c r="AI4288" s="3"/>
      <c r="AJ4288" s="3"/>
      <c r="AK4288" s="3"/>
      <c r="AL4288" s="3"/>
    </row>
    <row r="4289" spans="1:38" x14ac:dyDescent="0.25">
      <c r="A4289" s="3">
        <v>307</v>
      </c>
      <c r="B4289" s="3" t="s">
        <v>87</v>
      </c>
      <c r="C4289" s="3" t="s">
        <v>891</v>
      </c>
      <c r="D4289" s="3"/>
      <c r="E4289" s="3" t="s">
        <v>891</v>
      </c>
      <c r="F4289" s="3"/>
      <c r="G4289" s="3"/>
      <c r="H4289" s="3"/>
      <c r="I4289" s="3"/>
      <c r="J4289" s="3"/>
      <c r="K4289" s="3"/>
      <c r="L4289" s="3" t="s">
        <v>88</v>
      </c>
      <c r="M4289" s="3">
        <v>10</v>
      </c>
      <c r="N4289" s="3" t="s">
        <v>111</v>
      </c>
      <c r="O4289" s="3"/>
      <c r="P4289" s="3"/>
      <c r="Q4289" s="3">
        <v>2.1589999999999998</v>
      </c>
      <c r="R4289" s="3" t="s">
        <v>14</v>
      </c>
      <c r="S4289" s="3"/>
      <c r="T4289" s="3">
        <v>10</v>
      </c>
      <c r="U4289" s="3"/>
      <c r="V4289" s="3" t="s">
        <v>15</v>
      </c>
      <c r="W4289" s="3"/>
      <c r="X4289" s="3"/>
      <c r="Y4289" s="3"/>
      <c r="Z4289" s="3"/>
      <c r="AA4289" s="3"/>
      <c r="AB4289" s="3"/>
      <c r="AC4289" s="3"/>
      <c r="AD4289" s="3"/>
      <c r="AE4289" s="3"/>
      <c r="AF4289" s="3"/>
      <c r="AG4289" s="3"/>
      <c r="AH4289" s="3"/>
      <c r="AI4289" s="3"/>
      <c r="AJ4289" s="3"/>
      <c r="AK4289" s="3"/>
      <c r="AL4289" s="3"/>
    </row>
    <row r="4290" spans="1:38" x14ac:dyDescent="0.25">
      <c r="A4290" s="3">
        <v>307</v>
      </c>
      <c r="B4290" s="3" t="s">
        <v>87</v>
      </c>
      <c r="C4290" s="3" t="s">
        <v>891</v>
      </c>
      <c r="D4290" s="3"/>
      <c r="E4290" s="3" t="s">
        <v>891</v>
      </c>
      <c r="F4290" s="3"/>
      <c r="G4290" s="3"/>
      <c r="H4290" s="3"/>
      <c r="I4290" s="3"/>
      <c r="J4290" s="3"/>
      <c r="K4290" s="3"/>
      <c r="L4290" s="3" t="s">
        <v>88</v>
      </c>
      <c r="M4290" s="3">
        <v>20</v>
      </c>
      <c r="N4290" s="3" t="s">
        <v>106</v>
      </c>
      <c r="O4290" s="3"/>
      <c r="P4290" s="3"/>
      <c r="Q4290" s="3">
        <v>2.1589999999999998</v>
      </c>
      <c r="R4290" s="3" t="s">
        <v>14</v>
      </c>
      <c r="S4290" s="3"/>
      <c r="T4290" s="3">
        <v>10</v>
      </c>
      <c r="U4290" s="3"/>
      <c r="V4290" s="3" t="s">
        <v>15</v>
      </c>
      <c r="W4290" s="3"/>
      <c r="X4290" s="3"/>
      <c r="Y4290" s="3"/>
      <c r="Z4290" s="3"/>
      <c r="AA4290" s="3"/>
      <c r="AB4290" s="3"/>
      <c r="AC4290" s="3"/>
      <c r="AD4290" s="3"/>
      <c r="AE4290" s="3"/>
      <c r="AF4290" s="3"/>
      <c r="AG4290" s="3"/>
      <c r="AH4290" s="3"/>
      <c r="AI4290" s="3"/>
      <c r="AJ4290" s="3"/>
      <c r="AK4290" s="3"/>
      <c r="AL4290" s="3"/>
    </row>
    <row r="4291" spans="1:38" x14ac:dyDescent="0.25">
      <c r="A4291" s="3">
        <v>307</v>
      </c>
      <c r="B4291" s="3" t="s">
        <v>87</v>
      </c>
      <c r="C4291" s="3" t="s">
        <v>891</v>
      </c>
      <c r="D4291" s="3"/>
      <c r="E4291" s="3" t="s">
        <v>891</v>
      </c>
      <c r="F4291" s="3"/>
      <c r="G4291" s="3"/>
      <c r="H4291" s="3"/>
      <c r="I4291" s="3"/>
      <c r="J4291" s="3"/>
      <c r="K4291" s="3"/>
      <c r="L4291" s="3" t="s">
        <v>88</v>
      </c>
      <c r="M4291" s="3">
        <v>30</v>
      </c>
      <c r="N4291" s="3" t="s">
        <v>102</v>
      </c>
      <c r="O4291" s="3"/>
      <c r="P4291" s="3"/>
      <c r="Q4291" s="3">
        <v>352.654</v>
      </c>
      <c r="R4291" s="3" t="s">
        <v>14</v>
      </c>
      <c r="S4291" s="3"/>
      <c r="T4291" s="3">
        <v>10</v>
      </c>
      <c r="U4291" s="3"/>
      <c r="V4291" s="3" t="s">
        <v>13</v>
      </c>
      <c r="W4291" s="3"/>
      <c r="X4291" s="3"/>
      <c r="Y4291" s="3"/>
      <c r="Z4291" s="3"/>
      <c r="AA4291" s="3"/>
      <c r="AB4291" s="3"/>
      <c r="AC4291" s="3"/>
      <c r="AD4291" s="3"/>
      <c r="AE4291" s="3"/>
      <c r="AF4291" s="3"/>
      <c r="AG4291" s="3"/>
      <c r="AH4291" s="3"/>
      <c r="AI4291" s="3"/>
      <c r="AJ4291" s="3"/>
      <c r="AK4291" s="3"/>
      <c r="AL4291" s="3"/>
    </row>
    <row r="4292" spans="1:38" x14ac:dyDescent="0.25">
      <c r="A4292" s="3">
        <v>307</v>
      </c>
      <c r="B4292" s="3" t="s">
        <v>87</v>
      </c>
      <c r="C4292" s="3" t="s">
        <v>891</v>
      </c>
      <c r="D4292" s="3"/>
      <c r="E4292" s="3" t="s">
        <v>891</v>
      </c>
      <c r="F4292" s="3"/>
      <c r="G4292" s="3"/>
      <c r="H4292" s="3"/>
      <c r="I4292" s="3"/>
      <c r="J4292" s="3"/>
      <c r="K4292" s="3"/>
      <c r="L4292" s="3" t="s">
        <v>88</v>
      </c>
      <c r="M4292" s="3">
        <v>40</v>
      </c>
      <c r="N4292" s="3" t="s">
        <v>16</v>
      </c>
      <c r="O4292" s="3"/>
      <c r="P4292" s="3"/>
      <c r="Q4292" s="3">
        <v>94.944999999999993</v>
      </c>
      <c r="R4292" s="3" t="s">
        <v>14</v>
      </c>
      <c r="S4292" s="3"/>
      <c r="T4292" s="3">
        <v>10</v>
      </c>
      <c r="U4292" s="3"/>
      <c r="V4292" s="3" t="s">
        <v>13</v>
      </c>
      <c r="W4292" s="3"/>
      <c r="X4292" s="3"/>
      <c r="Y4292" s="3"/>
      <c r="Z4292" s="3"/>
      <c r="AA4292" s="3"/>
      <c r="AB4292" s="3"/>
      <c r="AC4292" s="3"/>
      <c r="AD4292" s="3"/>
      <c r="AE4292" s="3"/>
      <c r="AF4292" s="3"/>
      <c r="AG4292" s="3"/>
      <c r="AH4292" s="3"/>
      <c r="AI4292" s="3"/>
      <c r="AJ4292" s="3"/>
      <c r="AK4292" s="3"/>
      <c r="AL4292" s="3"/>
    </row>
    <row r="4293" spans="1:38" x14ac:dyDescent="0.25">
      <c r="A4293" s="3">
        <v>307</v>
      </c>
      <c r="B4293" s="3" t="s">
        <v>87</v>
      </c>
      <c r="C4293" s="3" t="s">
        <v>891</v>
      </c>
      <c r="D4293" s="3"/>
      <c r="E4293" s="3" t="s">
        <v>891</v>
      </c>
      <c r="F4293" s="3"/>
      <c r="G4293" s="3"/>
      <c r="H4293" s="3"/>
      <c r="I4293" s="3"/>
      <c r="J4293" s="3"/>
      <c r="K4293" s="3"/>
      <c r="L4293" s="3" t="s">
        <v>88</v>
      </c>
      <c r="M4293" s="3">
        <v>50</v>
      </c>
      <c r="N4293" s="3" t="s">
        <v>892</v>
      </c>
      <c r="O4293" s="3"/>
      <c r="P4293" s="3"/>
      <c r="Q4293" s="3">
        <v>1</v>
      </c>
      <c r="R4293" s="3" t="s">
        <v>11</v>
      </c>
      <c r="S4293" s="3"/>
      <c r="T4293" s="3">
        <v>10</v>
      </c>
      <c r="U4293" s="3"/>
      <c r="V4293" s="3" t="s">
        <v>15</v>
      </c>
      <c r="W4293" s="3"/>
      <c r="X4293" s="3"/>
      <c r="Y4293" s="3"/>
      <c r="Z4293" s="3"/>
      <c r="AA4293" s="3"/>
      <c r="AB4293" s="3"/>
      <c r="AC4293" s="3"/>
      <c r="AD4293" s="3"/>
      <c r="AE4293" s="3"/>
      <c r="AF4293" s="3"/>
      <c r="AG4293" s="3"/>
      <c r="AH4293" s="3"/>
      <c r="AI4293" s="3"/>
      <c r="AJ4293" s="3"/>
      <c r="AK4293" s="3"/>
      <c r="AL4293" s="3"/>
    </row>
    <row r="4294" spans="1:38" x14ac:dyDescent="0.25">
      <c r="A4294" s="3">
        <v>307</v>
      </c>
      <c r="B4294" s="3" t="s">
        <v>87</v>
      </c>
      <c r="C4294" s="3" t="s">
        <v>891</v>
      </c>
      <c r="D4294" s="3"/>
      <c r="E4294" s="3" t="s">
        <v>891</v>
      </c>
      <c r="F4294" s="3"/>
      <c r="G4294" s="3"/>
      <c r="H4294" s="3"/>
      <c r="I4294" s="3"/>
      <c r="J4294" s="3"/>
      <c r="K4294" s="3"/>
      <c r="L4294" s="3" t="s">
        <v>88</v>
      </c>
      <c r="M4294" s="3">
        <v>60</v>
      </c>
      <c r="N4294" s="3" t="s">
        <v>113</v>
      </c>
      <c r="O4294" s="3"/>
      <c r="P4294" s="3"/>
      <c r="Q4294" s="3">
        <v>6.9089999999999998</v>
      </c>
      <c r="R4294" s="3" t="s">
        <v>14</v>
      </c>
      <c r="S4294" s="3"/>
      <c r="T4294" s="3">
        <v>10</v>
      </c>
      <c r="U4294" s="3"/>
      <c r="V4294" s="3" t="s">
        <v>13</v>
      </c>
      <c r="W4294" s="3"/>
      <c r="X4294" s="3"/>
      <c r="Y4294" s="3"/>
      <c r="Z4294" s="3"/>
      <c r="AA4294" s="3"/>
      <c r="AB4294" s="3"/>
      <c r="AC4294" s="3"/>
      <c r="AD4294" s="3"/>
      <c r="AE4294" s="3"/>
      <c r="AF4294" s="3"/>
      <c r="AG4294" s="3"/>
      <c r="AH4294" s="3"/>
      <c r="AI4294" s="3"/>
      <c r="AJ4294" s="3"/>
      <c r="AK4294" s="3"/>
      <c r="AL4294" s="3"/>
    </row>
    <row r="4295" spans="1:38" x14ac:dyDescent="0.25">
      <c r="A4295" s="3">
        <v>307</v>
      </c>
      <c r="B4295" s="3" t="s">
        <v>87</v>
      </c>
      <c r="C4295" s="3" t="s">
        <v>891</v>
      </c>
      <c r="D4295" s="3"/>
      <c r="E4295" s="3" t="s">
        <v>891</v>
      </c>
      <c r="F4295" s="3"/>
      <c r="G4295" s="3"/>
      <c r="H4295" s="3"/>
      <c r="I4295" s="3"/>
      <c r="J4295" s="3"/>
      <c r="K4295" s="3"/>
      <c r="L4295" s="3" t="s">
        <v>88</v>
      </c>
      <c r="M4295" s="3">
        <v>70</v>
      </c>
      <c r="N4295" s="3" t="s">
        <v>16</v>
      </c>
      <c r="O4295" s="3"/>
      <c r="P4295" s="3"/>
      <c r="Q4295" s="3">
        <v>42.488999999999997</v>
      </c>
      <c r="R4295" s="3" t="s">
        <v>14</v>
      </c>
      <c r="S4295" s="3"/>
      <c r="T4295" s="3">
        <v>10</v>
      </c>
      <c r="U4295" s="3"/>
      <c r="V4295" s="3" t="s">
        <v>13</v>
      </c>
      <c r="W4295" s="3"/>
      <c r="X4295" s="3"/>
      <c r="Y4295" s="3"/>
      <c r="Z4295" s="3"/>
      <c r="AA4295" s="3"/>
      <c r="AB4295" s="3"/>
      <c r="AC4295" s="3"/>
      <c r="AD4295" s="3"/>
      <c r="AE4295" s="3"/>
      <c r="AF4295" s="3"/>
      <c r="AG4295" s="3"/>
      <c r="AH4295" s="3"/>
      <c r="AI4295" s="3"/>
      <c r="AJ4295" s="3"/>
      <c r="AK4295" s="3"/>
      <c r="AL4295" s="3"/>
    </row>
    <row r="4296" spans="1:38" x14ac:dyDescent="0.25">
      <c r="A4296" s="3">
        <v>307</v>
      </c>
      <c r="B4296" s="3" t="s">
        <v>87</v>
      </c>
      <c r="C4296" s="3" t="s">
        <v>891</v>
      </c>
      <c r="D4296" s="3"/>
      <c r="E4296" s="3" t="s">
        <v>891</v>
      </c>
      <c r="F4296" s="3"/>
      <c r="G4296" s="3"/>
      <c r="H4296" s="3"/>
      <c r="I4296" s="3"/>
      <c r="J4296" s="3"/>
      <c r="K4296" s="3"/>
      <c r="L4296" s="3" t="s">
        <v>88</v>
      </c>
      <c r="M4296" s="3">
        <v>80</v>
      </c>
      <c r="N4296" s="3" t="s">
        <v>715</v>
      </c>
      <c r="O4296" s="3"/>
      <c r="P4296" s="3"/>
      <c r="Q4296" s="3">
        <v>1</v>
      </c>
      <c r="R4296" s="3" t="s">
        <v>11</v>
      </c>
      <c r="S4296" s="3"/>
      <c r="T4296" s="3">
        <v>10</v>
      </c>
      <c r="U4296" s="3"/>
      <c r="V4296" s="3" t="s">
        <v>13</v>
      </c>
      <c r="W4296" s="3"/>
      <c r="X4296" s="3"/>
      <c r="Y4296" s="3"/>
      <c r="Z4296" s="3"/>
      <c r="AA4296" s="3"/>
      <c r="AB4296" s="3"/>
      <c r="AC4296" s="3"/>
      <c r="AD4296" s="3"/>
      <c r="AE4296" s="3"/>
      <c r="AF4296" s="3"/>
      <c r="AG4296" s="3"/>
      <c r="AH4296" s="3"/>
      <c r="AI4296" s="3"/>
      <c r="AJ4296" s="3"/>
      <c r="AK4296" s="3"/>
      <c r="AL4296" s="3"/>
    </row>
    <row r="4297" spans="1:38" x14ac:dyDescent="0.25">
      <c r="A4297" s="3">
        <v>307</v>
      </c>
      <c r="B4297" s="3" t="s">
        <v>87</v>
      </c>
      <c r="C4297" s="3" t="s">
        <v>891</v>
      </c>
      <c r="D4297" s="3"/>
      <c r="E4297" s="3" t="s">
        <v>891</v>
      </c>
      <c r="F4297" s="3"/>
      <c r="G4297" s="3"/>
      <c r="H4297" s="3"/>
      <c r="I4297" s="3"/>
      <c r="J4297" s="3"/>
      <c r="K4297" s="3"/>
      <c r="L4297" s="3" t="s">
        <v>88</v>
      </c>
      <c r="M4297" s="3">
        <v>90</v>
      </c>
      <c r="N4297" s="3" t="s">
        <v>714</v>
      </c>
      <c r="O4297" s="3"/>
      <c r="P4297" s="3"/>
      <c r="Q4297" s="3">
        <v>0.105</v>
      </c>
      <c r="R4297" s="3" t="s">
        <v>12</v>
      </c>
      <c r="S4297" s="3"/>
      <c r="T4297" s="3">
        <v>10</v>
      </c>
      <c r="U4297" s="3"/>
      <c r="V4297" s="3" t="s">
        <v>13</v>
      </c>
      <c r="W4297" s="3"/>
      <c r="X4297" s="3"/>
      <c r="Y4297" s="3"/>
      <c r="Z4297" s="3"/>
      <c r="AA4297" s="3"/>
      <c r="AB4297" s="3"/>
      <c r="AC4297" s="3"/>
      <c r="AD4297" s="3"/>
      <c r="AE4297" s="3"/>
      <c r="AF4297" s="3"/>
      <c r="AG4297" s="3"/>
      <c r="AH4297" s="3"/>
      <c r="AI4297" s="3"/>
      <c r="AJ4297" s="3"/>
      <c r="AK4297" s="3"/>
      <c r="AL4297" s="3"/>
    </row>
    <row r="4298" spans="1:38" x14ac:dyDescent="0.25">
      <c r="A4298" s="3">
        <v>307</v>
      </c>
      <c r="B4298" s="3" t="s">
        <v>87</v>
      </c>
      <c r="C4298" s="3" t="s">
        <v>891</v>
      </c>
      <c r="D4298" s="3"/>
      <c r="E4298" s="3" t="s">
        <v>891</v>
      </c>
      <c r="F4298" s="3"/>
      <c r="G4298" s="3"/>
      <c r="H4298" s="3"/>
      <c r="I4298" s="3"/>
      <c r="J4298" s="3"/>
      <c r="K4298" s="3"/>
      <c r="L4298" s="3" t="s">
        <v>88</v>
      </c>
      <c r="M4298" s="3">
        <v>100</v>
      </c>
      <c r="N4298" s="3" t="s">
        <v>1249</v>
      </c>
      <c r="O4298" s="3"/>
      <c r="P4298" s="3"/>
      <c r="Q4298" s="3">
        <v>4</v>
      </c>
      <c r="R4298" s="3" t="s">
        <v>11</v>
      </c>
      <c r="S4298" s="3"/>
      <c r="T4298" s="3">
        <v>10</v>
      </c>
      <c r="U4298" s="3"/>
      <c r="V4298" s="3" t="s">
        <v>13</v>
      </c>
      <c r="W4298" s="3"/>
      <c r="X4298" s="3"/>
      <c r="Y4298" s="3"/>
      <c r="Z4298" s="3"/>
      <c r="AA4298" s="3"/>
      <c r="AB4298" s="3"/>
      <c r="AC4298" s="3"/>
      <c r="AD4298" s="3"/>
      <c r="AE4298" s="3"/>
      <c r="AF4298" s="3"/>
      <c r="AG4298" s="3"/>
      <c r="AH4298" s="3"/>
      <c r="AI4298" s="3"/>
      <c r="AJ4298" s="3"/>
      <c r="AK4298" s="3"/>
      <c r="AL4298" s="3"/>
    </row>
    <row r="4299" spans="1:38" x14ac:dyDescent="0.25">
      <c r="A4299" s="3">
        <v>307</v>
      </c>
      <c r="B4299" s="3" t="s">
        <v>87</v>
      </c>
      <c r="C4299" s="3" t="s">
        <v>891</v>
      </c>
      <c r="D4299" s="3"/>
      <c r="E4299" s="3" t="s">
        <v>891</v>
      </c>
      <c r="F4299" s="3"/>
      <c r="G4299" s="3"/>
      <c r="H4299" s="3"/>
      <c r="I4299" s="3"/>
      <c r="J4299" s="3"/>
      <c r="K4299" s="3"/>
      <c r="L4299" s="3" t="s">
        <v>88</v>
      </c>
      <c r="M4299" s="3">
        <v>110</v>
      </c>
      <c r="N4299" s="3" t="s">
        <v>20</v>
      </c>
      <c r="O4299" s="3"/>
      <c r="P4299" s="3"/>
      <c r="Q4299" s="3">
        <v>1</v>
      </c>
      <c r="R4299" s="3" t="s">
        <v>11</v>
      </c>
      <c r="S4299" s="3"/>
      <c r="T4299" s="3">
        <v>10</v>
      </c>
      <c r="U4299" s="3"/>
      <c r="V4299" s="3" t="s">
        <v>13</v>
      </c>
      <c r="W4299" s="3"/>
      <c r="X4299" s="3"/>
      <c r="Y4299" s="3"/>
      <c r="Z4299" s="3"/>
      <c r="AA4299" s="3"/>
      <c r="AB4299" s="3"/>
      <c r="AC4299" s="3"/>
      <c r="AD4299" s="3"/>
      <c r="AE4299" s="3"/>
      <c r="AF4299" s="3"/>
      <c r="AG4299" s="3"/>
      <c r="AH4299" s="3"/>
      <c r="AI4299" s="3"/>
      <c r="AJ4299" s="3"/>
      <c r="AK4299" s="3"/>
      <c r="AL4299" s="3"/>
    </row>
    <row r="4300" spans="1:38" x14ac:dyDescent="0.25">
      <c r="A4300" s="3">
        <v>307</v>
      </c>
      <c r="B4300" s="3" t="s">
        <v>87</v>
      </c>
      <c r="C4300" s="3" t="s">
        <v>891</v>
      </c>
      <c r="D4300" s="3"/>
      <c r="E4300" s="3" t="s">
        <v>891</v>
      </c>
      <c r="F4300" s="3"/>
      <c r="G4300" s="3"/>
      <c r="H4300" s="3"/>
      <c r="I4300" s="3"/>
      <c r="J4300" s="3"/>
      <c r="K4300" s="3"/>
      <c r="L4300" s="3" t="s">
        <v>88</v>
      </c>
      <c r="M4300" s="3">
        <v>120</v>
      </c>
      <c r="N4300" s="3" t="s">
        <v>21</v>
      </c>
      <c r="O4300" s="3"/>
      <c r="P4300" s="3"/>
      <c r="Q4300" s="3">
        <v>1</v>
      </c>
      <c r="R4300" s="3" t="s">
        <v>11</v>
      </c>
      <c r="S4300" s="3"/>
      <c r="T4300" s="3">
        <v>10</v>
      </c>
      <c r="U4300" s="3"/>
      <c r="V4300" s="3" t="s">
        <v>13</v>
      </c>
      <c r="W4300" s="3"/>
      <c r="X4300" s="3"/>
      <c r="Y4300" s="3"/>
      <c r="Z4300" s="3"/>
      <c r="AA4300" s="3"/>
      <c r="AB4300" s="3"/>
      <c r="AC4300" s="3"/>
      <c r="AD4300" s="3"/>
      <c r="AE4300" s="3"/>
      <c r="AF4300" s="3"/>
      <c r="AG4300" s="3"/>
      <c r="AH4300" s="3"/>
      <c r="AI4300" s="3"/>
      <c r="AJ4300" s="3"/>
      <c r="AK4300" s="3"/>
      <c r="AL4300" s="3"/>
    </row>
    <row r="4301" spans="1:38" x14ac:dyDescent="0.25">
      <c r="A4301" s="3">
        <v>307</v>
      </c>
      <c r="B4301" s="3" t="s">
        <v>87</v>
      </c>
      <c r="C4301" s="3" t="s">
        <v>891</v>
      </c>
      <c r="D4301" s="3"/>
      <c r="E4301" s="3" t="s">
        <v>891</v>
      </c>
      <c r="F4301" s="3"/>
      <c r="G4301" s="3"/>
      <c r="H4301" s="3"/>
      <c r="I4301" s="3"/>
      <c r="J4301" s="3"/>
      <c r="K4301" s="3"/>
      <c r="L4301" s="3" t="s">
        <v>88</v>
      </c>
      <c r="M4301" s="3">
        <v>130</v>
      </c>
      <c r="N4301" s="3" t="s">
        <v>105</v>
      </c>
      <c r="O4301" s="3"/>
      <c r="P4301" s="3"/>
      <c r="Q4301" s="3">
        <v>1.23</v>
      </c>
      <c r="R4301" s="3" t="s">
        <v>12</v>
      </c>
      <c r="S4301" s="3"/>
      <c r="T4301" s="3">
        <v>10</v>
      </c>
      <c r="U4301" s="3"/>
      <c r="V4301" s="3" t="s">
        <v>13</v>
      </c>
      <c r="W4301" s="3"/>
      <c r="X4301" s="3"/>
      <c r="Y4301" s="3"/>
      <c r="Z4301" s="3"/>
      <c r="AA4301" s="3"/>
      <c r="AB4301" s="3"/>
      <c r="AC4301" s="3"/>
      <c r="AD4301" s="3"/>
      <c r="AE4301" s="3"/>
      <c r="AF4301" s="3"/>
      <c r="AG4301" s="3"/>
      <c r="AH4301" s="3"/>
      <c r="AI4301" s="3"/>
      <c r="AJ4301" s="3"/>
      <c r="AK4301" s="3"/>
      <c r="AL4301" s="3"/>
    </row>
    <row r="4302" spans="1:38" x14ac:dyDescent="0.25">
      <c r="A4302" s="3">
        <v>307</v>
      </c>
      <c r="B4302" s="3" t="s">
        <v>87</v>
      </c>
      <c r="C4302" s="3" t="s">
        <v>891</v>
      </c>
      <c r="D4302" s="3"/>
      <c r="E4302" s="3" t="s">
        <v>891</v>
      </c>
      <c r="F4302" s="3"/>
      <c r="G4302" s="3"/>
      <c r="H4302" s="3"/>
      <c r="I4302" s="3"/>
      <c r="J4302" s="3"/>
      <c r="K4302" s="3"/>
      <c r="L4302" s="3" t="s">
        <v>88</v>
      </c>
      <c r="M4302" s="3">
        <v>140</v>
      </c>
      <c r="N4302" s="3" t="s">
        <v>819</v>
      </c>
      <c r="O4302" s="3"/>
      <c r="P4302" s="3"/>
      <c r="Q4302" s="3">
        <v>1</v>
      </c>
      <c r="R4302" s="3" t="s">
        <v>11</v>
      </c>
      <c r="S4302" s="3"/>
      <c r="T4302" s="3">
        <v>10</v>
      </c>
      <c r="U4302" s="3"/>
      <c r="V4302" s="3" t="s">
        <v>15</v>
      </c>
      <c r="W4302" s="3"/>
      <c r="X4302" s="3"/>
      <c r="Y4302" s="3"/>
      <c r="Z4302" s="3"/>
      <c r="AA4302" s="3"/>
      <c r="AB4302" s="3"/>
      <c r="AC4302" s="3"/>
      <c r="AD4302" s="3"/>
      <c r="AE4302" s="3"/>
      <c r="AF4302" s="3"/>
      <c r="AG4302" s="3"/>
      <c r="AH4302" s="3"/>
      <c r="AI4302" s="3"/>
      <c r="AJ4302" s="3"/>
      <c r="AK4302" s="3"/>
      <c r="AL4302" s="3"/>
    </row>
    <row r="4303" spans="1:38" x14ac:dyDescent="0.25">
      <c r="A4303" s="3">
        <v>308</v>
      </c>
      <c r="B4303" s="3" t="s">
        <v>87</v>
      </c>
      <c r="C4303" s="3" t="s">
        <v>893</v>
      </c>
      <c r="D4303" s="3"/>
      <c r="E4303" s="3" t="s">
        <v>893</v>
      </c>
      <c r="F4303" s="3"/>
      <c r="G4303" s="3"/>
      <c r="H4303" s="3"/>
      <c r="I4303" s="3"/>
      <c r="J4303" s="3"/>
      <c r="K4303" s="3"/>
      <c r="L4303" s="3" t="s">
        <v>88</v>
      </c>
      <c r="M4303" s="3">
        <v>10</v>
      </c>
      <c r="N4303" s="3" t="s">
        <v>111</v>
      </c>
      <c r="O4303" s="3"/>
      <c r="P4303" s="3"/>
      <c r="Q4303" s="3">
        <v>2.1589999999999998</v>
      </c>
      <c r="R4303" s="3" t="s">
        <v>14</v>
      </c>
      <c r="S4303" s="3"/>
      <c r="T4303" s="3">
        <v>10</v>
      </c>
      <c r="U4303" s="3"/>
      <c r="V4303" s="3" t="s">
        <v>15</v>
      </c>
      <c r="W4303" s="3"/>
      <c r="X4303" s="3"/>
      <c r="Y4303" s="3"/>
      <c r="Z4303" s="3"/>
      <c r="AA4303" s="3"/>
      <c r="AB4303" s="3"/>
      <c r="AC4303" s="3"/>
      <c r="AD4303" s="3"/>
      <c r="AE4303" s="3"/>
      <c r="AF4303" s="3"/>
      <c r="AG4303" s="3"/>
      <c r="AH4303" s="3"/>
      <c r="AI4303" s="3"/>
      <c r="AJ4303" s="3"/>
      <c r="AK4303" s="3"/>
      <c r="AL4303" s="3"/>
    </row>
    <row r="4304" spans="1:38" x14ac:dyDescent="0.25">
      <c r="A4304" s="3">
        <v>308</v>
      </c>
      <c r="B4304" s="3" t="s">
        <v>87</v>
      </c>
      <c r="C4304" s="3" t="s">
        <v>893</v>
      </c>
      <c r="D4304" s="3"/>
      <c r="E4304" s="3" t="s">
        <v>893</v>
      </c>
      <c r="F4304" s="3"/>
      <c r="G4304" s="3"/>
      <c r="H4304" s="3"/>
      <c r="I4304" s="3"/>
      <c r="J4304" s="3"/>
      <c r="K4304" s="3"/>
      <c r="L4304" s="3" t="s">
        <v>88</v>
      </c>
      <c r="M4304" s="3">
        <v>20</v>
      </c>
      <c r="N4304" s="3" t="s">
        <v>106</v>
      </c>
      <c r="O4304" s="3"/>
      <c r="P4304" s="3"/>
      <c r="Q4304" s="3">
        <v>2.1589999999999998</v>
      </c>
      <c r="R4304" s="3" t="s">
        <v>14</v>
      </c>
      <c r="S4304" s="3"/>
      <c r="T4304" s="3">
        <v>10</v>
      </c>
      <c r="U4304" s="3"/>
      <c r="V4304" s="3" t="s">
        <v>15</v>
      </c>
      <c r="W4304" s="3"/>
      <c r="X4304" s="3"/>
      <c r="Y4304" s="3"/>
      <c r="Z4304" s="3"/>
      <c r="AA4304" s="3"/>
      <c r="AB4304" s="3"/>
      <c r="AC4304" s="3"/>
      <c r="AD4304" s="3"/>
      <c r="AE4304" s="3"/>
      <c r="AF4304" s="3"/>
      <c r="AG4304" s="3"/>
      <c r="AH4304" s="3"/>
      <c r="AI4304" s="3"/>
      <c r="AJ4304" s="3"/>
      <c r="AK4304" s="3"/>
      <c r="AL4304" s="3"/>
    </row>
    <row r="4305" spans="1:38" x14ac:dyDescent="0.25">
      <c r="A4305" s="3">
        <v>308</v>
      </c>
      <c r="B4305" s="3" t="s">
        <v>87</v>
      </c>
      <c r="C4305" s="3" t="s">
        <v>893</v>
      </c>
      <c r="D4305" s="3"/>
      <c r="E4305" s="3" t="s">
        <v>893</v>
      </c>
      <c r="F4305" s="3"/>
      <c r="G4305" s="3"/>
      <c r="H4305" s="3"/>
      <c r="I4305" s="3"/>
      <c r="J4305" s="3"/>
      <c r="K4305" s="3"/>
      <c r="L4305" s="3" t="s">
        <v>88</v>
      </c>
      <c r="M4305" s="3">
        <v>30</v>
      </c>
      <c r="N4305" s="3" t="s">
        <v>102</v>
      </c>
      <c r="O4305" s="3"/>
      <c r="P4305" s="3"/>
      <c r="Q4305" s="3">
        <v>384.35300000000001</v>
      </c>
      <c r="R4305" s="3" t="s">
        <v>14</v>
      </c>
      <c r="S4305" s="3"/>
      <c r="T4305" s="3">
        <v>10</v>
      </c>
      <c r="U4305" s="3"/>
      <c r="V4305" s="3" t="s">
        <v>13</v>
      </c>
      <c r="W4305" s="3"/>
      <c r="X4305" s="3"/>
      <c r="Y4305" s="3"/>
      <c r="Z4305" s="3"/>
      <c r="AA4305" s="3"/>
      <c r="AB4305" s="3"/>
      <c r="AC4305" s="3"/>
      <c r="AD4305" s="3"/>
      <c r="AE4305" s="3"/>
      <c r="AF4305" s="3"/>
      <c r="AG4305" s="3"/>
      <c r="AH4305" s="3"/>
      <c r="AI4305" s="3"/>
      <c r="AJ4305" s="3"/>
      <c r="AK4305" s="3"/>
      <c r="AL4305" s="3"/>
    </row>
    <row r="4306" spans="1:38" x14ac:dyDescent="0.25">
      <c r="A4306" s="3">
        <v>308</v>
      </c>
      <c r="B4306" s="3" t="s">
        <v>87</v>
      </c>
      <c r="C4306" s="3" t="s">
        <v>893</v>
      </c>
      <c r="D4306" s="3"/>
      <c r="E4306" s="3" t="s">
        <v>893</v>
      </c>
      <c r="F4306" s="3"/>
      <c r="G4306" s="3"/>
      <c r="H4306" s="3"/>
      <c r="I4306" s="3"/>
      <c r="J4306" s="3"/>
      <c r="K4306" s="3"/>
      <c r="L4306" s="3" t="s">
        <v>88</v>
      </c>
      <c r="M4306" s="3">
        <v>40</v>
      </c>
      <c r="N4306" s="3" t="s">
        <v>16</v>
      </c>
      <c r="O4306" s="3"/>
      <c r="P4306" s="3"/>
      <c r="Q4306" s="3">
        <v>103.48</v>
      </c>
      <c r="R4306" s="3" t="s">
        <v>14</v>
      </c>
      <c r="S4306" s="3"/>
      <c r="T4306" s="3">
        <v>10</v>
      </c>
      <c r="U4306" s="3"/>
      <c r="V4306" s="3" t="s">
        <v>13</v>
      </c>
      <c r="W4306" s="3"/>
      <c r="X4306" s="3"/>
      <c r="Y4306" s="3"/>
      <c r="Z4306" s="3"/>
      <c r="AA4306" s="3"/>
      <c r="AB4306" s="3"/>
      <c r="AC4306" s="3"/>
      <c r="AD4306" s="3"/>
      <c r="AE4306" s="3"/>
      <c r="AF4306" s="3"/>
      <c r="AG4306" s="3"/>
      <c r="AH4306" s="3"/>
      <c r="AI4306" s="3"/>
      <c r="AJ4306" s="3"/>
      <c r="AK4306" s="3"/>
      <c r="AL4306" s="3"/>
    </row>
    <row r="4307" spans="1:38" x14ac:dyDescent="0.25">
      <c r="A4307" s="3">
        <v>308</v>
      </c>
      <c r="B4307" s="3" t="s">
        <v>87</v>
      </c>
      <c r="C4307" s="3" t="s">
        <v>893</v>
      </c>
      <c r="D4307" s="3"/>
      <c r="E4307" s="3" t="s">
        <v>893</v>
      </c>
      <c r="F4307" s="3"/>
      <c r="G4307" s="3"/>
      <c r="H4307" s="3"/>
      <c r="I4307" s="3"/>
      <c r="J4307" s="3"/>
      <c r="K4307" s="3"/>
      <c r="L4307" s="3" t="s">
        <v>88</v>
      </c>
      <c r="M4307" s="3">
        <v>50</v>
      </c>
      <c r="N4307" s="3" t="s">
        <v>894</v>
      </c>
      <c r="O4307" s="3"/>
      <c r="P4307" s="3"/>
      <c r="Q4307" s="3">
        <v>1</v>
      </c>
      <c r="R4307" s="3" t="s">
        <v>11</v>
      </c>
      <c r="S4307" s="3"/>
      <c r="T4307" s="3">
        <v>10</v>
      </c>
      <c r="U4307" s="3"/>
      <c r="V4307" s="3" t="s">
        <v>15</v>
      </c>
      <c r="W4307" s="3"/>
      <c r="X4307" s="3"/>
      <c r="Y4307" s="3"/>
      <c r="Z4307" s="3"/>
      <c r="AA4307" s="3"/>
      <c r="AB4307" s="3"/>
      <c r="AC4307" s="3"/>
      <c r="AD4307" s="3"/>
      <c r="AE4307" s="3"/>
      <c r="AF4307" s="3"/>
      <c r="AG4307" s="3"/>
      <c r="AH4307" s="3"/>
      <c r="AI4307" s="3"/>
      <c r="AJ4307" s="3"/>
      <c r="AK4307" s="3"/>
      <c r="AL4307" s="3"/>
    </row>
    <row r="4308" spans="1:38" x14ac:dyDescent="0.25">
      <c r="A4308" s="3">
        <v>308</v>
      </c>
      <c r="B4308" s="3" t="s">
        <v>87</v>
      </c>
      <c r="C4308" s="3" t="s">
        <v>893</v>
      </c>
      <c r="D4308" s="3"/>
      <c r="E4308" s="3" t="s">
        <v>893</v>
      </c>
      <c r="F4308" s="3"/>
      <c r="G4308" s="3"/>
      <c r="H4308" s="3"/>
      <c r="I4308" s="3"/>
      <c r="J4308" s="3"/>
      <c r="K4308" s="3"/>
      <c r="L4308" s="3" t="s">
        <v>88</v>
      </c>
      <c r="M4308" s="3">
        <v>60</v>
      </c>
      <c r="N4308" s="3" t="s">
        <v>113</v>
      </c>
      <c r="O4308" s="3"/>
      <c r="P4308" s="3"/>
      <c r="Q4308" s="3">
        <v>7.5179999999999998</v>
      </c>
      <c r="R4308" s="3" t="s">
        <v>14</v>
      </c>
      <c r="S4308" s="3"/>
      <c r="T4308" s="3">
        <v>10</v>
      </c>
      <c r="U4308" s="3"/>
      <c r="V4308" s="3" t="s">
        <v>13</v>
      </c>
      <c r="W4308" s="3"/>
      <c r="X4308" s="3"/>
      <c r="Y4308" s="3"/>
      <c r="Z4308" s="3"/>
      <c r="AA4308" s="3"/>
      <c r="AB4308" s="3"/>
      <c r="AC4308" s="3"/>
      <c r="AD4308" s="3"/>
      <c r="AE4308" s="3"/>
      <c r="AF4308" s="3"/>
      <c r="AG4308" s="3"/>
      <c r="AH4308" s="3"/>
      <c r="AI4308" s="3"/>
      <c r="AJ4308" s="3"/>
      <c r="AK4308" s="3"/>
      <c r="AL4308" s="3"/>
    </row>
    <row r="4309" spans="1:38" x14ac:dyDescent="0.25">
      <c r="A4309" s="3">
        <v>308</v>
      </c>
      <c r="B4309" s="3" t="s">
        <v>87</v>
      </c>
      <c r="C4309" s="3" t="s">
        <v>893</v>
      </c>
      <c r="D4309" s="3"/>
      <c r="E4309" s="3" t="s">
        <v>893</v>
      </c>
      <c r="F4309" s="3"/>
      <c r="G4309" s="3"/>
      <c r="H4309" s="3"/>
      <c r="I4309" s="3"/>
      <c r="J4309" s="3"/>
      <c r="K4309" s="3"/>
      <c r="L4309" s="3" t="s">
        <v>88</v>
      </c>
      <c r="M4309" s="3">
        <v>70</v>
      </c>
      <c r="N4309" s="3" t="s">
        <v>16</v>
      </c>
      <c r="O4309" s="3"/>
      <c r="P4309" s="3"/>
      <c r="Q4309" s="3">
        <v>46.238</v>
      </c>
      <c r="R4309" s="3" t="s">
        <v>14</v>
      </c>
      <c r="S4309" s="3"/>
      <c r="T4309" s="3">
        <v>10</v>
      </c>
      <c r="U4309" s="3"/>
      <c r="V4309" s="3" t="s">
        <v>13</v>
      </c>
      <c r="W4309" s="3"/>
      <c r="X4309" s="3"/>
      <c r="Y4309" s="3"/>
      <c r="Z4309" s="3"/>
      <c r="AA4309" s="3"/>
      <c r="AB4309" s="3"/>
      <c r="AC4309" s="3"/>
      <c r="AD4309" s="3"/>
      <c r="AE4309" s="3"/>
      <c r="AF4309" s="3"/>
      <c r="AG4309" s="3"/>
      <c r="AH4309" s="3"/>
      <c r="AI4309" s="3"/>
      <c r="AJ4309" s="3"/>
      <c r="AK4309" s="3"/>
      <c r="AL4309" s="3"/>
    </row>
    <row r="4310" spans="1:38" x14ac:dyDescent="0.25">
      <c r="A4310" s="3">
        <v>308</v>
      </c>
      <c r="B4310" s="3" t="s">
        <v>87</v>
      </c>
      <c r="C4310" s="3" t="s">
        <v>893</v>
      </c>
      <c r="D4310" s="3"/>
      <c r="E4310" s="3" t="s">
        <v>893</v>
      </c>
      <c r="F4310" s="3"/>
      <c r="G4310" s="3"/>
      <c r="H4310" s="3"/>
      <c r="I4310" s="3"/>
      <c r="J4310" s="3"/>
      <c r="K4310" s="3"/>
      <c r="L4310" s="3" t="s">
        <v>88</v>
      </c>
      <c r="M4310" s="3">
        <v>80</v>
      </c>
      <c r="N4310" s="3" t="s">
        <v>715</v>
      </c>
      <c r="O4310" s="3"/>
      <c r="P4310" s="3"/>
      <c r="Q4310" s="3">
        <v>1</v>
      </c>
      <c r="R4310" s="3" t="s">
        <v>11</v>
      </c>
      <c r="S4310" s="3"/>
      <c r="T4310" s="3">
        <v>10</v>
      </c>
      <c r="U4310" s="3"/>
      <c r="V4310" s="3" t="s">
        <v>13</v>
      </c>
      <c r="W4310" s="3"/>
      <c r="X4310" s="3"/>
      <c r="Y4310" s="3"/>
      <c r="Z4310" s="3"/>
      <c r="AA4310" s="3"/>
      <c r="AB4310" s="3"/>
      <c r="AC4310" s="3"/>
      <c r="AD4310" s="3"/>
      <c r="AE4310" s="3"/>
      <c r="AF4310" s="3"/>
      <c r="AG4310" s="3"/>
      <c r="AH4310" s="3"/>
      <c r="AI4310" s="3"/>
      <c r="AJ4310" s="3"/>
      <c r="AK4310" s="3"/>
      <c r="AL4310" s="3"/>
    </row>
    <row r="4311" spans="1:38" x14ac:dyDescent="0.25">
      <c r="A4311" s="3">
        <v>308</v>
      </c>
      <c r="B4311" s="3" t="s">
        <v>87</v>
      </c>
      <c r="C4311" s="3" t="s">
        <v>893</v>
      </c>
      <c r="D4311" s="3"/>
      <c r="E4311" s="3" t="s">
        <v>893</v>
      </c>
      <c r="F4311" s="3"/>
      <c r="G4311" s="3"/>
      <c r="H4311" s="3"/>
      <c r="I4311" s="3"/>
      <c r="J4311" s="3"/>
      <c r="K4311" s="3"/>
      <c r="L4311" s="3" t="s">
        <v>88</v>
      </c>
      <c r="M4311" s="3">
        <v>90</v>
      </c>
      <c r="N4311" s="3" t="s">
        <v>714</v>
      </c>
      <c r="O4311" s="3"/>
      <c r="P4311" s="3"/>
      <c r="Q4311" s="3">
        <v>0.126</v>
      </c>
      <c r="R4311" s="3" t="s">
        <v>12</v>
      </c>
      <c r="S4311" s="3"/>
      <c r="T4311" s="3">
        <v>10</v>
      </c>
      <c r="U4311" s="3"/>
      <c r="V4311" s="3" t="s">
        <v>13</v>
      </c>
      <c r="W4311" s="3"/>
      <c r="X4311" s="3"/>
      <c r="Y4311" s="3"/>
      <c r="Z4311" s="3"/>
      <c r="AA4311" s="3"/>
      <c r="AB4311" s="3"/>
      <c r="AC4311" s="3"/>
      <c r="AD4311" s="3"/>
      <c r="AE4311" s="3"/>
      <c r="AF4311" s="3"/>
      <c r="AG4311" s="3"/>
      <c r="AH4311" s="3"/>
      <c r="AI4311" s="3"/>
      <c r="AJ4311" s="3"/>
      <c r="AK4311" s="3"/>
      <c r="AL4311" s="3"/>
    </row>
    <row r="4312" spans="1:38" x14ac:dyDescent="0.25">
      <c r="A4312" s="3">
        <v>308</v>
      </c>
      <c r="B4312" s="3" t="s">
        <v>87</v>
      </c>
      <c r="C4312" s="3" t="s">
        <v>893</v>
      </c>
      <c r="D4312" s="3"/>
      <c r="E4312" s="3" t="s">
        <v>893</v>
      </c>
      <c r="F4312" s="3"/>
      <c r="G4312" s="3"/>
      <c r="H4312" s="3"/>
      <c r="I4312" s="3"/>
      <c r="J4312" s="3"/>
      <c r="K4312" s="3"/>
      <c r="L4312" s="3" t="s">
        <v>88</v>
      </c>
      <c r="M4312" s="3">
        <v>100</v>
      </c>
      <c r="N4312" s="3" t="s">
        <v>1249</v>
      </c>
      <c r="O4312" s="3"/>
      <c r="P4312" s="3"/>
      <c r="Q4312" s="3">
        <v>4</v>
      </c>
      <c r="R4312" s="3" t="s">
        <v>11</v>
      </c>
      <c r="S4312" s="3"/>
      <c r="T4312" s="3">
        <v>10</v>
      </c>
      <c r="U4312" s="3"/>
      <c r="V4312" s="3" t="s">
        <v>13</v>
      </c>
      <c r="W4312" s="3"/>
      <c r="X4312" s="3"/>
      <c r="Y4312" s="3"/>
      <c r="Z4312" s="3"/>
      <c r="AA4312" s="3"/>
      <c r="AB4312" s="3"/>
      <c r="AC4312" s="3"/>
      <c r="AD4312" s="3"/>
      <c r="AE4312" s="3"/>
      <c r="AF4312" s="3"/>
      <c r="AG4312" s="3"/>
      <c r="AH4312" s="3"/>
      <c r="AI4312" s="3"/>
      <c r="AJ4312" s="3"/>
      <c r="AK4312" s="3"/>
      <c r="AL4312" s="3"/>
    </row>
    <row r="4313" spans="1:38" x14ac:dyDescent="0.25">
      <c r="A4313" s="3">
        <v>308</v>
      </c>
      <c r="B4313" s="3" t="s">
        <v>87</v>
      </c>
      <c r="C4313" s="3" t="s">
        <v>893</v>
      </c>
      <c r="D4313" s="3"/>
      <c r="E4313" s="3" t="s">
        <v>893</v>
      </c>
      <c r="F4313" s="3"/>
      <c r="G4313" s="3"/>
      <c r="H4313" s="3"/>
      <c r="I4313" s="3"/>
      <c r="J4313" s="3"/>
      <c r="K4313" s="3"/>
      <c r="L4313" s="3" t="s">
        <v>88</v>
      </c>
      <c r="M4313" s="3">
        <v>110</v>
      </c>
      <c r="N4313" s="3" t="s">
        <v>20</v>
      </c>
      <c r="O4313" s="3"/>
      <c r="P4313" s="3"/>
      <c r="Q4313" s="3">
        <v>1</v>
      </c>
      <c r="R4313" s="3" t="s">
        <v>11</v>
      </c>
      <c r="S4313" s="3"/>
      <c r="T4313" s="3">
        <v>10</v>
      </c>
      <c r="U4313" s="3"/>
      <c r="V4313" s="3" t="s">
        <v>13</v>
      </c>
      <c r="W4313" s="3"/>
      <c r="X4313" s="3"/>
      <c r="Y4313" s="3"/>
      <c r="Z4313" s="3"/>
      <c r="AA4313" s="3"/>
      <c r="AB4313" s="3"/>
      <c r="AC4313" s="3"/>
      <c r="AD4313" s="3"/>
      <c r="AE4313" s="3"/>
      <c r="AF4313" s="3"/>
      <c r="AG4313" s="3"/>
      <c r="AH4313" s="3"/>
      <c r="AI4313" s="3"/>
      <c r="AJ4313" s="3"/>
      <c r="AK4313" s="3"/>
      <c r="AL4313" s="3"/>
    </row>
    <row r="4314" spans="1:38" x14ac:dyDescent="0.25">
      <c r="A4314" s="3">
        <v>308</v>
      </c>
      <c r="B4314" s="3" t="s">
        <v>87</v>
      </c>
      <c r="C4314" s="3" t="s">
        <v>893</v>
      </c>
      <c r="D4314" s="3"/>
      <c r="E4314" s="3" t="s">
        <v>893</v>
      </c>
      <c r="F4314" s="3"/>
      <c r="G4314" s="3"/>
      <c r="H4314" s="3"/>
      <c r="I4314" s="3"/>
      <c r="J4314" s="3"/>
      <c r="K4314" s="3"/>
      <c r="L4314" s="3" t="s">
        <v>88</v>
      </c>
      <c r="M4314" s="3">
        <v>120</v>
      </c>
      <c r="N4314" s="3" t="s">
        <v>21</v>
      </c>
      <c r="O4314" s="3"/>
      <c r="P4314" s="3"/>
      <c r="Q4314" s="3">
        <v>1</v>
      </c>
      <c r="R4314" s="3" t="s">
        <v>11</v>
      </c>
      <c r="S4314" s="3"/>
      <c r="T4314" s="3">
        <v>10</v>
      </c>
      <c r="U4314" s="3"/>
      <c r="V4314" s="3" t="s">
        <v>13</v>
      </c>
      <c r="W4314" s="3"/>
      <c r="X4314" s="3"/>
      <c r="Y4314" s="3"/>
      <c r="Z4314" s="3"/>
      <c r="AA4314" s="3"/>
      <c r="AB4314" s="3"/>
      <c r="AC4314" s="3"/>
      <c r="AD4314" s="3"/>
      <c r="AE4314" s="3"/>
      <c r="AF4314" s="3"/>
      <c r="AG4314" s="3"/>
      <c r="AH4314" s="3"/>
      <c r="AI4314" s="3"/>
      <c r="AJ4314" s="3"/>
      <c r="AK4314" s="3"/>
      <c r="AL4314" s="3"/>
    </row>
    <row r="4315" spans="1:38" x14ac:dyDescent="0.25">
      <c r="A4315" s="3">
        <v>308</v>
      </c>
      <c r="B4315" s="3" t="s">
        <v>87</v>
      </c>
      <c r="C4315" s="3" t="s">
        <v>893</v>
      </c>
      <c r="D4315" s="3"/>
      <c r="E4315" s="3" t="s">
        <v>893</v>
      </c>
      <c r="F4315" s="3"/>
      <c r="G4315" s="3"/>
      <c r="H4315" s="3"/>
      <c r="I4315" s="3"/>
      <c r="J4315" s="3"/>
      <c r="K4315" s="3"/>
      <c r="L4315" s="3" t="s">
        <v>88</v>
      </c>
      <c r="M4315" s="3">
        <v>130</v>
      </c>
      <c r="N4315" s="3" t="s">
        <v>105</v>
      </c>
      <c r="O4315" s="3"/>
      <c r="P4315" s="3"/>
      <c r="Q4315" s="3">
        <v>1.23</v>
      </c>
      <c r="R4315" s="3" t="s">
        <v>12</v>
      </c>
      <c r="S4315" s="3"/>
      <c r="T4315" s="3">
        <v>10</v>
      </c>
      <c r="U4315" s="3"/>
      <c r="V4315" s="3" t="s">
        <v>13</v>
      </c>
      <c r="W4315" s="3"/>
      <c r="X4315" s="3"/>
      <c r="Y4315" s="3"/>
      <c r="Z4315" s="3"/>
      <c r="AA4315" s="3"/>
      <c r="AB4315" s="3"/>
      <c r="AC4315" s="3"/>
      <c r="AD4315" s="3"/>
      <c r="AE4315" s="3"/>
      <c r="AF4315" s="3"/>
      <c r="AG4315" s="3"/>
      <c r="AH4315" s="3"/>
      <c r="AI4315" s="3"/>
      <c r="AJ4315" s="3"/>
      <c r="AK4315" s="3"/>
      <c r="AL4315" s="3"/>
    </row>
    <row r="4316" spans="1:38" x14ac:dyDescent="0.25">
      <c r="A4316" s="3">
        <v>308</v>
      </c>
      <c r="B4316" s="3" t="s">
        <v>87</v>
      </c>
      <c r="C4316" s="3" t="s">
        <v>893</v>
      </c>
      <c r="D4316" s="3"/>
      <c r="E4316" s="3" t="s">
        <v>893</v>
      </c>
      <c r="F4316" s="3"/>
      <c r="G4316" s="3"/>
      <c r="H4316" s="3"/>
      <c r="I4316" s="3"/>
      <c r="J4316" s="3"/>
      <c r="K4316" s="3"/>
      <c r="L4316" s="3" t="s">
        <v>88</v>
      </c>
      <c r="M4316" s="3">
        <v>140</v>
      </c>
      <c r="N4316" s="3" t="s">
        <v>822</v>
      </c>
      <c r="O4316" s="3"/>
      <c r="P4316" s="3"/>
      <c r="Q4316" s="3">
        <v>1</v>
      </c>
      <c r="R4316" s="3" t="s">
        <v>11</v>
      </c>
      <c r="S4316" s="3"/>
      <c r="T4316" s="3">
        <v>10</v>
      </c>
      <c r="U4316" s="3"/>
      <c r="V4316" s="3" t="s">
        <v>15</v>
      </c>
      <c r="W4316" s="3"/>
      <c r="X4316" s="3"/>
      <c r="Y4316" s="3"/>
      <c r="Z4316" s="3"/>
      <c r="AA4316" s="3"/>
      <c r="AB4316" s="3"/>
      <c r="AC4316" s="3"/>
      <c r="AD4316" s="3"/>
      <c r="AE4316" s="3"/>
      <c r="AF4316" s="3"/>
      <c r="AG4316" s="3"/>
      <c r="AH4316" s="3"/>
      <c r="AI4316" s="3"/>
      <c r="AJ4316" s="3"/>
      <c r="AK4316" s="3"/>
      <c r="AL4316" s="3"/>
    </row>
    <row r="4317" spans="1:38" x14ac:dyDescent="0.25">
      <c r="A4317" s="3">
        <v>309</v>
      </c>
      <c r="B4317" s="3" t="s">
        <v>87</v>
      </c>
      <c r="C4317" s="3" t="s">
        <v>895</v>
      </c>
      <c r="D4317" s="3"/>
      <c r="E4317" s="3" t="s">
        <v>895</v>
      </c>
      <c r="F4317" s="3"/>
      <c r="G4317" s="3"/>
      <c r="H4317" s="3"/>
      <c r="I4317" s="3"/>
      <c r="J4317" s="3"/>
      <c r="K4317" s="3"/>
      <c r="L4317" s="3" t="s">
        <v>88</v>
      </c>
      <c r="M4317" s="3">
        <v>10</v>
      </c>
      <c r="N4317" s="3" t="s">
        <v>111</v>
      </c>
      <c r="O4317" s="3"/>
      <c r="P4317" s="3"/>
      <c r="Q4317" s="3">
        <v>2.1589999999999998</v>
      </c>
      <c r="R4317" s="3" t="s">
        <v>14</v>
      </c>
      <c r="S4317" s="3"/>
      <c r="T4317" s="3">
        <v>10</v>
      </c>
      <c r="U4317" s="3"/>
      <c r="V4317" s="3" t="s">
        <v>15</v>
      </c>
      <c r="W4317" s="3"/>
      <c r="X4317" s="3"/>
      <c r="Y4317" s="3"/>
      <c r="Z4317" s="3"/>
      <c r="AA4317" s="3"/>
      <c r="AB4317" s="3"/>
      <c r="AC4317" s="3"/>
      <c r="AD4317" s="3"/>
      <c r="AE4317" s="3"/>
      <c r="AF4317" s="3"/>
      <c r="AG4317" s="3"/>
      <c r="AH4317" s="3"/>
      <c r="AI4317" s="3"/>
      <c r="AJ4317" s="3"/>
      <c r="AK4317" s="3"/>
      <c r="AL4317" s="3"/>
    </row>
    <row r="4318" spans="1:38" x14ac:dyDescent="0.25">
      <c r="A4318" s="3">
        <v>309</v>
      </c>
      <c r="B4318" s="3" t="s">
        <v>87</v>
      </c>
      <c r="C4318" s="3" t="s">
        <v>895</v>
      </c>
      <c r="D4318" s="3"/>
      <c r="E4318" s="3" t="s">
        <v>895</v>
      </c>
      <c r="F4318" s="3"/>
      <c r="G4318" s="3"/>
      <c r="H4318" s="3"/>
      <c r="I4318" s="3"/>
      <c r="J4318" s="3"/>
      <c r="K4318" s="3"/>
      <c r="L4318" s="3" t="s">
        <v>88</v>
      </c>
      <c r="M4318" s="3">
        <v>20</v>
      </c>
      <c r="N4318" s="3" t="s">
        <v>106</v>
      </c>
      <c r="O4318" s="3"/>
      <c r="P4318" s="3"/>
      <c r="Q4318" s="3">
        <v>2.1589999999999998</v>
      </c>
      <c r="R4318" s="3" t="s">
        <v>14</v>
      </c>
      <c r="S4318" s="3"/>
      <c r="T4318" s="3">
        <v>10</v>
      </c>
      <c r="U4318" s="3"/>
      <c r="V4318" s="3" t="s">
        <v>15</v>
      </c>
      <c r="W4318" s="3"/>
      <c r="X4318" s="3"/>
      <c r="Y4318" s="3"/>
      <c r="Z4318" s="3"/>
      <c r="AA4318" s="3"/>
      <c r="AB4318" s="3"/>
      <c r="AC4318" s="3"/>
      <c r="AD4318" s="3"/>
      <c r="AE4318" s="3"/>
      <c r="AF4318" s="3"/>
      <c r="AG4318" s="3"/>
      <c r="AH4318" s="3"/>
      <c r="AI4318" s="3"/>
      <c r="AJ4318" s="3"/>
      <c r="AK4318" s="3"/>
      <c r="AL4318" s="3"/>
    </row>
    <row r="4319" spans="1:38" x14ac:dyDescent="0.25">
      <c r="A4319" s="3">
        <v>309</v>
      </c>
      <c r="B4319" s="3" t="s">
        <v>87</v>
      </c>
      <c r="C4319" s="3" t="s">
        <v>895</v>
      </c>
      <c r="D4319" s="3"/>
      <c r="E4319" s="3" t="s">
        <v>895</v>
      </c>
      <c r="F4319" s="3"/>
      <c r="G4319" s="3"/>
      <c r="H4319" s="3"/>
      <c r="I4319" s="3"/>
      <c r="J4319" s="3"/>
      <c r="K4319" s="3"/>
      <c r="L4319" s="3" t="s">
        <v>88</v>
      </c>
      <c r="M4319" s="3">
        <v>30</v>
      </c>
      <c r="N4319" s="3" t="s">
        <v>102</v>
      </c>
      <c r="O4319" s="3"/>
      <c r="P4319" s="3"/>
      <c r="Q4319" s="3">
        <v>400.202</v>
      </c>
      <c r="R4319" s="3" t="s">
        <v>14</v>
      </c>
      <c r="S4319" s="3"/>
      <c r="T4319" s="3">
        <v>10</v>
      </c>
      <c r="U4319" s="3"/>
      <c r="V4319" s="3" t="s">
        <v>13</v>
      </c>
      <c r="W4319" s="3"/>
      <c r="X4319" s="3"/>
      <c r="Y4319" s="3"/>
      <c r="Z4319" s="3"/>
      <c r="AA4319" s="3"/>
      <c r="AB4319" s="3"/>
      <c r="AC4319" s="3"/>
      <c r="AD4319" s="3"/>
      <c r="AE4319" s="3"/>
      <c r="AF4319" s="3"/>
      <c r="AG4319" s="3"/>
      <c r="AH4319" s="3"/>
      <c r="AI4319" s="3"/>
      <c r="AJ4319" s="3"/>
      <c r="AK4319" s="3"/>
      <c r="AL4319" s="3"/>
    </row>
    <row r="4320" spans="1:38" x14ac:dyDescent="0.25">
      <c r="A4320" s="3">
        <v>309</v>
      </c>
      <c r="B4320" s="3" t="s">
        <v>87</v>
      </c>
      <c r="C4320" s="3" t="s">
        <v>895</v>
      </c>
      <c r="D4320" s="3"/>
      <c r="E4320" s="3" t="s">
        <v>895</v>
      </c>
      <c r="F4320" s="3"/>
      <c r="G4320" s="3"/>
      <c r="H4320" s="3"/>
      <c r="I4320" s="3"/>
      <c r="J4320" s="3"/>
      <c r="K4320" s="3"/>
      <c r="L4320" s="3" t="s">
        <v>88</v>
      </c>
      <c r="M4320" s="3">
        <v>40</v>
      </c>
      <c r="N4320" s="3" t="s">
        <v>16</v>
      </c>
      <c r="O4320" s="3"/>
      <c r="P4320" s="3"/>
      <c r="Q4320" s="3">
        <v>107.747</v>
      </c>
      <c r="R4320" s="3" t="s">
        <v>14</v>
      </c>
      <c r="S4320" s="3"/>
      <c r="T4320" s="3">
        <v>10</v>
      </c>
      <c r="U4320" s="3"/>
      <c r="V4320" s="3" t="s">
        <v>13</v>
      </c>
      <c r="W4320" s="3"/>
      <c r="X4320" s="3"/>
      <c r="Y4320" s="3"/>
      <c r="Z4320" s="3"/>
      <c r="AA4320" s="3"/>
      <c r="AB4320" s="3"/>
      <c r="AC4320" s="3"/>
      <c r="AD4320" s="3"/>
      <c r="AE4320" s="3"/>
      <c r="AF4320" s="3"/>
      <c r="AG4320" s="3"/>
      <c r="AH4320" s="3"/>
      <c r="AI4320" s="3"/>
      <c r="AJ4320" s="3"/>
      <c r="AK4320" s="3"/>
      <c r="AL4320" s="3"/>
    </row>
    <row r="4321" spans="1:38" x14ac:dyDescent="0.25">
      <c r="A4321" s="3">
        <v>309</v>
      </c>
      <c r="B4321" s="3" t="s">
        <v>87</v>
      </c>
      <c r="C4321" s="3" t="s">
        <v>895</v>
      </c>
      <c r="D4321" s="3"/>
      <c r="E4321" s="3" t="s">
        <v>895</v>
      </c>
      <c r="F4321" s="3"/>
      <c r="G4321" s="3"/>
      <c r="H4321" s="3"/>
      <c r="I4321" s="3"/>
      <c r="J4321" s="3"/>
      <c r="K4321" s="3"/>
      <c r="L4321" s="3" t="s">
        <v>88</v>
      </c>
      <c r="M4321" s="3">
        <v>50</v>
      </c>
      <c r="N4321" s="3" t="s">
        <v>896</v>
      </c>
      <c r="O4321" s="3"/>
      <c r="P4321" s="3"/>
      <c r="Q4321" s="3">
        <v>1</v>
      </c>
      <c r="R4321" s="3" t="s">
        <v>11</v>
      </c>
      <c r="S4321" s="3"/>
      <c r="T4321" s="3">
        <v>10</v>
      </c>
      <c r="U4321" s="3"/>
      <c r="V4321" s="3" t="s">
        <v>15</v>
      </c>
      <c r="W4321" s="3"/>
      <c r="X4321" s="3"/>
      <c r="Y4321" s="3"/>
      <c r="Z4321" s="3"/>
      <c r="AA4321" s="3"/>
      <c r="AB4321" s="3"/>
      <c r="AC4321" s="3"/>
      <c r="AD4321" s="3"/>
      <c r="AE4321" s="3"/>
      <c r="AF4321" s="3"/>
      <c r="AG4321" s="3"/>
      <c r="AH4321" s="3"/>
      <c r="AI4321" s="3"/>
      <c r="AJ4321" s="3"/>
      <c r="AK4321" s="3"/>
      <c r="AL4321" s="3"/>
    </row>
    <row r="4322" spans="1:38" x14ac:dyDescent="0.25">
      <c r="A4322" s="3">
        <v>309</v>
      </c>
      <c r="B4322" s="3" t="s">
        <v>87</v>
      </c>
      <c r="C4322" s="3" t="s">
        <v>895</v>
      </c>
      <c r="D4322" s="3"/>
      <c r="E4322" s="3" t="s">
        <v>895</v>
      </c>
      <c r="F4322" s="3"/>
      <c r="G4322" s="3"/>
      <c r="H4322" s="3"/>
      <c r="I4322" s="3"/>
      <c r="J4322" s="3"/>
      <c r="K4322" s="3"/>
      <c r="L4322" s="3" t="s">
        <v>88</v>
      </c>
      <c r="M4322" s="3">
        <v>60</v>
      </c>
      <c r="N4322" s="3" t="s">
        <v>113</v>
      </c>
      <c r="O4322" s="3"/>
      <c r="P4322" s="3"/>
      <c r="Q4322" s="3">
        <v>7.8230000000000004</v>
      </c>
      <c r="R4322" s="3" t="s">
        <v>14</v>
      </c>
      <c r="S4322" s="3"/>
      <c r="T4322" s="3">
        <v>10</v>
      </c>
      <c r="U4322" s="3"/>
      <c r="V4322" s="3" t="s">
        <v>13</v>
      </c>
      <c r="W4322" s="3"/>
      <c r="X4322" s="3"/>
      <c r="Y4322" s="3"/>
      <c r="Z4322" s="3"/>
      <c r="AA4322" s="3"/>
      <c r="AB4322" s="3"/>
      <c r="AC4322" s="3"/>
      <c r="AD4322" s="3"/>
      <c r="AE4322" s="3"/>
      <c r="AF4322" s="3"/>
      <c r="AG4322" s="3"/>
      <c r="AH4322" s="3"/>
      <c r="AI4322" s="3"/>
      <c r="AJ4322" s="3"/>
      <c r="AK4322" s="3"/>
      <c r="AL4322" s="3"/>
    </row>
    <row r="4323" spans="1:38" x14ac:dyDescent="0.25">
      <c r="A4323" s="3">
        <v>309</v>
      </c>
      <c r="B4323" s="3" t="s">
        <v>87</v>
      </c>
      <c r="C4323" s="3" t="s">
        <v>895</v>
      </c>
      <c r="D4323" s="3"/>
      <c r="E4323" s="3" t="s">
        <v>895</v>
      </c>
      <c r="F4323" s="3"/>
      <c r="G4323" s="3"/>
      <c r="H4323" s="3"/>
      <c r="I4323" s="3"/>
      <c r="J4323" s="3"/>
      <c r="K4323" s="3"/>
      <c r="L4323" s="3" t="s">
        <v>88</v>
      </c>
      <c r="M4323" s="3">
        <v>70</v>
      </c>
      <c r="N4323" s="3" t="s">
        <v>16</v>
      </c>
      <c r="O4323" s="3"/>
      <c r="P4323" s="3"/>
      <c r="Q4323" s="3">
        <v>48.113</v>
      </c>
      <c r="R4323" s="3" t="s">
        <v>14</v>
      </c>
      <c r="S4323" s="3"/>
      <c r="T4323" s="3">
        <v>10</v>
      </c>
      <c r="U4323" s="3"/>
      <c r="V4323" s="3" t="s">
        <v>13</v>
      </c>
      <c r="W4323" s="3"/>
      <c r="X4323" s="3"/>
      <c r="Y4323" s="3"/>
      <c r="Z4323" s="3"/>
      <c r="AA4323" s="3"/>
      <c r="AB4323" s="3"/>
      <c r="AC4323" s="3"/>
      <c r="AD4323" s="3"/>
      <c r="AE4323" s="3"/>
      <c r="AF4323" s="3"/>
      <c r="AG4323" s="3"/>
      <c r="AH4323" s="3"/>
      <c r="AI4323" s="3"/>
      <c r="AJ4323" s="3"/>
      <c r="AK4323" s="3"/>
      <c r="AL4323" s="3"/>
    </row>
    <row r="4324" spans="1:38" x14ac:dyDescent="0.25">
      <c r="A4324" s="3">
        <v>309</v>
      </c>
      <c r="B4324" s="3" t="s">
        <v>87</v>
      </c>
      <c r="C4324" s="3" t="s">
        <v>895</v>
      </c>
      <c r="D4324" s="3"/>
      <c r="E4324" s="3" t="s">
        <v>895</v>
      </c>
      <c r="F4324" s="3"/>
      <c r="G4324" s="3"/>
      <c r="H4324" s="3"/>
      <c r="I4324" s="3"/>
      <c r="J4324" s="3"/>
      <c r="K4324" s="3"/>
      <c r="L4324" s="3" t="s">
        <v>88</v>
      </c>
      <c r="M4324" s="3">
        <v>80</v>
      </c>
      <c r="N4324" s="3" t="s">
        <v>715</v>
      </c>
      <c r="O4324" s="3"/>
      <c r="P4324" s="3"/>
      <c r="Q4324" s="3">
        <v>1</v>
      </c>
      <c r="R4324" s="3" t="s">
        <v>11</v>
      </c>
      <c r="S4324" s="3"/>
      <c r="T4324" s="3">
        <v>10</v>
      </c>
      <c r="U4324" s="3"/>
      <c r="V4324" s="3" t="s">
        <v>13</v>
      </c>
      <c r="W4324" s="3"/>
      <c r="X4324" s="3"/>
      <c r="Y4324" s="3"/>
      <c r="Z4324" s="3"/>
      <c r="AA4324" s="3"/>
      <c r="AB4324" s="3"/>
      <c r="AC4324" s="3"/>
      <c r="AD4324" s="3"/>
      <c r="AE4324" s="3"/>
      <c r="AF4324" s="3"/>
      <c r="AG4324" s="3"/>
      <c r="AH4324" s="3"/>
      <c r="AI4324" s="3"/>
      <c r="AJ4324" s="3"/>
      <c r="AK4324" s="3"/>
      <c r="AL4324" s="3"/>
    </row>
    <row r="4325" spans="1:38" x14ac:dyDescent="0.25">
      <c r="A4325" s="3">
        <v>309</v>
      </c>
      <c r="B4325" s="3" t="s">
        <v>87</v>
      </c>
      <c r="C4325" s="3" t="s">
        <v>895</v>
      </c>
      <c r="D4325" s="3"/>
      <c r="E4325" s="3" t="s">
        <v>895</v>
      </c>
      <c r="F4325" s="3"/>
      <c r="G4325" s="3"/>
      <c r="H4325" s="3"/>
      <c r="I4325" s="3"/>
      <c r="J4325" s="3"/>
      <c r="K4325" s="3"/>
      <c r="L4325" s="3" t="s">
        <v>88</v>
      </c>
      <c r="M4325" s="3">
        <v>90</v>
      </c>
      <c r="N4325" s="3" t="s">
        <v>714</v>
      </c>
      <c r="O4325" s="3"/>
      <c r="P4325" s="3"/>
      <c r="Q4325" s="3">
        <v>0.13700000000000001</v>
      </c>
      <c r="R4325" s="3" t="s">
        <v>12</v>
      </c>
      <c r="S4325" s="3"/>
      <c r="T4325" s="3">
        <v>10</v>
      </c>
      <c r="U4325" s="3"/>
      <c r="V4325" s="3" t="s">
        <v>13</v>
      </c>
      <c r="W4325" s="3"/>
      <c r="X4325" s="3"/>
      <c r="Y4325" s="3"/>
      <c r="Z4325" s="3"/>
      <c r="AA4325" s="3"/>
      <c r="AB4325" s="3"/>
      <c r="AC4325" s="3"/>
      <c r="AD4325" s="3"/>
      <c r="AE4325" s="3"/>
      <c r="AF4325" s="3"/>
      <c r="AG4325" s="3"/>
      <c r="AH4325" s="3"/>
      <c r="AI4325" s="3"/>
      <c r="AJ4325" s="3"/>
      <c r="AK4325" s="3"/>
      <c r="AL4325" s="3"/>
    </row>
    <row r="4326" spans="1:38" x14ac:dyDescent="0.25">
      <c r="A4326" s="3">
        <v>309</v>
      </c>
      <c r="B4326" s="3" t="s">
        <v>87</v>
      </c>
      <c r="C4326" s="3" t="s">
        <v>895</v>
      </c>
      <c r="D4326" s="3"/>
      <c r="E4326" s="3" t="s">
        <v>895</v>
      </c>
      <c r="F4326" s="3"/>
      <c r="G4326" s="3"/>
      <c r="H4326" s="3"/>
      <c r="I4326" s="3"/>
      <c r="J4326" s="3"/>
      <c r="K4326" s="3"/>
      <c r="L4326" s="3" t="s">
        <v>88</v>
      </c>
      <c r="M4326" s="3">
        <v>100</v>
      </c>
      <c r="N4326" s="3" t="s">
        <v>1249</v>
      </c>
      <c r="O4326" s="3"/>
      <c r="P4326" s="3"/>
      <c r="Q4326" s="3">
        <v>4</v>
      </c>
      <c r="R4326" s="3" t="s">
        <v>11</v>
      </c>
      <c r="S4326" s="3"/>
      <c r="T4326" s="3">
        <v>10</v>
      </c>
      <c r="U4326" s="3"/>
      <c r="V4326" s="3" t="s">
        <v>13</v>
      </c>
      <c r="W4326" s="3"/>
      <c r="X4326" s="3"/>
      <c r="Y4326" s="3"/>
      <c r="Z4326" s="3"/>
      <c r="AA4326" s="3"/>
      <c r="AB4326" s="3"/>
      <c r="AC4326" s="3"/>
      <c r="AD4326" s="3"/>
      <c r="AE4326" s="3"/>
      <c r="AF4326" s="3"/>
      <c r="AG4326" s="3"/>
      <c r="AH4326" s="3"/>
      <c r="AI4326" s="3"/>
      <c r="AJ4326" s="3"/>
      <c r="AK4326" s="3"/>
      <c r="AL4326" s="3"/>
    </row>
    <row r="4327" spans="1:38" x14ac:dyDescent="0.25">
      <c r="A4327" s="3">
        <v>309</v>
      </c>
      <c r="B4327" s="3" t="s">
        <v>87</v>
      </c>
      <c r="C4327" s="3" t="s">
        <v>895</v>
      </c>
      <c r="D4327" s="3"/>
      <c r="E4327" s="3" t="s">
        <v>895</v>
      </c>
      <c r="F4327" s="3"/>
      <c r="G4327" s="3"/>
      <c r="H4327" s="3"/>
      <c r="I4327" s="3"/>
      <c r="J4327" s="3"/>
      <c r="K4327" s="3"/>
      <c r="L4327" s="3" t="s">
        <v>88</v>
      </c>
      <c r="M4327" s="3">
        <v>110</v>
      </c>
      <c r="N4327" s="3" t="s">
        <v>20</v>
      </c>
      <c r="O4327" s="3"/>
      <c r="P4327" s="3"/>
      <c r="Q4327" s="3">
        <v>1</v>
      </c>
      <c r="R4327" s="3" t="s">
        <v>11</v>
      </c>
      <c r="S4327" s="3"/>
      <c r="T4327" s="3">
        <v>10</v>
      </c>
      <c r="U4327" s="3"/>
      <c r="V4327" s="3" t="s">
        <v>13</v>
      </c>
      <c r="W4327" s="3"/>
      <c r="X4327" s="3"/>
      <c r="Y4327" s="3"/>
      <c r="Z4327" s="3"/>
      <c r="AA4327" s="3"/>
      <c r="AB4327" s="3"/>
      <c r="AC4327" s="3"/>
      <c r="AD4327" s="3"/>
      <c r="AE4327" s="3"/>
      <c r="AF4327" s="3"/>
      <c r="AG4327" s="3"/>
      <c r="AH4327" s="3"/>
      <c r="AI4327" s="3"/>
      <c r="AJ4327" s="3"/>
      <c r="AK4327" s="3"/>
      <c r="AL4327" s="3"/>
    </row>
    <row r="4328" spans="1:38" x14ac:dyDescent="0.25">
      <c r="A4328" s="3">
        <v>309</v>
      </c>
      <c r="B4328" s="3" t="s">
        <v>87</v>
      </c>
      <c r="C4328" s="3" t="s">
        <v>895</v>
      </c>
      <c r="D4328" s="3"/>
      <c r="E4328" s="3" t="s">
        <v>895</v>
      </c>
      <c r="F4328" s="3"/>
      <c r="G4328" s="3"/>
      <c r="H4328" s="3"/>
      <c r="I4328" s="3"/>
      <c r="J4328" s="3"/>
      <c r="K4328" s="3"/>
      <c r="L4328" s="3" t="s">
        <v>88</v>
      </c>
      <c r="M4328" s="3">
        <v>120</v>
      </c>
      <c r="N4328" s="3" t="s">
        <v>21</v>
      </c>
      <c r="O4328" s="3"/>
      <c r="P4328" s="3"/>
      <c r="Q4328" s="3">
        <v>1</v>
      </c>
      <c r="R4328" s="3" t="s">
        <v>11</v>
      </c>
      <c r="S4328" s="3"/>
      <c r="T4328" s="3">
        <v>10</v>
      </c>
      <c r="U4328" s="3"/>
      <c r="V4328" s="3" t="s">
        <v>13</v>
      </c>
      <c r="W4328" s="3"/>
      <c r="X4328" s="3"/>
      <c r="Y4328" s="3"/>
      <c r="Z4328" s="3"/>
      <c r="AA4328" s="3"/>
      <c r="AB4328" s="3"/>
      <c r="AC4328" s="3"/>
      <c r="AD4328" s="3"/>
      <c r="AE4328" s="3"/>
      <c r="AF4328" s="3"/>
      <c r="AG4328" s="3"/>
      <c r="AH4328" s="3"/>
      <c r="AI4328" s="3"/>
      <c r="AJ4328" s="3"/>
      <c r="AK4328" s="3"/>
      <c r="AL4328" s="3"/>
    </row>
    <row r="4329" spans="1:38" x14ac:dyDescent="0.25">
      <c r="A4329" s="3">
        <v>309</v>
      </c>
      <c r="B4329" s="3" t="s">
        <v>87</v>
      </c>
      <c r="C4329" s="3" t="s">
        <v>895</v>
      </c>
      <c r="D4329" s="3"/>
      <c r="E4329" s="3" t="s">
        <v>895</v>
      </c>
      <c r="F4329" s="3"/>
      <c r="G4329" s="3"/>
      <c r="H4329" s="3"/>
      <c r="I4329" s="3"/>
      <c r="J4329" s="3"/>
      <c r="K4329" s="3"/>
      <c r="L4329" s="3" t="s">
        <v>88</v>
      </c>
      <c r="M4329" s="3">
        <v>130</v>
      </c>
      <c r="N4329" s="3" t="s">
        <v>105</v>
      </c>
      <c r="O4329" s="3"/>
      <c r="P4329" s="3"/>
      <c r="Q4329" s="3">
        <v>1.23</v>
      </c>
      <c r="R4329" s="3" t="s">
        <v>12</v>
      </c>
      <c r="S4329" s="3"/>
      <c r="T4329" s="3">
        <v>10</v>
      </c>
      <c r="U4329" s="3"/>
      <c r="V4329" s="3" t="s">
        <v>13</v>
      </c>
      <c r="W4329" s="3"/>
      <c r="X4329" s="3"/>
      <c r="Y4329" s="3"/>
      <c r="Z4329" s="3"/>
      <c r="AA4329" s="3"/>
      <c r="AB4329" s="3"/>
      <c r="AC4329" s="3"/>
      <c r="AD4329" s="3"/>
      <c r="AE4329" s="3"/>
      <c r="AF4329" s="3"/>
      <c r="AG4329" s="3"/>
      <c r="AH4329" s="3"/>
      <c r="AI4329" s="3"/>
      <c r="AJ4329" s="3"/>
      <c r="AK4329" s="3"/>
      <c r="AL4329" s="3"/>
    </row>
    <row r="4330" spans="1:38" x14ac:dyDescent="0.25">
      <c r="A4330" s="3">
        <v>309</v>
      </c>
      <c r="B4330" s="3" t="s">
        <v>87</v>
      </c>
      <c r="C4330" s="3" t="s">
        <v>895</v>
      </c>
      <c r="D4330" s="3"/>
      <c r="E4330" s="3" t="s">
        <v>895</v>
      </c>
      <c r="F4330" s="3"/>
      <c r="G4330" s="3"/>
      <c r="H4330" s="3"/>
      <c r="I4330" s="3"/>
      <c r="J4330" s="3"/>
      <c r="K4330" s="3"/>
      <c r="L4330" s="3" t="s">
        <v>88</v>
      </c>
      <c r="M4330" s="3">
        <v>140</v>
      </c>
      <c r="N4330" s="3" t="s">
        <v>825</v>
      </c>
      <c r="O4330" s="3"/>
      <c r="P4330" s="3"/>
      <c r="Q4330" s="3">
        <v>1</v>
      </c>
      <c r="R4330" s="3" t="s">
        <v>11</v>
      </c>
      <c r="S4330" s="3"/>
      <c r="T4330" s="3">
        <v>10</v>
      </c>
      <c r="U4330" s="3"/>
      <c r="V4330" s="3" t="s">
        <v>15</v>
      </c>
      <c r="W4330" s="3"/>
      <c r="X4330" s="3"/>
      <c r="Y4330" s="3"/>
      <c r="Z4330" s="3"/>
      <c r="AA4330" s="3"/>
      <c r="AB4330" s="3"/>
      <c r="AC4330" s="3"/>
      <c r="AD4330" s="3"/>
      <c r="AE4330" s="3"/>
      <c r="AF4330" s="3"/>
      <c r="AG4330" s="3"/>
      <c r="AH4330" s="3"/>
      <c r="AI4330" s="3"/>
      <c r="AJ4330" s="3"/>
      <c r="AK4330" s="3"/>
      <c r="AL4330" s="3"/>
    </row>
    <row r="4331" spans="1:38" x14ac:dyDescent="0.25">
      <c r="A4331" s="3">
        <v>310</v>
      </c>
      <c r="B4331" s="3" t="s">
        <v>87</v>
      </c>
      <c r="C4331" s="3" t="s">
        <v>897</v>
      </c>
      <c r="D4331" s="3"/>
      <c r="E4331" s="3" t="s">
        <v>897</v>
      </c>
      <c r="F4331" s="3"/>
      <c r="G4331" s="3"/>
      <c r="H4331" s="3"/>
      <c r="I4331" s="3"/>
      <c r="J4331" s="3"/>
      <c r="K4331" s="3"/>
      <c r="L4331" s="3" t="s">
        <v>88</v>
      </c>
      <c r="M4331" s="3">
        <v>10</v>
      </c>
      <c r="N4331" s="3" t="s">
        <v>111</v>
      </c>
      <c r="O4331" s="3"/>
      <c r="P4331" s="3"/>
      <c r="Q4331" s="3">
        <v>2.1589999999999998</v>
      </c>
      <c r="R4331" s="3" t="s">
        <v>14</v>
      </c>
      <c r="S4331" s="3"/>
      <c r="T4331" s="3">
        <v>10</v>
      </c>
      <c r="U4331" s="3"/>
      <c r="V4331" s="3" t="s">
        <v>15</v>
      </c>
      <c r="W4331" s="3"/>
      <c r="X4331" s="3"/>
      <c r="Y4331" s="3"/>
      <c r="Z4331" s="3"/>
      <c r="AA4331" s="3"/>
      <c r="AB4331" s="3"/>
      <c r="AC4331" s="3"/>
      <c r="AD4331" s="3"/>
      <c r="AE4331" s="3"/>
      <c r="AF4331" s="3"/>
      <c r="AG4331" s="3"/>
      <c r="AH4331" s="3"/>
      <c r="AI4331" s="3"/>
      <c r="AJ4331" s="3"/>
      <c r="AK4331" s="3"/>
      <c r="AL4331" s="3"/>
    </row>
    <row r="4332" spans="1:38" x14ac:dyDescent="0.25">
      <c r="A4332" s="3">
        <v>310</v>
      </c>
      <c r="B4332" s="3" t="s">
        <v>87</v>
      </c>
      <c r="C4332" s="3" t="s">
        <v>897</v>
      </c>
      <c r="D4332" s="3"/>
      <c r="E4332" s="3" t="s">
        <v>897</v>
      </c>
      <c r="F4332" s="3"/>
      <c r="G4332" s="3"/>
      <c r="H4332" s="3"/>
      <c r="I4332" s="3"/>
      <c r="J4332" s="3"/>
      <c r="K4332" s="3"/>
      <c r="L4332" s="3" t="s">
        <v>88</v>
      </c>
      <c r="M4332" s="3">
        <v>20</v>
      </c>
      <c r="N4332" s="3" t="s">
        <v>106</v>
      </c>
      <c r="O4332" s="3"/>
      <c r="P4332" s="3"/>
      <c r="Q4332" s="3">
        <v>2.1589999999999998</v>
      </c>
      <c r="R4332" s="3" t="s">
        <v>14</v>
      </c>
      <c r="S4332" s="3"/>
      <c r="T4332" s="3">
        <v>10</v>
      </c>
      <c r="U4332" s="3"/>
      <c r="V4332" s="3" t="s">
        <v>15</v>
      </c>
      <c r="W4332" s="3"/>
      <c r="X4332" s="3"/>
      <c r="Y4332" s="3"/>
      <c r="Z4332" s="3"/>
      <c r="AA4332" s="3"/>
      <c r="AB4332" s="3"/>
      <c r="AC4332" s="3"/>
      <c r="AD4332" s="3"/>
      <c r="AE4332" s="3"/>
      <c r="AF4332" s="3"/>
      <c r="AG4332" s="3"/>
      <c r="AH4332" s="3"/>
      <c r="AI4332" s="3"/>
      <c r="AJ4332" s="3"/>
      <c r="AK4332" s="3"/>
      <c r="AL4332" s="3"/>
    </row>
    <row r="4333" spans="1:38" x14ac:dyDescent="0.25">
      <c r="A4333" s="3">
        <v>310</v>
      </c>
      <c r="B4333" s="3" t="s">
        <v>87</v>
      </c>
      <c r="C4333" s="3" t="s">
        <v>897</v>
      </c>
      <c r="D4333" s="3"/>
      <c r="E4333" s="3" t="s">
        <v>897</v>
      </c>
      <c r="F4333" s="3"/>
      <c r="G4333" s="3"/>
      <c r="H4333" s="3"/>
      <c r="I4333" s="3"/>
      <c r="J4333" s="3"/>
      <c r="K4333" s="3"/>
      <c r="L4333" s="3" t="s">
        <v>88</v>
      </c>
      <c r="M4333" s="3">
        <v>30</v>
      </c>
      <c r="N4333" s="3" t="s">
        <v>102</v>
      </c>
      <c r="O4333" s="3"/>
      <c r="P4333" s="3"/>
      <c r="Q4333" s="3">
        <v>416.05200000000002</v>
      </c>
      <c r="R4333" s="3" t="s">
        <v>14</v>
      </c>
      <c r="S4333" s="3"/>
      <c r="T4333" s="3">
        <v>10</v>
      </c>
      <c r="U4333" s="3"/>
      <c r="V4333" s="3" t="s">
        <v>13</v>
      </c>
      <c r="W4333" s="3"/>
      <c r="X4333" s="3"/>
      <c r="Y4333" s="3"/>
      <c r="Z4333" s="3"/>
      <c r="AA4333" s="3"/>
      <c r="AB4333" s="3"/>
      <c r="AC4333" s="3"/>
      <c r="AD4333" s="3"/>
      <c r="AE4333" s="3"/>
      <c r="AF4333" s="3"/>
      <c r="AG4333" s="3"/>
      <c r="AH4333" s="3"/>
      <c r="AI4333" s="3"/>
      <c r="AJ4333" s="3"/>
      <c r="AK4333" s="3"/>
      <c r="AL4333" s="3"/>
    </row>
    <row r="4334" spans="1:38" x14ac:dyDescent="0.25">
      <c r="A4334" s="3">
        <v>310</v>
      </c>
      <c r="B4334" s="3" t="s">
        <v>87</v>
      </c>
      <c r="C4334" s="3" t="s">
        <v>897</v>
      </c>
      <c r="D4334" s="3"/>
      <c r="E4334" s="3" t="s">
        <v>897</v>
      </c>
      <c r="F4334" s="3"/>
      <c r="G4334" s="3"/>
      <c r="H4334" s="3"/>
      <c r="I4334" s="3"/>
      <c r="J4334" s="3"/>
      <c r="K4334" s="3"/>
      <c r="L4334" s="3" t="s">
        <v>88</v>
      </c>
      <c r="M4334" s="3">
        <v>40</v>
      </c>
      <c r="N4334" s="3" t="s">
        <v>16</v>
      </c>
      <c r="O4334" s="3"/>
      <c r="P4334" s="3"/>
      <c r="Q4334" s="3">
        <v>112.014</v>
      </c>
      <c r="R4334" s="3" t="s">
        <v>14</v>
      </c>
      <c r="S4334" s="3"/>
      <c r="T4334" s="3">
        <v>10</v>
      </c>
      <c r="U4334" s="3"/>
      <c r="V4334" s="3" t="s">
        <v>13</v>
      </c>
      <c r="W4334" s="3"/>
      <c r="X4334" s="3"/>
      <c r="Y4334" s="3"/>
      <c r="Z4334" s="3"/>
      <c r="AA4334" s="3"/>
      <c r="AB4334" s="3"/>
      <c r="AC4334" s="3"/>
      <c r="AD4334" s="3"/>
      <c r="AE4334" s="3"/>
      <c r="AF4334" s="3"/>
      <c r="AG4334" s="3"/>
      <c r="AH4334" s="3"/>
      <c r="AI4334" s="3"/>
      <c r="AJ4334" s="3"/>
      <c r="AK4334" s="3"/>
      <c r="AL4334" s="3"/>
    </row>
    <row r="4335" spans="1:38" x14ac:dyDescent="0.25">
      <c r="A4335" s="3">
        <v>310</v>
      </c>
      <c r="B4335" s="3" t="s">
        <v>87</v>
      </c>
      <c r="C4335" s="3" t="s">
        <v>897</v>
      </c>
      <c r="D4335" s="3"/>
      <c r="E4335" s="3" t="s">
        <v>897</v>
      </c>
      <c r="F4335" s="3"/>
      <c r="G4335" s="3"/>
      <c r="H4335" s="3"/>
      <c r="I4335" s="3"/>
      <c r="J4335" s="3"/>
      <c r="K4335" s="3"/>
      <c r="L4335" s="3" t="s">
        <v>88</v>
      </c>
      <c r="M4335" s="3">
        <v>50</v>
      </c>
      <c r="N4335" s="3" t="s">
        <v>898</v>
      </c>
      <c r="O4335" s="3"/>
      <c r="P4335" s="3"/>
      <c r="Q4335" s="3">
        <v>1</v>
      </c>
      <c r="R4335" s="3" t="s">
        <v>11</v>
      </c>
      <c r="S4335" s="3"/>
      <c r="T4335" s="3">
        <v>10</v>
      </c>
      <c r="U4335" s="3"/>
      <c r="V4335" s="3" t="s">
        <v>15</v>
      </c>
      <c r="W4335" s="3"/>
      <c r="X4335" s="3"/>
      <c r="Y4335" s="3"/>
      <c r="Z4335" s="3"/>
      <c r="AA4335" s="3"/>
      <c r="AB4335" s="3"/>
      <c r="AC4335" s="3"/>
      <c r="AD4335" s="3"/>
      <c r="AE4335" s="3"/>
      <c r="AF4335" s="3"/>
      <c r="AG4335" s="3"/>
      <c r="AH4335" s="3"/>
      <c r="AI4335" s="3"/>
      <c r="AJ4335" s="3"/>
      <c r="AK4335" s="3"/>
      <c r="AL4335" s="3"/>
    </row>
    <row r="4336" spans="1:38" x14ac:dyDescent="0.25">
      <c r="A4336" s="3">
        <v>310</v>
      </c>
      <c r="B4336" s="3" t="s">
        <v>87</v>
      </c>
      <c r="C4336" s="3" t="s">
        <v>897</v>
      </c>
      <c r="D4336" s="3"/>
      <c r="E4336" s="3" t="s">
        <v>897</v>
      </c>
      <c r="F4336" s="3"/>
      <c r="G4336" s="3"/>
      <c r="H4336" s="3"/>
      <c r="I4336" s="3"/>
      <c r="J4336" s="3"/>
      <c r="K4336" s="3"/>
      <c r="L4336" s="3" t="s">
        <v>88</v>
      </c>
      <c r="M4336" s="3">
        <v>60</v>
      </c>
      <c r="N4336" s="3" t="s">
        <v>113</v>
      </c>
      <c r="O4336" s="3"/>
      <c r="P4336" s="3"/>
      <c r="Q4336" s="3">
        <v>8.1280000000000001</v>
      </c>
      <c r="R4336" s="3" t="s">
        <v>14</v>
      </c>
      <c r="S4336" s="3"/>
      <c r="T4336" s="3">
        <v>10</v>
      </c>
      <c r="U4336" s="3"/>
      <c r="V4336" s="3" t="s">
        <v>13</v>
      </c>
      <c r="W4336" s="3"/>
      <c r="X4336" s="3"/>
      <c r="Y4336" s="3"/>
      <c r="Z4336" s="3"/>
      <c r="AA4336" s="3"/>
      <c r="AB4336" s="3"/>
      <c r="AC4336" s="3"/>
      <c r="AD4336" s="3"/>
      <c r="AE4336" s="3"/>
      <c r="AF4336" s="3"/>
      <c r="AG4336" s="3"/>
      <c r="AH4336" s="3"/>
      <c r="AI4336" s="3"/>
      <c r="AJ4336" s="3"/>
      <c r="AK4336" s="3"/>
      <c r="AL4336" s="3"/>
    </row>
    <row r="4337" spans="1:38" x14ac:dyDescent="0.25">
      <c r="A4337" s="3">
        <v>310</v>
      </c>
      <c r="B4337" s="3" t="s">
        <v>87</v>
      </c>
      <c r="C4337" s="3" t="s">
        <v>897</v>
      </c>
      <c r="D4337" s="3"/>
      <c r="E4337" s="3" t="s">
        <v>897</v>
      </c>
      <c r="F4337" s="3"/>
      <c r="G4337" s="3"/>
      <c r="H4337" s="3"/>
      <c r="I4337" s="3"/>
      <c r="J4337" s="3"/>
      <c r="K4337" s="3"/>
      <c r="L4337" s="3" t="s">
        <v>88</v>
      </c>
      <c r="M4337" s="3">
        <v>70</v>
      </c>
      <c r="N4337" s="3" t="s">
        <v>16</v>
      </c>
      <c r="O4337" s="3"/>
      <c r="P4337" s="3"/>
      <c r="Q4337" s="3">
        <v>49.987000000000002</v>
      </c>
      <c r="R4337" s="3" t="s">
        <v>14</v>
      </c>
      <c r="S4337" s="3"/>
      <c r="T4337" s="3">
        <v>10</v>
      </c>
      <c r="U4337" s="3"/>
      <c r="V4337" s="3" t="s">
        <v>13</v>
      </c>
      <c r="W4337" s="3"/>
      <c r="X4337" s="3"/>
      <c r="Y4337" s="3"/>
      <c r="Z4337" s="3"/>
      <c r="AA4337" s="3"/>
      <c r="AB4337" s="3"/>
      <c r="AC4337" s="3"/>
      <c r="AD4337" s="3"/>
      <c r="AE4337" s="3"/>
      <c r="AF4337" s="3"/>
      <c r="AG4337" s="3"/>
      <c r="AH4337" s="3"/>
      <c r="AI4337" s="3"/>
      <c r="AJ4337" s="3"/>
      <c r="AK4337" s="3"/>
      <c r="AL4337" s="3"/>
    </row>
    <row r="4338" spans="1:38" x14ac:dyDescent="0.25">
      <c r="A4338" s="3">
        <v>310</v>
      </c>
      <c r="B4338" s="3" t="s">
        <v>87</v>
      </c>
      <c r="C4338" s="3" t="s">
        <v>897</v>
      </c>
      <c r="D4338" s="3"/>
      <c r="E4338" s="3" t="s">
        <v>897</v>
      </c>
      <c r="F4338" s="3"/>
      <c r="G4338" s="3"/>
      <c r="H4338" s="3"/>
      <c r="I4338" s="3"/>
      <c r="J4338" s="3"/>
      <c r="K4338" s="3"/>
      <c r="L4338" s="3" t="s">
        <v>88</v>
      </c>
      <c r="M4338" s="3">
        <v>80</v>
      </c>
      <c r="N4338" s="3" t="s">
        <v>715</v>
      </c>
      <c r="O4338" s="3"/>
      <c r="P4338" s="3"/>
      <c r="Q4338" s="3">
        <v>1</v>
      </c>
      <c r="R4338" s="3" t="s">
        <v>11</v>
      </c>
      <c r="S4338" s="3"/>
      <c r="T4338" s="3">
        <v>10</v>
      </c>
      <c r="U4338" s="3"/>
      <c r="V4338" s="3" t="s">
        <v>13</v>
      </c>
      <c r="W4338" s="3"/>
      <c r="X4338" s="3"/>
      <c r="Y4338" s="3"/>
      <c r="Z4338" s="3"/>
      <c r="AA4338" s="3"/>
      <c r="AB4338" s="3"/>
      <c r="AC4338" s="3"/>
      <c r="AD4338" s="3"/>
      <c r="AE4338" s="3"/>
      <c r="AF4338" s="3"/>
      <c r="AG4338" s="3"/>
      <c r="AH4338" s="3"/>
      <c r="AI4338" s="3"/>
      <c r="AJ4338" s="3"/>
      <c r="AK4338" s="3"/>
      <c r="AL4338" s="3"/>
    </row>
    <row r="4339" spans="1:38" x14ac:dyDescent="0.25">
      <c r="A4339" s="3">
        <v>310</v>
      </c>
      <c r="B4339" s="3" t="s">
        <v>87</v>
      </c>
      <c r="C4339" s="3" t="s">
        <v>897</v>
      </c>
      <c r="D4339" s="3"/>
      <c r="E4339" s="3" t="s">
        <v>897</v>
      </c>
      <c r="F4339" s="3"/>
      <c r="G4339" s="3"/>
      <c r="H4339" s="3"/>
      <c r="I4339" s="3"/>
      <c r="J4339" s="3"/>
      <c r="K4339" s="3"/>
      <c r="L4339" s="3" t="s">
        <v>88</v>
      </c>
      <c r="M4339" s="3">
        <v>90</v>
      </c>
      <c r="N4339" s="3" t="s">
        <v>714</v>
      </c>
      <c r="O4339" s="3"/>
      <c r="P4339" s="3"/>
      <c r="Q4339" s="3">
        <v>0.14799999999999999</v>
      </c>
      <c r="R4339" s="3" t="s">
        <v>12</v>
      </c>
      <c r="S4339" s="3"/>
      <c r="T4339" s="3">
        <v>10</v>
      </c>
      <c r="U4339" s="3"/>
      <c r="V4339" s="3" t="s">
        <v>13</v>
      </c>
      <c r="W4339" s="3"/>
      <c r="X4339" s="3"/>
      <c r="Y4339" s="3"/>
      <c r="Z4339" s="3"/>
      <c r="AA4339" s="3"/>
      <c r="AB4339" s="3"/>
      <c r="AC4339" s="3"/>
      <c r="AD4339" s="3"/>
      <c r="AE4339" s="3"/>
      <c r="AF4339" s="3"/>
      <c r="AG4339" s="3"/>
      <c r="AH4339" s="3"/>
      <c r="AI4339" s="3"/>
      <c r="AJ4339" s="3"/>
      <c r="AK4339" s="3"/>
      <c r="AL4339" s="3"/>
    </row>
    <row r="4340" spans="1:38" x14ac:dyDescent="0.25">
      <c r="A4340" s="3">
        <v>310</v>
      </c>
      <c r="B4340" s="3" t="s">
        <v>87</v>
      </c>
      <c r="C4340" s="3" t="s">
        <v>897</v>
      </c>
      <c r="D4340" s="3"/>
      <c r="E4340" s="3" t="s">
        <v>897</v>
      </c>
      <c r="F4340" s="3"/>
      <c r="G4340" s="3"/>
      <c r="H4340" s="3"/>
      <c r="I4340" s="3"/>
      <c r="J4340" s="3"/>
      <c r="K4340" s="3"/>
      <c r="L4340" s="3" t="s">
        <v>88</v>
      </c>
      <c r="M4340" s="3">
        <v>100</v>
      </c>
      <c r="N4340" s="3" t="s">
        <v>1249</v>
      </c>
      <c r="O4340" s="3"/>
      <c r="P4340" s="3"/>
      <c r="Q4340" s="3">
        <v>4</v>
      </c>
      <c r="R4340" s="3" t="s">
        <v>11</v>
      </c>
      <c r="S4340" s="3"/>
      <c r="T4340" s="3">
        <v>10</v>
      </c>
      <c r="U4340" s="3"/>
      <c r="V4340" s="3" t="s">
        <v>13</v>
      </c>
      <c r="W4340" s="3"/>
      <c r="X4340" s="3"/>
      <c r="Y4340" s="3"/>
      <c r="Z4340" s="3"/>
      <c r="AA4340" s="3"/>
      <c r="AB4340" s="3"/>
      <c r="AC4340" s="3"/>
      <c r="AD4340" s="3"/>
      <c r="AE4340" s="3"/>
      <c r="AF4340" s="3"/>
      <c r="AG4340" s="3"/>
      <c r="AH4340" s="3"/>
      <c r="AI4340" s="3"/>
      <c r="AJ4340" s="3"/>
      <c r="AK4340" s="3"/>
      <c r="AL4340" s="3"/>
    </row>
    <row r="4341" spans="1:38" x14ac:dyDescent="0.25">
      <c r="A4341" s="3">
        <v>310</v>
      </c>
      <c r="B4341" s="3" t="s">
        <v>87</v>
      </c>
      <c r="C4341" s="3" t="s">
        <v>897</v>
      </c>
      <c r="D4341" s="3"/>
      <c r="E4341" s="3" t="s">
        <v>897</v>
      </c>
      <c r="F4341" s="3"/>
      <c r="G4341" s="3"/>
      <c r="H4341" s="3"/>
      <c r="I4341" s="3"/>
      <c r="J4341" s="3"/>
      <c r="K4341" s="3"/>
      <c r="L4341" s="3" t="s">
        <v>88</v>
      </c>
      <c r="M4341" s="3">
        <v>110</v>
      </c>
      <c r="N4341" s="3" t="s">
        <v>20</v>
      </c>
      <c r="O4341" s="3"/>
      <c r="P4341" s="3"/>
      <c r="Q4341" s="3">
        <v>1</v>
      </c>
      <c r="R4341" s="3" t="s">
        <v>11</v>
      </c>
      <c r="S4341" s="3"/>
      <c r="T4341" s="3">
        <v>10</v>
      </c>
      <c r="U4341" s="3"/>
      <c r="V4341" s="3" t="s">
        <v>13</v>
      </c>
      <c r="W4341" s="3"/>
      <c r="X4341" s="3"/>
      <c r="Y4341" s="3"/>
      <c r="Z4341" s="3"/>
      <c r="AA4341" s="3"/>
      <c r="AB4341" s="3"/>
      <c r="AC4341" s="3"/>
      <c r="AD4341" s="3"/>
      <c r="AE4341" s="3"/>
      <c r="AF4341" s="3"/>
      <c r="AG4341" s="3"/>
      <c r="AH4341" s="3"/>
      <c r="AI4341" s="3"/>
      <c r="AJ4341" s="3"/>
      <c r="AK4341" s="3"/>
      <c r="AL4341" s="3"/>
    </row>
    <row r="4342" spans="1:38" x14ac:dyDescent="0.25">
      <c r="A4342" s="3">
        <v>310</v>
      </c>
      <c r="B4342" s="3" t="s">
        <v>87</v>
      </c>
      <c r="C4342" s="3" t="s">
        <v>897</v>
      </c>
      <c r="D4342" s="3"/>
      <c r="E4342" s="3" t="s">
        <v>897</v>
      </c>
      <c r="F4342" s="3"/>
      <c r="G4342" s="3"/>
      <c r="H4342" s="3"/>
      <c r="I4342" s="3"/>
      <c r="J4342" s="3"/>
      <c r="K4342" s="3"/>
      <c r="L4342" s="3" t="s">
        <v>88</v>
      </c>
      <c r="M4342" s="3">
        <v>120</v>
      </c>
      <c r="N4342" s="3" t="s">
        <v>21</v>
      </c>
      <c r="O4342" s="3"/>
      <c r="P4342" s="3"/>
      <c r="Q4342" s="3">
        <v>1</v>
      </c>
      <c r="R4342" s="3" t="s">
        <v>11</v>
      </c>
      <c r="S4342" s="3"/>
      <c r="T4342" s="3">
        <v>10</v>
      </c>
      <c r="U4342" s="3"/>
      <c r="V4342" s="3" t="s">
        <v>13</v>
      </c>
      <c r="W4342" s="3"/>
      <c r="X4342" s="3"/>
      <c r="Y4342" s="3"/>
      <c r="Z4342" s="3"/>
      <c r="AA4342" s="3"/>
      <c r="AB4342" s="3"/>
      <c r="AC4342" s="3"/>
      <c r="AD4342" s="3"/>
      <c r="AE4342" s="3"/>
      <c r="AF4342" s="3"/>
      <c r="AG4342" s="3"/>
      <c r="AH4342" s="3"/>
      <c r="AI4342" s="3"/>
      <c r="AJ4342" s="3"/>
      <c r="AK4342" s="3"/>
      <c r="AL4342" s="3"/>
    </row>
    <row r="4343" spans="1:38" x14ac:dyDescent="0.25">
      <c r="A4343" s="3">
        <v>310</v>
      </c>
      <c r="B4343" s="3" t="s">
        <v>87</v>
      </c>
      <c r="C4343" s="3" t="s">
        <v>897</v>
      </c>
      <c r="D4343" s="3"/>
      <c r="E4343" s="3" t="s">
        <v>897</v>
      </c>
      <c r="F4343" s="3"/>
      <c r="G4343" s="3"/>
      <c r="H4343" s="3"/>
      <c r="I4343" s="3"/>
      <c r="J4343" s="3"/>
      <c r="K4343" s="3"/>
      <c r="L4343" s="3" t="s">
        <v>88</v>
      </c>
      <c r="M4343" s="3">
        <v>130</v>
      </c>
      <c r="N4343" s="3" t="s">
        <v>105</v>
      </c>
      <c r="O4343" s="3"/>
      <c r="P4343" s="3"/>
      <c r="Q4343" s="3">
        <v>1.23</v>
      </c>
      <c r="R4343" s="3" t="s">
        <v>12</v>
      </c>
      <c r="S4343" s="3"/>
      <c r="T4343" s="3">
        <v>10</v>
      </c>
      <c r="U4343" s="3"/>
      <c r="V4343" s="3" t="s">
        <v>13</v>
      </c>
      <c r="W4343" s="3"/>
      <c r="X4343" s="3"/>
      <c r="Y4343" s="3"/>
      <c r="Z4343" s="3"/>
      <c r="AA4343" s="3"/>
      <c r="AB4343" s="3"/>
      <c r="AC4343" s="3"/>
      <c r="AD4343" s="3"/>
      <c r="AE4343" s="3"/>
      <c r="AF4343" s="3"/>
      <c r="AG4343" s="3"/>
      <c r="AH4343" s="3"/>
      <c r="AI4343" s="3"/>
      <c r="AJ4343" s="3"/>
      <c r="AK4343" s="3"/>
      <c r="AL4343" s="3"/>
    </row>
    <row r="4344" spans="1:38" x14ac:dyDescent="0.25">
      <c r="A4344" s="3">
        <v>310</v>
      </c>
      <c r="B4344" s="3" t="s">
        <v>87</v>
      </c>
      <c r="C4344" s="3" t="s">
        <v>897</v>
      </c>
      <c r="D4344" s="3"/>
      <c r="E4344" s="3" t="s">
        <v>897</v>
      </c>
      <c r="F4344" s="3"/>
      <c r="G4344" s="3"/>
      <c r="H4344" s="3"/>
      <c r="I4344" s="3"/>
      <c r="J4344" s="3"/>
      <c r="K4344" s="3"/>
      <c r="L4344" s="3" t="s">
        <v>88</v>
      </c>
      <c r="M4344" s="3">
        <v>140</v>
      </c>
      <c r="N4344" s="3" t="s">
        <v>828</v>
      </c>
      <c r="O4344" s="3"/>
      <c r="P4344" s="3"/>
      <c r="Q4344" s="3">
        <v>1</v>
      </c>
      <c r="R4344" s="3" t="s">
        <v>11</v>
      </c>
      <c r="S4344" s="3"/>
      <c r="T4344" s="3">
        <v>10</v>
      </c>
      <c r="U4344" s="3"/>
      <c r="V4344" s="3" t="s">
        <v>15</v>
      </c>
      <c r="W4344" s="3"/>
      <c r="X4344" s="3"/>
      <c r="Y4344" s="3"/>
      <c r="Z4344" s="3"/>
      <c r="AA4344" s="3"/>
      <c r="AB4344" s="3"/>
      <c r="AC4344" s="3"/>
      <c r="AD4344" s="3"/>
      <c r="AE4344" s="3"/>
      <c r="AF4344" s="3"/>
      <c r="AG4344" s="3"/>
      <c r="AH4344" s="3"/>
      <c r="AI4344" s="3"/>
      <c r="AJ4344" s="3"/>
      <c r="AK4344" s="3"/>
      <c r="AL4344" s="3"/>
    </row>
    <row r="4345" spans="1:38" x14ac:dyDescent="0.25">
      <c r="A4345" s="3">
        <v>311</v>
      </c>
      <c r="B4345" s="3" t="s">
        <v>87</v>
      </c>
      <c r="C4345" s="3" t="s">
        <v>899</v>
      </c>
      <c r="D4345" s="3"/>
      <c r="E4345" s="3" t="s">
        <v>899</v>
      </c>
      <c r="F4345" s="3"/>
      <c r="G4345" s="3"/>
      <c r="H4345" s="3"/>
      <c r="I4345" s="3"/>
      <c r="J4345" s="3"/>
      <c r="K4345" s="3"/>
      <c r="L4345" s="3" t="s">
        <v>88</v>
      </c>
      <c r="M4345" s="3">
        <v>10</v>
      </c>
      <c r="N4345" s="3" t="s">
        <v>111</v>
      </c>
      <c r="O4345" s="3"/>
      <c r="P4345" s="3"/>
      <c r="Q4345" s="3">
        <v>0.78700000000000003</v>
      </c>
      <c r="R4345" s="3" t="s">
        <v>14</v>
      </c>
      <c r="S4345" s="3"/>
      <c r="T4345" s="3">
        <v>10</v>
      </c>
      <c r="U4345" s="3"/>
      <c r="V4345" s="3" t="s">
        <v>15</v>
      </c>
      <c r="W4345" s="3"/>
      <c r="X4345" s="3"/>
      <c r="Y4345" s="3"/>
      <c r="Z4345" s="3"/>
      <c r="AA4345" s="3"/>
      <c r="AB4345" s="3"/>
      <c r="AC4345" s="3"/>
      <c r="AD4345" s="3"/>
      <c r="AE4345" s="3"/>
      <c r="AF4345" s="3"/>
      <c r="AG4345" s="3"/>
      <c r="AH4345" s="3"/>
      <c r="AI4345" s="3"/>
      <c r="AJ4345" s="3"/>
      <c r="AK4345" s="3"/>
      <c r="AL4345" s="3"/>
    </row>
    <row r="4346" spans="1:38" x14ac:dyDescent="0.25">
      <c r="A4346" s="3">
        <v>311</v>
      </c>
      <c r="B4346" s="3" t="s">
        <v>87</v>
      </c>
      <c r="C4346" s="3" t="s">
        <v>899</v>
      </c>
      <c r="D4346" s="3"/>
      <c r="E4346" s="3" t="s">
        <v>899</v>
      </c>
      <c r="F4346" s="3"/>
      <c r="G4346" s="3"/>
      <c r="H4346" s="3"/>
      <c r="I4346" s="3"/>
      <c r="J4346" s="3"/>
      <c r="K4346" s="3"/>
      <c r="L4346" s="3" t="s">
        <v>88</v>
      </c>
      <c r="M4346" s="3">
        <v>20</v>
      </c>
      <c r="N4346" s="3" t="s">
        <v>106</v>
      </c>
      <c r="O4346" s="3"/>
      <c r="P4346" s="3"/>
      <c r="Q4346" s="3">
        <v>0.78700000000000003</v>
      </c>
      <c r="R4346" s="3" t="s">
        <v>14</v>
      </c>
      <c r="S4346" s="3"/>
      <c r="T4346" s="3">
        <v>10</v>
      </c>
      <c r="U4346" s="3"/>
      <c r="V4346" s="3" t="s">
        <v>15</v>
      </c>
      <c r="W4346" s="3"/>
      <c r="X4346" s="3"/>
      <c r="Y4346" s="3"/>
      <c r="Z4346" s="3"/>
      <c r="AA4346" s="3"/>
      <c r="AB4346" s="3"/>
      <c r="AC4346" s="3"/>
      <c r="AD4346" s="3"/>
      <c r="AE4346" s="3"/>
      <c r="AF4346" s="3"/>
      <c r="AG4346" s="3"/>
      <c r="AH4346" s="3"/>
      <c r="AI4346" s="3"/>
      <c r="AJ4346" s="3"/>
      <c r="AK4346" s="3"/>
      <c r="AL4346" s="3"/>
    </row>
    <row r="4347" spans="1:38" x14ac:dyDescent="0.25">
      <c r="A4347" s="3">
        <v>311</v>
      </c>
      <c r="B4347" s="3" t="s">
        <v>87</v>
      </c>
      <c r="C4347" s="3" t="s">
        <v>899</v>
      </c>
      <c r="D4347" s="3"/>
      <c r="E4347" s="3" t="s">
        <v>899</v>
      </c>
      <c r="F4347" s="3"/>
      <c r="G4347" s="3"/>
      <c r="H4347" s="3"/>
      <c r="I4347" s="3"/>
      <c r="J4347" s="3"/>
      <c r="K4347" s="3"/>
      <c r="L4347" s="3" t="s">
        <v>88</v>
      </c>
      <c r="M4347" s="3">
        <v>30</v>
      </c>
      <c r="N4347" s="3" t="s">
        <v>102</v>
      </c>
      <c r="O4347" s="3"/>
      <c r="P4347" s="3"/>
      <c r="Q4347" s="3">
        <v>273.40600000000001</v>
      </c>
      <c r="R4347" s="3" t="s">
        <v>14</v>
      </c>
      <c r="S4347" s="3"/>
      <c r="T4347" s="3">
        <v>10</v>
      </c>
      <c r="U4347" s="3"/>
      <c r="V4347" s="3" t="s">
        <v>13</v>
      </c>
      <c r="W4347" s="3"/>
      <c r="X4347" s="3"/>
      <c r="Y4347" s="3"/>
      <c r="Z4347" s="3"/>
      <c r="AA4347" s="3"/>
      <c r="AB4347" s="3"/>
      <c r="AC4347" s="3"/>
      <c r="AD4347" s="3"/>
      <c r="AE4347" s="3"/>
      <c r="AF4347" s="3"/>
      <c r="AG4347" s="3"/>
      <c r="AH4347" s="3"/>
      <c r="AI4347" s="3"/>
      <c r="AJ4347" s="3"/>
      <c r="AK4347" s="3"/>
      <c r="AL4347" s="3"/>
    </row>
    <row r="4348" spans="1:38" x14ac:dyDescent="0.25">
      <c r="A4348" s="3">
        <v>311</v>
      </c>
      <c r="B4348" s="3" t="s">
        <v>87</v>
      </c>
      <c r="C4348" s="3" t="s">
        <v>899</v>
      </c>
      <c r="D4348" s="3"/>
      <c r="E4348" s="3" t="s">
        <v>899</v>
      </c>
      <c r="F4348" s="3"/>
      <c r="G4348" s="3"/>
      <c r="H4348" s="3"/>
      <c r="I4348" s="3"/>
      <c r="J4348" s="3"/>
      <c r="K4348" s="3"/>
      <c r="L4348" s="3" t="s">
        <v>88</v>
      </c>
      <c r="M4348" s="3">
        <v>40</v>
      </c>
      <c r="N4348" s="3" t="s">
        <v>16</v>
      </c>
      <c r="O4348" s="3"/>
      <c r="P4348" s="3"/>
      <c r="Q4348" s="3">
        <v>73.608999999999995</v>
      </c>
      <c r="R4348" s="3" t="s">
        <v>14</v>
      </c>
      <c r="S4348" s="3"/>
      <c r="T4348" s="3">
        <v>10</v>
      </c>
      <c r="U4348" s="3"/>
      <c r="V4348" s="3" t="s">
        <v>13</v>
      </c>
      <c r="W4348" s="3"/>
      <c r="X4348" s="3"/>
      <c r="Y4348" s="3"/>
      <c r="Z4348" s="3"/>
      <c r="AA4348" s="3"/>
      <c r="AB4348" s="3"/>
      <c r="AC4348" s="3"/>
      <c r="AD4348" s="3"/>
      <c r="AE4348" s="3"/>
      <c r="AF4348" s="3"/>
      <c r="AG4348" s="3"/>
      <c r="AH4348" s="3"/>
      <c r="AI4348" s="3"/>
      <c r="AJ4348" s="3"/>
      <c r="AK4348" s="3"/>
      <c r="AL4348" s="3"/>
    </row>
    <row r="4349" spans="1:38" x14ac:dyDescent="0.25">
      <c r="A4349" s="3">
        <v>311</v>
      </c>
      <c r="B4349" s="3" t="s">
        <v>87</v>
      </c>
      <c r="C4349" s="3" t="s">
        <v>899</v>
      </c>
      <c r="D4349" s="3"/>
      <c r="E4349" s="3" t="s">
        <v>899</v>
      </c>
      <c r="F4349" s="3"/>
      <c r="G4349" s="3"/>
      <c r="H4349" s="3"/>
      <c r="I4349" s="3"/>
      <c r="J4349" s="3"/>
      <c r="K4349" s="3"/>
      <c r="L4349" s="3" t="s">
        <v>88</v>
      </c>
      <c r="M4349" s="3">
        <v>50</v>
      </c>
      <c r="N4349" s="3" t="s">
        <v>900</v>
      </c>
      <c r="O4349" s="3"/>
      <c r="P4349" s="3"/>
      <c r="Q4349" s="3">
        <v>1</v>
      </c>
      <c r="R4349" s="3" t="s">
        <v>11</v>
      </c>
      <c r="S4349" s="3"/>
      <c r="T4349" s="3">
        <v>10</v>
      </c>
      <c r="U4349" s="3"/>
      <c r="V4349" s="3" t="s">
        <v>15</v>
      </c>
      <c r="W4349" s="3"/>
      <c r="X4349" s="3"/>
      <c r="Y4349" s="3"/>
      <c r="Z4349" s="3"/>
      <c r="AA4349" s="3"/>
      <c r="AB4349" s="3"/>
      <c r="AC4349" s="3"/>
      <c r="AD4349" s="3"/>
      <c r="AE4349" s="3"/>
      <c r="AF4349" s="3"/>
      <c r="AG4349" s="3"/>
      <c r="AH4349" s="3"/>
      <c r="AI4349" s="3"/>
      <c r="AJ4349" s="3"/>
      <c r="AK4349" s="3"/>
      <c r="AL4349" s="3"/>
    </row>
    <row r="4350" spans="1:38" x14ac:dyDescent="0.25">
      <c r="A4350" s="3">
        <v>311</v>
      </c>
      <c r="B4350" s="3" t="s">
        <v>87</v>
      </c>
      <c r="C4350" s="3" t="s">
        <v>899</v>
      </c>
      <c r="D4350" s="3"/>
      <c r="E4350" s="3" t="s">
        <v>899</v>
      </c>
      <c r="F4350" s="3"/>
      <c r="G4350" s="3"/>
      <c r="H4350" s="3"/>
      <c r="I4350" s="3"/>
      <c r="J4350" s="3"/>
      <c r="K4350" s="3"/>
      <c r="L4350" s="3" t="s">
        <v>88</v>
      </c>
      <c r="M4350" s="3">
        <v>60</v>
      </c>
      <c r="N4350" s="3" t="s">
        <v>113</v>
      </c>
      <c r="O4350" s="3"/>
      <c r="P4350" s="3"/>
      <c r="Q4350" s="3">
        <v>5.3849999999999998</v>
      </c>
      <c r="R4350" s="3" t="s">
        <v>14</v>
      </c>
      <c r="S4350" s="3"/>
      <c r="T4350" s="3">
        <v>10</v>
      </c>
      <c r="U4350" s="3"/>
      <c r="V4350" s="3" t="s">
        <v>13</v>
      </c>
      <c r="W4350" s="3"/>
      <c r="X4350" s="3"/>
      <c r="Y4350" s="3"/>
      <c r="Z4350" s="3"/>
      <c r="AA4350" s="3"/>
      <c r="AB4350" s="3"/>
      <c r="AC4350" s="3"/>
      <c r="AD4350" s="3"/>
      <c r="AE4350" s="3"/>
      <c r="AF4350" s="3"/>
      <c r="AG4350" s="3"/>
      <c r="AH4350" s="3"/>
      <c r="AI4350" s="3"/>
      <c r="AJ4350" s="3"/>
      <c r="AK4350" s="3"/>
      <c r="AL4350" s="3"/>
    </row>
    <row r="4351" spans="1:38" x14ac:dyDescent="0.25">
      <c r="A4351" s="3">
        <v>311</v>
      </c>
      <c r="B4351" s="3" t="s">
        <v>87</v>
      </c>
      <c r="C4351" s="3" t="s">
        <v>899</v>
      </c>
      <c r="D4351" s="3"/>
      <c r="E4351" s="3" t="s">
        <v>899</v>
      </c>
      <c r="F4351" s="3"/>
      <c r="G4351" s="3"/>
      <c r="H4351" s="3"/>
      <c r="I4351" s="3"/>
      <c r="J4351" s="3"/>
      <c r="K4351" s="3"/>
      <c r="L4351" s="3" t="s">
        <v>88</v>
      </c>
      <c r="M4351" s="3">
        <v>70</v>
      </c>
      <c r="N4351" s="3" t="s">
        <v>16</v>
      </c>
      <c r="O4351" s="3"/>
      <c r="P4351" s="3"/>
      <c r="Q4351" s="3">
        <v>33.116999999999997</v>
      </c>
      <c r="R4351" s="3" t="s">
        <v>14</v>
      </c>
      <c r="S4351" s="3"/>
      <c r="T4351" s="3">
        <v>10</v>
      </c>
      <c r="U4351" s="3"/>
      <c r="V4351" s="3" t="s">
        <v>13</v>
      </c>
      <c r="W4351" s="3"/>
      <c r="X4351" s="3"/>
      <c r="Y4351" s="3"/>
      <c r="Z4351" s="3"/>
      <c r="AA4351" s="3"/>
      <c r="AB4351" s="3"/>
      <c r="AC4351" s="3"/>
      <c r="AD4351" s="3"/>
      <c r="AE4351" s="3"/>
      <c r="AF4351" s="3"/>
      <c r="AG4351" s="3"/>
      <c r="AH4351" s="3"/>
      <c r="AI4351" s="3"/>
      <c r="AJ4351" s="3"/>
      <c r="AK4351" s="3"/>
      <c r="AL4351" s="3"/>
    </row>
    <row r="4352" spans="1:38" x14ac:dyDescent="0.25">
      <c r="A4352" s="3">
        <v>311</v>
      </c>
      <c r="B4352" s="3" t="s">
        <v>87</v>
      </c>
      <c r="C4352" s="3" t="s">
        <v>899</v>
      </c>
      <c r="D4352" s="3"/>
      <c r="E4352" s="3" t="s">
        <v>899</v>
      </c>
      <c r="F4352" s="3"/>
      <c r="G4352" s="3"/>
      <c r="H4352" s="3"/>
      <c r="I4352" s="3"/>
      <c r="J4352" s="3"/>
      <c r="K4352" s="3"/>
      <c r="L4352" s="3" t="s">
        <v>88</v>
      </c>
      <c r="M4352" s="3">
        <v>80</v>
      </c>
      <c r="N4352" s="3" t="s">
        <v>715</v>
      </c>
      <c r="O4352" s="3"/>
      <c r="P4352" s="3"/>
      <c r="Q4352" s="3">
        <v>1</v>
      </c>
      <c r="R4352" s="3" t="s">
        <v>11</v>
      </c>
      <c r="S4352" s="3"/>
      <c r="T4352" s="3">
        <v>10</v>
      </c>
      <c r="U4352" s="3"/>
      <c r="V4352" s="3" t="s">
        <v>13</v>
      </c>
      <c r="W4352" s="3"/>
      <c r="X4352" s="3"/>
      <c r="Y4352" s="3"/>
      <c r="Z4352" s="3"/>
      <c r="AA4352" s="3"/>
      <c r="AB4352" s="3"/>
      <c r="AC4352" s="3"/>
      <c r="AD4352" s="3"/>
      <c r="AE4352" s="3"/>
      <c r="AF4352" s="3"/>
      <c r="AG4352" s="3"/>
      <c r="AH4352" s="3"/>
      <c r="AI4352" s="3"/>
      <c r="AJ4352" s="3"/>
      <c r="AK4352" s="3"/>
      <c r="AL4352" s="3"/>
    </row>
    <row r="4353" spans="1:38" x14ac:dyDescent="0.25">
      <c r="A4353" s="3">
        <v>311</v>
      </c>
      <c r="B4353" s="3" t="s">
        <v>87</v>
      </c>
      <c r="C4353" s="3" t="s">
        <v>899</v>
      </c>
      <c r="D4353" s="3"/>
      <c r="E4353" s="3" t="s">
        <v>899</v>
      </c>
      <c r="F4353" s="3"/>
      <c r="G4353" s="3"/>
      <c r="H4353" s="3"/>
      <c r="I4353" s="3"/>
      <c r="J4353" s="3"/>
      <c r="K4353" s="3"/>
      <c r="L4353" s="3" t="s">
        <v>88</v>
      </c>
      <c r="M4353" s="3">
        <v>90</v>
      </c>
      <c r="N4353" s="3" t="s">
        <v>714</v>
      </c>
      <c r="O4353" s="3"/>
      <c r="P4353" s="3"/>
      <c r="Q4353" s="3">
        <v>7.4999999999999997E-2</v>
      </c>
      <c r="R4353" s="3" t="s">
        <v>12</v>
      </c>
      <c r="S4353" s="3"/>
      <c r="T4353" s="3">
        <v>10</v>
      </c>
      <c r="U4353" s="3"/>
      <c r="V4353" s="3" t="s">
        <v>13</v>
      </c>
      <c r="W4353" s="3"/>
      <c r="X4353" s="3"/>
      <c r="Y4353" s="3"/>
      <c r="Z4353" s="3"/>
      <c r="AA4353" s="3"/>
      <c r="AB4353" s="3"/>
      <c r="AC4353" s="3"/>
      <c r="AD4353" s="3"/>
      <c r="AE4353" s="3"/>
      <c r="AF4353" s="3"/>
      <c r="AG4353" s="3"/>
      <c r="AH4353" s="3"/>
      <c r="AI4353" s="3"/>
      <c r="AJ4353" s="3"/>
      <c r="AK4353" s="3"/>
      <c r="AL4353" s="3"/>
    </row>
    <row r="4354" spans="1:38" x14ac:dyDescent="0.25">
      <c r="A4354" s="3">
        <v>311</v>
      </c>
      <c r="B4354" s="3" t="s">
        <v>87</v>
      </c>
      <c r="C4354" s="3" t="s">
        <v>899</v>
      </c>
      <c r="D4354" s="3"/>
      <c r="E4354" s="3" t="s">
        <v>899</v>
      </c>
      <c r="F4354" s="3"/>
      <c r="G4354" s="3"/>
      <c r="H4354" s="3"/>
      <c r="I4354" s="3"/>
      <c r="J4354" s="3"/>
      <c r="K4354" s="3"/>
      <c r="L4354" s="3" t="s">
        <v>88</v>
      </c>
      <c r="M4354" s="3">
        <v>100</v>
      </c>
      <c r="N4354" s="3" t="s">
        <v>716</v>
      </c>
      <c r="O4354" s="3"/>
      <c r="P4354" s="3"/>
      <c r="Q4354" s="3">
        <v>4</v>
      </c>
      <c r="R4354" s="3" t="s">
        <v>11</v>
      </c>
      <c r="S4354" s="3"/>
      <c r="T4354" s="3">
        <v>10</v>
      </c>
      <c r="U4354" s="3"/>
      <c r="V4354" s="3" t="s">
        <v>13</v>
      </c>
      <c r="W4354" s="3"/>
      <c r="X4354" s="3"/>
      <c r="Y4354" s="3"/>
      <c r="Z4354" s="3"/>
      <c r="AA4354" s="3"/>
      <c r="AB4354" s="3"/>
      <c r="AC4354" s="3"/>
      <c r="AD4354" s="3"/>
      <c r="AE4354" s="3"/>
      <c r="AF4354" s="3"/>
      <c r="AG4354" s="3"/>
      <c r="AH4354" s="3"/>
      <c r="AI4354" s="3"/>
      <c r="AJ4354" s="3"/>
      <c r="AK4354" s="3"/>
      <c r="AL4354" s="3"/>
    </row>
    <row r="4355" spans="1:38" x14ac:dyDescent="0.25">
      <c r="A4355" s="3">
        <v>311</v>
      </c>
      <c r="B4355" s="3" t="s">
        <v>87</v>
      </c>
      <c r="C4355" s="3" t="s">
        <v>899</v>
      </c>
      <c r="D4355" s="3"/>
      <c r="E4355" s="3" t="s">
        <v>899</v>
      </c>
      <c r="F4355" s="3"/>
      <c r="G4355" s="3"/>
      <c r="H4355" s="3"/>
      <c r="I4355" s="3"/>
      <c r="J4355" s="3"/>
      <c r="K4355" s="3"/>
      <c r="L4355" s="3" t="s">
        <v>88</v>
      </c>
      <c r="M4355" s="3">
        <v>110</v>
      </c>
      <c r="N4355" s="3" t="s">
        <v>20</v>
      </c>
      <c r="O4355" s="3"/>
      <c r="P4355" s="3"/>
      <c r="Q4355" s="3">
        <v>1</v>
      </c>
      <c r="R4355" s="3" t="s">
        <v>11</v>
      </c>
      <c r="S4355" s="3"/>
      <c r="T4355" s="3">
        <v>10</v>
      </c>
      <c r="U4355" s="3"/>
      <c r="V4355" s="3" t="s">
        <v>13</v>
      </c>
      <c r="W4355" s="3"/>
      <c r="X4355" s="3"/>
      <c r="Y4355" s="3"/>
      <c r="Z4355" s="3"/>
      <c r="AA4355" s="3"/>
      <c r="AB4355" s="3"/>
      <c r="AC4355" s="3"/>
      <c r="AD4355" s="3"/>
      <c r="AE4355" s="3"/>
      <c r="AF4355" s="3"/>
      <c r="AG4355" s="3"/>
      <c r="AH4355" s="3"/>
      <c r="AI4355" s="3"/>
      <c r="AJ4355" s="3"/>
      <c r="AK4355" s="3"/>
      <c r="AL4355" s="3"/>
    </row>
    <row r="4356" spans="1:38" x14ac:dyDescent="0.25">
      <c r="A4356" s="3">
        <v>311</v>
      </c>
      <c r="B4356" s="3" t="s">
        <v>87</v>
      </c>
      <c r="C4356" s="3" t="s">
        <v>899</v>
      </c>
      <c r="D4356" s="3"/>
      <c r="E4356" s="3" t="s">
        <v>899</v>
      </c>
      <c r="F4356" s="3"/>
      <c r="G4356" s="3"/>
      <c r="H4356" s="3"/>
      <c r="I4356" s="3"/>
      <c r="J4356" s="3"/>
      <c r="K4356" s="3"/>
      <c r="L4356" s="3" t="s">
        <v>88</v>
      </c>
      <c r="M4356" s="3">
        <v>120</v>
      </c>
      <c r="N4356" s="3" t="s">
        <v>21</v>
      </c>
      <c r="O4356" s="3"/>
      <c r="P4356" s="3"/>
      <c r="Q4356" s="3">
        <v>1</v>
      </c>
      <c r="R4356" s="3" t="s">
        <v>11</v>
      </c>
      <c r="S4356" s="3"/>
      <c r="T4356" s="3">
        <v>10</v>
      </c>
      <c r="U4356" s="3"/>
      <c r="V4356" s="3" t="s">
        <v>13</v>
      </c>
      <c r="W4356" s="3"/>
      <c r="X4356" s="3"/>
      <c r="Y4356" s="3"/>
      <c r="Z4356" s="3"/>
      <c r="AA4356" s="3"/>
      <c r="AB4356" s="3"/>
      <c r="AC4356" s="3"/>
      <c r="AD4356" s="3"/>
      <c r="AE4356" s="3"/>
      <c r="AF4356" s="3"/>
      <c r="AG4356" s="3"/>
      <c r="AH4356" s="3"/>
      <c r="AI4356" s="3"/>
      <c r="AJ4356" s="3"/>
      <c r="AK4356" s="3"/>
      <c r="AL4356" s="3"/>
    </row>
    <row r="4357" spans="1:38" x14ac:dyDescent="0.25">
      <c r="A4357" s="3">
        <v>311</v>
      </c>
      <c r="B4357" s="3" t="s">
        <v>87</v>
      </c>
      <c r="C4357" s="3" t="s">
        <v>899</v>
      </c>
      <c r="D4357" s="3"/>
      <c r="E4357" s="3" t="s">
        <v>899</v>
      </c>
      <c r="F4357" s="3"/>
      <c r="G4357" s="3"/>
      <c r="H4357" s="3"/>
      <c r="I4357" s="3"/>
      <c r="J4357" s="3"/>
      <c r="K4357" s="3"/>
      <c r="L4357" s="3" t="s">
        <v>88</v>
      </c>
      <c r="M4357" s="3">
        <v>130</v>
      </c>
      <c r="N4357" s="3" t="s">
        <v>105</v>
      </c>
      <c r="O4357" s="3"/>
      <c r="P4357" s="3"/>
      <c r="Q4357" s="3">
        <v>0.51300000000000001</v>
      </c>
      <c r="R4357" s="3" t="s">
        <v>12</v>
      </c>
      <c r="S4357" s="3"/>
      <c r="T4357" s="3">
        <v>10</v>
      </c>
      <c r="U4357" s="3"/>
      <c r="V4357" s="3" t="s">
        <v>13</v>
      </c>
      <c r="W4357" s="3"/>
      <c r="X4357" s="3"/>
      <c r="Y4357" s="3"/>
      <c r="Z4357" s="3"/>
      <c r="AA4357" s="3"/>
      <c r="AB4357" s="3"/>
      <c r="AC4357" s="3"/>
      <c r="AD4357" s="3"/>
      <c r="AE4357" s="3"/>
      <c r="AF4357" s="3"/>
      <c r="AG4357" s="3"/>
      <c r="AH4357" s="3"/>
      <c r="AI4357" s="3"/>
      <c r="AJ4357" s="3"/>
      <c r="AK4357" s="3"/>
      <c r="AL4357" s="3"/>
    </row>
    <row r="4358" spans="1:38" x14ac:dyDescent="0.25">
      <c r="A4358" s="3">
        <v>311</v>
      </c>
      <c r="B4358" s="3" t="s">
        <v>87</v>
      </c>
      <c r="C4358" s="3" t="s">
        <v>899</v>
      </c>
      <c r="D4358" s="3"/>
      <c r="E4358" s="3" t="s">
        <v>899</v>
      </c>
      <c r="F4358" s="3"/>
      <c r="G4358" s="3"/>
      <c r="H4358" s="3"/>
      <c r="I4358" s="3"/>
      <c r="J4358" s="3"/>
      <c r="K4358" s="3"/>
      <c r="L4358" s="3" t="s">
        <v>88</v>
      </c>
      <c r="M4358" s="3">
        <v>140</v>
      </c>
      <c r="N4358" s="3" t="s">
        <v>901</v>
      </c>
      <c r="O4358" s="3"/>
      <c r="P4358" s="3"/>
      <c r="Q4358" s="3">
        <v>1</v>
      </c>
      <c r="R4358" s="3" t="s">
        <v>11</v>
      </c>
      <c r="S4358" s="3"/>
      <c r="T4358" s="3">
        <v>10</v>
      </c>
      <c r="U4358" s="3"/>
      <c r="V4358" s="3" t="s">
        <v>15</v>
      </c>
      <c r="W4358" s="3"/>
      <c r="X4358" s="3"/>
      <c r="Y4358" s="3"/>
      <c r="Z4358" s="3"/>
      <c r="AA4358" s="3"/>
      <c r="AB4358" s="3"/>
      <c r="AC4358" s="3"/>
      <c r="AD4358" s="3"/>
      <c r="AE4358" s="3"/>
      <c r="AF4358" s="3"/>
      <c r="AG4358" s="3"/>
      <c r="AH4358" s="3"/>
      <c r="AI4358" s="3"/>
      <c r="AJ4358" s="3"/>
      <c r="AK4358" s="3"/>
      <c r="AL4358" s="3"/>
    </row>
    <row r="4359" spans="1:38" x14ac:dyDescent="0.25">
      <c r="A4359" s="3">
        <v>312</v>
      </c>
      <c r="B4359" s="3" t="s">
        <v>87</v>
      </c>
      <c r="C4359" s="3" t="s">
        <v>902</v>
      </c>
      <c r="D4359" s="3"/>
      <c r="E4359" s="3" t="s">
        <v>902</v>
      </c>
      <c r="F4359" s="3"/>
      <c r="G4359" s="3"/>
      <c r="H4359" s="3"/>
      <c r="I4359" s="3"/>
      <c r="J4359" s="3"/>
      <c r="K4359" s="3"/>
      <c r="L4359" s="3" t="s">
        <v>88</v>
      </c>
      <c r="M4359" s="3">
        <v>10</v>
      </c>
      <c r="N4359" s="3" t="s">
        <v>111</v>
      </c>
      <c r="O4359" s="3"/>
      <c r="P4359" s="3"/>
      <c r="Q4359" s="3">
        <v>0.94</v>
      </c>
      <c r="R4359" s="3" t="s">
        <v>14</v>
      </c>
      <c r="S4359" s="3"/>
      <c r="T4359" s="3">
        <v>10</v>
      </c>
      <c r="U4359" s="3"/>
      <c r="V4359" s="3" t="s">
        <v>15</v>
      </c>
      <c r="W4359" s="3"/>
      <c r="X4359" s="3"/>
      <c r="Y4359" s="3"/>
      <c r="Z4359" s="3"/>
      <c r="AA4359" s="3"/>
      <c r="AB4359" s="3"/>
      <c r="AC4359" s="3"/>
      <c r="AD4359" s="3"/>
      <c r="AE4359" s="3"/>
      <c r="AF4359" s="3"/>
      <c r="AG4359" s="3"/>
      <c r="AH4359" s="3"/>
      <c r="AI4359" s="3"/>
      <c r="AJ4359" s="3"/>
      <c r="AK4359" s="3"/>
      <c r="AL4359" s="3"/>
    </row>
    <row r="4360" spans="1:38" x14ac:dyDescent="0.25">
      <c r="A4360" s="3">
        <v>312</v>
      </c>
      <c r="B4360" s="3" t="s">
        <v>87</v>
      </c>
      <c r="C4360" s="3" t="s">
        <v>902</v>
      </c>
      <c r="D4360" s="3"/>
      <c r="E4360" s="3" t="s">
        <v>902</v>
      </c>
      <c r="F4360" s="3"/>
      <c r="G4360" s="3"/>
      <c r="H4360" s="3"/>
      <c r="I4360" s="3"/>
      <c r="J4360" s="3"/>
      <c r="K4360" s="3"/>
      <c r="L4360" s="3" t="s">
        <v>88</v>
      </c>
      <c r="M4360" s="3">
        <v>20</v>
      </c>
      <c r="N4360" s="3" t="s">
        <v>106</v>
      </c>
      <c r="O4360" s="3"/>
      <c r="P4360" s="3"/>
      <c r="Q4360" s="3">
        <v>0.94</v>
      </c>
      <c r="R4360" s="3" t="s">
        <v>14</v>
      </c>
      <c r="S4360" s="3"/>
      <c r="T4360" s="3">
        <v>10</v>
      </c>
      <c r="U4360" s="3"/>
      <c r="V4360" s="3" t="s">
        <v>15</v>
      </c>
      <c r="W4360" s="3"/>
      <c r="X4360" s="3"/>
      <c r="Y4360" s="3"/>
      <c r="Z4360" s="3"/>
      <c r="AA4360" s="3"/>
      <c r="AB4360" s="3"/>
      <c r="AC4360" s="3"/>
      <c r="AD4360" s="3"/>
      <c r="AE4360" s="3"/>
      <c r="AF4360" s="3"/>
      <c r="AG4360" s="3"/>
      <c r="AH4360" s="3"/>
      <c r="AI4360" s="3"/>
      <c r="AJ4360" s="3"/>
      <c r="AK4360" s="3"/>
      <c r="AL4360" s="3"/>
    </row>
    <row r="4361" spans="1:38" x14ac:dyDescent="0.25">
      <c r="A4361" s="3">
        <v>312</v>
      </c>
      <c r="B4361" s="3" t="s">
        <v>87</v>
      </c>
      <c r="C4361" s="3" t="s">
        <v>902</v>
      </c>
      <c r="D4361" s="3"/>
      <c r="E4361" s="3" t="s">
        <v>902</v>
      </c>
      <c r="F4361" s="3"/>
      <c r="G4361" s="3"/>
      <c r="H4361" s="3"/>
      <c r="I4361" s="3"/>
      <c r="J4361" s="3"/>
      <c r="K4361" s="3"/>
      <c r="L4361" s="3" t="s">
        <v>88</v>
      </c>
      <c r="M4361" s="3">
        <v>30</v>
      </c>
      <c r="N4361" s="3" t="s">
        <v>102</v>
      </c>
      <c r="O4361" s="3"/>
      <c r="P4361" s="3"/>
      <c r="Q4361" s="3">
        <v>289.255</v>
      </c>
      <c r="R4361" s="3" t="s">
        <v>14</v>
      </c>
      <c r="S4361" s="3"/>
      <c r="T4361" s="3">
        <v>10</v>
      </c>
      <c r="U4361" s="3"/>
      <c r="V4361" s="3" t="s">
        <v>13</v>
      </c>
      <c r="W4361" s="3"/>
      <c r="X4361" s="3"/>
      <c r="Y4361" s="3"/>
      <c r="Z4361" s="3"/>
      <c r="AA4361" s="3"/>
      <c r="AB4361" s="3"/>
      <c r="AC4361" s="3"/>
      <c r="AD4361" s="3"/>
      <c r="AE4361" s="3"/>
      <c r="AF4361" s="3"/>
      <c r="AG4361" s="3"/>
      <c r="AH4361" s="3"/>
      <c r="AI4361" s="3"/>
      <c r="AJ4361" s="3"/>
      <c r="AK4361" s="3"/>
      <c r="AL4361" s="3"/>
    </row>
    <row r="4362" spans="1:38" x14ac:dyDescent="0.25">
      <c r="A4362" s="3">
        <v>312</v>
      </c>
      <c r="B4362" s="3" t="s">
        <v>87</v>
      </c>
      <c r="C4362" s="3" t="s">
        <v>902</v>
      </c>
      <c r="D4362" s="3"/>
      <c r="E4362" s="3" t="s">
        <v>902</v>
      </c>
      <c r="F4362" s="3"/>
      <c r="G4362" s="3"/>
      <c r="H4362" s="3"/>
      <c r="I4362" s="3"/>
      <c r="J4362" s="3"/>
      <c r="K4362" s="3"/>
      <c r="L4362" s="3" t="s">
        <v>88</v>
      </c>
      <c r="M4362" s="3">
        <v>40</v>
      </c>
      <c r="N4362" s="3" t="s">
        <v>16</v>
      </c>
      <c r="O4362" s="3"/>
      <c r="P4362" s="3"/>
      <c r="Q4362" s="3">
        <v>77.876000000000005</v>
      </c>
      <c r="R4362" s="3" t="s">
        <v>14</v>
      </c>
      <c r="S4362" s="3"/>
      <c r="T4362" s="3">
        <v>10</v>
      </c>
      <c r="U4362" s="3"/>
      <c r="V4362" s="3" t="s">
        <v>13</v>
      </c>
      <c r="W4362" s="3"/>
      <c r="X4362" s="3"/>
      <c r="Y4362" s="3"/>
      <c r="Z4362" s="3"/>
      <c r="AA4362" s="3"/>
      <c r="AB4362" s="3"/>
      <c r="AC4362" s="3"/>
      <c r="AD4362" s="3"/>
      <c r="AE4362" s="3"/>
      <c r="AF4362" s="3"/>
      <c r="AG4362" s="3"/>
      <c r="AH4362" s="3"/>
      <c r="AI4362" s="3"/>
      <c r="AJ4362" s="3"/>
      <c r="AK4362" s="3"/>
      <c r="AL4362" s="3"/>
    </row>
    <row r="4363" spans="1:38" x14ac:dyDescent="0.25">
      <c r="A4363" s="3">
        <v>312</v>
      </c>
      <c r="B4363" s="3" t="s">
        <v>87</v>
      </c>
      <c r="C4363" s="3" t="s">
        <v>902</v>
      </c>
      <c r="D4363" s="3"/>
      <c r="E4363" s="3" t="s">
        <v>902</v>
      </c>
      <c r="F4363" s="3"/>
      <c r="G4363" s="3"/>
      <c r="H4363" s="3"/>
      <c r="I4363" s="3"/>
      <c r="J4363" s="3"/>
      <c r="K4363" s="3"/>
      <c r="L4363" s="3" t="s">
        <v>88</v>
      </c>
      <c r="M4363" s="3">
        <v>50</v>
      </c>
      <c r="N4363" s="3" t="s">
        <v>903</v>
      </c>
      <c r="O4363" s="3"/>
      <c r="P4363" s="3"/>
      <c r="Q4363" s="3">
        <v>1</v>
      </c>
      <c r="R4363" s="3" t="s">
        <v>11</v>
      </c>
      <c r="S4363" s="3"/>
      <c r="T4363" s="3">
        <v>10</v>
      </c>
      <c r="U4363" s="3"/>
      <c r="V4363" s="3" t="s">
        <v>15</v>
      </c>
      <c r="W4363" s="3"/>
      <c r="X4363" s="3"/>
      <c r="Y4363" s="3"/>
      <c r="Z4363" s="3"/>
      <c r="AA4363" s="3"/>
      <c r="AB4363" s="3"/>
      <c r="AC4363" s="3"/>
      <c r="AD4363" s="3"/>
      <c r="AE4363" s="3"/>
      <c r="AF4363" s="3"/>
      <c r="AG4363" s="3"/>
      <c r="AH4363" s="3"/>
      <c r="AI4363" s="3"/>
      <c r="AJ4363" s="3"/>
      <c r="AK4363" s="3"/>
      <c r="AL4363" s="3"/>
    </row>
    <row r="4364" spans="1:38" x14ac:dyDescent="0.25">
      <c r="A4364" s="3">
        <v>312</v>
      </c>
      <c r="B4364" s="3" t="s">
        <v>87</v>
      </c>
      <c r="C4364" s="3" t="s">
        <v>902</v>
      </c>
      <c r="D4364" s="3"/>
      <c r="E4364" s="3" t="s">
        <v>902</v>
      </c>
      <c r="F4364" s="3"/>
      <c r="G4364" s="3"/>
      <c r="H4364" s="3"/>
      <c r="I4364" s="3"/>
      <c r="J4364" s="3"/>
      <c r="K4364" s="3"/>
      <c r="L4364" s="3" t="s">
        <v>88</v>
      </c>
      <c r="M4364" s="3">
        <v>60</v>
      </c>
      <c r="N4364" s="3" t="s">
        <v>113</v>
      </c>
      <c r="O4364" s="3"/>
      <c r="P4364" s="3"/>
      <c r="Q4364" s="3">
        <v>5.69</v>
      </c>
      <c r="R4364" s="3" t="s">
        <v>14</v>
      </c>
      <c r="S4364" s="3"/>
      <c r="T4364" s="3">
        <v>10</v>
      </c>
      <c r="U4364" s="3"/>
      <c r="V4364" s="3" t="s">
        <v>13</v>
      </c>
      <c r="W4364" s="3"/>
      <c r="X4364" s="3"/>
      <c r="Y4364" s="3"/>
      <c r="Z4364" s="3"/>
      <c r="AA4364" s="3"/>
      <c r="AB4364" s="3"/>
      <c r="AC4364" s="3"/>
      <c r="AD4364" s="3"/>
      <c r="AE4364" s="3"/>
      <c r="AF4364" s="3"/>
      <c r="AG4364" s="3"/>
      <c r="AH4364" s="3"/>
      <c r="AI4364" s="3"/>
      <c r="AJ4364" s="3"/>
      <c r="AK4364" s="3"/>
      <c r="AL4364" s="3"/>
    </row>
    <row r="4365" spans="1:38" x14ac:dyDescent="0.25">
      <c r="A4365" s="3">
        <v>312</v>
      </c>
      <c r="B4365" s="3" t="s">
        <v>87</v>
      </c>
      <c r="C4365" s="3" t="s">
        <v>902</v>
      </c>
      <c r="D4365" s="3"/>
      <c r="E4365" s="3" t="s">
        <v>902</v>
      </c>
      <c r="F4365" s="3"/>
      <c r="G4365" s="3"/>
      <c r="H4365" s="3"/>
      <c r="I4365" s="3"/>
      <c r="J4365" s="3"/>
      <c r="K4365" s="3"/>
      <c r="L4365" s="3" t="s">
        <v>88</v>
      </c>
      <c r="M4365" s="3">
        <v>70</v>
      </c>
      <c r="N4365" s="3" t="s">
        <v>16</v>
      </c>
      <c r="O4365" s="3"/>
      <c r="P4365" s="3"/>
      <c r="Q4365" s="3">
        <v>34.991</v>
      </c>
      <c r="R4365" s="3" t="s">
        <v>14</v>
      </c>
      <c r="S4365" s="3"/>
      <c r="T4365" s="3">
        <v>10</v>
      </c>
      <c r="U4365" s="3"/>
      <c r="V4365" s="3" t="s">
        <v>13</v>
      </c>
      <c r="W4365" s="3"/>
      <c r="X4365" s="3"/>
      <c r="Y4365" s="3"/>
      <c r="Z4365" s="3"/>
      <c r="AA4365" s="3"/>
      <c r="AB4365" s="3"/>
      <c r="AC4365" s="3"/>
      <c r="AD4365" s="3"/>
      <c r="AE4365" s="3"/>
      <c r="AF4365" s="3"/>
      <c r="AG4365" s="3"/>
      <c r="AH4365" s="3"/>
      <c r="AI4365" s="3"/>
      <c r="AJ4365" s="3"/>
      <c r="AK4365" s="3"/>
      <c r="AL4365" s="3"/>
    </row>
    <row r="4366" spans="1:38" x14ac:dyDescent="0.25">
      <c r="A4366" s="3">
        <v>312</v>
      </c>
      <c r="B4366" s="3" t="s">
        <v>87</v>
      </c>
      <c r="C4366" s="3" t="s">
        <v>902</v>
      </c>
      <c r="D4366" s="3"/>
      <c r="E4366" s="3" t="s">
        <v>902</v>
      </c>
      <c r="F4366" s="3"/>
      <c r="G4366" s="3"/>
      <c r="H4366" s="3"/>
      <c r="I4366" s="3"/>
      <c r="J4366" s="3"/>
      <c r="K4366" s="3"/>
      <c r="L4366" s="3" t="s">
        <v>88</v>
      </c>
      <c r="M4366" s="3">
        <v>80</v>
      </c>
      <c r="N4366" s="3" t="s">
        <v>715</v>
      </c>
      <c r="O4366" s="3"/>
      <c r="P4366" s="3"/>
      <c r="Q4366" s="3">
        <v>1</v>
      </c>
      <c r="R4366" s="3" t="s">
        <v>11</v>
      </c>
      <c r="S4366" s="3"/>
      <c r="T4366" s="3">
        <v>10</v>
      </c>
      <c r="U4366" s="3"/>
      <c r="V4366" s="3" t="s">
        <v>13</v>
      </c>
      <c r="W4366" s="3"/>
      <c r="X4366" s="3"/>
      <c r="Y4366" s="3"/>
      <c r="Z4366" s="3"/>
      <c r="AA4366" s="3"/>
      <c r="AB4366" s="3"/>
      <c r="AC4366" s="3"/>
      <c r="AD4366" s="3"/>
      <c r="AE4366" s="3"/>
      <c r="AF4366" s="3"/>
      <c r="AG4366" s="3"/>
      <c r="AH4366" s="3"/>
      <c r="AI4366" s="3"/>
      <c r="AJ4366" s="3"/>
      <c r="AK4366" s="3"/>
      <c r="AL4366" s="3"/>
    </row>
    <row r="4367" spans="1:38" x14ac:dyDescent="0.25">
      <c r="A4367" s="3">
        <v>312</v>
      </c>
      <c r="B4367" s="3" t="s">
        <v>87</v>
      </c>
      <c r="C4367" s="3" t="s">
        <v>902</v>
      </c>
      <c r="D4367" s="3"/>
      <c r="E4367" s="3" t="s">
        <v>902</v>
      </c>
      <c r="F4367" s="3"/>
      <c r="G4367" s="3"/>
      <c r="H4367" s="3"/>
      <c r="I4367" s="3"/>
      <c r="J4367" s="3"/>
      <c r="K4367" s="3"/>
      <c r="L4367" s="3" t="s">
        <v>88</v>
      </c>
      <c r="M4367" s="3">
        <v>90</v>
      </c>
      <c r="N4367" s="3" t="s">
        <v>714</v>
      </c>
      <c r="O4367" s="3"/>
      <c r="P4367" s="3"/>
      <c r="Q4367" s="3">
        <v>8.5000000000000006E-2</v>
      </c>
      <c r="R4367" s="3" t="s">
        <v>12</v>
      </c>
      <c r="S4367" s="3"/>
      <c r="T4367" s="3">
        <v>10</v>
      </c>
      <c r="U4367" s="3"/>
      <c r="V4367" s="3" t="s">
        <v>13</v>
      </c>
      <c r="W4367" s="3"/>
      <c r="X4367" s="3"/>
      <c r="Y4367" s="3"/>
      <c r="Z4367" s="3"/>
      <c r="AA4367" s="3"/>
      <c r="AB4367" s="3"/>
      <c r="AC4367" s="3"/>
      <c r="AD4367" s="3"/>
      <c r="AE4367" s="3"/>
      <c r="AF4367" s="3"/>
      <c r="AG4367" s="3"/>
      <c r="AH4367" s="3"/>
      <c r="AI4367" s="3"/>
      <c r="AJ4367" s="3"/>
      <c r="AK4367" s="3"/>
      <c r="AL4367" s="3"/>
    </row>
    <row r="4368" spans="1:38" x14ac:dyDescent="0.25">
      <c r="A4368" s="3">
        <v>312</v>
      </c>
      <c r="B4368" s="3" t="s">
        <v>87</v>
      </c>
      <c r="C4368" s="3" t="s">
        <v>902</v>
      </c>
      <c r="D4368" s="3"/>
      <c r="E4368" s="3" t="s">
        <v>902</v>
      </c>
      <c r="F4368" s="3"/>
      <c r="G4368" s="3"/>
      <c r="H4368" s="3"/>
      <c r="I4368" s="3"/>
      <c r="J4368" s="3"/>
      <c r="K4368" s="3"/>
      <c r="L4368" s="3" t="s">
        <v>88</v>
      </c>
      <c r="M4368" s="3">
        <v>100</v>
      </c>
      <c r="N4368" s="3" t="s">
        <v>716</v>
      </c>
      <c r="O4368" s="3"/>
      <c r="P4368" s="3"/>
      <c r="Q4368" s="3">
        <v>4</v>
      </c>
      <c r="R4368" s="3" t="s">
        <v>11</v>
      </c>
      <c r="S4368" s="3"/>
      <c r="T4368" s="3">
        <v>10</v>
      </c>
      <c r="U4368" s="3"/>
      <c r="V4368" s="3" t="s">
        <v>13</v>
      </c>
      <c r="W4368" s="3"/>
      <c r="X4368" s="3"/>
      <c r="Y4368" s="3"/>
      <c r="Z4368" s="3"/>
      <c r="AA4368" s="3"/>
      <c r="AB4368" s="3"/>
      <c r="AC4368" s="3"/>
      <c r="AD4368" s="3"/>
      <c r="AE4368" s="3"/>
      <c r="AF4368" s="3"/>
      <c r="AG4368" s="3"/>
      <c r="AH4368" s="3"/>
      <c r="AI4368" s="3"/>
      <c r="AJ4368" s="3"/>
      <c r="AK4368" s="3"/>
      <c r="AL4368" s="3"/>
    </row>
    <row r="4369" spans="1:38" x14ac:dyDescent="0.25">
      <c r="A4369" s="3">
        <v>312</v>
      </c>
      <c r="B4369" s="3" t="s">
        <v>87</v>
      </c>
      <c r="C4369" s="3" t="s">
        <v>902</v>
      </c>
      <c r="D4369" s="3"/>
      <c r="E4369" s="3" t="s">
        <v>902</v>
      </c>
      <c r="F4369" s="3"/>
      <c r="G4369" s="3"/>
      <c r="H4369" s="3"/>
      <c r="I4369" s="3"/>
      <c r="J4369" s="3"/>
      <c r="K4369" s="3"/>
      <c r="L4369" s="3" t="s">
        <v>88</v>
      </c>
      <c r="M4369" s="3">
        <v>110</v>
      </c>
      <c r="N4369" s="3" t="s">
        <v>20</v>
      </c>
      <c r="O4369" s="3"/>
      <c r="P4369" s="3"/>
      <c r="Q4369" s="3">
        <v>1</v>
      </c>
      <c r="R4369" s="3" t="s">
        <v>11</v>
      </c>
      <c r="S4369" s="3"/>
      <c r="T4369" s="3">
        <v>10</v>
      </c>
      <c r="U4369" s="3"/>
      <c r="V4369" s="3" t="s">
        <v>13</v>
      </c>
      <c r="W4369" s="3"/>
      <c r="X4369" s="3"/>
      <c r="Y4369" s="3"/>
      <c r="Z4369" s="3"/>
      <c r="AA4369" s="3"/>
      <c r="AB4369" s="3"/>
      <c r="AC4369" s="3"/>
      <c r="AD4369" s="3"/>
      <c r="AE4369" s="3"/>
      <c r="AF4369" s="3"/>
      <c r="AG4369" s="3"/>
      <c r="AH4369" s="3"/>
      <c r="AI4369" s="3"/>
      <c r="AJ4369" s="3"/>
      <c r="AK4369" s="3"/>
      <c r="AL4369" s="3"/>
    </row>
    <row r="4370" spans="1:38" x14ac:dyDescent="0.25">
      <c r="A4370" s="3">
        <v>312</v>
      </c>
      <c r="B4370" s="3" t="s">
        <v>87</v>
      </c>
      <c r="C4370" s="3" t="s">
        <v>902</v>
      </c>
      <c r="D4370" s="3"/>
      <c r="E4370" s="3" t="s">
        <v>902</v>
      </c>
      <c r="F4370" s="3"/>
      <c r="G4370" s="3"/>
      <c r="H4370" s="3"/>
      <c r="I4370" s="3"/>
      <c r="J4370" s="3"/>
      <c r="K4370" s="3"/>
      <c r="L4370" s="3" t="s">
        <v>88</v>
      </c>
      <c r="M4370" s="3">
        <v>120</v>
      </c>
      <c r="N4370" s="3" t="s">
        <v>21</v>
      </c>
      <c r="O4370" s="3"/>
      <c r="P4370" s="3"/>
      <c r="Q4370" s="3">
        <v>1</v>
      </c>
      <c r="R4370" s="3" t="s">
        <v>11</v>
      </c>
      <c r="S4370" s="3"/>
      <c r="T4370" s="3">
        <v>10</v>
      </c>
      <c r="U4370" s="3"/>
      <c r="V4370" s="3" t="s">
        <v>13</v>
      </c>
      <c r="W4370" s="3"/>
      <c r="X4370" s="3"/>
      <c r="Y4370" s="3"/>
      <c r="Z4370" s="3"/>
      <c r="AA4370" s="3"/>
      <c r="AB4370" s="3"/>
      <c r="AC4370" s="3"/>
      <c r="AD4370" s="3"/>
      <c r="AE4370" s="3"/>
      <c r="AF4370" s="3"/>
      <c r="AG4370" s="3"/>
      <c r="AH4370" s="3"/>
      <c r="AI4370" s="3"/>
      <c r="AJ4370" s="3"/>
      <c r="AK4370" s="3"/>
      <c r="AL4370" s="3"/>
    </row>
    <row r="4371" spans="1:38" x14ac:dyDescent="0.25">
      <c r="A4371" s="3">
        <v>312</v>
      </c>
      <c r="B4371" s="3" t="s">
        <v>87</v>
      </c>
      <c r="C4371" s="3" t="s">
        <v>902</v>
      </c>
      <c r="D4371" s="3"/>
      <c r="E4371" s="3" t="s">
        <v>902</v>
      </c>
      <c r="F4371" s="3"/>
      <c r="G4371" s="3"/>
      <c r="H4371" s="3"/>
      <c r="I4371" s="3"/>
      <c r="J4371" s="3"/>
      <c r="K4371" s="3"/>
      <c r="L4371" s="3" t="s">
        <v>88</v>
      </c>
      <c r="M4371" s="3">
        <v>130</v>
      </c>
      <c r="N4371" s="3" t="s">
        <v>105</v>
      </c>
      <c r="O4371" s="3"/>
      <c r="P4371" s="3"/>
      <c r="Q4371" s="3">
        <v>0.59499999999999997</v>
      </c>
      <c r="R4371" s="3" t="s">
        <v>12</v>
      </c>
      <c r="S4371" s="3"/>
      <c r="T4371" s="3">
        <v>10</v>
      </c>
      <c r="U4371" s="3"/>
      <c r="V4371" s="3" t="s">
        <v>13</v>
      </c>
      <c r="W4371" s="3"/>
      <c r="X4371" s="3"/>
      <c r="Y4371" s="3"/>
      <c r="Z4371" s="3"/>
      <c r="AA4371" s="3"/>
      <c r="AB4371" s="3"/>
      <c r="AC4371" s="3"/>
      <c r="AD4371" s="3"/>
      <c r="AE4371" s="3"/>
      <c r="AF4371" s="3"/>
      <c r="AG4371" s="3"/>
      <c r="AH4371" s="3"/>
      <c r="AI4371" s="3"/>
      <c r="AJ4371" s="3"/>
      <c r="AK4371" s="3"/>
      <c r="AL4371" s="3"/>
    </row>
    <row r="4372" spans="1:38" x14ac:dyDescent="0.25">
      <c r="A4372" s="3">
        <v>312</v>
      </c>
      <c r="B4372" s="3" t="s">
        <v>87</v>
      </c>
      <c r="C4372" s="3" t="s">
        <v>902</v>
      </c>
      <c r="D4372" s="3"/>
      <c r="E4372" s="3" t="s">
        <v>902</v>
      </c>
      <c r="F4372" s="3"/>
      <c r="G4372" s="3"/>
      <c r="H4372" s="3"/>
      <c r="I4372" s="3"/>
      <c r="J4372" s="3"/>
      <c r="K4372" s="3"/>
      <c r="L4372" s="3" t="s">
        <v>88</v>
      </c>
      <c r="M4372" s="3">
        <v>140</v>
      </c>
      <c r="N4372" s="3" t="s">
        <v>904</v>
      </c>
      <c r="O4372" s="3"/>
      <c r="P4372" s="3"/>
      <c r="Q4372" s="3">
        <v>1</v>
      </c>
      <c r="R4372" s="3" t="s">
        <v>11</v>
      </c>
      <c r="S4372" s="3"/>
      <c r="T4372" s="3">
        <v>10</v>
      </c>
      <c r="U4372" s="3"/>
      <c r="V4372" s="3" t="s">
        <v>15</v>
      </c>
      <c r="W4372" s="3"/>
      <c r="X4372" s="3"/>
      <c r="Y4372" s="3"/>
      <c r="Z4372" s="3"/>
      <c r="AA4372" s="3"/>
      <c r="AB4372" s="3"/>
      <c r="AC4372" s="3"/>
      <c r="AD4372" s="3"/>
      <c r="AE4372" s="3"/>
      <c r="AF4372" s="3"/>
      <c r="AG4372" s="3"/>
      <c r="AH4372" s="3"/>
      <c r="AI4372" s="3"/>
      <c r="AJ4372" s="3"/>
      <c r="AK4372" s="3"/>
      <c r="AL4372" s="3"/>
    </row>
    <row r="4373" spans="1:38" x14ac:dyDescent="0.25">
      <c r="A4373" s="3">
        <v>313</v>
      </c>
      <c r="B4373" s="3" t="s">
        <v>87</v>
      </c>
      <c r="C4373" s="3" t="s">
        <v>905</v>
      </c>
      <c r="D4373" s="3"/>
      <c r="E4373" s="3" t="s">
        <v>905</v>
      </c>
      <c r="F4373" s="3"/>
      <c r="G4373" s="3"/>
      <c r="H4373" s="3"/>
      <c r="I4373" s="3"/>
      <c r="J4373" s="3"/>
      <c r="K4373" s="3"/>
      <c r="L4373" s="3" t="s">
        <v>88</v>
      </c>
      <c r="M4373" s="3">
        <v>10</v>
      </c>
      <c r="N4373" s="3" t="s">
        <v>111</v>
      </c>
      <c r="O4373" s="3"/>
      <c r="P4373" s="3"/>
      <c r="Q4373" s="3">
        <v>1.0920000000000001</v>
      </c>
      <c r="R4373" s="3" t="s">
        <v>14</v>
      </c>
      <c r="S4373" s="3"/>
      <c r="T4373" s="3">
        <v>10</v>
      </c>
      <c r="U4373" s="3"/>
      <c r="V4373" s="3" t="s">
        <v>15</v>
      </c>
      <c r="W4373" s="3"/>
      <c r="X4373" s="3"/>
      <c r="Y4373" s="3"/>
      <c r="Z4373" s="3"/>
      <c r="AA4373" s="3"/>
      <c r="AB4373" s="3"/>
      <c r="AC4373" s="3"/>
      <c r="AD4373" s="3"/>
      <c r="AE4373" s="3"/>
      <c r="AF4373" s="3"/>
      <c r="AG4373" s="3"/>
      <c r="AH4373" s="3"/>
      <c r="AI4373" s="3"/>
      <c r="AJ4373" s="3"/>
      <c r="AK4373" s="3"/>
      <c r="AL4373" s="3"/>
    </row>
    <row r="4374" spans="1:38" x14ac:dyDescent="0.25">
      <c r="A4374" s="3">
        <v>313</v>
      </c>
      <c r="B4374" s="3" t="s">
        <v>87</v>
      </c>
      <c r="C4374" s="3" t="s">
        <v>905</v>
      </c>
      <c r="D4374" s="3"/>
      <c r="E4374" s="3" t="s">
        <v>905</v>
      </c>
      <c r="F4374" s="3"/>
      <c r="G4374" s="3"/>
      <c r="H4374" s="3"/>
      <c r="I4374" s="3"/>
      <c r="J4374" s="3"/>
      <c r="K4374" s="3"/>
      <c r="L4374" s="3" t="s">
        <v>88</v>
      </c>
      <c r="M4374" s="3">
        <v>20</v>
      </c>
      <c r="N4374" s="3" t="s">
        <v>106</v>
      </c>
      <c r="O4374" s="3"/>
      <c r="P4374" s="3"/>
      <c r="Q4374" s="3">
        <v>1.0920000000000001</v>
      </c>
      <c r="R4374" s="3" t="s">
        <v>14</v>
      </c>
      <c r="S4374" s="3"/>
      <c r="T4374" s="3">
        <v>10</v>
      </c>
      <c r="U4374" s="3"/>
      <c r="V4374" s="3" t="s">
        <v>15</v>
      </c>
      <c r="W4374" s="3"/>
      <c r="X4374" s="3"/>
      <c r="Y4374" s="3"/>
      <c r="Z4374" s="3"/>
      <c r="AA4374" s="3"/>
      <c r="AB4374" s="3"/>
      <c r="AC4374" s="3"/>
      <c r="AD4374" s="3"/>
      <c r="AE4374" s="3"/>
      <c r="AF4374" s="3"/>
      <c r="AG4374" s="3"/>
      <c r="AH4374" s="3"/>
      <c r="AI4374" s="3"/>
      <c r="AJ4374" s="3"/>
      <c r="AK4374" s="3"/>
      <c r="AL4374" s="3"/>
    </row>
    <row r="4375" spans="1:38" x14ac:dyDescent="0.25">
      <c r="A4375" s="3">
        <v>313</v>
      </c>
      <c r="B4375" s="3" t="s">
        <v>87</v>
      </c>
      <c r="C4375" s="3" t="s">
        <v>905</v>
      </c>
      <c r="D4375" s="3"/>
      <c r="E4375" s="3" t="s">
        <v>905</v>
      </c>
      <c r="F4375" s="3"/>
      <c r="G4375" s="3"/>
      <c r="H4375" s="3"/>
      <c r="I4375" s="3"/>
      <c r="J4375" s="3"/>
      <c r="K4375" s="3"/>
      <c r="L4375" s="3" t="s">
        <v>88</v>
      </c>
      <c r="M4375" s="3">
        <v>30</v>
      </c>
      <c r="N4375" s="3" t="s">
        <v>102</v>
      </c>
      <c r="O4375" s="3"/>
      <c r="P4375" s="3"/>
      <c r="Q4375" s="3">
        <v>305.10500000000002</v>
      </c>
      <c r="R4375" s="3" t="s">
        <v>14</v>
      </c>
      <c r="S4375" s="3"/>
      <c r="T4375" s="3">
        <v>10</v>
      </c>
      <c r="U4375" s="3"/>
      <c r="V4375" s="3" t="s">
        <v>13</v>
      </c>
      <c r="W4375" s="3"/>
      <c r="X4375" s="3"/>
      <c r="Y4375" s="3"/>
      <c r="Z4375" s="3"/>
      <c r="AA4375" s="3"/>
      <c r="AB4375" s="3"/>
      <c r="AC4375" s="3"/>
      <c r="AD4375" s="3"/>
      <c r="AE4375" s="3"/>
      <c r="AF4375" s="3"/>
      <c r="AG4375" s="3"/>
      <c r="AH4375" s="3"/>
      <c r="AI4375" s="3"/>
      <c r="AJ4375" s="3"/>
      <c r="AK4375" s="3"/>
      <c r="AL4375" s="3"/>
    </row>
    <row r="4376" spans="1:38" x14ac:dyDescent="0.25">
      <c r="A4376" s="3">
        <v>313</v>
      </c>
      <c r="B4376" s="3" t="s">
        <v>87</v>
      </c>
      <c r="C4376" s="3" t="s">
        <v>905</v>
      </c>
      <c r="D4376" s="3"/>
      <c r="E4376" s="3" t="s">
        <v>905</v>
      </c>
      <c r="F4376" s="3"/>
      <c r="G4376" s="3"/>
      <c r="H4376" s="3"/>
      <c r="I4376" s="3"/>
      <c r="J4376" s="3"/>
      <c r="K4376" s="3"/>
      <c r="L4376" s="3" t="s">
        <v>88</v>
      </c>
      <c r="M4376" s="3">
        <v>40</v>
      </c>
      <c r="N4376" s="3" t="s">
        <v>16</v>
      </c>
      <c r="O4376" s="3"/>
      <c r="P4376" s="3"/>
      <c r="Q4376" s="3">
        <v>82.144000000000005</v>
      </c>
      <c r="R4376" s="3" t="s">
        <v>14</v>
      </c>
      <c r="S4376" s="3"/>
      <c r="T4376" s="3">
        <v>10</v>
      </c>
      <c r="U4376" s="3"/>
      <c r="V4376" s="3" t="s">
        <v>13</v>
      </c>
      <c r="W4376" s="3"/>
      <c r="X4376" s="3"/>
      <c r="Y4376" s="3"/>
      <c r="Z4376" s="3"/>
      <c r="AA4376" s="3"/>
      <c r="AB4376" s="3"/>
      <c r="AC4376" s="3"/>
      <c r="AD4376" s="3"/>
      <c r="AE4376" s="3"/>
      <c r="AF4376" s="3"/>
      <c r="AG4376" s="3"/>
      <c r="AH4376" s="3"/>
      <c r="AI4376" s="3"/>
      <c r="AJ4376" s="3"/>
      <c r="AK4376" s="3"/>
      <c r="AL4376" s="3"/>
    </row>
    <row r="4377" spans="1:38" x14ac:dyDescent="0.25">
      <c r="A4377" s="3">
        <v>313</v>
      </c>
      <c r="B4377" s="3" t="s">
        <v>87</v>
      </c>
      <c r="C4377" s="3" t="s">
        <v>905</v>
      </c>
      <c r="D4377" s="3"/>
      <c r="E4377" s="3" t="s">
        <v>905</v>
      </c>
      <c r="F4377" s="3"/>
      <c r="G4377" s="3"/>
      <c r="H4377" s="3"/>
      <c r="I4377" s="3"/>
      <c r="J4377" s="3"/>
      <c r="K4377" s="3"/>
      <c r="L4377" s="3" t="s">
        <v>88</v>
      </c>
      <c r="M4377" s="3">
        <v>50</v>
      </c>
      <c r="N4377" s="3" t="s">
        <v>906</v>
      </c>
      <c r="O4377" s="3"/>
      <c r="P4377" s="3"/>
      <c r="Q4377" s="3">
        <v>1</v>
      </c>
      <c r="R4377" s="3" t="s">
        <v>11</v>
      </c>
      <c r="S4377" s="3"/>
      <c r="T4377" s="3">
        <v>10</v>
      </c>
      <c r="U4377" s="3"/>
      <c r="V4377" s="3" t="s">
        <v>15</v>
      </c>
      <c r="W4377" s="3"/>
      <c r="X4377" s="3"/>
      <c r="Y4377" s="3"/>
      <c r="Z4377" s="3"/>
      <c r="AA4377" s="3"/>
      <c r="AB4377" s="3"/>
      <c r="AC4377" s="3"/>
      <c r="AD4377" s="3"/>
      <c r="AE4377" s="3"/>
      <c r="AF4377" s="3"/>
      <c r="AG4377" s="3"/>
      <c r="AH4377" s="3"/>
      <c r="AI4377" s="3"/>
      <c r="AJ4377" s="3"/>
      <c r="AK4377" s="3"/>
      <c r="AL4377" s="3"/>
    </row>
    <row r="4378" spans="1:38" x14ac:dyDescent="0.25">
      <c r="A4378" s="3">
        <v>313</v>
      </c>
      <c r="B4378" s="3" t="s">
        <v>87</v>
      </c>
      <c r="C4378" s="3" t="s">
        <v>905</v>
      </c>
      <c r="D4378" s="3"/>
      <c r="E4378" s="3" t="s">
        <v>905</v>
      </c>
      <c r="F4378" s="3"/>
      <c r="G4378" s="3"/>
      <c r="H4378" s="3"/>
      <c r="I4378" s="3"/>
      <c r="J4378" s="3"/>
      <c r="K4378" s="3"/>
      <c r="L4378" s="3" t="s">
        <v>88</v>
      </c>
      <c r="M4378" s="3">
        <v>60</v>
      </c>
      <c r="N4378" s="3" t="s">
        <v>113</v>
      </c>
      <c r="O4378" s="3"/>
      <c r="P4378" s="3"/>
      <c r="Q4378" s="3">
        <v>5.9939999999999998</v>
      </c>
      <c r="R4378" s="3" t="s">
        <v>14</v>
      </c>
      <c r="S4378" s="3"/>
      <c r="T4378" s="3">
        <v>10</v>
      </c>
      <c r="U4378" s="3"/>
      <c r="V4378" s="3" t="s">
        <v>13</v>
      </c>
      <c r="W4378" s="3"/>
      <c r="X4378" s="3"/>
      <c r="Y4378" s="3"/>
      <c r="Z4378" s="3"/>
      <c r="AA4378" s="3"/>
      <c r="AB4378" s="3"/>
      <c r="AC4378" s="3"/>
      <c r="AD4378" s="3"/>
      <c r="AE4378" s="3"/>
      <c r="AF4378" s="3"/>
      <c r="AG4378" s="3"/>
      <c r="AH4378" s="3"/>
      <c r="AI4378" s="3"/>
      <c r="AJ4378" s="3"/>
      <c r="AK4378" s="3"/>
      <c r="AL4378" s="3"/>
    </row>
    <row r="4379" spans="1:38" x14ac:dyDescent="0.25">
      <c r="A4379" s="3">
        <v>313</v>
      </c>
      <c r="B4379" s="3" t="s">
        <v>87</v>
      </c>
      <c r="C4379" s="3" t="s">
        <v>905</v>
      </c>
      <c r="D4379" s="3"/>
      <c r="E4379" s="3" t="s">
        <v>905</v>
      </c>
      <c r="F4379" s="3"/>
      <c r="G4379" s="3"/>
      <c r="H4379" s="3"/>
      <c r="I4379" s="3"/>
      <c r="J4379" s="3"/>
      <c r="K4379" s="3"/>
      <c r="L4379" s="3" t="s">
        <v>88</v>
      </c>
      <c r="M4379" s="3">
        <v>70</v>
      </c>
      <c r="N4379" s="3" t="s">
        <v>16</v>
      </c>
      <c r="O4379" s="3"/>
      <c r="P4379" s="3"/>
      <c r="Q4379" s="3">
        <v>36.866</v>
      </c>
      <c r="R4379" s="3" t="s">
        <v>14</v>
      </c>
      <c r="S4379" s="3"/>
      <c r="T4379" s="3">
        <v>10</v>
      </c>
      <c r="U4379" s="3"/>
      <c r="V4379" s="3" t="s">
        <v>13</v>
      </c>
      <c r="W4379" s="3"/>
      <c r="X4379" s="3"/>
      <c r="Y4379" s="3"/>
      <c r="Z4379" s="3"/>
      <c r="AA4379" s="3"/>
      <c r="AB4379" s="3"/>
      <c r="AC4379" s="3"/>
      <c r="AD4379" s="3"/>
      <c r="AE4379" s="3"/>
      <c r="AF4379" s="3"/>
      <c r="AG4379" s="3"/>
      <c r="AH4379" s="3"/>
      <c r="AI4379" s="3"/>
      <c r="AJ4379" s="3"/>
      <c r="AK4379" s="3"/>
      <c r="AL4379" s="3"/>
    </row>
    <row r="4380" spans="1:38" x14ac:dyDescent="0.25">
      <c r="A4380" s="3">
        <v>313</v>
      </c>
      <c r="B4380" s="3" t="s">
        <v>87</v>
      </c>
      <c r="C4380" s="3" t="s">
        <v>905</v>
      </c>
      <c r="D4380" s="3"/>
      <c r="E4380" s="3" t="s">
        <v>905</v>
      </c>
      <c r="F4380" s="3"/>
      <c r="G4380" s="3"/>
      <c r="H4380" s="3"/>
      <c r="I4380" s="3"/>
      <c r="J4380" s="3"/>
      <c r="K4380" s="3"/>
      <c r="L4380" s="3" t="s">
        <v>88</v>
      </c>
      <c r="M4380" s="3">
        <v>80</v>
      </c>
      <c r="N4380" s="3" t="s">
        <v>715</v>
      </c>
      <c r="O4380" s="3"/>
      <c r="P4380" s="3"/>
      <c r="Q4380" s="3">
        <v>1</v>
      </c>
      <c r="R4380" s="3" t="s">
        <v>11</v>
      </c>
      <c r="S4380" s="3"/>
      <c r="T4380" s="3">
        <v>10</v>
      </c>
      <c r="U4380" s="3"/>
      <c r="V4380" s="3" t="s">
        <v>13</v>
      </c>
      <c r="W4380" s="3"/>
      <c r="X4380" s="3"/>
      <c r="Y4380" s="3"/>
      <c r="Z4380" s="3"/>
      <c r="AA4380" s="3"/>
      <c r="AB4380" s="3"/>
      <c r="AC4380" s="3"/>
      <c r="AD4380" s="3"/>
      <c r="AE4380" s="3"/>
      <c r="AF4380" s="3"/>
      <c r="AG4380" s="3"/>
      <c r="AH4380" s="3"/>
      <c r="AI4380" s="3"/>
      <c r="AJ4380" s="3"/>
      <c r="AK4380" s="3"/>
      <c r="AL4380" s="3"/>
    </row>
    <row r="4381" spans="1:38" x14ac:dyDescent="0.25">
      <c r="A4381" s="3">
        <v>313</v>
      </c>
      <c r="B4381" s="3" t="s">
        <v>87</v>
      </c>
      <c r="C4381" s="3" t="s">
        <v>905</v>
      </c>
      <c r="D4381" s="3"/>
      <c r="E4381" s="3" t="s">
        <v>905</v>
      </c>
      <c r="F4381" s="3"/>
      <c r="G4381" s="3"/>
      <c r="H4381" s="3"/>
      <c r="I4381" s="3"/>
      <c r="J4381" s="3"/>
      <c r="K4381" s="3"/>
      <c r="L4381" s="3" t="s">
        <v>88</v>
      </c>
      <c r="M4381" s="3">
        <v>90</v>
      </c>
      <c r="N4381" s="3" t="s">
        <v>714</v>
      </c>
      <c r="O4381" s="3"/>
      <c r="P4381" s="3"/>
      <c r="Q4381" s="3">
        <v>9.6000000000000002E-2</v>
      </c>
      <c r="R4381" s="3" t="s">
        <v>12</v>
      </c>
      <c r="S4381" s="3"/>
      <c r="T4381" s="3">
        <v>10</v>
      </c>
      <c r="U4381" s="3"/>
      <c r="V4381" s="3" t="s">
        <v>13</v>
      </c>
      <c r="W4381" s="3"/>
      <c r="X4381" s="3"/>
      <c r="Y4381" s="3"/>
      <c r="Z4381" s="3"/>
      <c r="AA4381" s="3"/>
      <c r="AB4381" s="3"/>
      <c r="AC4381" s="3"/>
      <c r="AD4381" s="3"/>
      <c r="AE4381" s="3"/>
      <c r="AF4381" s="3"/>
      <c r="AG4381" s="3"/>
      <c r="AH4381" s="3"/>
      <c r="AI4381" s="3"/>
      <c r="AJ4381" s="3"/>
      <c r="AK4381" s="3"/>
      <c r="AL4381" s="3"/>
    </row>
    <row r="4382" spans="1:38" x14ac:dyDescent="0.25">
      <c r="A4382" s="3">
        <v>313</v>
      </c>
      <c r="B4382" s="3" t="s">
        <v>87</v>
      </c>
      <c r="C4382" s="3" t="s">
        <v>905</v>
      </c>
      <c r="D4382" s="3"/>
      <c r="E4382" s="3" t="s">
        <v>905</v>
      </c>
      <c r="F4382" s="3"/>
      <c r="G4382" s="3"/>
      <c r="H4382" s="3"/>
      <c r="I4382" s="3"/>
      <c r="J4382" s="3"/>
      <c r="K4382" s="3"/>
      <c r="L4382" s="3" t="s">
        <v>88</v>
      </c>
      <c r="M4382" s="3">
        <v>100</v>
      </c>
      <c r="N4382" s="3" t="s">
        <v>716</v>
      </c>
      <c r="O4382" s="3"/>
      <c r="P4382" s="3"/>
      <c r="Q4382" s="3">
        <v>4</v>
      </c>
      <c r="R4382" s="3" t="s">
        <v>11</v>
      </c>
      <c r="S4382" s="3"/>
      <c r="T4382" s="3">
        <v>10</v>
      </c>
      <c r="U4382" s="3"/>
      <c r="V4382" s="3" t="s">
        <v>13</v>
      </c>
      <c r="W4382" s="3"/>
      <c r="X4382" s="3"/>
      <c r="Y4382" s="3"/>
      <c r="Z4382" s="3"/>
      <c r="AA4382" s="3"/>
      <c r="AB4382" s="3"/>
      <c r="AC4382" s="3"/>
      <c r="AD4382" s="3"/>
      <c r="AE4382" s="3"/>
      <c r="AF4382" s="3"/>
      <c r="AG4382" s="3"/>
      <c r="AH4382" s="3"/>
      <c r="AI4382" s="3"/>
      <c r="AJ4382" s="3"/>
      <c r="AK4382" s="3"/>
      <c r="AL4382" s="3"/>
    </row>
    <row r="4383" spans="1:38" x14ac:dyDescent="0.25">
      <c r="A4383" s="3">
        <v>313</v>
      </c>
      <c r="B4383" s="3" t="s">
        <v>87</v>
      </c>
      <c r="C4383" s="3" t="s">
        <v>905</v>
      </c>
      <c r="D4383" s="3"/>
      <c r="E4383" s="3" t="s">
        <v>905</v>
      </c>
      <c r="F4383" s="3"/>
      <c r="G4383" s="3"/>
      <c r="H4383" s="3"/>
      <c r="I4383" s="3"/>
      <c r="J4383" s="3"/>
      <c r="K4383" s="3"/>
      <c r="L4383" s="3" t="s">
        <v>88</v>
      </c>
      <c r="M4383" s="3">
        <v>110</v>
      </c>
      <c r="N4383" s="3" t="s">
        <v>20</v>
      </c>
      <c r="O4383" s="3"/>
      <c r="P4383" s="3"/>
      <c r="Q4383" s="3">
        <v>1</v>
      </c>
      <c r="R4383" s="3" t="s">
        <v>11</v>
      </c>
      <c r="S4383" s="3"/>
      <c r="T4383" s="3">
        <v>10</v>
      </c>
      <c r="U4383" s="3"/>
      <c r="V4383" s="3" t="s">
        <v>13</v>
      </c>
      <c r="W4383" s="3"/>
      <c r="X4383" s="3"/>
      <c r="Y4383" s="3"/>
      <c r="Z4383" s="3"/>
      <c r="AA4383" s="3"/>
      <c r="AB4383" s="3"/>
      <c r="AC4383" s="3"/>
      <c r="AD4383" s="3"/>
      <c r="AE4383" s="3"/>
      <c r="AF4383" s="3"/>
      <c r="AG4383" s="3"/>
      <c r="AH4383" s="3"/>
      <c r="AI4383" s="3"/>
      <c r="AJ4383" s="3"/>
      <c r="AK4383" s="3"/>
      <c r="AL4383" s="3"/>
    </row>
    <row r="4384" spans="1:38" x14ac:dyDescent="0.25">
      <c r="A4384" s="3">
        <v>313</v>
      </c>
      <c r="B4384" s="3" t="s">
        <v>87</v>
      </c>
      <c r="C4384" s="3" t="s">
        <v>905</v>
      </c>
      <c r="D4384" s="3"/>
      <c r="E4384" s="3" t="s">
        <v>905</v>
      </c>
      <c r="F4384" s="3"/>
      <c r="G4384" s="3"/>
      <c r="H4384" s="3"/>
      <c r="I4384" s="3"/>
      <c r="J4384" s="3"/>
      <c r="K4384" s="3"/>
      <c r="L4384" s="3" t="s">
        <v>88</v>
      </c>
      <c r="M4384" s="3">
        <v>120</v>
      </c>
      <c r="N4384" s="3" t="s">
        <v>21</v>
      </c>
      <c r="O4384" s="3"/>
      <c r="P4384" s="3"/>
      <c r="Q4384" s="3">
        <v>1</v>
      </c>
      <c r="R4384" s="3" t="s">
        <v>11</v>
      </c>
      <c r="S4384" s="3"/>
      <c r="T4384" s="3">
        <v>10</v>
      </c>
      <c r="U4384" s="3"/>
      <c r="V4384" s="3" t="s">
        <v>13</v>
      </c>
      <c r="W4384" s="3"/>
      <c r="X4384" s="3"/>
      <c r="Y4384" s="3"/>
      <c r="Z4384" s="3"/>
      <c r="AA4384" s="3"/>
      <c r="AB4384" s="3"/>
      <c r="AC4384" s="3"/>
      <c r="AD4384" s="3"/>
      <c r="AE4384" s="3"/>
      <c r="AF4384" s="3"/>
      <c r="AG4384" s="3"/>
      <c r="AH4384" s="3"/>
      <c r="AI4384" s="3"/>
      <c r="AJ4384" s="3"/>
      <c r="AK4384" s="3"/>
      <c r="AL4384" s="3"/>
    </row>
    <row r="4385" spans="1:38" x14ac:dyDescent="0.25">
      <c r="A4385" s="3">
        <v>313</v>
      </c>
      <c r="B4385" s="3" t="s">
        <v>87</v>
      </c>
      <c r="C4385" s="3" t="s">
        <v>905</v>
      </c>
      <c r="D4385" s="3"/>
      <c r="E4385" s="3" t="s">
        <v>905</v>
      </c>
      <c r="F4385" s="3"/>
      <c r="G4385" s="3"/>
      <c r="H4385" s="3"/>
      <c r="I4385" s="3"/>
      <c r="J4385" s="3"/>
      <c r="K4385" s="3"/>
      <c r="L4385" s="3" t="s">
        <v>88</v>
      </c>
      <c r="M4385" s="3">
        <v>130</v>
      </c>
      <c r="N4385" s="3" t="s">
        <v>105</v>
      </c>
      <c r="O4385" s="3"/>
      <c r="P4385" s="3"/>
      <c r="Q4385" s="3">
        <v>0.67600000000000005</v>
      </c>
      <c r="R4385" s="3" t="s">
        <v>12</v>
      </c>
      <c r="S4385" s="3"/>
      <c r="T4385" s="3">
        <v>10</v>
      </c>
      <c r="U4385" s="3"/>
      <c r="V4385" s="3" t="s">
        <v>13</v>
      </c>
      <c r="W4385" s="3"/>
      <c r="X4385" s="3"/>
      <c r="Y4385" s="3"/>
      <c r="Z4385" s="3"/>
      <c r="AA4385" s="3"/>
      <c r="AB4385" s="3"/>
      <c r="AC4385" s="3"/>
      <c r="AD4385" s="3"/>
      <c r="AE4385" s="3"/>
      <c r="AF4385" s="3"/>
      <c r="AG4385" s="3"/>
      <c r="AH4385" s="3"/>
      <c r="AI4385" s="3"/>
      <c r="AJ4385" s="3"/>
      <c r="AK4385" s="3"/>
      <c r="AL4385" s="3"/>
    </row>
    <row r="4386" spans="1:38" x14ac:dyDescent="0.25">
      <c r="A4386" s="3">
        <v>313</v>
      </c>
      <c r="B4386" s="3" t="s">
        <v>87</v>
      </c>
      <c r="C4386" s="3" t="s">
        <v>905</v>
      </c>
      <c r="D4386" s="3"/>
      <c r="E4386" s="3" t="s">
        <v>905</v>
      </c>
      <c r="F4386" s="3"/>
      <c r="G4386" s="3"/>
      <c r="H4386" s="3"/>
      <c r="I4386" s="3"/>
      <c r="J4386" s="3"/>
      <c r="K4386" s="3"/>
      <c r="L4386" s="3" t="s">
        <v>88</v>
      </c>
      <c r="M4386" s="3">
        <v>140</v>
      </c>
      <c r="N4386" s="3" t="s">
        <v>907</v>
      </c>
      <c r="O4386" s="3"/>
      <c r="P4386" s="3"/>
      <c r="Q4386" s="3">
        <v>1</v>
      </c>
      <c r="R4386" s="3" t="s">
        <v>11</v>
      </c>
      <c r="S4386" s="3"/>
      <c r="T4386" s="3">
        <v>10</v>
      </c>
      <c r="U4386" s="3"/>
      <c r="V4386" s="3" t="s">
        <v>15</v>
      </c>
      <c r="W4386" s="3"/>
      <c r="X4386" s="3"/>
      <c r="Y4386" s="3"/>
      <c r="Z4386" s="3"/>
      <c r="AA4386" s="3"/>
      <c r="AB4386" s="3"/>
      <c r="AC4386" s="3"/>
      <c r="AD4386" s="3"/>
      <c r="AE4386" s="3"/>
      <c r="AF4386" s="3"/>
      <c r="AG4386" s="3"/>
      <c r="AH4386" s="3"/>
      <c r="AI4386" s="3"/>
      <c r="AJ4386" s="3"/>
      <c r="AK4386" s="3"/>
      <c r="AL4386" s="3"/>
    </row>
    <row r="4387" spans="1:38" x14ac:dyDescent="0.25">
      <c r="A4387" s="3">
        <v>314</v>
      </c>
      <c r="B4387" s="3" t="s">
        <v>87</v>
      </c>
      <c r="C4387" s="3" t="s">
        <v>908</v>
      </c>
      <c r="D4387" s="3"/>
      <c r="E4387" s="3" t="s">
        <v>908</v>
      </c>
      <c r="F4387" s="3"/>
      <c r="G4387" s="3"/>
      <c r="H4387" s="3"/>
      <c r="I4387" s="3"/>
      <c r="J4387" s="3"/>
      <c r="K4387" s="3"/>
      <c r="L4387" s="3" t="s">
        <v>88</v>
      </c>
      <c r="M4387" s="3">
        <v>10</v>
      </c>
      <c r="N4387" s="3" t="s">
        <v>111</v>
      </c>
      <c r="O4387" s="3"/>
      <c r="P4387" s="3"/>
      <c r="Q4387" s="3">
        <v>1.2450000000000001</v>
      </c>
      <c r="R4387" s="3" t="s">
        <v>14</v>
      </c>
      <c r="S4387" s="3"/>
      <c r="T4387" s="3">
        <v>10</v>
      </c>
      <c r="U4387" s="3"/>
      <c r="V4387" s="3" t="s">
        <v>15</v>
      </c>
      <c r="W4387" s="3"/>
      <c r="X4387" s="3"/>
      <c r="Y4387" s="3"/>
      <c r="Z4387" s="3"/>
      <c r="AA4387" s="3"/>
      <c r="AB4387" s="3"/>
      <c r="AC4387" s="3"/>
      <c r="AD4387" s="3"/>
      <c r="AE4387" s="3"/>
      <c r="AF4387" s="3"/>
      <c r="AG4387" s="3"/>
      <c r="AH4387" s="3"/>
      <c r="AI4387" s="3"/>
      <c r="AJ4387" s="3"/>
      <c r="AK4387" s="3"/>
      <c r="AL4387" s="3"/>
    </row>
    <row r="4388" spans="1:38" x14ac:dyDescent="0.25">
      <c r="A4388" s="3">
        <v>314</v>
      </c>
      <c r="B4388" s="3" t="s">
        <v>87</v>
      </c>
      <c r="C4388" s="3" t="s">
        <v>908</v>
      </c>
      <c r="D4388" s="3"/>
      <c r="E4388" s="3" t="s">
        <v>908</v>
      </c>
      <c r="F4388" s="3"/>
      <c r="G4388" s="3"/>
      <c r="H4388" s="3"/>
      <c r="I4388" s="3"/>
      <c r="J4388" s="3"/>
      <c r="K4388" s="3"/>
      <c r="L4388" s="3" t="s">
        <v>88</v>
      </c>
      <c r="M4388" s="3">
        <v>20</v>
      </c>
      <c r="N4388" s="3" t="s">
        <v>106</v>
      </c>
      <c r="O4388" s="3"/>
      <c r="P4388" s="3"/>
      <c r="Q4388" s="3">
        <v>1.2450000000000001</v>
      </c>
      <c r="R4388" s="3" t="s">
        <v>14</v>
      </c>
      <c r="S4388" s="3"/>
      <c r="T4388" s="3">
        <v>10</v>
      </c>
      <c r="U4388" s="3"/>
      <c r="V4388" s="3" t="s">
        <v>15</v>
      </c>
      <c r="W4388" s="3"/>
      <c r="X4388" s="3"/>
      <c r="Y4388" s="3"/>
      <c r="Z4388" s="3"/>
      <c r="AA4388" s="3"/>
      <c r="AB4388" s="3"/>
      <c r="AC4388" s="3"/>
      <c r="AD4388" s="3"/>
      <c r="AE4388" s="3"/>
      <c r="AF4388" s="3"/>
      <c r="AG4388" s="3"/>
      <c r="AH4388" s="3"/>
      <c r="AI4388" s="3"/>
      <c r="AJ4388" s="3"/>
      <c r="AK4388" s="3"/>
      <c r="AL4388" s="3"/>
    </row>
    <row r="4389" spans="1:38" x14ac:dyDescent="0.25">
      <c r="A4389" s="3">
        <v>314</v>
      </c>
      <c r="B4389" s="3" t="s">
        <v>87</v>
      </c>
      <c r="C4389" s="3" t="s">
        <v>908</v>
      </c>
      <c r="D4389" s="3"/>
      <c r="E4389" s="3" t="s">
        <v>908</v>
      </c>
      <c r="F4389" s="3"/>
      <c r="G4389" s="3"/>
      <c r="H4389" s="3"/>
      <c r="I4389" s="3"/>
      <c r="J4389" s="3"/>
      <c r="K4389" s="3"/>
      <c r="L4389" s="3" t="s">
        <v>88</v>
      </c>
      <c r="M4389" s="3">
        <v>30</v>
      </c>
      <c r="N4389" s="3" t="s">
        <v>102</v>
      </c>
      <c r="O4389" s="3"/>
      <c r="P4389" s="3"/>
      <c r="Q4389" s="3">
        <v>320.95400000000001</v>
      </c>
      <c r="R4389" s="3" t="s">
        <v>14</v>
      </c>
      <c r="S4389" s="3"/>
      <c r="T4389" s="3">
        <v>10</v>
      </c>
      <c r="U4389" s="3"/>
      <c r="V4389" s="3" t="s">
        <v>13</v>
      </c>
      <c r="W4389" s="3"/>
      <c r="X4389" s="3"/>
      <c r="Y4389" s="3"/>
      <c r="Z4389" s="3"/>
      <c r="AA4389" s="3"/>
      <c r="AB4389" s="3"/>
      <c r="AC4389" s="3"/>
      <c r="AD4389" s="3"/>
      <c r="AE4389" s="3"/>
      <c r="AF4389" s="3"/>
      <c r="AG4389" s="3"/>
      <c r="AH4389" s="3"/>
      <c r="AI4389" s="3"/>
      <c r="AJ4389" s="3"/>
      <c r="AK4389" s="3"/>
      <c r="AL4389" s="3"/>
    </row>
    <row r="4390" spans="1:38" x14ac:dyDescent="0.25">
      <c r="A4390" s="3">
        <v>314</v>
      </c>
      <c r="B4390" s="3" t="s">
        <v>87</v>
      </c>
      <c r="C4390" s="3" t="s">
        <v>908</v>
      </c>
      <c r="D4390" s="3"/>
      <c r="E4390" s="3" t="s">
        <v>908</v>
      </c>
      <c r="F4390" s="3"/>
      <c r="G4390" s="3"/>
      <c r="H4390" s="3"/>
      <c r="I4390" s="3"/>
      <c r="J4390" s="3"/>
      <c r="K4390" s="3"/>
      <c r="L4390" s="3" t="s">
        <v>88</v>
      </c>
      <c r="M4390" s="3">
        <v>40</v>
      </c>
      <c r="N4390" s="3" t="s">
        <v>16</v>
      </c>
      <c r="O4390" s="3"/>
      <c r="P4390" s="3"/>
      <c r="Q4390" s="3">
        <v>86.411000000000001</v>
      </c>
      <c r="R4390" s="3" t="s">
        <v>14</v>
      </c>
      <c r="S4390" s="3"/>
      <c r="T4390" s="3">
        <v>10</v>
      </c>
      <c r="U4390" s="3"/>
      <c r="V4390" s="3" t="s">
        <v>13</v>
      </c>
      <c r="W4390" s="3"/>
      <c r="X4390" s="3"/>
      <c r="Y4390" s="3"/>
      <c r="Z4390" s="3"/>
      <c r="AA4390" s="3"/>
      <c r="AB4390" s="3"/>
      <c r="AC4390" s="3"/>
      <c r="AD4390" s="3"/>
      <c r="AE4390" s="3"/>
      <c r="AF4390" s="3"/>
      <c r="AG4390" s="3"/>
      <c r="AH4390" s="3"/>
      <c r="AI4390" s="3"/>
      <c r="AJ4390" s="3"/>
      <c r="AK4390" s="3"/>
      <c r="AL4390" s="3"/>
    </row>
    <row r="4391" spans="1:38" x14ac:dyDescent="0.25">
      <c r="A4391" s="3">
        <v>314</v>
      </c>
      <c r="B4391" s="3" t="s">
        <v>87</v>
      </c>
      <c r="C4391" s="3" t="s">
        <v>908</v>
      </c>
      <c r="D4391" s="3"/>
      <c r="E4391" s="3" t="s">
        <v>908</v>
      </c>
      <c r="F4391" s="3"/>
      <c r="G4391" s="3"/>
      <c r="H4391" s="3"/>
      <c r="I4391" s="3"/>
      <c r="J4391" s="3"/>
      <c r="K4391" s="3"/>
      <c r="L4391" s="3" t="s">
        <v>88</v>
      </c>
      <c r="M4391" s="3">
        <v>50</v>
      </c>
      <c r="N4391" s="3" t="s">
        <v>909</v>
      </c>
      <c r="O4391" s="3"/>
      <c r="P4391" s="3"/>
      <c r="Q4391" s="3">
        <v>1</v>
      </c>
      <c r="R4391" s="3" t="s">
        <v>11</v>
      </c>
      <c r="S4391" s="3"/>
      <c r="T4391" s="3">
        <v>10</v>
      </c>
      <c r="U4391" s="3"/>
      <c r="V4391" s="3" t="s">
        <v>15</v>
      </c>
      <c r="W4391" s="3"/>
      <c r="X4391" s="3"/>
      <c r="Y4391" s="3"/>
      <c r="Z4391" s="3"/>
      <c r="AA4391" s="3"/>
      <c r="AB4391" s="3"/>
      <c r="AC4391" s="3"/>
      <c r="AD4391" s="3"/>
      <c r="AE4391" s="3"/>
      <c r="AF4391" s="3"/>
      <c r="AG4391" s="3"/>
      <c r="AH4391" s="3"/>
      <c r="AI4391" s="3"/>
      <c r="AJ4391" s="3"/>
      <c r="AK4391" s="3"/>
      <c r="AL4391" s="3"/>
    </row>
    <row r="4392" spans="1:38" x14ac:dyDescent="0.25">
      <c r="A4392" s="3">
        <v>314</v>
      </c>
      <c r="B4392" s="3" t="s">
        <v>87</v>
      </c>
      <c r="C4392" s="3" t="s">
        <v>908</v>
      </c>
      <c r="D4392" s="3"/>
      <c r="E4392" s="3" t="s">
        <v>908</v>
      </c>
      <c r="F4392" s="3"/>
      <c r="G4392" s="3"/>
      <c r="H4392" s="3"/>
      <c r="I4392" s="3"/>
      <c r="J4392" s="3"/>
      <c r="K4392" s="3"/>
      <c r="L4392" s="3" t="s">
        <v>88</v>
      </c>
      <c r="M4392" s="3">
        <v>60</v>
      </c>
      <c r="N4392" s="3" t="s">
        <v>113</v>
      </c>
      <c r="O4392" s="3"/>
      <c r="P4392" s="3"/>
      <c r="Q4392" s="3">
        <v>6.2990000000000004</v>
      </c>
      <c r="R4392" s="3" t="s">
        <v>14</v>
      </c>
      <c r="S4392" s="3"/>
      <c r="T4392" s="3">
        <v>10</v>
      </c>
      <c r="U4392" s="3"/>
      <c r="V4392" s="3" t="s">
        <v>13</v>
      </c>
      <c r="W4392" s="3"/>
      <c r="X4392" s="3"/>
      <c r="Y4392" s="3"/>
      <c r="Z4392" s="3"/>
      <c r="AA4392" s="3"/>
      <c r="AB4392" s="3"/>
      <c r="AC4392" s="3"/>
      <c r="AD4392" s="3"/>
      <c r="AE4392" s="3"/>
      <c r="AF4392" s="3"/>
      <c r="AG4392" s="3"/>
      <c r="AH4392" s="3"/>
      <c r="AI4392" s="3"/>
      <c r="AJ4392" s="3"/>
      <c r="AK4392" s="3"/>
      <c r="AL4392" s="3"/>
    </row>
    <row r="4393" spans="1:38" x14ac:dyDescent="0.25">
      <c r="A4393" s="3">
        <v>314</v>
      </c>
      <c r="B4393" s="3" t="s">
        <v>87</v>
      </c>
      <c r="C4393" s="3" t="s">
        <v>908</v>
      </c>
      <c r="D4393" s="3"/>
      <c r="E4393" s="3" t="s">
        <v>908</v>
      </c>
      <c r="F4393" s="3"/>
      <c r="G4393" s="3"/>
      <c r="H4393" s="3"/>
      <c r="I4393" s="3"/>
      <c r="J4393" s="3"/>
      <c r="K4393" s="3"/>
      <c r="L4393" s="3" t="s">
        <v>88</v>
      </c>
      <c r="M4393" s="3">
        <v>70</v>
      </c>
      <c r="N4393" s="3" t="s">
        <v>16</v>
      </c>
      <c r="O4393" s="3"/>
      <c r="P4393" s="3"/>
      <c r="Q4393" s="3">
        <v>38.74</v>
      </c>
      <c r="R4393" s="3" t="s">
        <v>14</v>
      </c>
      <c r="S4393" s="3"/>
      <c r="T4393" s="3">
        <v>10</v>
      </c>
      <c r="U4393" s="3"/>
      <c r="V4393" s="3" t="s">
        <v>13</v>
      </c>
      <c r="W4393" s="3"/>
      <c r="X4393" s="3"/>
      <c r="Y4393" s="3"/>
      <c r="Z4393" s="3"/>
      <c r="AA4393" s="3"/>
      <c r="AB4393" s="3"/>
      <c r="AC4393" s="3"/>
      <c r="AD4393" s="3"/>
      <c r="AE4393" s="3"/>
      <c r="AF4393" s="3"/>
      <c r="AG4393" s="3"/>
      <c r="AH4393" s="3"/>
      <c r="AI4393" s="3"/>
      <c r="AJ4393" s="3"/>
      <c r="AK4393" s="3"/>
      <c r="AL4393" s="3"/>
    </row>
    <row r="4394" spans="1:38" x14ac:dyDescent="0.25">
      <c r="A4394" s="3">
        <v>314</v>
      </c>
      <c r="B4394" s="3" t="s">
        <v>87</v>
      </c>
      <c r="C4394" s="3" t="s">
        <v>908</v>
      </c>
      <c r="D4394" s="3"/>
      <c r="E4394" s="3" t="s">
        <v>908</v>
      </c>
      <c r="F4394" s="3"/>
      <c r="G4394" s="3"/>
      <c r="H4394" s="3"/>
      <c r="I4394" s="3"/>
      <c r="J4394" s="3"/>
      <c r="K4394" s="3"/>
      <c r="L4394" s="3" t="s">
        <v>88</v>
      </c>
      <c r="M4394" s="3">
        <v>80</v>
      </c>
      <c r="N4394" s="3" t="s">
        <v>715</v>
      </c>
      <c r="O4394" s="3"/>
      <c r="P4394" s="3"/>
      <c r="Q4394" s="3">
        <v>1</v>
      </c>
      <c r="R4394" s="3" t="s">
        <v>11</v>
      </c>
      <c r="S4394" s="3"/>
      <c r="T4394" s="3">
        <v>10</v>
      </c>
      <c r="U4394" s="3"/>
      <c r="V4394" s="3" t="s">
        <v>13</v>
      </c>
      <c r="W4394" s="3"/>
      <c r="X4394" s="3"/>
      <c r="Y4394" s="3"/>
      <c r="Z4394" s="3"/>
      <c r="AA4394" s="3"/>
      <c r="AB4394" s="3"/>
      <c r="AC4394" s="3"/>
      <c r="AD4394" s="3"/>
      <c r="AE4394" s="3"/>
      <c r="AF4394" s="3"/>
      <c r="AG4394" s="3"/>
      <c r="AH4394" s="3"/>
      <c r="AI4394" s="3"/>
      <c r="AJ4394" s="3"/>
      <c r="AK4394" s="3"/>
      <c r="AL4394" s="3"/>
    </row>
    <row r="4395" spans="1:38" x14ac:dyDescent="0.25">
      <c r="A4395" s="3">
        <v>314</v>
      </c>
      <c r="B4395" s="3" t="s">
        <v>87</v>
      </c>
      <c r="C4395" s="3" t="s">
        <v>908</v>
      </c>
      <c r="D4395" s="3"/>
      <c r="E4395" s="3" t="s">
        <v>908</v>
      </c>
      <c r="F4395" s="3"/>
      <c r="G4395" s="3"/>
      <c r="H4395" s="3"/>
      <c r="I4395" s="3"/>
      <c r="J4395" s="3"/>
      <c r="K4395" s="3"/>
      <c r="L4395" s="3" t="s">
        <v>88</v>
      </c>
      <c r="M4395" s="3">
        <v>90</v>
      </c>
      <c r="N4395" s="3" t="s">
        <v>714</v>
      </c>
      <c r="O4395" s="3"/>
      <c r="P4395" s="3"/>
      <c r="Q4395" s="3">
        <v>0.107</v>
      </c>
      <c r="R4395" s="3" t="s">
        <v>12</v>
      </c>
      <c r="S4395" s="3"/>
      <c r="T4395" s="3">
        <v>10</v>
      </c>
      <c r="U4395" s="3"/>
      <c r="V4395" s="3" t="s">
        <v>13</v>
      </c>
      <c r="W4395" s="3"/>
      <c r="X4395" s="3"/>
      <c r="Y4395" s="3"/>
      <c r="Z4395" s="3"/>
      <c r="AA4395" s="3"/>
      <c r="AB4395" s="3"/>
      <c r="AC4395" s="3"/>
      <c r="AD4395" s="3"/>
      <c r="AE4395" s="3"/>
      <c r="AF4395" s="3"/>
      <c r="AG4395" s="3"/>
      <c r="AH4395" s="3"/>
      <c r="AI4395" s="3"/>
      <c r="AJ4395" s="3"/>
      <c r="AK4395" s="3"/>
      <c r="AL4395" s="3"/>
    </row>
    <row r="4396" spans="1:38" x14ac:dyDescent="0.25">
      <c r="A4396" s="3">
        <v>314</v>
      </c>
      <c r="B4396" s="3" t="s">
        <v>87</v>
      </c>
      <c r="C4396" s="3" t="s">
        <v>908</v>
      </c>
      <c r="D4396" s="3"/>
      <c r="E4396" s="3" t="s">
        <v>908</v>
      </c>
      <c r="F4396" s="3"/>
      <c r="G4396" s="3"/>
      <c r="H4396" s="3"/>
      <c r="I4396" s="3"/>
      <c r="J4396" s="3"/>
      <c r="K4396" s="3"/>
      <c r="L4396" s="3" t="s">
        <v>88</v>
      </c>
      <c r="M4396" s="3">
        <v>100</v>
      </c>
      <c r="N4396" s="3" t="s">
        <v>716</v>
      </c>
      <c r="O4396" s="3"/>
      <c r="P4396" s="3"/>
      <c r="Q4396" s="3">
        <v>4</v>
      </c>
      <c r="R4396" s="3" t="s">
        <v>11</v>
      </c>
      <c r="S4396" s="3"/>
      <c r="T4396" s="3">
        <v>10</v>
      </c>
      <c r="U4396" s="3"/>
      <c r="V4396" s="3" t="s">
        <v>13</v>
      </c>
      <c r="W4396" s="3"/>
      <c r="X4396" s="3"/>
      <c r="Y4396" s="3"/>
      <c r="Z4396" s="3"/>
      <c r="AA4396" s="3"/>
      <c r="AB4396" s="3"/>
      <c r="AC4396" s="3"/>
      <c r="AD4396" s="3"/>
      <c r="AE4396" s="3"/>
      <c r="AF4396" s="3"/>
      <c r="AG4396" s="3"/>
      <c r="AH4396" s="3"/>
      <c r="AI4396" s="3"/>
      <c r="AJ4396" s="3"/>
      <c r="AK4396" s="3"/>
      <c r="AL4396" s="3"/>
    </row>
    <row r="4397" spans="1:38" x14ac:dyDescent="0.25">
      <c r="A4397" s="3">
        <v>314</v>
      </c>
      <c r="B4397" s="3" t="s">
        <v>87</v>
      </c>
      <c r="C4397" s="3" t="s">
        <v>908</v>
      </c>
      <c r="D4397" s="3"/>
      <c r="E4397" s="3" t="s">
        <v>908</v>
      </c>
      <c r="F4397" s="3"/>
      <c r="G4397" s="3"/>
      <c r="H4397" s="3"/>
      <c r="I4397" s="3"/>
      <c r="J4397" s="3"/>
      <c r="K4397" s="3"/>
      <c r="L4397" s="3" t="s">
        <v>88</v>
      </c>
      <c r="M4397" s="3">
        <v>110</v>
      </c>
      <c r="N4397" s="3" t="s">
        <v>20</v>
      </c>
      <c r="O4397" s="3"/>
      <c r="P4397" s="3"/>
      <c r="Q4397" s="3">
        <v>1</v>
      </c>
      <c r="R4397" s="3" t="s">
        <v>11</v>
      </c>
      <c r="S4397" s="3"/>
      <c r="T4397" s="3">
        <v>10</v>
      </c>
      <c r="U4397" s="3"/>
      <c r="V4397" s="3" t="s">
        <v>13</v>
      </c>
      <c r="W4397" s="3"/>
      <c r="X4397" s="3"/>
      <c r="Y4397" s="3"/>
      <c r="Z4397" s="3"/>
      <c r="AA4397" s="3"/>
      <c r="AB4397" s="3"/>
      <c r="AC4397" s="3"/>
      <c r="AD4397" s="3"/>
      <c r="AE4397" s="3"/>
      <c r="AF4397" s="3"/>
      <c r="AG4397" s="3"/>
      <c r="AH4397" s="3"/>
      <c r="AI4397" s="3"/>
      <c r="AJ4397" s="3"/>
      <c r="AK4397" s="3"/>
      <c r="AL4397" s="3"/>
    </row>
    <row r="4398" spans="1:38" x14ac:dyDescent="0.25">
      <c r="A4398" s="3">
        <v>314</v>
      </c>
      <c r="B4398" s="3" t="s">
        <v>87</v>
      </c>
      <c r="C4398" s="3" t="s">
        <v>908</v>
      </c>
      <c r="D4398" s="3"/>
      <c r="E4398" s="3" t="s">
        <v>908</v>
      </c>
      <c r="F4398" s="3"/>
      <c r="G4398" s="3"/>
      <c r="H4398" s="3"/>
      <c r="I4398" s="3"/>
      <c r="J4398" s="3"/>
      <c r="K4398" s="3"/>
      <c r="L4398" s="3" t="s">
        <v>88</v>
      </c>
      <c r="M4398" s="3">
        <v>120</v>
      </c>
      <c r="N4398" s="3" t="s">
        <v>21</v>
      </c>
      <c r="O4398" s="3"/>
      <c r="P4398" s="3"/>
      <c r="Q4398" s="3">
        <v>1</v>
      </c>
      <c r="R4398" s="3" t="s">
        <v>11</v>
      </c>
      <c r="S4398" s="3"/>
      <c r="T4398" s="3">
        <v>10</v>
      </c>
      <c r="U4398" s="3"/>
      <c r="V4398" s="3" t="s">
        <v>13</v>
      </c>
      <c r="W4398" s="3"/>
      <c r="X4398" s="3"/>
      <c r="Y4398" s="3"/>
      <c r="Z4398" s="3"/>
      <c r="AA4398" s="3"/>
      <c r="AB4398" s="3"/>
      <c r="AC4398" s="3"/>
      <c r="AD4398" s="3"/>
      <c r="AE4398" s="3"/>
      <c r="AF4398" s="3"/>
      <c r="AG4398" s="3"/>
      <c r="AH4398" s="3"/>
      <c r="AI4398" s="3"/>
      <c r="AJ4398" s="3"/>
      <c r="AK4398" s="3"/>
      <c r="AL4398" s="3"/>
    </row>
    <row r="4399" spans="1:38" x14ac:dyDescent="0.25">
      <c r="A4399" s="3">
        <v>314</v>
      </c>
      <c r="B4399" s="3" t="s">
        <v>87</v>
      </c>
      <c r="C4399" s="3" t="s">
        <v>908</v>
      </c>
      <c r="D4399" s="3"/>
      <c r="E4399" s="3" t="s">
        <v>908</v>
      </c>
      <c r="F4399" s="3"/>
      <c r="G4399" s="3"/>
      <c r="H4399" s="3"/>
      <c r="I4399" s="3"/>
      <c r="J4399" s="3"/>
      <c r="K4399" s="3"/>
      <c r="L4399" s="3" t="s">
        <v>88</v>
      </c>
      <c r="M4399" s="3">
        <v>130</v>
      </c>
      <c r="N4399" s="3" t="s">
        <v>105</v>
      </c>
      <c r="O4399" s="3"/>
      <c r="P4399" s="3"/>
      <c r="Q4399" s="3">
        <v>0.75700000000000001</v>
      </c>
      <c r="R4399" s="3" t="s">
        <v>12</v>
      </c>
      <c r="S4399" s="3"/>
      <c r="T4399" s="3">
        <v>10</v>
      </c>
      <c r="U4399" s="3"/>
      <c r="V4399" s="3" t="s">
        <v>13</v>
      </c>
      <c r="W4399" s="3"/>
      <c r="X4399" s="3"/>
      <c r="Y4399" s="3"/>
      <c r="Z4399" s="3"/>
      <c r="AA4399" s="3"/>
      <c r="AB4399" s="3"/>
      <c r="AC4399" s="3"/>
      <c r="AD4399" s="3"/>
      <c r="AE4399" s="3"/>
      <c r="AF4399" s="3"/>
      <c r="AG4399" s="3"/>
      <c r="AH4399" s="3"/>
      <c r="AI4399" s="3"/>
      <c r="AJ4399" s="3"/>
      <c r="AK4399" s="3"/>
      <c r="AL4399" s="3"/>
    </row>
    <row r="4400" spans="1:38" x14ac:dyDescent="0.25">
      <c r="A4400" s="3">
        <v>314</v>
      </c>
      <c r="B4400" s="3" t="s">
        <v>87</v>
      </c>
      <c r="C4400" s="3" t="s">
        <v>908</v>
      </c>
      <c r="D4400" s="3"/>
      <c r="E4400" s="3" t="s">
        <v>908</v>
      </c>
      <c r="F4400" s="3"/>
      <c r="G4400" s="3"/>
      <c r="H4400" s="3"/>
      <c r="I4400" s="3"/>
      <c r="J4400" s="3"/>
      <c r="K4400" s="3"/>
      <c r="L4400" s="3" t="s">
        <v>88</v>
      </c>
      <c r="M4400" s="3">
        <v>140</v>
      </c>
      <c r="N4400" s="3" t="s">
        <v>910</v>
      </c>
      <c r="O4400" s="3"/>
      <c r="P4400" s="3"/>
      <c r="Q4400" s="3">
        <v>1</v>
      </c>
      <c r="R4400" s="3" t="s">
        <v>11</v>
      </c>
      <c r="S4400" s="3"/>
      <c r="T4400" s="3">
        <v>10</v>
      </c>
      <c r="U4400" s="3"/>
      <c r="V4400" s="3" t="s">
        <v>15</v>
      </c>
      <c r="W4400" s="3"/>
      <c r="X4400" s="3"/>
      <c r="Y4400" s="3"/>
      <c r="Z4400" s="3"/>
      <c r="AA4400" s="3"/>
      <c r="AB4400" s="3"/>
      <c r="AC4400" s="3"/>
      <c r="AD4400" s="3"/>
      <c r="AE4400" s="3"/>
      <c r="AF4400" s="3"/>
      <c r="AG4400" s="3"/>
      <c r="AH4400" s="3"/>
      <c r="AI4400" s="3"/>
      <c r="AJ4400" s="3"/>
      <c r="AK4400" s="3"/>
      <c r="AL4400" s="3"/>
    </row>
    <row r="4401" spans="1:38" x14ac:dyDescent="0.25">
      <c r="A4401" s="3">
        <v>315</v>
      </c>
      <c r="B4401" s="3" t="s">
        <v>87</v>
      </c>
      <c r="C4401" s="3" t="s">
        <v>911</v>
      </c>
      <c r="D4401" s="3"/>
      <c r="E4401" s="3" t="s">
        <v>911</v>
      </c>
      <c r="F4401" s="3"/>
      <c r="G4401" s="3"/>
      <c r="H4401" s="3"/>
      <c r="I4401" s="3"/>
      <c r="J4401" s="3"/>
      <c r="K4401" s="3"/>
      <c r="L4401" s="3" t="s">
        <v>88</v>
      </c>
      <c r="M4401" s="3">
        <v>10</v>
      </c>
      <c r="N4401" s="3" t="s">
        <v>111</v>
      </c>
      <c r="O4401" s="3"/>
      <c r="P4401" s="3"/>
      <c r="Q4401" s="3">
        <v>1.5489999999999999</v>
      </c>
      <c r="R4401" s="3" t="s">
        <v>14</v>
      </c>
      <c r="S4401" s="3"/>
      <c r="T4401" s="3">
        <v>10</v>
      </c>
      <c r="U4401" s="3"/>
      <c r="V4401" s="3" t="s">
        <v>15</v>
      </c>
      <c r="W4401" s="3"/>
      <c r="X4401" s="3"/>
      <c r="Y4401" s="3"/>
      <c r="Z4401" s="3"/>
      <c r="AA4401" s="3"/>
      <c r="AB4401" s="3"/>
      <c r="AC4401" s="3"/>
      <c r="AD4401" s="3"/>
      <c r="AE4401" s="3"/>
      <c r="AF4401" s="3"/>
      <c r="AG4401" s="3"/>
      <c r="AH4401" s="3"/>
      <c r="AI4401" s="3"/>
      <c r="AJ4401" s="3"/>
      <c r="AK4401" s="3"/>
      <c r="AL4401" s="3"/>
    </row>
    <row r="4402" spans="1:38" x14ac:dyDescent="0.25">
      <c r="A4402" s="3">
        <v>315</v>
      </c>
      <c r="B4402" s="3" t="s">
        <v>87</v>
      </c>
      <c r="C4402" s="3" t="s">
        <v>911</v>
      </c>
      <c r="D4402" s="3"/>
      <c r="E4402" s="3" t="s">
        <v>911</v>
      </c>
      <c r="F4402" s="3"/>
      <c r="G4402" s="3"/>
      <c r="H4402" s="3"/>
      <c r="I4402" s="3"/>
      <c r="J4402" s="3"/>
      <c r="K4402" s="3"/>
      <c r="L4402" s="3" t="s">
        <v>88</v>
      </c>
      <c r="M4402" s="3">
        <v>20</v>
      </c>
      <c r="N4402" s="3" t="s">
        <v>106</v>
      </c>
      <c r="O4402" s="3"/>
      <c r="P4402" s="3"/>
      <c r="Q4402" s="3">
        <v>1.5489999999999999</v>
      </c>
      <c r="R4402" s="3" t="s">
        <v>14</v>
      </c>
      <c r="S4402" s="3"/>
      <c r="T4402" s="3">
        <v>10</v>
      </c>
      <c r="U4402" s="3"/>
      <c r="V4402" s="3" t="s">
        <v>15</v>
      </c>
      <c r="W4402" s="3"/>
      <c r="X4402" s="3"/>
      <c r="Y4402" s="3"/>
      <c r="Z4402" s="3"/>
      <c r="AA4402" s="3"/>
      <c r="AB4402" s="3"/>
      <c r="AC4402" s="3"/>
      <c r="AD4402" s="3"/>
      <c r="AE4402" s="3"/>
      <c r="AF4402" s="3"/>
      <c r="AG4402" s="3"/>
      <c r="AH4402" s="3"/>
      <c r="AI4402" s="3"/>
      <c r="AJ4402" s="3"/>
      <c r="AK4402" s="3"/>
      <c r="AL4402" s="3"/>
    </row>
    <row r="4403" spans="1:38" x14ac:dyDescent="0.25">
      <c r="A4403" s="3">
        <v>315</v>
      </c>
      <c r="B4403" s="3" t="s">
        <v>87</v>
      </c>
      <c r="C4403" s="3" t="s">
        <v>911</v>
      </c>
      <c r="D4403" s="3"/>
      <c r="E4403" s="3" t="s">
        <v>911</v>
      </c>
      <c r="F4403" s="3"/>
      <c r="G4403" s="3"/>
      <c r="H4403" s="3"/>
      <c r="I4403" s="3"/>
      <c r="J4403" s="3"/>
      <c r="K4403" s="3"/>
      <c r="L4403" s="3" t="s">
        <v>88</v>
      </c>
      <c r="M4403" s="3">
        <v>30</v>
      </c>
      <c r="N4403" s="3" t="s">
        <v>102</v>
      </c>
      <c r="O4403" s="3"/>
      <c r="P4403" s="3"/>
      <c r="Q4403" s="3">
        <v>352.654</v>
      </c>
      <c r="R4403" s="3" t="s">
        <v>14</v>
      </c>
      <c r="S4403" s="3"/>
      <c r="T4403" s="3">
        <v>10</v>
      </c>
      <c r="U4403" s="3"/>
      <c r="V4403" s="3" t="s">
        <v>13</v>
      </c>
      <c r="W4403" s="3"/>
      <c r="X4403" s="3"/>
      <c r="Y4403" s="3"/>
      <c r="Z4403" s="3"/>
      <c r="AA4403" s="3"/>
      <c r="AB4403" s="3"/>
      <c r="AC4403" s="3"/>
      <c r="AD4403" s="3"/>
      <c r="AE4403" s="3"/>
      <c r="AF4403" s="3"/>
      <c r="AG4403" s="3"/>
      <c r="AH4403" s="3"/>
      <c r="AI4403" s="3"/>
      <c r="AJ4403" s="3"/>
      <c r="AK4403" s="3"/>
      <c r="AL4403" s="3"/>
    </row>
    <row r="4404" spans="1:38" x14ac:dyDescent="0.25">
      <c r="A4404" s="3">
        <v>315</v>
      </c>
      <c r="B4404" s="3" t="s">
        <v>87</v>
      </c>
      <c r="C4404" s="3" t="s">
        <v>911</v>
      </c>
      <c r="D4404" s="3"/>
      <c r="E4404" s="3" t="s">
        <v>911</v>
      </c>
      <c r="F4404" s="3"/>
      <c r="G4404" s="3"/>
      <c r="H4404" s="3"/>
      <c r="I4404" s="3"/>
      <c r="J4404" s="3"/>
      <c r="K4404" s="3"/>
      <c r="L4404" s="3" t="s">
        <v>88</v>
      </c>
      <c r="M4404" s="3">
        <v>40</v>
      </c>
      <c r="N4404" s="3" t="s">
        <v>16</v>
      </c>
      <c r="O4404" s="3"/>
      <c r="P4404" s="3"/>
      <c r="Q4404" s="3">
        <v>94.944999999999993</v>
      </c>
      <c r="R4404" s="3" t="s">
        <v>14</v>
      </c>
      <c r="S4404" s="3"/>
      <c r="T4404" s="3">
        <v>10</v>
      </c>
      <c r="U4404" s="3"/>
      <c r="V4404" s="3" t="s">
        <v>13</v>
      </c>
      <c r="W4404" s="3"/>
      <c r="X4404" s="3"/>
      <c r="Y4404" s="3"/>
      <c r="Z4404" s="3"/>
      <c r="AA4404" s="3"/>
      <c r="AB4404" s="3"/>
      <c r="AC4404" s="3"/>
      <c r="AD4404" s="3"/>
      <c r="AE4404" s="3"/>
      <c r="AF4404" s="3"/>
      <c r="AG4404" s="3"/>
      <c r="AH4404" s="3"/>
      <c r="AI4404" s="3"/>
      <c r="AJ4404" s="3"/>
      <c r="AK4404" s="3"/>
      <c r="AL4404" s="3"/>
    </row>
    <row r="4405" spans="1:38" x14ac:dyDescent="0.25">
      <c r="A4405" s="3">
        <v>315</v>
      </c>
      <c r="B4405" s="3" t="s">
        <v>87</v>
      </c>
      <c r="C4405" s="3" t="s">
        <v>911</v>
      </c>
      <c r="D4405" s="3"/>
      <c r="E4405" s="3" t="s">
        <v>911</v>
      </c>
      <c r="F4405" s="3"/>
      <c r="G4405" s="3"/>
      <c r="H4405" s="3"/>
      <c r="I4405" s="3"/>
      <c r="J4405" s="3"/>
      <c r="K4405" s="3"/>
      <c r="L4405" s="3" t="s">
        <v>88</v>
      </c>
      <c r="M4405" s="3">
        <v>50</v>
      </c>
      <c r="N4405" s="3" t="s">
        <v>912</v>
      </c>
      <c r="O4405" s="3"/>
      <c r="P4405" s="3"/>
      <c r="Q4405" s="3">
        <v>1</v>
      </c>
      <c r="R4405" s="3" t="s">
        <v>11</v>
      </c>
      <c r="S4405" s="3"/>
      <c r="T4405" s="3">
        <v>10</v>
      </c>
      <c r="U4405" s="3"/>
      <c r="V4405" s="3" t="s">
        <v>15</v>
      </c>
      <c r="W4405" s="3"/>
      <c r="X4405" s="3"/>
      <c r="Y4405" s="3"/>
      <c r="Z4405" s="3"/>
      <c r="AA4405" s="3"/>
      <c r="AB4405" s="3"/>
      <c r="AC4405" s="3"/>
      <c r="AD4405" s="3"/>
      <c r="AE4405" s="3"/>
      <c r="AF4405" s="3"/>
      <c r="AG4405" s="3"/>
      <c r="AH4405" s="3"/>
      <c r="AI4405" s="3"/>
      <c r="AJ4405" s="3"/>
      <c r="AK4405" s="3"/>
      <c r="AL4405" s="3"/>
    </row>
    <row r="4406" spans="1:38" x14ac:dyDescent="0.25">
      <c r="A4406" s="3">
        <v>315</v>
      </c>
      <c r="B4406" s="3" t="s">
        <v>87</v>
      </c>
      <c r="C4406" s="3" t="s">
        <v>911</v>
      </c>
      <c r="D4406" s="3"/>
      <c r="E4406" s="3" t="s">
        <v>911</v>
      </c>
      <c r="F4406" s="3"/>
      <c r="G4406" s="3"/>
      <c r="H4406" s="3"/>
      <c r="I4406" s="3"/>
      <c r="J4406" s="3"/>
      <c r="K4406" s="3"/>
      <c r="L4406" s="3" t="s">
        <v>88</v>
      </c>
      <c r="M4406" s="3">
        <v>60</v>
      </c>
      <c r="N4406" s="3" t="s">
        <v>113</v>
      </c>
      <c r="O4406" s="3"/>
      <c r="P4406" s="3"/>
      <c r="Q4406" s="3">
        <v>6.9089999999999998</v>
      </c>
      <c r="R4406" s="3" t="s">
        <v>14</v>
      </c>
      <c r="S4406" s="3"/>
      <c r="T4406" s="3">
        <v>10</v>
      </c>
      <c r="U4406" s="3"/>
      <c r="V4406" s="3" t="s">
        <v>13</v>
      </c>
      <c r="W4406" s="3"/>
      <c r="X4406" s="3"/>
      <c r="Y4406" s="3"/>
      <c r="Z4406" s="3"/>
      <c r="AA4406" s="3"/>
      <c r="AB4406" s="3"/>
      <c r="AC4406" s="3"/>
      <c r="AD4406" s="3"/>
      <c r="AE4406" s="3"/>
      <c r="AF4406" s="3"/>
      <c r="AG4406" s="3"/>
      <c r="AH4406" s="3"/>
      <c r="AI4406" s="3"/>
      <c r="AJ4406" s="3"/>
      <c r="AK4406" s="3"/>
      <c r="AL4406" s="3"/>
    </row>
    <row r="4407" spans="1:38" x14ac:dyDescent="0.25">
      <c r="A4407" s="3">
        <v>315</v>
      </c>
      <c r="B4407" s="3" t="s">
        <v>87</v>
      </c>
      <c r="C4407" s="3" t="s">
        <v>911</v>
      </c>
      <c r="D4407" s="3"/>
      <c r="E4407" s="3" t="s">
        <v>911</v>
      </c>
      <c r="F4407" s="3"/>
      <c r="G4407" s="3"/>
      <c r="H4407" s="3"/>
      <c r="I4407" s="3"/>
      <c r="J4407" s="3"/>
      <c r="K4407" s="3"/>
      <c r="L4407" s="3" t="s">
        <v>88</v>
      </c>
      <c r="M4407" s="3">
        <v>70</v>
      </c>
      <c r="N4407" s="3" t="s">
        <v>16</v>
      </c>
      <c r="O4407" s="3"/>
      <c r="P4407" s="3"/>
      <c r="Q4407" s="3">
        <v>42.488999999999997</v>
      </c>
      <c r="R4407" s="3" t="s">
        <v>14</v>
      </c>
      <c r="S4407" s="3"/>
      <c r="T4407" s="3">
        <v>10</v>
      </c>
      <c r="U4407" s="3"/>
      <c r="V4407" s="3" t="s">
        <v>13</v>
      </c>
      <c r="W4407" s="3"/>
      <c r="X4407" s="3"/>
      <c r="Y4407" s="3"/>
      <c r="Z4407" s="3"/>
      <c r="AA4407" s="3"/>
      <c r="AB4407" s="3"/>
      <c r="AC4407" s="3"/>
      <c r="AD4407" s="3"/>
      <c r="AE4407" s="3"/>
      <c r="AF4407" s="3"/>
      <c r="AG4407" s="3"/>
      <c r="AH4407" s="3"/>
      <c r="AI4407" s="3"/>
      <c r="AJ4407" s="3"/>
      <c r="AK4407" s="3"/>
      <c r="AL4407" s="3"/>
    </row>
    <row r="4408" spans="1:38" x14ac:dyDescent="0.25">
      <c r="A4408" s="3">
        <v>315</v>
      </c>
      <c r="B4408" s="3" t="s">
        <v>87</v>
      </c>
      <c r="C4408" s="3" t="s">
        <v>911</v>
      </c>
      <c r="D4408" s="3"/>
      <c r="E4408" s="3" t="s">
        <v>911</v>
      </c>
      <c r="F4408" s="3"/>
      <c r="G4408" s="3"/>
      <c r="H4408" s="3"/>
      <c r="I4408" s="3"/>
      <c r="J4408" s="3"/>
      <c r="K4408" s="3"/>
      <c r="L4408" s="3" t="s">
        <v>88</v>
      </c>
      <c r="M4408" s="3">
        <v>80</v>
      </c>
      <c r="N4408" s="3" t="s">
        <v>715</v>
      </c>
      <c r="O4408" s="3"/>
      <c r="P4408" s="3"/>
      <c r="Q4408" s="3">
        <v>1</v>
      </c>
      <c r="R4408" s="3" t="s">
        <v>11</v>
      </c>
      <c r="S4408" s="3"/>
      <c r="T4408" s="3">
        <v>10</v>
      </c>
      <c r="U4408" s="3"/>
      <c r="V4408" s="3" t="s">
        <v>13</v>
      </c>
      <c r="W4408" s="3"/>
      <c r="X4408" s="3"/>
      <c r="Y4408" s="3"/>
      <c r="Z4408" s="3"/>
      <c r="AA4408" s="3"/>
      <c r="AB4408" s="3"/>
      <c r="AC4408" s="3"/>
      <c r="AD4408" s="3"/>
      <c r="AE4408" s="3"/>
      <c r="AF4408" s="3"/>
      <c r="AG4408" s="3"/>
      <c r="AH4408" s="3"/>
      <c r="AI4408" s="3"/>
      <c r="AJ4408" s="3"/>
      <c r="AK4408" s="3"/>
      <c r="AL4408" s="3"/>
    </row>
    <row r="4409" spans="1:38" x14ac:dyDescent="0.25">
      <c r="A4409" s="3">
        <v>315</v>
      </c>
      <c r="B4409" s="3" t="s">
        <v>87</v>
      </c>
      <c r="C4409" s="3" t="s">
        <v>911</v>
      </c>
      <c r="D4409" s="3"/>
      <c r="E4409" s="3" t="s">
        <v>911</v>
      </c>
      <c r="F4409" s="3"/>
      <c r="G4409" s="3"/>
      <c r="H4409" s="3"/>
      <c r="I4409" s="3"/>
      <c r="J4409" s="3"/>
      <c r="K4409" s="3"/>
      <c r="L4409" s="3" t="s">
        <v>88</v>
      </c>
      <c r="M4409" s="3">
        <v>90</v>
      </c>
      <c r="N4409" s="3" t="s">
        <v>714</v>
      </c>
      <c r="O4409" s="3"/>
      <c r="P4409" s="3"/>
      <c r="Q4409" s="3">
        <v>0.128</v>
      </c>
      <c r="R4409" s="3" t="s">
        <v>12</v>
      </c>
      <c r="S4409" s="3"/>
      <c r="T4409" s="3">
        <v>10</v>
      </c>
      <c r="U4409" s="3"/>
      <c r="V4409" s="3" t="s">
        <v>13</v>
      </c>
      <c r="W4409" s="3"/>
      <c r="X4409" s="3"/>
      <c r="Y4409" s="3"/>
      <c r="Z4409" s="3"/>
      <c r="AA4409" s="3"/>
      <c r="AB4409" s="3"/>
      <c r="AC4409" s="3"/>
      <c r="AD4409" s="3"/>
      <c r="AE4409" s="3"/>
      <c r="AF4409" s="3"/>
      <c r="AG4409" s="3"/>
      <c r="AH4409" s="3"/>
      <c r="AI4409" s="3"/>
      <c r="AJ4409" s="3"/>
      <c r="AK4409" s="3"/>
      <c r="AL4409" s="3"/>
    </row>
    <row r="4410" spans="1:38" x14ac:dyDescent="0.25">
      <c r="A4410" s="3">
        <v>315</v>
      </c>
      <c r="B4410" s="3" t="s">
        <v>87</v>
      </c>
      <c r="C4410" s="3" t="s">
        <v>911</v>
      </c>
      <c r="D4410" s="3"/>
      <c r="E4410" s="3" t="s">
        <v>911</v>
      </c>
      <c r="F4410" s="3"/>
      <c r="G4410" s="3"/>
      <c r="H4410" s="3"/>
      <c r="I4410" s="3"/>
      <c r="J4410" s="3"/>
      <c r="K4410" s="3"/>
      <c r="L4410" s="3" t="s">
        <v>88</v>
      </c>
      <c r="M4410" s="3">
        <v>100</v>
      </c>
      <c r="N4410" s="3" t="s">
        <v>716</v>
      </c>
      <c r="O4410" s="3"/>
      <c r="P4410" s="3"/>
      <c r="Q4410" s="3">
        <v>4</v>
      </c>
      <c r="R4410" s="3" t="s">
        <v>11</v>
      </c>
      <c r="S4410" s="3"/>
      <c r="T4410" s="3">
        <v>10</v>
      </c>
      <c r="U4410" s="3"/>
      <c r="V4410" s="3" t="s">
        <v>13</v>
      </c>
      <c r="W4410" s="3"/>
      <c r="X4410" s="3"/>
      <c r="Y4410" s="3"/>
      <c r="Z4410" s="3"/>
      <c r="AA4410" s="3"/>
      <c r="AB4410" s="3"/>
      <c r="AC4410" s="3"/>
      <c r="AD4410" s="3"/>
      <c r="AE4410" s="3"/>
      <c r="AF4410" s="3"/>
      <c r="AG4410" s="3"/>
      <c r="AH4410" s="3"/>
      <c r="AI4410" s="3"/>
      <c r="AJ4410" s="3"/>
      <c r="AK4410" s="3"/>
      <c r="AL4410" s="3"/>
    </row>
    <row r="4411" spans="1:38" x14ac:dyDescent="0.25">
      <c r="A4411" s="3">
        <v>315</v>
      </c>
      <c r="B4411" s="3" t="s">
        <v>87</v>
      </c>
      <c r="C4411" s="3" t="s">
        <v>911</v>
      </c>
      <c r="D4411" s="3"/>
      <c r="E4411" s="3" t="s">
        <v>911</v>
      </c>
      <c r="F4411" s="3"/>
      <c r="G4411" s="3"/>
      <c r="H4411" s="3"/>
      <c r="I4411" s="3"/>
      <c r="J4411" s="3"/>
      <c r="K4411" s="3"/>
      <c r="L4411" s="3" t="s">
        <v>88</v>
      </c>
      <c r="M4411" s="3">
        <v>110</v>
      </c>
      <c r="N4411" s="3" t="s">
        <v>20</v>
      </c>
      <c r="O4411" s="3"/>
      <c r="P4411" s="3"/>
      <c r="Q4411" s="3">
        <v>1</v>
      </c>
      <c r="R4411" s="3" t="s">
        <v>11</v>
      </c>
      <c r="S4411" s="3"/>
      <c r="T4411" s="3">
        <v>10</v>
      </c>
      <c r="U4411" s="3"/>
      <c r="V4411" s="3" t="s">
        <v>13</v>
      </c>
      <c r="W4411" s="3"/>
      <c r="X4411" s="3"/>
      <c r="Y4411" s="3"/>
      <c r="Z4411" s="3"/>
      <c r="AA4411" s="3"/>
      <c r="AB4411" s="3"/>
      <c r="AC4411" s="3"/>
      <c r="AD4411" s="3"/>
      <c r="AE4411" s="3"/>
      <c r="AF4411" s="3"/>
      <c r="AG4411" s="3"/>
      <c r="AH4411" s="3"/>
      <c r="AI4411" s="3"/>
      <c r="AJ4411" s="3"/>
      <c r="AK4411" s="3"/>
      <c r="AL4411" s="3"/>
    </row>
    <row r="4412" spans="1:38" x14ac:dyDescent="0.25">
      <c r="A4412" s="3">
        <v>315</v>
      </c>
      <c r="B4412" s="3" t="s">
        <v>87</v>
      </c>
      <c r="C4412" s="3" t="s">
        <v>911</v>
      </c>
      <c r="D4412" s="3"/>
      <c r="E4412" s="3" t="s">
        <v>911</v>
      </c>
      <c r="F4412" s="3"/>
      <c r="G4412" s="3"/>
      <c r="H4412" s="3"/>
      <c r="I4412" s="3"/>
      <c r="J4412" s="3"/>
      <c r="K4412" s="3"/>
      <c r="L4412" s="3" t="s">
        <v>88</v>
      </c>
      <c r="M4412" s="3">
        <v>120</v>
      </c>
      <c r="N4412" s="3" t="s">
        <v>21</v>
      </c>
      <c r="O4412" s="3"/>
      <c r="P4412" s="3"/>
      <c r="Q4412" s="3">
        <v>1</v>
      </c>
      <c r="R4412" s="3" t="s">
        <v>11</v>
      </c>
      <c r="S4412" s="3"/>
      <c r="T4412" s="3">
        <v>10</v>
      </c>
      <c r="U4412" s="3"/>
      <c r="V4412" s="3" t="s">
        <v>13</v>
      </c>
      <c r="W4412" s="3"/>
      <c r="X4412" s="3"/>
      <c r="Y4412" s="3"/>
      <c r="Z4412" s="3"/>
      <c r="AA4412" s="3"/>
      <c r="AB4412" s="3"/>
      <c r="AC4412" s="3"/>
      <c r="AD4412" s="3"/>
      <c r="AE4412" s="3"/>
      <c r="AF4412" s="3"/>
      <c r="AG4412" s="3"/>
      <c r="AH4412" s="3"/>
      <c r="AI4412" s="3"/>
      <c r="AJ4412" s="3"/>
      <c r="AK4412" s="3"/>
      <c r="AL4412" s="3"/>
    </row>
    <row r="4413" spans="1:38" x14ac:dyDescent="0.25">
      <c r="A4413" s="3">
        <v>315</v>
      </c>
      <c r="B4413" s="3" t="s">
        <v>87</v>
      </c>
      <c r="C4413" s="3" t="s">
        <v>911</v>
      </c>
      <c r="D4413" s="3"/>
      <c r="E4413" s="3" t="s">
        <v>911</v>
      </c>
      <c r="F4413" s="3"/>
      <c r="G4413" s="3"/>
      <c r="H4413" s="3"/>
      <c r="I4413" s="3"/>
      <c r="J4413" s="3"/>
      <c r="K4413" s="3"/>
      <c r="L4413" s="3" t="s">
        <v>88</v>
      </c>
      <c r="M4413" s="3">
        <v>130</v>
      </c>
      <c r="N4413" s="3" t="s">
        <v>105</v>
      </c>
      <c r="O4413" s="3"/>
      <c r="P4413" s="3"/>
      <c r="Q4413" s="3">
        <v>0.91900000000000004</v>
      </c>
      <c r="R4413" s="3" t="s">
        <v>12</v>
      </c>
      <c r="S4413" s="3"/>
      <c r="T4413" s="3">
        <v>10</v>
      </c>
      <c r="U4413" s="3"/>
      <c r="V4413" s="3" t="s">
        <v>13</v>
      </c>
      <c r="W4413" s="3"/>
      <c r="X4413" s="3"/>
      <c r="Y4413" s="3"/>
      <c r="Z4413" s="3"/>
      <c r="AA4413" s="3"/>
      <c r="AB4413" s="3"/>
      <c r="AC4413" s="3"/>
      <c r="AD4413" s="3"/>
      <c r="AE4413" s="3"/>
      <c r="AF4413" s="3"/>
      <c r="AG4413" s="3"/>
      <c r="AH4413" s="3"/>
      <c r="AI4413" s="3"/>
      <c r="AJ4413" s="3"/>
      <c r="AK4413" s="3"/>
      <c r="AL4413" s="3"/>
    </row>
    <row r="4414" spans="1:38" x14ac:dyDescent="0.25">
      <c r="A4414" s="3">
        <v>315</v>
      </c>
      <c r="B4414" s="3" t="s">
        <v>87</v>
      </c>
      <c r="C4414" s="3" t="s">
        <v>911</v>
      </c>
      <c r="D4414" s="3"/>
      <c r="E4414" s="3" t="s">
        <v>911</v>
      </c>
      <c r="F4414" s="3"/>
      <c r="G4414" s="3"/>
      <c r="H4414" s="3"/>
      <c r="I4414" s="3"/>
      <c r="J4414" s="3"/>
      <c r="K4414" s="3"/>
      <c r="L4414" s="3" t="s">
        <v>88</v>
      </c>
      <c r="M4414" s="3">
        <v>140</v>
      </c>
      <c r="N4414" s="3" t="s">
        <v>913</v>
      </c>
      <c r="O4414" s="3"/>
      <c r="P4414" s="3"/>
      <c r="Q4414" s="3">
        <v>1</v>
      </c>
      <c r="R4414" s="3" t="s">
        <v>11</v>
      </c>
      <c r="S4414" s="3"/>
      <c r="T4414" s="3">
        <v>10</v>
      </c>
      <c r="U4414" s="3"/>
      <c r="V4414" s="3" t="s">
        <v>15</v>
      </c>
      <c r="W4414" s="3"/>
      <c r="X4414" s="3"/>
      <c r="Y4414" s="3"/>
      <c r="Z4414" s="3"/>
      <c r="AA4414" s="3"/>
      <c r="AB4414" s="3"/>
      <c r="AC4414" s="3"/>
      <c r="AD4414" s="3"/>
      <c r="AE4414" s="3"/>
      <c r="AF4414" s="3"/>
      <c r="AG4414" s="3"/>
      <c r="AH4414" s="3"/>
      <c r="AI4414" s="3"/>
      <c r="AJ4414" s="3"/>
      <c r="AK4414" s="3"/>
      <c r="AL4414" s="3"/>
    </row>
    <row r="4415" spans="1:38" x14ac:dyDescent="0.25">
      <c r="A4415" s="3">
        <v>316</v>
      </c>
      <c r="B4415" s="3" t="s">
        <v>87</v>
      </c>
      <c r="C4415" s="3" t="s">
        <v>914</v>
      </c>
      <c r="D4415" s="3"/>
      <c r="E4415" s="3" t="s">
        <v>914</v>
      </c>
      <c r="F4415" s="3"/>
      <c r="G4415" s="3"/>
      <c r="H4415" s="3"/>
      <c r="I4415" s="3"/>
      <c r="J4415" s="3"/>
      <c r="K4415" s="3"/>
      <c r="L4415" s="3" t="s">
        <v>88</v>
      </c>
      <c r="M4415" s="3">
        <v>10</v>
      </c>
      <c r="N4415" s="3" t="s">
        <v>111</v>
      </c>
      <c r="O4415" s="3"/>
      <c r="P4415" s="3"/>
      <c r="Q4415" s="3">
        <v>1.702</v>
      </c>
      <c r="R4415" s="3" t="s">
        <v>14</v>
      </c>
      <c r="S4415" s="3"/>
      <c r="T4415" s="3">
        <v>10</v>
      </c>
      <c r="U4415" s="3"/>
      <c r="V4415" s="3" t="s">
        <v>15</v>
      </c>
      <c r="W4415" s="3"/>
      <c r="X4415" s="3"/>
      <c r="Y4415" s="3"/>
      <c r="Z4415" s="3"/>
      <c r="AA4415" s="3"/>
      <c r="AB4415" s="3"/>
      <c r="AC4415" s="3"/>
      <c r="AD4415" s="3"/>
      <c r="AE4415" s="3"/>
      <c r="AF4415" s="3"/>
      <c r="AG4415" s="3"/>
      <c r="AH4415" s="3"/>
      <c r="AI4415" s="3"/>
      <c r="AJ4415" s="3"/>
      <c r="AK4415" s="3"/>
      <c r="AL4415" s="3"/>
    </row>
    <row r="4416" spans="1:38" x14ac:dyDescent="0.25">
      <c r="A4416" s="3">
        <v>316</v>
      </c>
      <c r="B4416" s="3" t="s">
        <v>87</v>
      </c>
      <c r="C4416" s="3" t="s">
        <v>914</v>
      </c>
      <c r="D4416" s="3"/>
      <c r="E4416" s="3" t="s">
        <v>914</v>
      </c>
      <c r="F4416" s="3"/>
      <c r="G4416" s="3"/>
      <c r="H4416" s="3"/>
      <c r="I4416" s="3"/>
      <c r="J4416" s="3"/>
      <c r="K4416" s="3"/>
      <c r="L4416" s="3" t="s">
        <v>88</v>
      </c>
      <c r="M4416" s="3">
        <v>20</v>
      </c>
      <c r="N4416" s="3" t="s">
        <v>106</v>
      </c>
      <c r="O4416" s="3"/>
      <c r="P4416" s="3"/>
      <c r="Q4416" s="3">
        <v>1.702</v>
      </c>
      <c r="R4416" s="3" t="s">
        <v>14</v>
      </c>
      <c r="S4416" s="3"/>
      <c r="T4416" s="3">
        <v>10</v>
      </c>
      <c r="U4416" s="3"/>
      <c r="V4416" s="3" t="s">
        <v>15</v>
      </c>
      <c r="W4416" s="3"/>
      <c r="X4416" s="3"/>
      <c r="Y4416" s="3"/>
      <c r="Z4416" s="3"/>
      <c r="AA4416" s="3"/>
      <c r="AB4416" s="3"/>
      <c r="AC4416" s="3"/>
      <c r="AD4416" s="3"/>
      <c r="AE4416" s="3"/>
      <c r="AF4416" s="3"/>
      <c r="AG4416" s="3"/>
      <c r="AH4416" s="3"/>
      <c r="AI4416" s="3"/>
      <c r="AJ4416" s="3"/>
      <c r="AK4416" s="3"/>
      <c r="AL4416" s="3"/>
    </row>
    <row r="4417" spans="1:38" x14ac:dyDescent="0.25">
      <c r="A4417" s="3">
        <v>316</v>
      </c>
      <c r="B4417" s="3" t="s">
        <v>87</v>
      </c>
      <c r="C4417" s="3" t="s">
        <v>914</v>
      </c>
      <c r="D4417" s="3"/>
      <c r="E4417" s="3" t="s">
        <v>914</v>
      </c>
      <c r="F4417" s="3"/>
      <c r="G4417" s="3"/>
      <c r="H4417" s="3"/>
      <c r="I4417" s="3"/>
      <c r="J4417" s="3"/>
      <c r="K4417" s="3"/>
      <c r="L4417" s="3" t="s">
        <v>88</v>
      </c>
      <c r="M4417" s="3">
        <v>30</v>
      </c>
      <c r="N4417" s="3" t="s">
        <v>102</v>
      </c>
      <c r="O4417" s="3"/>
      <c r="P4417" s="3"/>
      <c r="Q4417" s="3">
        <v>368.50299999999999</v>
      </c>
      <c r="R4417" s="3" t="s">
        <v>14</v>
      </c>
      <c r="S4417" s="3"/>
      <c r="T4417" s="3">
        <v>10</v>
      </c>
      <c r="U4417" s="3"/>
      <c r="V4417" s="3" t="s">
        <v>13</v>
      </c>
      <c r="W4417" s="3"/>
      <c r="X4417" s="3"/>
      <c r="Y4417" s="3"/>
      <c r="Z4417" s="3"/>
      <c r="AA4417" s="3"/>
      <c r="AB4417" s="3"/>
      <c r="AC4417" s="3"/>
      <c r="AD4417" s="3"/>
      <c r="AE4417" s="3"/>
      <c r="AF4417" s="3"/>
      <c r="AG4417" s="3"/>
      <c r="AH4417" s="3"/>
      <c r="AI4417" s="3"/>
      <c r="AJ4417" s="3"/>
      <c r="AK4417" s="3"/>
      <c r="AL4417" s="3"/>
    </row>
    <row r="4418" spans="1:38" x14ac:dyDescent="0.25">
      <c r="A4418" s="3">
        <v>316</v>
      </c>
      <c r="B4418" s="3" t="s">
        <v>87</v>
      </c>
      <c r="C4418" s="3" t="s">
        <v>914</v>
      </c>
      <c r="D4418" s="3"/>
      <c r="E4418" s="3" t="s">
        <v>914</v>
      </c>
      <c r="F4418" s="3"/>
      <c r="G4418" s="3"/>
      <c r="H4418" s="3"/>
      <c r="I4418" s="3"/>
      <c r="J4418" s="3"/>
      <c r="K4418" s="3"/>
      <c r="L4418" s="3" t="s">
        <v>88</v>
      </c>
      <c r="M4418" s="3">
        <v>40</v>
      </c>
      <c r="N4418" s="3" t="s">
        <v>16</v>
      </c>
      <c r="O4418" s="3"/>
      <c r="P4418" s="3"/>
      <c r="Q4418" s="3">
        <v>99.212000000000003</v>
      </c>
      <c r="R4418" s="3" t="s">
        <v>14</v>
      </c>
      <c r="S4418" s="3"/>
      <c r="T4418" s="3">
        <v>10</v>
      </c>
      <c r="U4418" s="3"/>
      <c r="V4418" s="3" t="s">
        <v>13</v>
      </c>
      <c r="W4418" s="3"/>
      <c r="X4418" s="3"/>
      <c r="Y4418" s="3"/>
      <c r="Z4418" s="3"/>
      <c r="AA4418" s="3"/>
      <c r="AB4418" s="3"/>
      <c r="AC4418" s="3"/>
      <c r="AD4418" s="3"/>
      <c r="AE4418" s="3"/>
      <c r="AF4418" s="3"/>
      <c r="AG4418" s="3"/>
      <c r="AH4418" s="3"/>
      <c r="AI4418" s="3"/>
      <c r="AJ4418" s="3"/>
      <c r="AK4418" s="3"/>
      <c r="AL4418" s="3"/>
    </row>
    <row r="4419" spans="1:38" x14ac:dyDescent="0.25">
      <c r="A4419" s="3">
        <v>316</v>
      </c>
      <c r="B4419" s="3" t="s">
        <v>87</v>
      </c>
      <c r="C4419" s="3" t="s">
        <v>914</v>
      </c>
      <c r="D4419" s="3"/>
      <c r="E4419" s="3" t="s">
        <v>914</v>
      </c>
      <c r="F4419" s="3"/>
      <c r="G4419" s="3"/>
      <c r="H4419" s="3"/>
      <c r="I4419" s="3"/>
      <c r="J4419" s="3"/>
      <c r="K4419" s="3"/>
      <c r="L4419" s="3" t="s">
        <v>88</v>
      </c>
      <c r="M4419" s="3">
        <v>50</v>
      </c>
      <c r="N4419" s="3" t="s">
        <v>915</v>
      </c>
      <c r="O4419" s="3"/>
      <c r="P4419" s="3"/>
      <c r="Q4419" s="3">
        <v>1</v>
      </c>
      <c r="R4419" s="3" t="s">
        <v>11</v>
      </c>
      <c r="S4419" s="3"/>
      <c r="T4419" s="3">
        <v>10</v>
      </c>
      <c r="U4419" s="3"/>
      <c r="V4419" s="3" t="s">
        <v>15</v>
      </c>
      <c r="W4419" s="3"/>
      <c r="X4419" s="3"/>
      <c r="Y4419" s="3"/>
      <c r="Z4419" s="3"/>
      <c r="AA4419" s="3"/>
      <c r="AB4419" s="3"/>
      <c r="AC4419" s="3"/>
      <c r="AD4419" s="3"/>
      <c r="AE4419" s="3"/>
      <c r="AF4419" s="3"/>
      <c r="AG4419" s="3"/>
      <c r="AH4419" s="3"/>
      <c r="AI4419" s="3"/>
      <c r="AJ4419" s="3"/>
      <c r="AK4419" s="3"/>
      <c r="AL4419" s="3"/>
    </row>
    <row r="4420" spans="1:38" x14ac:dyDescent="0.25">
      <c r="A4420" s="3">
        <v>316</v>
      </c>
      <c r="B4420" s="3" t="s">
        <v>87</v>
      </c>
      <c r="C4420" s="3" t="s">
        <v>914</v>
      </c>
      <c r="D4420" s="3"/>
      <c r="E4420" s="3" t="s">
        <v>914</v>
      </c>
      <c r="F4420" s="3"/>
      <c r="G4420" s="3"/>
      <c r="H4420" s="3"/>
      <c r="I4420" s="3"/>
      <c r="J4420" s="3"/>
      <c r="K4420" s="3"/>
      <c r="L4420" s="3" t="s">
        <v>88</v>
      </c>
      <c r="M4420" s="3">
        <v>60</v>
      </c>
      <c r="N4420" s="3" t="s">
        <v>113</v>
      </c>
      <c r="O4420" s="3"/>
      <c r="P4420" s="3"/>
      <c r="Q4420" s="3">
        <v>7.2140000000000004</v>
      </c>
      <c r="R4420" s="3" t="s">
        <v>14</v>
      </c>
      <c r="S4420" s="3"/>
      <c r="T4420" s="3">
        <v>10</v>
      </c>
      <c r="U4420" s="3"/>
      <c r="V4420" s="3" t="s">
        <v>13</v>
      </c>
      <c r="W4420" s="3"/>
      <c r="X4420" s="3"/>
      <c r="Y4420" s="3"/>
      <c r="Z4420" s="3"/>
      <c r="AA4420" s="3"/>
      <c r="AB4420" s="3"/>
      <c r="AC4420" s="3"/>
      <c r="AD4420" s="3"/>
      <c r="AE4420" s="3"/>
      <c r="AF4420" s="3"/>
      <c r="AG4420" s="3"/>
      <c r="AH4420" s="3"/>
      <c r="AI4420" s="3"/>
      <c r="AJ4420" s="3"/>
      <c r="AK4420" s="3"/>
      <c r="AL4420" s="3"/>
    </row>
    <row r="4421" spans="1:38" x14ac:dyDescent="0.25">
      <c r="A4421" s="3">
        <v>316</v>
      </c>
      <c r="B4421" s="3" t="s">
        <v>87</v>
      </c>
      <c r="C4421" s="3" t="s">
        <v>914</v>
      </c>
      <c r="D4421" s="3"/>
      <c r="E4421" s="3" t="s">
        <v>914</v>
      </c>
      <c r="F4421" s="3"/>
      <c r="G4421" s="3"/>
      <c r="H4421" s="3"/>
      <c r="I4421" s="3"/>
      <c r="J4421" s="3"/>
      <c r="K4421" s="3"/>
      <c r="L4421" s="3" t="s">
        <v>88</v>
      </c>
      <c r="M4421" s="3">
        <v>70</v>
      </c>
      <c r="N4421" s="3" t="s">
        <v>16</v>
      </c>
      <c r="O4421" s="3"/>
      <c r="P4421" s="3"/>
      <c r="Q4421" s="3">
        <v>44.363999999999997</v>
      </c>
      <c r="R4421" s="3" t="s">
        <v>14</v>
      </c>
      <c r="S4421" s="3"/>
      <c r="T4421" s="3">
        <v>10</v>
      </c>
      <c r="U4421" s="3"/>
      <c r="V4421" s="3" t="s">
        <v>13</v>
      </c>
      <c r="W4421" s="3"/>
      <c r="X4421" s="3"/>
      <c r="Y4421" s="3"/>
      <c r="Z4421" s="3"/>
      <c r="AA4421" s="3"/>
      <c r="AB4421" s="3"/>
      <c r="AC4421" s="3"/>
      <c r="AD4421" s="3"/>
      <c r="AE4421" s="3"/>
      <c r="AF4421" s="3"/>
      <c r="AG4421" s="3"/>
      <c r="AH4421" s="3"/>
      <c r="AI4421" s="3"/>
      <c r="AJ4421" s="3"/>
      <c r="AK4421" s="3"/>
      <c r="AL4421" s="3"/>
    </row>
    <row r="4422" spans="1:38" x14ac:dyDescent="0.25">
      <c r="A4422" s="3">
        <v>316</v>
      </c>
      <c r="B4422" s="3" t="s">
        <v>87</v>
      </c>
      <c r="C4422" s="3" t="s">
        <v>914</v>
      </c>
      <c r="D4422" s="3"/>
      <c r="E4422" s="3" t="s">
        <v>914</v>
      </c>
      <c r="F4422" s="3"/>
      <c r="G4422" s="3"/>
      <c r="H4422" s="3"/>
      <c r="I4422" s="3"/>
      <c r="J4422" s="3"/>
      <c r="K4422" s="3"/>
      <c r="L4422" s="3" t="s">
        <v>88</v>
      </c>
      <c r="M4422" s="3">
        <v>80</v>
      </c>
      <c r="N4422" s="3" t="s">
        <v>715</v>
      </c>
      <c r="O4422" s="3"/>
      <c r="P4422" s="3"/>
      <c r="Q4422" s="3">
        <v>1</v>
      </c>
      <c r="R4422" s="3" t="s">
        <v>11</v>
      </c>
      <c r="S4422" s="3"/>
      <c r="T4422" s="3">
        <v>10</v>
      </c>
      <c r="U4422" s="3"/>
      <c r="V4422" s="3" t="s">
        <v>13</v>
      </c>
      <c r="W4422" s="3"/>
      <c r="X4422" s="3"/>
      <c r="Y4422" s="3"/>
      <c r="Z4422" s="3"/>
      <c r="AA4422" s="3"/>
      <c r="AB4422" s="3"/>
      <c r="AC4422" s="3"/>
      <c r="AD4422" s="3"/>
      <c r="AE4422" s="3"/>
      <c r="AF4422" s="3"/>
      <c r="AG4422" s="3"/>
      <c r="AH4422" s="3"/>
      <c r="AI4422" s="3"/>
      <c r="AJ4422" s="3"/>
      <c r="AK4422" s="3"/>
      <c r="AL4422" s="3"/>
    </row>
    <row r="4423" spans="1:38" x14ac:dyDescent="0.25">
      <c r="A4423" s="3">
        <v>316</v>
      </c>
      <c r="B4423" s="3" t="s">
        <v>87</v>
      </c>
      <c r="C4423" s="3" t="s">
        <v>914</v>
      </c>
      <c r="D4423" s="3"/>
      <c r="E4423" s="3" t="s">
        <v>914</v>
      </c>
      <c r="F4423" s="3"/>
      <c r="G4423" s="3"/>
      <c r="H4423" s="3"/>
      <c r="I4423" s="3"/>
      <c r="J4423" s="3"/>
      <c r="K4423" s="3"/>
      <c r="L4423" s="3" t="s">
        <v>88</v>
      </c>
      <c r="M4423" s="3">
        <v>90</v>
      </c>
      <c r="N4423" s="3" t="s">
        <v>714</v>
      </c>
      <c r="O4423" s="3"/>
      <c r="P4423" s="3"/>
      <c r="Q4423" s="3">
        <v>0.13900000000000001</v>
      </c>
      <c r="R4423" s="3" t="s">
        <v>12</v>
      </c>
      <c r="S4423" s="3"/>
      <c r="T4423" s="3">
        <v>10</v>
      </c>
      <c r="U4423" s="3"/>
      <c r="V4423" s="3" t="s">
        <v>13</v>
      </c>
      <c r="W4423" s="3"/>
      <c r="X4423" s="3"/>
      <c r="Y4423" s="3"/>
      <c r="Z4423" s="3"/>
      <c r="AA4423" s="3"/>
      <c r="AB4423" s="3"/>
      <c r="AC4423" s="3"/>
      <c r="AD4423" s="3"/>
      <c r="AE4423" s="3"/>
      <c r="AF4423" s="3"/>
      <c r="AG4423" s="3"/>
      <c r="AH4423" s="3"/>
      <c r="AI4423" s="3"/>
      <c r="AJ4423" s="3"/>
      <c r="AK4423" s="3"/>
      <c r="AL4423" s="3"/>
    </row>
    <row r="4424" spans="1:38" x14ac:dyDescent="0.25">
      <c r="A4424" s="3">
        <v>316</v>
      </c>
      <c r="B4424" s="3" t="s">
        <v>87</v>
      </c>
      <c r="C4424" s="3" t="s">
        <v>914</v>
      </c>
      <c r="D4424" s="3"/>
      <c r="E4424" s="3" t="s">
        <v>914</v>
      </c>
      <c r="F4424" s="3"/>
      <c r="G4424" s="3"/>
      <c r="H4424" s="3"/>
      <c r="I4424" s="3"/>
      <c r="J4424" s="3"/>
      <c r="K4424" s="3"/>
      <c r="L4424" s="3" t="s">
        <v>88</v>
      </c>
      <c r="M4424" s="3">
        <v>100</v>
      </c>
      <c r="N4424" s="3" t="s">
        <v>716</v>
      </c>
      <c r="O4424" s="3"/>
      <c r="P4424" s="3"/>
      <c r="Q4424" s="3">
        <v>4</v>
      </c>
      <c r="R4424" s="3" t="s">
        <v>11</v>
      </c>
      <c r="S4424" s="3"/>
      <c r="T4424" s="3">
        <v>10</v>
      </c>
      <c r="U4424" s="3"/>
      <c r="V4424" s="3" t="s">
        <v>13</v>
      </c>
      <c r="W4424" s="3"/>
      <c r="X4424" s="3"/>
      <c r="Y4424" s="3"/>
      <c r="Z4424" s="3"/>
      <c r="AA4424" s="3"/>
      <c r="AB4424" s="3"/>
      <c r="AC4424" s="3"/>
      <c r="AD4424" s="3"/>
      <c r="AE4424" s="3"/>
      <c r="AF4424" s="3"/>
      <c r="AG4424" s="3"/>
      <c r="AH4424" s="3"/>
      <c r="AI4424" s="3"/>
      <c r="AJ4424" s="3"/>
      <c r="AK4424" s="3"/>
      <c r="AL4424" s="3"/>
    </row>
    <row r="4425" spans="1:38" x14ac:dyDescent="0.25">
      <c r="A4425" s="3">
        <v>316</v>
      </c>
      <c r="B4425" s="3" t="s">
        <v>87</v>
      </c>
      <c r="C4425" s="3" t="s">
        <v>914</v>
      </c>
      <c r="D4425" s="3"/>
      <c r="E4425" s="3" t="s">
        <v>914</v>
      </c>
      <c r="F4425" s="3"/>
      <c r="G4425" s="3"/>
      <c r="H4425" s="3"/>
      <c r="I4425" s="3"/>
      <c r="J4425" s="3"/>
      <c r="K4425" s="3"/>
      <c r="L4425" s="3" t="s">
        <v>88</v>
      </c>
      <c r="M4425" s="3">
        <v>110</v>
      </c>
      <c r="N4425" s="3" t="s">
        <v>20</v>
      </c>
      <c r="O4425" s="3"/>
      <c r="P4425" s="3"/>
      <c r="Q4425" s="3">
        <v>1</v>
      </c>
      <c r="R4425" s="3" t="s">
        <v>11</v>
      </c>
      <c r="S4425" s="3"/>
      <c r="T4425" s="3">
        <v>10</v>
      </c>
      <c r="U4425" s="3"/>
      <c r="V4425" s="3" t="s">
        <v>13</v>
      </c>
      <c r="W4425" s="3"/>
      <c r="X4425" s="3"/>
      <c r="Y4425" s="3"/>
      <c r="Z4425" s="3"/>
      <c r="AA4425" s="3"/>
      <c r="AB4425" s="3"/>
      <c r="AC4425" s="3"/>
      <c r="AD4425" s="3"/>
      <c r="AE4425" s="3"/>
      <c r="AF4425" s="3"/>
      <c r="AG4425" s="3"/>
      <c r="AH4425" s="3"/>
      <c r="AI4425" s="3"/>
      <c r="AJ4425" s="3"/>
      <c r="AK4425" s="3"/>
      <c r="AL4425" s="3"/>
    </row>
    <row r="4426" spans="1:38" x14ac:dyDescent="0.25">
      <c r="A4426" s="3">
        <v>316</v>
      </c>
      <c r="B4426" s="3" t="s">
        <v>87</v>
      </c>
      <c r="C4426" s="3" t="s">
        <v>914</v>
      </c>
      <c r="D4426" s="3"/>
      <c r="E4426" s="3" t="s">
        <v>914</v>
      </c>
      <c r="F4426" s="3"/>
      <c r="G4426" s="3"/>
      <c r="H4426" s="3"/>
      <c r="I4426" s="3"/>
      <c r="J4426" s="3"/>
      <c r="K4426" s="3"/>
      <c r="L4426" s="3" t="s">
        <v>88</v>
      </c>
      <c r="M4426" s="3">
        <v>120</v>
      </c>
      <c r="N4426" s="3" t="s">
        <v>21</v>
      </c>
      <c r="O4426" s="3"/>
      <c r="P4426" s="3"/>
      <c r="Q4426" s="3">
        <v>1</v>
      </c>
      <c r="R4426" s="3" t="s">
        <v>11</v>
      </c>
      <c r="S4426" s="3"/>
      <c r="T4426" s="3">
        <v>10</v>
      </c>
      <c r="U4426" s="3"/>
      <c r="V4426" s="3" t="s">
        <v>13</v>
      </c>
      <c r="W4426" s="3"/>
      <c r="X4426" s="3"/>
      <c r="Y4426" s="3"/>
      <c r="Z4426" s="3"/>
      <c r="AA4426" s="3"/>
      <c r="AB4426" s="3"/>
      <c r="AC4426" s="3"/>
      <c r="AD4426" s="3"/>
      <c r="AE4426" s="3"/>
      <c r="AF4426" s="3"/>
      <c r="AG4426" s="3"/>
      <c r="AH4426" s="3"/>
      <c r="AI4426" s="3"/>
      <c r="AJ4426" s="3"/>
      <c r="AK4426" s="3"/>
      <c r="AL4426" s="3"/>
    </row>
    <row r="4427" spans="1:38" x14ac:dyDescent="0.25">
      <c r="A4427" s="3">
        <v>316</v>
      </c>
      <c r="B4427" s="3" t="s">
        <v>87</v>
      </c>
      <c r="C4427" s="3" t="s">
        <v>914</v>
      </c>
      <c r="D4427" s="3"/>
      <c r="E4427" s="3" t="s">
        <v>914</v>
      </c>
      <c r="F4427" s="3"/>
      <c r="G4427" s="3"/>
      <c r="H4427" s="3"/>
      <c r="I4427" s="3"/>
      <c r="J4427" s="3"/>
      <c r="K4427" s="3"/>
      <c r="L4427" s="3" t="s">
        <v>88</v>
      </c>
      <c r="M4427" s="3">
        <v>130</v>
      </c>
      <c r="N4427" s="3" t="s">
        <v>105</v>
      </c>
      <c r="O4427" s="3"/>
      <c r="P4427" s="3"/>
      <c r="Q4427" s="3">
        <v>1</v>
      </c>
      <c r="R4427" s="3" t="s">
        <v>12</v>
      </c>
      <c r="S4427" s="3"/>
      <c r="T4427" s="3">
        <v>10</v>
      </c>
      <c r="U4427" s="3"/>
      <c r="V4427" s="3" t="s">
        <v>13</v>
      </c>
      <c r="W4427" s="3"/>
      <c r="X4427" s="3"/>
      <c r="Y4427" s="3"/>
      <c r="Z4427" s="3"/>
      <c r="AA4427" s="3"/>
      <c r="AB4427" s="3"/>
      <c r="AC4427" s="3"/>
      <c r="AD4427" s="3"/>
      <c r="AE4427" s="3"/>
      <c r="AF4427" s="3"/>
      <c r="AG4427" s="3"/>
      <c r="AH4427" s="3"/>
      <c r="AI4427" s="3"/>
      <c r="AJ4427" s="3"/>
      <c r="AK4427" s="3"/>
      <c r="AL4427" s="3"/>
    </row>
    <row r="4428" spans="1:38" x14ac:dyDescent="0.25">
      <c r="A4428" s="3">
        <v>316</v>
      </c>
      <c r="B4428" s="3" t="s">
        <v>87</v>
      </c>
      <c r="C4428" s="3" t="s">
        <v>914</v>
      </c>
      <c r="D4428" s="3"/>
      <c r="E4428" s="3" t="s">
        <v>914</v>
      </c>
      <c r="F4428" s="3"/>
      <c r="G4428" s="3"/>
      <c r="H4428" s="3"/>
      <c r="I4428" s="3"/>
      <c r="J4428" s="3"/>
      <c r="K4428" s="3"/>
      <c r="L4428" s="3" t="s">
        <v>88</v>
      </c>
      <c r="M4428" s="3">
        <v>140</v>
      </c>
      <c r="N4428" s="3" t="s">
        <v>916</v>
      </c>
      <c r="O4428" s="3"/>
      <c r="P4428" s="3"/>
      <c r="Q4428" s="3">
        <v>1</v>
      </c>
      <c r="R4428" s="3" t="s">
        <v>11</v>
      </c>
      <c r="S4428" s="3"/>
      <c r="T4428" s="3">
        <v>10</v>
      </c>
      <c r="U4428" s="3"/>
      <c r="V4428" s="3" t="s">
        <v>15</v>
      </c>
      <c r="W4428" s="3"/>
      <c r="X4428" s="3"/>
      <c r="Y4428" s="3"/>
      <c r="Z4428" s="3"/>
      <c r="AA4428" s="3"/>
      <c r="AB4428" s="3"/>
      <c r="AC4428" s="3"/>
      <c r="AD4428" s="3"/>
      <c r="AE4428" s="3"/>
      <c r="AF4428" s="3"/>
      <c r="AG4428" s="3"/>
      <c r="AH4428" s="3"/>
      <c r="AI4428" s="3"/>
      <c r="AJ4428" s="3"/>
      <c r="AK4428" s="3"/>
      <c r="AL4428" s="3"/>
    </row>
    <row r="4429" spans="1:38" x14ac:dyDescent="0.25">
      <c r="A4429" s="3">
        <v>317</v>
      </c>
      <c r="B4429" s="3" t="s">
        <v>87</v>
      </c>
      <c r="C4429" s="3" t="s">
        <v>917</v>
      </c>
      <c r="D4429" s="3"/>
      <c r="E4429" s="3" t="s">
        <v>917</v>
      </c>
      <c r="F4429" s="3"/>
      <c r="G4429" s="3"/>
      <c r="H4429" s="3"/>
      <c r="I4429" s="3"/>
      <c r="J4429" s="3"/>
      <c r="K4429" s="3"/>
      <c r="L4429" s="3" t="s">
        <v>88</v>
      </c>
      <c r="M4429" s="3">
        <v>10</v>
      </c>
      <c r="N4429" s="3" t="s">
        <v>111</v>
      </c>
      <c r="O4429" s="3"/>
      <c r="P4429" s="3"/>
      <c r="Q4429" s="3">
        <v>1.8540000000000001</v>
      </c>
      <c r="R4429" s="3" t="s">
        <v>14</v>
      </c>
      <c r="S4429" s="3"/>
      <c r="T4429" s="3">
        <v>10</v>
      </c>
      <c r="U4429" s="3"/>
      <c r="V4429" s="3" t="s">
        <v>15</v>
      </c>
      <c r="W4429" s="3"/>
      <c r="X4429" s="3"/>
      <c r="Y4429" s="3"/>
      <c r="Z4429" s="3"/>
      <c r="AA4429" s="3"/>
      <c r="AB4429" s="3"/>
      <c r="AC4429" s="3"/>
      <c r="AD4429" s="3"/>
      <c r="AE4429" s="3"/>
      <c r="AF4429" s="3"/>
      <c r="AG4429" s="3"/>
      <c r="AH4429" s="3"/>
      <c r="AI4429" s="3"/>
      <c r="AJ4429" s="3"/>
      <c r="AK4429" s="3"/>
      <c r="AL4429" s="3"/>
    </row>
    <row r="4430" spans="1:38" x14ac:dyDescent="0.25">
      <c r="A4430" s="3">
        <v>317</v>
      </c>
      <c r="B4430" s="3" t="s">
        <v>87</v>
      </c>
      <c r="C4430" s="3" t="s">
        <v>917</v>
      </c>
      <c r="D4430" s="3"/>
      <c r="E4430" s="3" t="s">
        <v>917</v>
      </c>
      <c r="F4430" s="3"/>
      <c r="G4430" s="3"/>
      <c r="H4430" s="3"/>
      <c r="I4430" s="3"/>
      <c r="J4430" s="3"/>
      <c r="K4430" s="3"/>
      <c r="L4430" s="3" t="s">
        <v>88</v>
      </c>
      <c r="M4430" s="3">
        <v>20</v>
      </c>
      <c r="N4430" s="3" t="s">
        <v>106</v>
      </c>
      <c r="O4430" s="3"/>
      <c r="P4430" s="3"/>
      <c r="Q4430" s="3">
        <v>1.8540000000000001</v>
      </c>
      <c r="R4430" s="3" t="s">
        <v>14</v>
      </c>
      <c r="S4430" s="3"/>
      <c r="T4430" s="3">
        <v>10</v>
      </c>
      <c r="U4430" s="3"/>
      <c r="V4430" s="3" t="s">
        <v>15</v>
      </c>
      <c r="W4430" s="3"/>
      <c r="X4430" s="3"/>
      <c r="Y4430" s="3"/>
      <c r="Z4430" s="3"/>
      <c r="AA4430" s="3"/>
      <c r="AB4430" s="3"/>
      <c r="AC4430" s="3"/>
      <c r="AD4430" s="3"/>
      <c r="AE4430" s="3"/>
      <c r="AF4430" s="3"/>
      <c r="AG4430" s="3"/>
      <c r="AH4430" s="3"/>
      <c r="AI4430" s="3"/>
      <c r="AJ4430" s="3"/>
      <c r="AK4430" s="3"/>
      <c r="AL4430" s="3"/>
    </row>
    <row r="4431" spans="1:38" x14ac:dyDescent="0.25">
      <c r="A4431" s="3">
        <v>317</v>
      </c>
      <c r="B4431" s="3" t="s">
        <v>87</v>
      </c>
      <c r="C4431" s="3" t="s">
        <v>917</v>
      </c>
      <c r="D4431" s="3"/>
      <c r="E4431" s="3" t="s">
        <v>917</v>
      </c>
      <c r="F4431" s="3"/>
      <c r="G4431" s="3"/>
      <c r="H4431" s="3"/>
      <c r="I4431" s="3"/>
      <c r="J4431" s="3"/>
      <c r="K4431" s="3"/>
      <c r="L4431" s="3" t="s">
        <v>88</v>
      </c>
      <c r="M4431" s="3">
        <v>30</v>
      </c>
      <c r="N4431" s="3" t="s">
        <v>102</v>
      </c>
      <c r="O4431" s="3"/>
      <c r="P4431" s="3"/>
      <c r="Q4431" s="3">
        <v>384.35300000000001</v>
      </c>
      <c r="R4431" s="3" t="s">
        <v>14</v>
      </c>
      <c r="S4431" s="3"/>
      <c r="T4431" s="3">
        <v>10</v>
      </c>
      <c r="U4431" s="3"/>
      <c r="V4431" s="3" t="s">
        <v>13</v>
      </c>
      <c r="W4431" s="3"/>
      <c r="X4431" s="3"/>
      <c r="Y4431" s="3"/>
      <c r="Z4431" s="3"/>
      <c r="AA4431" s="3"/>
      <c r="AB4431" s="3"/>
      <c r="AC4431" s="3"/>
      <c r="AD4431" s="3"/>
      <c r="AE4431" s="3"/>
      <c r="AF4431" s="3"/>
      <c r="AG4431" s="3"/>
      <c r="AH4431" s="3"/>
      <c r="AI4431" s="3"/>
      <c r="AJ4431" s="3"/>
      <c r="AK4431" s="3"/>
      <c r="AL4431" s="3"/>
    </row>
    <row r="4432" spans="1:38" x14ac:dyDescent="0.25">
      <c r="A4432" s="3">
        <v>317</v>
      </c>
      <c r="B4432" s="3" t="s">
        <v>87</v>
      </c>
      <c r="C4432" s="3" t="s">
        <v>917</v>
      </c>
      <c r="D4432" s="3"/>
      <c r="E4432" s="3" t="s">
        <v>917</v>
      </c>
      <c r="F4432" s="3"/>
      <c r="G4432" s="3"/>
      <c r="H4432" s="3"/>
      <c r="I4432" s="3"/>
      <c r="J4432" s="3"/>
      <c r="K4432" s="3"/>
      <c r="L4432" s="3" t="s">
        <v>88</v>
      </c>
      <c r="M4432" s="3">
        <v>40</v>
      </c>
      <c r="N4432" s="3" t="s">
        <v>16</v>
      </c>
      <c r="O4432" s="3"/>
      <c r="P4432" s="3"/>
      <c r="Q4432" s="3">
        <v>103.48</v>
      </c>
      <c r="R4432" s="3" t="s">
        <v>14</v>
      </c>
      <c r="S4432" s="3"/>
      <c r="T4432" s="3">
        <v>10</v>
      </c>
      <c r="U4432" s="3"/>
      <c r="V4432" s="3" t="s">
        <v>13</v>
      </c>
      <c r="W4432" s="3"/>
      <c r="X4432" s="3"/>
      <c r="Y4432" s="3"/>
      <c r="Z4432" s="3"/>
      <c r="AA4432" s="3"/>
      <c r="AB4432" s="3"/>
      <c r="AC4432" s="3"/>
      <c r="AD4432" s="3"/>
      <c r="AE4432" s="3"/>
      <c r="AF4432" s="3"/>
      <c r="AG4432" s="3"/>
      <c r="AH4432" s="3"/>
      <c r="AI4432" s="3"/>
      <c r="AJ4432" s="3"/>
      <c r="AK4432" s="3"/>
      <c r="AL4432" s="3"/>
    </row>
    <row r="4433" spans="1:38" x14ac:dyDescent="0.25">
      <c r="A4433" s="3">
        <v>317</v>
      </c>
      <c r="B4433" s="3" t="s">
        <v>87</v>
      </c>
      <c r="C4433" s="3" t="s">
        <v>917</v>
      </c>
      <c r="D4433" s="3"/>
      <c r="E4433" s="3" t="s">
        <v>917</v>
      </c>
      <c r="F4433" s="3"/>
      <c r="G4433" s="3"/>
      <c r="H4433" s="3"/>
      <c r="I4433" s="3"/>
      <c r="J4433" s="3"/>
      <c r="K4433" s="3"/>
      <c r="L4433" s="3" t="s">
        <v>88</v>
      </c>
      <c r="M4433" s="3">
        <v>50</v>
      </c>
      <c r="N4433" s="3" t="s">
        <v>918</v>
      </c>
      <c r="O4433" s="3"/>
      <c r="P4433" s="3"/>
      <c r="Q4433" s="3">
        <v>1</v>
      </c>
      <c r="R4433" s="3" t="s">
        <v>11</v>
      </c>
      <c r="S4433" s="3"/>
      <c r="T4433" s="3">
        <v>10</v>
      </c>
      <c r="U4433" s="3"/>
      <c r="V4433" s="3" t="s">
        <v>15</v>
      </c>
      <c r="W4433" s="3"/>
      <c r="X4433" s="3"/>
      <c r="Y4433" s="3"/>
      <c r="Z4433" s="3"/>
      <c r="AA4433" s="3"/>
      <c r="AB4433" s="3"/>
      <c r="AC4433" s="3"/>
      <c r="AD4433" s="3"/>
      <c r="AE4433" s="3"/>
      <c r="AF4433" s="3"/>
      <c r="AG4433" s="3"/>
      <c r="AH4433" s="3"/>
      <c r="AI4433" s="3"/>
      <c r="AJ4433" s="3"/>
      <c r="AK4433" s="3"/>
      <c r="AL4433" s="3"/>
    </row>
    <row r="4434" spans="1:38" x14ac:dyDescent="0.25">
      <c r="A4434" s="3">
        <v>317</v>
      </c>
      <c r="B4434" s="3" t="s">
        <v>87</v>
      </c>
      <c r="C4434" s="3" t="s">
        <v>917</v>
      </c>
      <c r="D4434" s="3"/>
      <c r="E4434" s="3" t="s">
        <v>917</v>
      </c>
      <c r="F4434" s="3"/>
      <c r="G4434" s="3"/>
      <c r="H4434" s="3"/>
      <c r="I4434" s="3"/>
      <c r="J4434" s="3"/>
      <c r="K4434" s="3"/>
      <c r="L4434" s="3" t="s">
        <v>88</v>
      </c>
      <c r="M4434" s="3">
        <v>60</v>
      </c>
      <c r="N4434" s="3" t="s">
        <v>113</v>
      </c>
      <c r="O4434" s="3"/>
      <c r="P4434" s="3"/>
      <c r="Q4434" s="3">
        <v>7.5179999999999998</v>
      </c>
      <c r="R4434" s="3" t="s">
        <v>14</v>
      </c>
      <c r="S4434" s="3"/>
      <c r="T4434" s="3">
        <v>10</v>
      </c>
      <c r="U4434" s="3"/>
      <c r="V4434" s="3" t="s">
        <v>13</v>
      </c>
      <c r="W4434" s="3"/>
      <c r="X4434" s="3"/>
      <c r="Y4434" s="3"/>
      <c r="Z4434" s="3"/>
      <c r="AA4434" s="3"/>
      <c r="AB4434" s="3"/>
      <c r="AC4434" s="3"/>
      <c r="AD4434" s="3"/>
      <c r="AE4434" s="3"/>
      <c r="AF4434" s="3"/>
      <c r="AG4434" s="3"/>
      <c r="AH4434" s="3"/>
      <c r="AI4434" s="3"/>
      <c r="AJ4434" s="3"/>
      <c r="AK4434" s="3"/>
      <c r="AL4434" s="3"/>
    </row>
    <row r="4435" spans="1:38" x14ac:dyDescent="0.25">
      <c r="A4435" s="3">
        <v>317</v>
      </c>
      <c r="B4435" s="3" t="s">
        <v>87</v>
      </c>
      <c r="C4435" s="3" t="s">
        <v>917</v>
      </c>
      <c r="D4435" s="3"/>
      <c r="E4435" s="3" t="s">
        <v>917</v>
      </c>
      <c r="F4435" s="3"/>
      <c r="G4435" s="3"/>
      <c r="H4435" s="3"/>
      <c r="I4435" s="3"/>
      <c r="J4435" s="3"/>
      <c r="K4435" s="3"/>
      <c r="L4435" s="3" t="s">
        <v>88</v>
      </c>
      <c r="M4435" s="3">
        <v>70</v>
      </c>
      <c r="N4435" s="3" t="s">
        <v>16</v>
      </c>
      <c r="O4435" s="3"/>
      <c r="P4435" s="3"/>
      <c r="Q4435" s="3">
        <v>46.238</v>
      </c>
      <c r="R4435" s="3" t="s">
        <v>14</v>
      </c>
      <c r="S4435" s="3"/>
      <c r="T4435" s="3">
        <v>10</v>
      </c>
      <c r="U4435" s="3"/>
      <c r="V4435" s="3" t="s">
        <v>13</v>
      </c>
      <c r="W4435" s="3"/>
      <c r="X4435" s="3"/>
      <c r="Y4435" s="3"/>
      <c r="Z4435" s="3"/>
      <c r="AA4435" s="3"/>
      <c r="AB4435" s="3"/>
      <c r="AC4435" s="3"/>
      <c r="AD4435" s="3"/>
      <c r="AE4435" s="3"/>
      <c r="AF4435" s="3"/>
      <c r="AG4435" s="3"/>
      <c r="AH4435" s="3"/>
      <c r="AI4435" s="3"/>
      <c r="AJ4435" s="3"/>
      <c r="AK4435" s="3"/>
      <c r="AL4435" s="3"/>
    </row>
    <row r="4436" spans="1:38" x14ac:dyDescent="0.25">
      <c r="A4436" s="3">
        <v>317</v>
      </c>
      <c r="B4436" s="3" t="s">
        <v>87</v>
      </c>
      <c r="C4436" s="3" t="s">
        <v>917</v>
      </c>
      <c r="D4436" s="3"/>
      <c r="E4436" s="3" t="s">
        <v>917</v>
      </c>
      <c r="F4436" s="3"/>
      <c r="G4436" s="3"/>
      <c r="H4436" s="3"/>
      <c r="I4436" s="3"/>
      <c r="J4436" s="3"/>
      <c r="K4436" s="3"/>
      <c r="L4436" s="3" t="s">
        <v>88</v>
      </c>
      <c r="M4436" s="3">
        <v>80</v>
      </c>
      <c r="N4436" s="3" t="s">
        <v>715</v>
      </c>
      <c r="O4436" s="3"/>
      <c r="P4436" s="3"/>
      <c r="Q4436" s="3">
        <v>1</v>
      </c>
      <c r="R4436" s="3" t="s">
        <v>11</v>
      </c>
      <c r="S4436" s="3"/>
      <c r="T4436" s="3">
        <v>10</v>
      </c>
      <c r="U4436" s="3"/>
      <c r="V4436" s="3" t="s">
        <v>13</v>
      </c>
      <c r="W4436" s="3"/>
      <c r="X4436" s="3"/>
      <c r="Y4436" s="3"/>
      <c r="Z4436" s="3"/>
      <c r="AA4436" s="3"/>
      <c r="AB4436" s="3"/>
      <c r="AC4436" s="3"/>
      <c r="AD4436" s="3"/>
      <c r="AE4436" s="3"/>
      <c r="AF4436" s="3"/>
      <c r="AG4436" s="3"/>
      <c r="AH4436" s="3"/>
      <c r="AI4436" s="3"/>
      <c r="AJ4436" s="3"/>
      <c r="AK4436" s="3"/>
      <c r="AL4436" s="3"/>
    </row>
    <row r="4437" spans="1:38" x14ac:dyDescent="0.25">
      <c r="A4437" s="3">
        <v>317</v>
      </c>
      <c r="B4437" s="3" t="s">
        <v>87</v>
      </c>
      <c r="C4437" s="3" t="s">
        <v>917</v>
      </c>
      <c r="D4437" s="3"/>
      <c r="E4437" s="3" t="s">
        <v>917</v>
      </c>
      <c r="F4437" s="3"/>
      <c r="G4437" s="3"/>
      <c r="H4437" s="3"/>
      <c r="I4437" s="3"/>
      <c r="J4437" s="3"/>
      <c r="K4437" s="3"/>
      <c r="L4437" s="3" t="s">
        <v>88</v>
      </c>
      <c r="M4437" s="3">
        <v>90</v>
      </c>
      <c r="N4437" s="3" t="s">
        <v>714</v>
      </c>
      <c r="O4437" s="3"/>
      <c r="P4437" s="3"/>
      <c r="Q4437" s="3">
        <v>0.14899999999999999</v>
      </c>
      <c r="R4437" s="3" t="s">
        <v>12</v>
      </c>
      <c r="S4437" s="3"/>
      <c r="T4437" s="3">
        <v>10</v>
      </c>
      <c r="U4437" s="3"/>
      <c r="V4437" s="3" t="s">
        <v>13</v>
      </c>
      <c r="W4437" s="3"/>
      <c r="X4437" s="3"/>
      <c r="Y4437" s="3"/>
      <c r="Z4437" s="3"/>
      <c r="AA4437" s="3"/>
      <c r="AB4437" s="3"/>
      <c r="AC4437" s="3"/>
      <c r="AD4437" s="3"/>
      <c r="AE4437" s="3"/>
      <c r="AF4437" s="3"/>
      <c r="AG4437" s="3"/>
      <c r="AH4437" s="3"/>
      <c r="AI4437" s="3"/>
      <c r="AJ4437" s="3"/>
      <c r="AK4437" s="3"/>
      <c r="AL4437" s="3"/>
    </row>
    <row r="4438" spans="1:38" x14ac:dyDescent="0.25">
      <c r="A4438" s="3">
        <v>317</v>
      </c>
      <c r="B4438" s="3" t="s">
        <v>87</v>
      </c>
      <c r="C4438" s="3" t="s">
        <v>917</v>
      </c>
      <c r="D4438" s="3"/>
      <c r="E4438" s="3" t="s">
        <v>917</v>
      </c>
      <c r="F4438" s="3"/>
      <c r="G4438" s="3"/>
      <c r="H4438" s="3"/>
      <c r="I4438" s="3"/>
      <c r="J4438" s="3"/>
      <c r="K4438" s="3"/>
      <c r="L4438" s="3" t="s">
        <v>88</v>
      </c>
      <c r="M4438" s="3">
        <v>100</v>
      </c>
      <c r="N4438" s="3" t="s">
        <v>716</v>
      </c>
      <c r="O4438" s="3"/>
      <c r="P4438" s="3"/>
      <c r="Q4438" s="3">
        <v>4</v>
      </c>
      <c r="R4438" s="3" t="s">
        <v>11</v>
      </c>
      <c r="S4438" s="3"/>
      <c r="T4438" s="3">
        <v>10</v>
      </c>
      <c r="U4438" s="3"/>
      <c r="V4438" s="3" t="s">
        <v>13</v>
      </c>
      <c r="W4438" s="3"/>
      <c r="X4438" s="3"/>
      <c r="Y4438" s="3"/>
      <c r="Z4438" s="3"/>
      <c r="AA4438" s="3"/>
      <c r="AB4438" s="3"/>
      <c r="AC4438" s="3"/>
      <c r="AD4438" s="3"/>
      <c r="AE4438" s="3"/>
      <c r="AF4438" s="3"/>
      <c r="AG4438" s="3"/>
      <c r="AH4438" s="3"/>
      <c r="AI4438" s="3"/>
      <c r="AJ4438" s="3"/>
      <c r="AK4438" s="3"/>
      <c r="AL4438" s="3"/>
    </row>
    <row r="4439" spans="1:38" x14ac:dyDescent="0.25">
      <c r="A4439" s="3">
        <v>317</v>
      </c>
      <c r="B4439" s="3" t="s">
        <v>87</v>
      </c>
      <c r="C4439" s="3" t="s">
        <v>917</v>
      </c>
      <c r="D4439" s="3"/>
      <c r="E4439" s="3" t="s">
        <v>917</v>
      </c>
      <c r="F4439" s="3"/>
      <c r="G4439" s="3"/>
      <c r="H4439" s="3"/>
      <c r="I4439" s="3"/>
      <c r="J4439" s="3"/>
      <c r="K4439" s="3"/>
      <c r="L4439" s="3" t="s">
        <v>88</v>
      </c>
      <c r="M4439" s="3">
        <v>110</v>
      </c>
      <c r="N4439" s="3" t="s">
        <v>20</v>
      </c>
      <c r="O4439" s="3"/>
      <c r="P4439" s="3"/>
      <c r="Q4439" s="3">
        <v>1</v>
      </c>
      <c r="R4439" s="3" t="s">
        <v>11</v>
      </c>
      <c r="S4439" s="3"/>
      <c r="T4439" s="3">
        <v>10</v>
      </c>
      <c r="U4439" s="3"/>
      <c r="V4439" s="3" t="s">
        <v>13</v>
      </c>
      <c r="W4439" s="3"/>
      <c r="X4439" s="3"/>
      <c r="Y4439" s="3"/>
      <c r="Z4439" s="3"/>
      <c r="AA4439" s="3"/>
      <c r="AB4439" s="3"/>
      <c r="AC4439" s="3"/>
      <c r="AD4439" s="3"/>
      <c r="AE4439" s="3"/>
      <c r="AF4439" s="3"/>
      <c r="AG4439" s="3"/>
      <c r="AH4439" s="3"/>
      <c r="AI4439" s="3"/>
      <c r="AJ4439" s="3"/>
      <c r="AK4439" s="3"/>
      <c r="AL4439" s="3"/>
    </row>
    <row r="4440" spans="1:38" x14ac:dyDescent="0.25">
      <c r="A4440" s="3">
        <v>317</v>
      </c>
      <c r="B4440" s="3" t="s">
        <v>87</v>
      </c>
      <c r="C4440" s="3" t="s">
        <v>917</v>
      </c>
      <c r="D4440" s="3"/>
      <c r="E4440" s="3" t="s">
        <v>917</v>
      </c>
      <c r="F4440" s="3"/>
      <c r="G4440" s="3"/>
      <c r="H4440" s="3"/>
      <c r="I4440" s="3"/>
      <c r="J4440" s="3"/>
      <c r="K4440" s="3"/>
      <c r="L4440" s="3" t="s">
        <v>88</v>
      </c>
      <c r="M4440" s="3">
        <v>120</v>
      </c>
      <c r="N4440" s="3" t="s">
        <v>21</v>
      </c>
      <c r="O4440" s="3"/>
      <c r="P4440" s="3"/>
      <c r="Q4440" s="3">
        <v>1</v>
      </c>
      <c r="R4440" s="3" t="s">
        <v>11</v>
      </c>
      <c r="S4440" s="3"/>
      <c r="T4440" s="3">
        <v>10</v>
      </c>
      <c r="U4440" s="3"/>
      <c r="V4440" s="3" t="s">
        <v>13</v>
      </c>
      <c r="W4440" s="3"/>
      <c r="X4440" s="3"/>
      <c r="Y4440" s="3"/>
      <c r="Z4440" s="3"/>
      <c r="AA4440" s="3"/>
      <c r="AB4440" s="3"/>
      <c r="AC4440" s="3"/>
      <c r="AD4440" s="3"/>
      <c r="AE4440" s="3"/>
      <c r="AF4440" s="3"/>
      <c r="AG4440" s="3"/>
      <c r="AH4440" s="3"/>
      <c r="AI4440" s="3"/>
      <c r="AJ4440" s="3"/>
      <c r="AK4440" s="3"/>
      <c r="AL4440" s="3"/>
    </row>
    <row r="4441" spans="1:38" x14ac:dyDescent="0.25">
      <c r="A4441" s="3">
        <v>317</v>
      </c>
      <c r="B4441" s="3" t="s">
        <v>87</v>
      </c>
      <c r="C4441" s="3" t="s">
        <v>917</v>
      </c>
      <c r="D4441" s="3"/>
      <c r="E4441" s="3" t="s">
        <v>917</v>
      </c>
      <c r="F4441" s="3"/>
      <c r="G4441" s="3"/>
      <c r="H4441" s="3"/>
      <c r="I4441" s="3"/>
      <c r="J4441" s="3"/>
      <c r="K4441" s="3"/>
      <c r="L4441" s="3" t="s">
        <v>88</v>
      </c>
      <c r="M4441" s="3">
        <v>130</v>
      </c>
      <c r="N4441" s="3" t="s">
        <v>105</v>
      </c>
      <c r="O4441" s="3"/>
      <c r="P4441" s="3"/>
      <c r="Q4441" s="3">
        <v>1.081</v>
      </c>
      <c r="R4441" s="3" t="s">
        <v>12</v>
      </c>
      <c r="S4441" s="3"/>
      <c r="T4441" s="3">
        <v>10</v>
      </c>
      <c r="U4441" s="3"/>
      <c r="V4441" s="3" t="s">
        <v>13</v>
      </c>
      <c r="W4441" s="3"/>
      <c r="X4441" s="3"/>
      <c r="Y4441" s="3"/>
      <c r="Z4441" s="3"/>
      <c r="AA4441" s="3"/>
      <c r="AB4441" s="3"/>
      <c r="AC4441" s="3"/>
      <c r="AD4441" s="3"/>
      <c r="AE4441" s="3"/>
      <c r="AF4441" s="3"/>
      <c r="AG4441" s="3"/>
      <c r="AH4441" s="3"/>
      <c r="AI4441" s="3"/>
      <c r="AJ4441" s="3"/>
      <c r="AK4441" s="3"/>
      <c r="AL4441" s="3"/>
    </row>
    <row r="4442" spans="1:38" x14ac:dyDescent="0.25">
      <c r="A4442" s="3">
        <v>317</v>
      </c>
      <c r="B4442" s="3" t="s">
        <v>87</v>
      </c>
      <c r="C4442" s="3" t="s">
        <v>917</v>
      </c>
      <c r="D4442" s="3"/>
      <c r="E4442" s="3" t="s">
        <v>917</v>
      </c>
      <c r="F4442" s="3"/>
      <c r="G4442" s="3"/>
      <c r="H4442" s="3"/>
      <c r="I4442" s="3"/>
      <c r="J4442" s="3"/>
      <c r="K4442" s="3"/>
      <c r="L4442" s="3" t="s">
        <v>88</v>
      </c>
      <c r="M4442" s="3">
        <v>140</v>
      </c>
      <c r="N4442" s="3" t="s">
        <v>919</v>
      </c>
      <c r="O4442" s="3"/>
      <c r="P4442" s="3"/>
      <c r="Q4442" s="3">
        <v>1</v>
      </c>
      <c r="R4442" s="3" t="s">
        <v>11</v>
      </c>
      <c r="S4442" s="3"/>
      <c r="T4442" s="3">
        <v>10</v>
      </c>
      <c r="U4442" s="3"/>
      <c r="V4442" s="3" t="s">
        <v>15</v>
      </c>
      <c r="W4442" s="3"/>
      <c r="X4442" s="3"/>
      <c r="Y4442" s="3"/>
      <c r="Z4442" s="3"/>
      <c r="AA4442" s="3"/>
      <c r="AB4442" s="3"/>
      <c r="AC4442" s="3"/>
      <c r="AD4442" s="3"/>
      <c r="AE4442" s="3"/>
      <c r="AF4442" s="3"/>
      <c r="AG4442" s="3"/>
      <c r="AH4442" s="3"/>
      <c r="AI4442" s="3"/>
      <c r="AJ4442" s="3"/>
      <c r="AK4442" s="3"/>
      <c r="AL4442" s="3"/>
    </row>
    <row r="4443" spans="1:38" x14ac:dyDescent="0.25">
      <c r="A4443" s="3">
        <v>318</v>
      </c>
      <c r="B4443" s="3" t="s">
        <v>87</v>
      </c>
      <c r="C4443" s="3" t="s">
        <v>920</v>
      </c>
      <c r="D4443" s="3"/>
      <c r="E4443" s="3" t="s">
        <v>920</v>
      </c>
      <c r="F4443" s="3"/>
      <c r="G4443" s="3"/>
      <c r="H4443" s="3"/>
      <c r="I4443" s="3"/>
      <c r="J4443" s="3"/>
      <c r="K4443" s="3"/>
      <c r="L4443" s="3" t="s">
        <v>88</v>
      </c>
      <c r="M4443" s="3">
        <v>10</v>
      </c>
      <c r="N4443" s="3" t="s">
        <v>111</v>
      </c>
      <c r="O4443" s="3"/>
      <c r="P4443" s="3"/>
      <c r="Q4443" s="3">
        <v>0.78700000000000003</v>
      </c>
      <c r="R4443" s="3" t="s">
        <v>14</v>
      </c>
      <c r="S4443" s="3"/>
      <c r="T4443" s="3">
        <v>10</v>
      </c>
      <c r="U4443" s="3"/>
      <c r="V4443" s="3" t="s">
        <v>15</v>
      </c>
      <c r="W4443" s="3"/>
      <c r="X4443" s="3"/>
      <c r="Y4443" s="3"/>
      <c r="Z4443" s="3"/>
      <c r="AA4443" s="3"/>
      <c r="AB4443" s="3"/>
      <c r="AC4443" s="3"/>
      <c r="AD4443" s="3"/>
      <c r="AE4443" s="3"/>
      <c r="AF4443" s="3"/>
      <c r="AG4443" s="3"/>
      <c r="AH4443" s="3"/>
      <c r="AI4443" s="3"/>
      <c r="AJ4443" s="3"/>
      <c r="AK4443" s="3"/>
      <c r="AL4443" s="3"/>
    </row>
    <row r="4444" spans="1:38" x14ac:dyDescent="0.25">
      <c r="A4444" s="3">
        <v>318</v>
      </c>
      <c r="B4444" s="3" t="s">
        <v>87</v>
      </c>
      <c r="C4444" s="3" t="s">
        <v>920</v>
      </c>
      <c r="D4444" s="3"/>
      <c r="E4444" s="3" t="s">
        <v>920</v>
      </c>
      <c r="F4444" s="3"/>
      <c r="G4444" s="3"/>
      <c r="H4444" s="3"/>
      <c r="I4444" s="3"/>
      <c r="J4444" s="3"/>
      <c r="K4444" s="3"/>
      <c r="L4444" s="3" t="s">
        <v>88</v>
      </c>
      <c r="M4444" s="3">
        <v>20</v>
      </c>
      <c r="N4444" s="3" t="s">
        <v>106</v>
      </c>
      <c r="O4444" s="3"/>
      <c r="P4444" s="3"/>
      <c r="Q4444" s="3">
        <v>0.78700000000000003</v>
      </c>
      <c r="R4444" s="3" t="s">
        <v>14</v>
      </c>
      <c r="S4444" s="3"/>
      <c r="T4444" s="3">
        <v>10</v>
      </c>
      <c r="U4444" s="3"/>
      <c r="V4444" s="3" t="s">
        <v>15</v>
      </c>
      <c r="W4444" s="3"/>
      <c r="X4444" s="3"/>
      <c r="Y4444" s="3"/>
      <c r="Z4444" s="3"/>
      <c r="AA4444" s="3"/>
      <c r="AB4444" s="3"/>
      <c r="AC4444" s="3"/>
      <c r="AD4444" s="3"/>
      <c r="AE4444" s="3"/>
      <c r="AF4444" s="3"/>
      <c r="AG4444" s="3"/>
      <c r="AH4444" s="3"/>
      <c r="AI4444" s="3"/>
      <c r="AJ4444" s="3"/>
      <c r="AK4444" s="3"/>
      <c r="AL4444" s="3"/>
    </row>
    <row r="4445" spans="1:38" x14ac:dyDescent="0.25">
      <c r="A4445" s="3">
        <v>318</v>
      </c>
      <c r="B4445" s="3" t="s">
        <v>87</v>
      </c>
      <c r="C4445" s="3" t="s">
        <v>920</v>
      </c>
      <c r="D4445" s="3"/>
      <c r="E4445" s="3" t="s">
        <v>920</v>
      </c>
      <c r="F4445" s="3"/>
      <c r="G4445" s="3"/>
      <c r="H4445" s="3"/>
      <c r="I4445" s="3"/>
      <c r="J4445" s="3"/>
      <c r="K4445" s="3"/>
      <c r="L4445" s="3" t="s">
        <v>88</v>
      </c>
      <c r="M4445" s="3">
        <v>30</v>
      </c>
      <c r="N4445" s="3" t="s">
        <v>102</v>
      </c>
      <c r="O4445" s="3"/>
      <c r="P4445" s="3"/>
      <c r="Q4445" s="3">
        <v>281.33</v>
      </c>
      <c r="R4445" s="3" t="s">
        <v>14</v>
      </c>
      <c r="S4445" s="3"/>
      <c r="T4445" s="3">
        <v>10</v>
      </c>
      <c r="U4445" s="3"/>
      <c r="V4445" s="3" t="s">
        <v>13</v>
      </c>
      <c r="W4445" s="3"/>
      <c r="X4445" s="3"/>
      <c r="Y4445" s="3"/>
      <c r="Z4445" s="3"/>
      <c r="AA4445" s="3"/>
      <c r="AB4445" s="3"/>
      <c r="AC4445" s="3"/>
      <c r="AD4445" s="3"/>
      <c r="AE4445" s="3"/>
      <c r="AF4445" s="3"/>
      <c r="AG4445" s="3"/>
      <c r="AH4445" s="3"/>
      <c r="AI4445" s="3"/>
      <c r="AJ4445" s="3"/>
      <c r="AK4445" s="3"/>
      <c r="AL4445" s="3"/>
    </row>
    <row r="4446" spans="1:38" x14ac:dyDescent="0.25">
      <c r="A4446" s="3">
        <v>318</v>
      </c>
      <c r="B4446" s="3" t="s">
        <v>87</v>
      </c>
      <c r="C4446" s="3" t="s">
        <v>920</v>
      </c>
      <c r="D4446" s="3"/>
      <c r="E4446" s="3" t="s">
        <v>920</v>
      </c>
      <c r="F4446" s="3"/>
      <c r="G4446" s="3"/>
      <c r="H4446" s="3"/>
      <c r="I4446" s="3"/>
      <c r="J4446" s="3"/>
      <c r="K4446" s="3"/>
      <c r="L4446" s="3" t="s">
        <v>88</v>
      </c>
      <c r="M4446" s="3">
        <v>40</v>
      </c>
      <c r="N4446" s="3" t="s">
        <v>16</v>
      </c>
      <c r="O4446" s="3"/>
      <c r="P4446" s="3"/>
      <c r="Q4446" s="3">
        <v>75.742999999999995</v>
      </c>
      <c r="R4446" s="3" t="s">
        <v>14</v>
      </c>
      <c r="S4446" s="3"/>
      <c r="T4446" s="3">
        <v>10</v>
      </c>
      <c r="U4446" s="3"/>
      <c r="V4446" s="3" t="s">
        <v>13</v>
      </c>
      <c r="W4446" s="3"/>
      <c r="X4446" s="3"/>
      <c r="Y4446" s="3"/>
      <c r="Z4446" s="3"/>
      <c r="AA4446" s="3"/>
      <c r="AB4446" s="3"/>
      <c r="AC4446" s="3"/>
      <c r="AD4446" s="3"/>
      <c r="AE4446" s="3"/>
      <c r="AF4446" s="3"/>
      <c r="AG4446" s="3"/>
      <c r="AH4446" s="3"/>
      <c r="AI4446" s="3"/>
      <c r="AJ4446" s="3"/>
      <c r="AK4446" s="3"/>
      <c r="AL4446" s="3"/>
    </row>
    <row r="4447" spans="1:38" x14ac:dyDescent="0.25">
      <c r="A4447" s="3">
        <v>318</v>
      </c>
      <c r="B4447" s="3" t="s">
        <v>87</v>
      </c>
      <c r="C4447" s="3" t="s">
        <v>920</v>
      </c>
      <c r="D4447" s="3"/>
      <c r="E4447" s="3" t="s">
        <v>920</v>
      </c>
      <c r="F4447" s="3"/>
      <c r="G4447" s="3"/>
      <c r="H4447" s="3"/>
      <c r="I4447" s="3"/>
      <c r="J4447" s="3"/>
      <c r="K4447" s="3"/>
      <c r="L4447" s="3" t="s">
        <v>88</v>
      </c>
      <c r="M4447" s="3">
        <v>50</v>
      </c>
      <c r="N4447" s="3" t="s">
        <v>921</v>
      </c>
      <c r="O4447" s="3"/>
      <c r="P4447" s="3"/>
      <c r="Q4447" s="3">
        <v>1</v>
      </c>
      <c r="R4447" s="3" t="s">
        <v>11</v>
      </c>
      <c r="S4447" s="3"/>
      <c r="T4447" s="3">
        <v>10</v>
      </c>
      <c r="U4447" s="3"/>
      <c r="V4447" s="3" t="s">
        <v>15</v>
      </c>
      <c r="W4447" s="3"/>
      <c r="X4447" s="3"/>
      <c r="Y4447" s="3"/>
      <c r="Z4447" s="3"/>
      <c r="AA4447" s="3"/>
      <c r="AB4447" s="3"/>
      <c r="AC4447" s="3"/>
      <c r="AD4447" s="3"/>
      <c r="AE4447" s="3"/>
      <c r="AF4447" s="3"/>
      <c r="AG4447" s="3"/>
      <c r="AH4447" s="3"/>
      <c r="AI4447" s="3"/>
      <c r="AJ4447" s="3"/>
      <c r="AK4447" s="3"/>
      <c r="AL4447" s="3"/>
    </row>
    <row r="4448" spans="1:38" x14ac:dyDescent="0.25">
      <c r="A4448" s="3">
        <v>318</v>
      </c>
      <c r="B4448" s="3" t="s">
        <v>87</v>
      </c>
      <c r="C4448" s="3" t="s">
        <v>920</v>
      </c>
      <c r="D4448" s="3"/>
      <c r="E4448" s="3" t="s">
        <v>920</v>
      </c>
      <c r="F4448" s="3"/>
      <c r="G4448" s="3"/>
      <c r="H4448" s="3"/>
      <c r="I4448" s="3"/>
      <c r="J4448" s="3"/>
      <c r="K4448" s="3"/>
      <c r="L4448" s="3" t="s">
        <v>88</v>
      </c>
      <c r="M4448" s="3">
        <v>60</v>
      </c>
      <c r="N4448" s="3" t="s">
        <v>113</v>
      </c>
      <c r="O4448" s="3"/>
      <c r="P4448" s="3"/>
      <c r="Q4448" s="3">
        <v>5.5369999999999999</v>
      </c>
      <c r="R4448" s="3" t="s">
        <v>14</v>
      </c>
      <c r="S4448" s="3"/>
      <c r="T4448" s="3">
        <v>10</v>
      </c>
      <c r="U4448" s="3"/>
      <c r="V4448" s="3" t="s">
        <v>13</v>
      </c>
      <c r="W4448" s="3"/>
      <c r="X4448" s="3"/>
      <c r="Y4448" s="3"/>
      <c r="Z4448" s="3"/>
      <c r="AA4448" s="3"/>
      <c r="AB4448" s="3"/>
      <c r="AC4448" s="3"/>
      <c r="AD4448" s="3"/>
      <c r="AE4448" s="3"/>
      <c r="AF4448" s="3"/>
      <c r="AG4448" s="3"/>
      <c r="AH4448" s="3"/>
      <c r="AI4448" s="3"/>
      <c r="AJ4448" s="3"/>
      <c r="AK4448" s="3"/>
      <c r="AL4448" s="3"/>
    </row>
    <row r="4449" spans="1:38" x14ac:dyDescent="0.25">
      <c r="A4449" s="3">
        <v>318</v>
      </c>
      <c r="B4449" s="3" t="s">
        <v>87</v>
      </c>
      <c r="C4449" s="3" t="s">
        <v>920</v>
      </c>
      <c r="D4449" s="3"/>
      <c r="E4449" s="3" t="s">
        <v>920</v>
      </c>
      <c r="F4449" s="3"/>
      <c r="G4449" s="3"/>
      <c r="H4449" s="3"/>
      <c r="I4449" s="3"/>
      <c r="J4449" s="3"/>
      <c r="K4449" s="3"/>
      <c r="L4449" s="3" t="s">
        <v>88</v>
      </c>
      <c r="M4449" s="3">
        <v>70</v>
      </c>
      <c r="N4449" s="3" t="s">
        <v>16</v>
      </c>
      <c r="O4449" s="3"/>
      <c r="P4449" s="3"/>
      <c r="Q4449" s="3">
        <v>34.054000000000002</v>
      </c>
      <c r="R4449" s="3" t="s">
        <v>14</v>
      </c>
      <c r="S4449" s="3"/>
      <c r="T4449" s="3">
        <v>10</v>
      </c>
      <c r="U4449" s="3"/>
      <c r="V4449" s="3" t="s">
        <v>13</v>
      </c>
      <c r="W4449" s="3"/>
      <c r="X4449" s="3"/>
      <c r="Y4449" s="3"/>
      <c r="Z4449" s="3"/>
      <c r="AA4449" s="3"/>
      <c r="AB4449" s="3"/>
      <c r="AC4449" s="3"/>
      <c r="AD4449" s="3"/>
      <c r="AE4449" s="3"/>
      <c r="AF4449" s="3"/>
      <c r="AG4449" s="3"/>
      <c r="AH4449" s="3"/>
      <c r="AI4449" s="3"/>
      <c r="AJ4449" s="3"/>
      <c r="AK4449" s="3"/>
      <c r="AL4449" s="3"/>
    </row>
    <row r="4450" spans="1:38" x14ac:dyDescent="0.25">
      <c r="A4450" s="3">
        <v>318</v>
      </c>
      <c r="B4450" s="3" t="s">
        <v>87</v>
      </c>
      <c r="C4450" s="3" t="s">
        <v>920</v>
      </c>
      <c r="D4450" s="3"/>
      <c r="E4450" s="3" t="s">
        <v>920</v>
      </c>
      <c r="F4450" s="3"/>
      <c r="G4450" s="3"/>
      <c r="H4450" s="3"/>
      <c r="I4450" s="3"/>
      <c r="J4450" s="3"/>
      <c r="K4450" s="3"/>
      <c r="L4450" s="3" t="s">
        <v>88</v>
      </c>
      <c r="M4450" s="3">
        <v>80</v>
      </c>
      <c r="N4450" s="3" t="s">
        <v>715</v>
      </c>
      <c r="O4450" s="3"/>
      <c r="P4450" s="3"/>
      <c r="Q4450" s="3">
        <v>1</v>
      </c>
      <c r="R4450" s="3" t="s">
        <v>11</v>
      </c>
      <c r="S4450" s="3"/>
      <c r="T4450" s="3">
        <v>10</v>
      </c>
      <c r="U4450" s="3"/>
      <c r="V4450" s="3" t="s">
        <v>13</v>
      </c>
      <c r="W4450" s="3"/>
      <c r="X4450" s="3"/>
      <c r="Y4450" s="3"/>
      <c r="Z4450" s="3"/>
      <c r="AA4450" s="3"/>
      <c r="AB4450" s="3"/>
      <c r="AC4450" s="3"/>
      <c r="AD4450" s="3"/>
      <c r="AE4450" s="3"/>
      <c r="AF4450" s="3"/>
      <c r="AG4450" s="3"/>
      <c r="AH4450" s="3"/>
      <c r="AI4450" s="3"/>
      <c r="AJ4450" s="3"/>
      <c r="AK4450" s="3"/>
      <c r="AL4450" s="3"/>
    </row>
    <row r="4451" spans="1:38" x14ac:dyDescent="0.25">
      <c r="A4451" s="3">
        <v>318</v>
      </c>
      <c r="B4451" s="3" t="s">
        <v>87</v>
      </c>
      <c r="C4451" s="3" t="s">
        <v>920</v>
      </c>
      <c r="D4451" s="3"/>
      <c r="E4451" s="3" t="s">
        <v>920</v>
      </c>
      <c r="F4451" s="3"/>
      <c r="G4451" s="3"/>
      <c r="H4451" s="3"/>
      <c r="I4451" s="3"/>
      <c r="J4451" s="3"/>
      <c r="K4451" s="3"/>
      <c r="L4451" s="3" t="s">
        <v>88</v>
      </c>
      <c r="M4451" s="3">
        <v>90</v>
      </c>
      <c r="N4451" s="3" t="s">
        <v>714</v>
      </c>
      <c r="O4451" s="3"/>
      <c r="P4451" s="3"/>
      <c r="Q4451" s="3">
        <v>7.4999999999999997E-2</v>
      </c>
      <c r="R4451" s="3" t="s">
        <v>12</v>
      </c>
      <c r="S4451" s="3"/>
      <c r="T4451" s="3">
        <v>10</v>
      </c>
      <c r="U4451" s="3"/>
      <c r="V4451" s="3" t="s">
        <v>13</v>
      </c>
      <c r="W4451" s="3"/>
      <c r="X4451" s="3"/>
      <c r="Y4451" s="3"/>
      <c r="Z4451" s="3"/>
      <c r="AA4451" s="3"/>
      <c r="AB4451" s="3"/>
      <c r="AC4451" s="3"/>
      <c r="AD4451" s="3"/>
      <c r="AE4451" s="3"/>
      <c r="AF4451" s="3"/>
      <c r="AG4451" s="3"/>
      <c r="AH4451" s="3"/>
      <c r="AI4451" s="3"/>
      <c r="AJ4451" s="3"/>
      <c r="AK4451" s="3"/>
      <c r="AL4451" s="3"/>
    </row>
    <row r="4452" spans="1:38" x14ac:dyDescent="0.25">
      <c r="A4452" s="3">
        <v>318</v>
      </c>
      <c r="B4452" s="3" t="s">
        <v>87</v>
      </c>
      <c r="C4452" s="3" t="s">
        <v>920</v>
      </c>
      <c r="D4452" s="3"/>
      <c r="E4452" s="3" t="s">
        <v>920</v>
      </c>
      <c r="F4452" s="3"/>
      <c r="G4452" s="3"/>
      <c r="H4452" s="3"/>
      <c r="I4452" s="3"/>
      <c r="J4452" s="3"/>
      <c r="K4452" s="3"/>
      <c r="L4452" s="3" t="s">
        <v>88</v>
      </c>
      <c r="M4452" s="3">
        <v>100</v>
      </c>
      <c r="N4452" s="3" t="s">
        <v>716</v>
      </c>
      <c r="O4452" s="3"/>
      <c r="P4452" s="3"/>
      <c r="Q4452" s="3">
        <v>4</v>
      </c>
      <c r="R4452" s="3" t="s">
        <v>11</v>
      </c>
      <c r="S4452" s="3"/>
      <c r="T4452" s="3">
        <v>10</v>
      </c>
      <c r="U4452" s="3"/>
      <c r="V4452" s="3" t="s">
        <v>13</v>
      </c>
      <c r="W4452" s="3"/>
      <c r="X4452" s="3"/>
      <c r="Y4452" s="3"/>
      <c r="Z4452" s="3"/>
      <c r="AA4452" s="3"/>
      <c r="AB4452" s="3"/>
      <c r="AC4452" s="3"/>
      <c r="AD4452" s="3"/>
      <c r="AE4452" s="3"/>
      <c r="AF4452" s="3"/>
      <c r="AG4452" s="3"/>
      <c r="AH4452" s="3"/>
      <c r="AI4452" s="3"/>
      <c r="AJ4452" s="3"/>
      <c r="AK4452" s="3"/>
      <c r="AL4452" s="3"/>
    </row>
    <row r="4453" spans="1:38" x14ac:dyDescent="0.25">
      <c r="A4453" s="3">
        <v>318</v>
      </c>
      <c r="B4453" s="3" t="s">
        <v>87</v>
      </c>
      <c r="C4453" s="3" t="s">
        <v>920</v>
      </c>
      <c r="D4453" s="3"/>
      <c r="E4453" s="3" t="s">
        <v>920</v>
      </c>
      <c r="F4453" s="3"/>
      <c r="G4453" s="3"/>
      <c r="H4453" s="3"/>
      <c r="I4453" s="3"/>
      <c r="J4453" s="3"/>
      <c r="K4453" s="3"/>
      <c r="L4453" s="3" t="s">
        <v>88</v>
      </c>
      <c r="M4453" s="3">
        <v>110</v>
      </c>
      <c r="N4453" s="3" t="s">
        <v>20</v>
      </c>
      <c r="O4453" s="3"/>
      <c r="P4453" s="3"/>
      <c r="Q4453" s="3">
        <v>1</v>
      </c>
      <c r="R4453" s="3" t="s">
        <v>11</v>
      </c>
      <c r="S4453" s="3"/>
      <c r="T4453" s="3">
        <v>10</v>
      </c>
      <c r="U4453" s="3"/>
      <c r="V4453" s="3" t="s">
        <v>13</v>
      </c>
      <c r="W4453" s="3"/>
      <c r="X4453" s="3"/>
      <c r="Y4453" s="3"/>
      <c r="Z4453" s="3"/>
      <c r="AA4453" s="3"/>
      <c r="AB4453" s="3"/>
      <c r="AC4453" s="3"/>
      <c r="AD4453" s="3"/>
      <c r="AE4453" s="3"/>
      <c r="AF4453" s="3"/>
      <c r="AG4453" s="3"/>
      <c r="AH4453" s="3"/>
      <c r="AI4453" s="3"/>
      <c r="AJ4453" s="3"/>
      <c r="AK4453" s="3"/>
      <c r="AL4453" s="3"/>
    </row>
    <row r="4454" spans="1:38" x14ac:dyDescent="0.25">
      <c r="A4454" s="3">
        <v>318</v>
      </c>
      <c r="B4454" s="3" t="s">
        <v>87</v>
      </c>
      <c r="C4454" s="3" t="s">
        <v>920</v>
      </c>
      <c r="D4454" s="3"/>
      <c r="E4454" s="3" t="s">
        <v>920</v>
      </c>
      <c r="F4454" s="3"/>
      <c r="G4454" s="3"/>
      <c r="H4454" s="3"/>
      <c r="I4454" s="3"/>
      <c r="J4454" s="3"/>
      <c r="K4454" s="3"/>
      <c r="L4454" s="3" t="s">
        <v>88</v>
      </c>
      <c r="M4454" s="3">
        <v>120</v>
      </c>
      <c r="N4454" s="3" t="s">
        <v>21</v>
      </c>
      <c r="O4454" s="3"/>
      <c r="P4454" s="3"/>
      <c r="Q4454" s="3">
        <v>1</v>
      </c>
      <c r="R4454" s="3" t="s">
        <v>11</v>
      </c>
      <c r="S4454" s="3"/>
      <c r="T4454" s="3">
        <v>10</v>
      </c>
      <c r="U4454" s="3"/>
      <c r="V4454" s="3" t="s">
        <v>13</v>
      </c>
      <c r="W4454" s="3"/>
      <c r="X4454" s="3"/>
      <c r="Y4454" s="3"/>
      <c r="Z4454" s="3"/>
      <c r="AA4454" s="3"/>
      <c r="AB4454" s="3"/>
      <c r="AC4454" s="3"/>
      <c r="AD4454" s="3"/>
      <c r="AE4454" s="3"/>
      <c r="AF4454" s="3"/>
      <c r="AG4454" s="3"/>
      <c r="AH4454" s="3"/>
      <c r="AI4454" s="3"/>
      <c r="AJ4454" s="3"/>
      <c r="AK4454" s="3"/>
      <c r="AL4454" s="3"/>
    </row>
    <row r="4455" spans="1:38" x14ac:dyDescent="0.25">
      <c r="A4455" s="3">
        <v>318</v>
      </c>
      <c r="B4455" s="3" t="s">
        <v>87</v>
      </c>
      <c r="C4455" s="3" t="s">
        <v>920</v>
      </c>
      <c r="D4455" s="3"/>
      <c r="E4455" s="3" t="s">
        <v>920</v>
      </c>
      <c r="F4455" s="3"/>
      <c r="G4455" s="3"/>
      <c r="H4455" s="3"/>
      <c r="I4455" s="3"/>
      <c r="J4455" s="3"/>
      <c r="K4455" s="3"/>
      <c r="L4455" s="3" t="s">
        <v>88</v>
      </c>
      <c r="M4455" s="3">
        <v>130</v>
      </c>
      <c r="N4455" s="3" t="s">
        <v>105</v>
      </c>
      <c r="O4455" s="3"/>
      <c r="P4455" s="3"/>
      <c r="Q4455" s="3">
        <v>0.51300000000000001</v>
      </c>
      <c r="R4455" s="3" t="s">
        <v>12</v>
      </c>
      <c r="S4455" s="3"/>
      <c r="T4455" s="3">
        <v>10</v>
      </c>
      <c r="U4455" s="3"/>
      <c r="V4455" s="3" t="s">
        <v>13</v>
      </c>
      <c r="W4455" s="3"/>
      <c r="X4455" s="3"/>
      <c r="Y4455" s="3"/>
      <c r="Z4455" s="3"/>
      <c r="AA4455" s="3"/>
      <c r="AB4455" s="3"/>
      <c r="AC4455" s="3"/>
      <c r="AD4455" s="3"/>
      <c r="AE4455" s="3"/>
      <c r="AF4455" s="3"/>
      <c r="AG4455" s="3"/>
      <c r="AH4455" s="3"/>
      <c r="AI4455" s="3"/>
      <c r="AJ4455" s="3"/>
      <c r="AK4455" s="3"/>
      <c r="AL4455" s="3"/>
    </row>
    <row r="4456" spans="1:38" x14ac:dyDescent="0.25">
      <c r="A4456" s="3">
        <v>318</v>
      </c>
      <c r="B4456" s="3" t="s">
        <v>87</v>
      </c>
      <c r="C4456" s="3" t="s">
        <v>920</v>
      </c>
      <c r="D4456" s="3"/>
      <c r="E4456" s="3" t="s">
        <v>920</v>
      </c>
      <c r="F4456" s="3"/>
      <c r="G4456" s="3"/>
      <c r="H4456" s="3"/>
      <c r="I4456" s="3"/>
      <c r="J4456" s="3"/>
      <c r="K4456" s="3"/>
      <c r="L4456" s="3" t="s">
        <v>88</v>
      </c>
      <c r="M4456" s="3">
        <v>140</v>
      </c>
      <c r="N4456" s="3" t="s">
        <v>922</v>
      </c>
      <c r="O4456" s="3"/>
      <c r="P4456" s="3"/>
      <c r="Q4456" s="3">
        <v>1</v>
      </c>
      <c r="R4456" s="3" t="s">
        <v>11</v>
      </c>
      <c r="S4456" s="3"/>
      <c r="T4456" s="3">
        <v>10</v>
      </c>
      <c r="U4456" s="3"/>
      <c r="V4456" s="3" t="s">
        <v>15</v>
      </c>
      <c r="W4456" s="3"/>
      <c r="X4456" s="3"/>
      <c r="Y4456" s="3"/>
      <c r="Z4456" s="3"/>
      <c r="AA4456" s="3"/>
      <c r="AB4456" s="3"/>
      <c r="AC4456" s="3"/>
      <c r="AD4456" s="3"/>
      <c r="AE4456" s="3"/>
      <c r="AF4456" s="3"/>
      <c r="AG4456" s="3"/>
      <c r="AH4456" s="3"/>
      <c r="AI4456" s="3"/>
      <c r="AJ4456" s="3"/>
      <c r="AK4456" s="3"/>
      <c r="AL4456" s="3"/>
    </row>
    <row r="4457" spans="1:38" x14ac:dyDescent="0.25">
      <c r="A4457" s="3">
        <v>319</v>
      </c>
      <c r="B4457" s="3" t="s">
        <v>87</v>
      </c>
      <c r="C4457" s="3" t="s">
        <v>923</v>
      </c>
      <c r="D4457" s="3"/>
      <c r="E4457" s="3" t="s">
        <v>923</v>
      </c>
      <c r="F4457" s="3"/>
      <c r="G4457" s="3"/>
      <c r="H4457" s="3"/>
      <c r="I4457" s="3"/>
      <c r="J4457" s="3"/>
      <c r="K4457" s="3"/>
      <c r="L4457" s="3" t="s">
        <v>88</v>
      </c>
      <c r="M4457" s="3">
        <v>10</v>
      </c>
      <c r="N4457" s="3" t="s">
        <v>111</v>
      </c>
      <c r="O4457" s="3"/>
      <c r="P4457" s="3"/>
      <c r="Q4457" s="3">
        <v>0.94</v>
      </c>
      <c r="R4457" s="3" t="s">
        <v>14</v>
      </c>
      <c r="S4457" s="3"/>
      <c r="T4457" s="3">
        <v>10</v>
      </c>
      <c r="U4457" s="3"/>
      <c r="V4457" s="3" t="s">
        <v>15</v>
      </c>
      <c r="W4457" s="3"/>
      <c r="X4457" s="3"/>
      <c r="Y4457" s="3"/>
      <c r="Z4457" s="3"/>
      <c r="AA4457" s="3"/>
      <c r="AB4457" s="3"/>
      <c r="AC4457" s="3"/>
      <c r="AD4457" s="3"/>
      <c r="AE4457" s="3"/>
      <c r="AF4457" s="3"/>
      <c r="AG4457" s="3"/>
      <c r="AH4457" s="3"/>
      <c r="AI4457" s="3"/>
      <c r="AJ4457" s="3"/>
      <c r="AK4457" s="3"/>
      <c r="AL4457" s="3"/>
    </row>
    <row r="4458" spans="1:38" x14ac:dyDescent="0.25">
      <c r="A4458" s="3">
        <v>319</v>
      </c>
      <c r="B4458" s="3" t="s">
        <v>87</v>
      </c>
      <c r="C4458" s="3" t="s">
        <v>923</v>
      </c>
      <c r="D4458" s="3"/>
      <c r="E4458" s="3" t="s">
        <v>923</v>
      </c>
      <c r="F4458" s="3"/>
      <c r="G4458" s="3"/>
      <c r="H4458" s="3"/>
      <c r="I4458" s="3"/>
      <c r="J4458" s="3"/>
      <c r="K4458" s="3"/>
      <c r="L4458" s="3" t="s">
        <v>88</v>
      </c>
      <c r="M4458" s="3">
        <v>20</v>
      </c>
      <c r="N4458" s="3" t="s">
        <v>106</v>
      </c>
      <c r="O4458" s="3"/>
      <c r="P4458" s="3"/>
      <c r="Q4458" s="3">
        <v>0.94</v>
      </c>
      <c r="R4458" s="3" t="s">
        <v>14</v>
      </c>
      <c r="S4458" s="3"/>
      <c r="T4458" s="3">
        <v>10</v>
      </c>
      <c r="U4458" s="3"/>
      <c r="V4458" s="3" t="s">
        <v>15</v>
      </c>
      <c r="W4458" s="3"/>
      <c r="X4458" s="3"/>
      <c r="Y4458" s="3"/>
      <c r="Z4458" s="3"/>
      <c r="AA4458" s="3"/>
      <c r="AB4458" s="3"/>
      <c r="AC4458" s="3"/>
      <c r="AD4458" s="3"/>
      <c r="AE4458" s="3"/>
      <c r="AF4458" s="3"/>
      <c r="AG4458" s="3"/>
      <c r="AH4458" s="3"/>
      <c r="AI4458" s="3"/>
      <c r="AJ4458" s="3"/>
      <c r="AK4458" s="3"/>
      <c r="AL4458" s="3"/>
    </row>
    <row r="4459" spans="1:38" x14ac:dyDescent="0.25">
      <c r="A4459" s="3">
        <v>319</v>
      </c>
      <c r="B4459" s="3" t="s">
        <v>87</v>
      </c>
      <c r="C4459" s="3" t="s">
        <v>923</v>
      </c>
      <c r="D4459" s="3"/>
      <c r="E4459" s="3" t="s">
        <v>923</v>
      </c>
      <c r="F4459" s="3"/>
      <c r="G4459" s="3"/>
      <c r="H4459" s="3"/>
      <c r="I4459" s="3"/>
      <c r="J4459" s="3"/>
      <c r="K4459" s="3"/>
      <c r="L4459" s="3" t="s">
        <v>88</v>
      </c>
      <c r="M4459" s="3">
        <v>30</v>
      </c>
      <c r="N4459" s="3" t="s">
        <v>102</v>
      </c>
      <c r="O4459" s="3"/>
      <c r="P4459" s="3"/>
      <c r="Q4459" s="3">
        <v>297.18</v>
      </c>
      <c r="R4459" s="3" t="s">
        <v>14</v>
      </c>
      <c r="S4459" s="3"/>
      <c r="T4459" s="3">
        <v>10</v>
      </c>
      <c r="U4459" s="3"/>
      <c r="V4459" s="3" t="s">
        <v>13</v>
      </c>
      <c r="W4459" s="3"/>
      <c r="X4459" s="3"/>
      <c r="Y4459" s="3"/>
      <c r="Z4459" s="3"/>
      <c r="AA4459" s="3"/>
      <c r="AB4459" s="3"/>
      <c r="AC4459" s="3"/>
      <c r="AD4459" s="3"/>
      <c r="AE4459" s="3"/>
      <c r="AF4459" s="3"/>
      <c r="AG4459" s="3"/>
      <c r="AH4459" s="3"/>
      <c r="AI4459" s="3"/>
      <c r="AJ4459" s="3"/>
      <c r="AK4459" s="3"/>
      <c r="AL4459" s="3"/>
    </row>
    <row r="4460" spans="1:38" x14ac:dyDescent="0.25">
      <c r="A4460" s="3">
        <v>319</v>
      </c>
      <c r="B4460" s="3" t="s">
        <v>87</v>
      </c>
      <c r="C4460" s="3" t="s">
        <v>923</v>
      </c>
      <c r="D4460" s="3"/>
      <c r="E4460" s="3" t="s">
        <v>923</v>
      </c>
      <c r="F4460" s="3"/>
      <c r="G4460" s="3"/>
      <c r="H4460" s="3"/>
      <c r="I4460" s="3"/>
      <c r="J4460" s="3"/>
      <c r="K4460" s="3"/>
      <c r="L4460" s="3" t="s">
        <v>88</v>
      </c>
      <c r="M4460" s="3">
        <v>40</v>
      </c>
      <c r="N4460" s="3" t="s">
        <v>16</v>
      </c>
      <c r="O4460" s="3"/>
      <c r="P4460" s="3"/>
      <c r="Q4460" s="3">
        <v>80.010000000000005</v>
      </c>
      <c r="R4460" s="3" t="s">
        <v>14</v>
      </c>
      <c r="S4460" s="3"/>
      <c r="T4460" s="3">
        <v>10</v>
      </c>
      <c r="U4460" s="3"/>
      <c r="V4460" s="3" t="s">
        <v>13</v>
      </c>
      <c r="W4460" s="3"/>
      <c r="X4460" s="3"/>
      <c r="Y4460" s="3"/>
      <c r="Z4460" s="3"/>
      <c r="AA4460" s="3"/>
      <c r="AB4460" s="3"/>
      <c r="AC4460" s="3"/>
      <c r="AD4460" s="3"/>
      <c r="AE4460" s="3"/>
      <c r="AF4460" s="3"/>
      <c r="AG4460" s="3"/>
      <c r="AH4460" s="3"/>
      <c r="AI4460" s="3"/>
      <c r="AJ4460" s="3"/>
      <c r="AK4460" s="3"/>
      <c r="AL4460" s="3"/>
    </row>
    <row r="4461" spans="1:38" x14ac:dyDescent="0.25">
      <c r="A4461" s="3">
        <v>319</v>
      </c>
      <c r="B4461" s="3" t="s">
        <v>87</v>
      </c>
      <c r="C4461" s="3" t="s">
        <v>923</v>
      </c>
      <c r="D4461" s="3"/>
      <c r="E4461" s="3" t="s">
        <v>923</v>
      </c>
      <c r="F4461" s="3"/>
      <c r="G4461" s="3"/>
      <c r="H4461" s="3"/>
      <c r="I4461" s="3"/>
      <c r="J4461" s="3"/>
      <c r="K4461" s="3"/>
      <c r="L4461" s="3" t="s">
        <v>88</v>
      </c>
      <c r="M4461" s="3">
        <v>50</v>
      </c>
      <c r="N4461" s="3" t="s">
        <v>924</v>
      </c>
      <c r="O4461" s="3"/>
      <c r="P4461" s="3"/>
      <c r="Q4461" s="3">
        <v>1</v>
      </c>
      <c r="R4461" s="3" t="s">
        <v>11</v>
      </c>
      <c r="S4461" s="3"/>
      <c r="T4461" s="3">
        <v>10</v>
      </c>
      <c r="U4461" s="3"/>
      <c r="V4461" s="3" t="s">
        <v>15</v>
      </c>
      <c r="W4461" s="3"/>
      <c r="X4461" s="3"/>
      <c r="Y4461" s="3"/>
      <c r="Z4461" s="3"/>
      <c r="AA4461" s="3"/>
      <c r="AB4461" s="3"/>
      <c r="AC4461" s="3"/>
      <c r="AD4461" s="3"/>
      <c r="AE4461" s="3"/>
      <c r="AF4461" s="3"/>
      <c r="AG4461" s="3"/>
      <c r="AH4461" s="3"/>
      <c r="AI4461" s="3"/>
      <c r="AJ4461" s="3"/>
      <c r="AK4461" s="3"/>
      <c r="AL4461" s="3"/>
    </row>
    <row r="4462" spans="1:38" x14ac:dyDescent="0.25">
      <c r="A4462" s="3">
        <v>319</v>
      </c>
      <c r="B4462" s="3" t="s">
        <v>87</v>
      </c>
      <c r="C4462" s="3" t="s">
        <v>923</v>
      </c>
      <c r="D4462" s="3"/>
      <c r="E4462" s="3" t="s">
        <v>923</v>
      </c>
      <c r="F4462" s="3"/>
      <c r="G4462" s="3"/>
      <c r="H4462" s="3"/>
      <c r="I4462" s="3"/>
      <c r="J4462" s="3"/>
      <c r="K4462" s="3"/>
      <c r="L4462" s="3" t="s">
        <v>88</v>
      </c>
      <c r="M4462" s="3">
        <v>60</v>
      </c>
      <c r="N4462" s="3" t="s">
        <v>113</v>
      </c>
      <c r="O4462" s="3"/>
      <c r="P4462" s="3"/>
      <c r="Q4462" s="3">
        <v>5.8419999999999996</v>
      </c>
      <c r="R4462" s="3" t="s">
        <v>14</v>
      </c>
      <c r="S4462" s="3"/>
      <c r="T4462" s="3">
        <v>10</v>
      </c>
      <c r="U4462" s="3"/>
      <c r="V4462" s="3" t="s">
        <v>13</v>
      </c>
      <c r="W4462" s="3"/>
      <c r="X4462" s="3"/>
      <c r="Y4462" s="3"/>
      <c r="Z4462" s="3"/>
      <c r="AA4462" s="3"/>
      <c r="AB4462" s="3"/>
      <c r="AC4462" s="3"/>
      <c r="AD4462" s="3"/>
      <c r="AE4462" s="3"/>
      <c r="AF4462" s="3"/>
      <c r="AG4462" s="3"/>
      <c r="AH4462" s="3"/>
      <c r="AI4462" s="3"/>
      <c r="AJ4462" s="3"/>
      <c r="AK4462" s="3"/>
      <c r="AL4462" s="3"/>
    </row>
    <row r="4463" spans="1:38" x14ac:dyDescent="0.25">
      <c r="A4463" s="3">
        <v>319</v>
      </c>
      <c r="B4463" s="3" t="s">
        <v>87</v>
      </c>
      <c r="C4463" s="3" t="s">
        <v>923</v>
      </c>
      <c r="D4463" s="3"/>
      <c r="E4463" s="3" t="s">
        <v>923</v>
      </c>
      <c r="F4463" s="3"/>
      <c r="G4463" s="3"/>
      <c r="H4463" s="3"/>
      <c r="I4463" s="3"/>
      <c r="J4463" s="3"/>
      <c r="K4463" s="3"/>
      <c r="L4463" s="3" t="s">
        <v>88</v>
      </c>
      <c r="M4463" s="3">
        <v>70</v>
      </c>
      <c r="N4463" s="3" t="s">
        <v>16</v>
      </c>
      <c r="O4463" s="3"/>
      <c r="P4463" s="3"/>
      <c r="Q4463" s="3">
        <v>35.927999999999997</v>
      </c>
      <c r="R4463" s="3" t="s">
        <v>14</v>
      </c>
      <c r="S4463" s="3"/>
      <c r="T4463" s="3">
        <v>10</v>
      </c>
      <c r="U4463" s="3"/>
      <c r="V4463" s="3" t="s">
        <v>13</v>
      </c>
      <c r="W4463" s="3"/>
      <c r="X4463" s="3"/>
      <c r="Y4463" s="3"/>
      <c r="Z4463" s="3"/>
      <c r="AA4463" s="3"/>
      <c r="AB4463" s="3"/>
      <c r="AC4463" s="3"/>
      <c r="AD4463" s="3"/>
      <c r="AE4463" s="3"/>
      <c r="AF4463" s="3"/>
      <c r="AG4463" s="3"/>
      <c r="AH4463" s="3"/>
      <c r="AI4463" s="3"/>
      <c r="AJ4463" s="3"/>
      <c r="AK4463" s="3"/>
      <c r="AL4463" s="3"/>
    </row>
    <row r="4464" spans="1:38" x14ac:dyDescent="0.25">
      <c r="A4464" s="3">
        <v>319</v>
      </c>
      <c r="B4464" s="3" t="s">
        <v>87</v>
      </c>
      <c r="C4464" s="3" t="s">
        <v>923</v>
      </c>
      <c r="D4464" s="3"/>
      <c r="E4464" s="3" t="s">
        <v>923</v>
      </c>
      <c r="F4464" s="3"/>
      <c r="G4464" s="3"/>
      <c r="H4464" s="3"/>
      <c r="I4464" s="3"/>
      <c r="J4464" s="3"/>
      <c r="K4464" s="3"/>
      <c r="L4464" s="3" t="s">
        <v>88</v>
      </c>
      <c r="M4464" s="3">
        <v>80</v>
      </c>
      <c r="N4464" s="3" t="s">
        <v>715</v>
      </c>
      <c r="O4464" s="3"/>
      <c r="P4464" s="3"/>
      <c r="Q4464" s="3">
        <v>1</v>
      </c>
      <c r="R4464" s="3" t="s">
        <v>11</v>
      </c>
      <c r="S4464" s="3"/>
      <c r="T4464" s="3">
        <v>10</v>
      </c>
      <c r="U4464" s="3"/>
      <c r="V4464" s="3" t="s">
        <v>13</v>
      </c>
      <c r="W4464" s="3"/>
      <c r="X4464" s="3"/>
      <c r="Y4464" s="3"/>
      <c r="Z4464" s="3"/>
      <c r="AA4464" s="3"/>
      <c r="AB4464" s="3"/>
      <c r="AC4464" s="3"/>
      <c r="AD4464" s="3"/>
      <c r="AE4464" s="3"/>
      <c r="AF4464" s="3"/>
      <c r="AG4464" s="3"/>
      <c r="AH4464" s="3"/>
      <c r="AI4464" s="3"/>
      <c r="AJ4464" s="3"/>
      <c r="AK4464" s="3"/>
      <c r="AL4464" s="3"/>
    </row>
    <row r="4465" spans="1:38" x14ac:dyDescent="0.25">
      <c r="A4465" s="3">
        <v>319</v>
      </c>
      <c r="B4465" s="3" t="s">
        <v>87</v>
      </c>
      <c r="C4465" s="3" t="s">
        <v>923</v>
      </c>
      <c r="D4465" s="3"/>
      <c r="E4465" s="3" t="s">
        <v>923</v>
      </c>
      <c r="F4465" s="3"/>
      <c r="G4465" s="3"/>
      <c r="H4465" s="3"/>
      <c r="I4465" s="3"/>
      <c r="J4465" s="3"/>
      <c r="K4465" s="3"/>
      <c r="L4465" s="3" t="s">
        <v>88</v>
      </c>
      <c r="M4465" s="3">
        <v>90</v>
      </c>
      <c r="N4465" s="3" t="s">
        <v>714</v>
      </c>
      <c r="O4465" s="3"/>
      <c r="P4465" s="3"/>
      <c r="Q4465" s="3">
        <v>8.5000000000000006E-2</v>
      </c>
      <c r="R4465" s="3" t="s">
        <v>12</v>
      </c>
      <c r="S4465" s="3"/>
      <c r="T4465" s="3">
        <v>10</v>
      </c>
      <c r="U4465" s="3"/>
      <c r="V4465" s="3" t="s">
        <v>13</v>
      </c>
      <c r="W4465" s="3"/>
      <c r="X4465" s="3"/>
      <c r="Y4465" s="3"/>
      <c r="Z4465" s="3"/>
      <c r="AA4465" s="3"/>
      <c r="AB4465" s="3"/>
      <c r="AC4465" s="3"/>
      <c r="AD4465" s="3"/>
      <c r="AE4465" s="3"/>
      <c r="AF4465" s="3"/>
      <c r="AG4465" s="3"/>
      <c r="AH4465" s="3"/>
      <c r="AI4465" s="3"/>
      <c r="AJ4465" s="3"/>
      <c r="AK4465" s="3"/>
      <c r="AL4465" s="3"/>
    </row>
    <row r="4466" spans="1:38" x14ac:dyDescent="0.25">
      <c r="A4466" s="3">
        <v>319</v>
      </c>
      <c r="B4466" s="3" t="s">
        <v>87</v>
      </c>
      <c r="C4466" s="3" t="s">
        <v>923</v>
      </c>
      <c r="D4466" s="3"/>
      <c r="E4466" s="3" t="s">
        <v>923</v>
      </c>
      <c r="F4466" s="3"/>
      <c r="G4466" s="3"/>
      <c r="H4466" s="3"/>
      <c r="I4466" s="3"/>
      <c r="J4466" s="3"/>
      <c r="K4466" s="3"/>
      <c r="L4466" s="3" t="s">
        <v>88</v>
      </c>
      <c r="M4466" s="3">
        <v>100</v>
      </c>
      <c r="N4466" s="3" t="s">
        <v>716</v>
      </c>
      <c r="O4466" s="3"/>
      <c r="P4466" s="3"/>
      <c r="Q4466" s="3">
        <v>4</v>
      </c>
      <c r="R4466" s="3" t="s">
        <v>11</v>
      </c>
      <c r="S4466" s="3"/>
      <c r="T4466" s="3">
        <v>10</v>
      </c>
      <c r="U4466" s="3"/>
      <c r="V4466" s="3" t="s">
        <v>13</v>
      </c>
      <c r="W4466" s="3"/>
      <c r="X4466" s="3"/>
      <c r="Y4466" s="3"/>
      <c r="Z4466" s="3"/>
      <c r="AA4466" s="3"/>
      <c r="AB4466" s="3"/>
      <c r="AC4466" s="3"/>
      <c r="AD4466" s="3"/>
      <c r="AE4466" s="3"/>
      <c r="AF4466" s="3"/>
      <c r="AG4466" s="3"/>
      <c r="AH4466" s="3"/>
      <c r="AI4466" s="3"/>
      <c r="AJ4466" s="3"/>
      <c r="AK4466" s="3"/>
      <c r="AL4466" s="3"/>
    </row>
    <row r="4467" spans="1:38" x14ac:dyDescent="0.25">
      <c r="A4467" s="3">
        <v>319</v>
      </c>
      <c r="B4467" s="3" t="s">
        <v>87</v>
      </c>
      <c r="C4467" s="3" t="s">
        <v>923</v>
      </c>
      <c r="D4467" s="3"/>
      <c r="E4467" s="3" t="s">
        <v>923</v>
      </c>
      <c r="F4467" s="3"/>
      <c r="G4467" s="3"/>
      <c r="H4467" s="3"/>
      <c r="I4467" s="3"/>
      <c r="J4467" s="3"/>
      <c r="K4467" s="3"/>
      <c r="L4467" s="3" t="s">
        <v>88</v>
      </c>
      <c r="M4467" s="3">
        <v>110</v>
      </c>
      <c r="N4467" s="3" t="s">
        <v>20</v>
      </c>
      <c r="O4467" s="3"/>
      <c r="P4467" s="3"/>
      <c r="Q4467" s="3">
        <v>1</v>
      </c>
      <c r="R4467" s="3" t="s">
        <v>11</v>
      </c>
      <c r="S4467" s="3"/>
      <c r="T4467" s="3">
        <v>10</v>
      </c>
      <c r="U4467" s="3"/>
      <c r="V4467" s="3" t="s">
        <v>13</v>
      </c>
      <c r="W4467" s="3"/>
      <c r="X4467" s="3"/>
      <c r="Y4467" s="3"/>
      <c r="Z4467" s="3"/>
      <c r="AA4467" s="3"/>
      <c r="AB4467" s="3"/>
      <c r="AC4467" s="3"/>
      <c r="AD4467" s="3"/>
      <c r="AE4467" s="3"/>
      <c r="AF4467" s="3"/>
      <c r="AG4467" s="3"/>
      <c r="AH4467" s="3"/>
      <c r="AI4467" s="3"/>
      <c r="AJ4467" s="3"/>
      <c r="AK4467" s="3"/>
      <c r="AL4467" s="3"/>
    </row>
    <row r="4468" spans="1:38" x14ac:dyDescent="0.25">
      <c r="A4468" s="3">
        <v>319</v>
      </c>
      <c r="B4468" s="3" t="s">
        <v>87</v>
      </c>
      <c r="C4468" s="3" t="s">
        <v>923</v>
      </c>
      <c r="D4468" s="3"/>
      <c r="E4468" s="3" t="s">
        <v>923</v>
      </c>
      <c r="F4468" s="3"/>
      <c r="G4468" s="3"/>
      <c r="H4468" s="3"/>
      <c r="I4468" s="3"/>
      <c r="J4468" s="3"/>
      <c r="K4468" s="3"/>
      <c r="L4468" s="3" t="s">
        <v>88</v>
      </c>
      <c r="M4468" s="3">
        <v>120</v>
      </c>
      <c r="N4468" s="3" t="s">
        <v>21</v>
      </c>
      <c r="O4468" s="3"/>
      <c r="P4468" s="3"/>
      <c r="Q4468" s="3">
        <v>1</v>
      </c>
      <c r="R4468" s="3" t="s">
        <v>11</v>
      </c>
      <c r="S4468" s="3"/>
      <c r="T4468" s="3">
        <v>10</v>
      </c>
      <c r="U4468" s="3"/>
      <c r="V4468" s="3" t="s">
        <v>13</v>
      </c>
      <c r="W4468" s="3"/>
      <c r="X4468" s="3"/>
      <c r="Y4468" s="3"/>
      <c r="Z4468" s="3"/>
      <c r="AA4468" s="3"/>
      <c r="AB4468" s="3"/>
      <c r="AC4468" s="3"/>
      <c r="AD4468" s="3"/>
      <c r="AE4468" s="3"/>
      <c r="AF4468" s="3"/>
      <c r="AG4468" s="3"/>
      <c r="AH4468" s="3"/>
      <c r="AI4468" s="3"/>
      <c r="AJ4468" s="3"/>
      <c r="AK4468" s="3"/>
      <c r="AL4468" s="3"/>
    </row>
    <row r="4469" spans="1:38" x14ac:dyDescent="0.25">
      <c r="A4469" s="3">
        <v>319</v>
      </c>
      <c r="B4469" s="3" t="s">
        <v>87</v>
      </c>
      <c r="C4469" s="3" t="s">
        <v>923</v>
      </c>
      <c r="D4469" s="3"/>
      <c r="E4469" s="3" t="s">
        <v>923</v>
      </c>
      <c r="F4469" s="3"/>
      <c r="G4469" s="3"/>
      <c r="H4469" s="3"/>
      <c r="I4469" s="3"/>
      <c r="J4469" s="3"/>
      <c r="K4469" s="3"/>
      <c r="L4469" s="3" t="s">
        <v>88</v>
      </c>
      <c r="M4469" s="3">
        <v>130</v>
      </c>
      <c r="N4469" s="3" t="s">
        <v>105</v>
      </c>
      <c r="O4469" s="3"/>
      <c r="P4469" s="3"/>
      <c r="Q4469" s="3">
        <v>0.59499999999999997</v>
      </c>
      <c r="R4469" s="3" t="s">
        <v>12</v>
      </c>
      <c r="S4469" s="3"/>
      <c r="T4469" s="3">
        <v>10</v>
      </c>
      <c r="U4469" s="3"/>
      <c r="V4469" s="3" t="s">
        <v>13</v>
      </c>
      <c r="W4469" s="3"/>
      <c r="X4469" s="3"/>
      <c r="Y4469" s="3"/>
      <c r="Z4469" s="3"/>
      <c r="AA4469" s="3"/>
      <c r="AB4469" s="3"/>
      <c r="AC4469" s="3"/>
      <c r="AD4469" s="3"/>
      <c r="AE4469" s="3"/>
      <c r="AF4469" s="3"/>
      <c r="AG4469" s="3"/>
      <c r="AH4469" s="3"/>
      <c r="AI4469" s="3"/>
      <c r="AJ4469" s="3"/>
      <c r="AK4469" s="3"/>
      <c r="AL4469" s="3"/>
    </row>
    <row r="4470" spans="1:38" x14ac:dyDescent="0.25">
      <c r="A4470" s="3">
        <v>319</v>
      </c>
      <c r="B4470" s="3" t="s">
        <v>87</v>
      </c>
      <c r="C4470" s="3" t="s">
        <v>923</v>
      </c>
      <c r="D4470" s="3"/>
      <c r="E4470" s="3" t="s">
        <v>923</v>
      </c>
      <c r="F4470" s="3"/>
      <c r="G4470" s="3"/>
      <c r="H4470" s="3"/>
      <c r="I4470" s="3"/>
      <c r="J4470" s="3"/>
      <c r="K4470" s="3"/>
      <c r="L4470" s="3" t="s">
        <v>88</v>
      </c>
      <c r="M4470" s="3">
        <v>140</v>
      </c>
      <c r="N4470" s="3" t="s">
        <v>925</v>
      </c>
      <c r="O4470" s="3"/>
      <c r="P4470" s="3"/>
      <c r="Q4470" s="3">
        <v>1</v>
      </c>
      <c r="R4470" s="3" t="s">
        <v>11</v>
      </c>
      <c r="S4470" s="3"/>
      <c r="T4470" s="3">
        <v>10</v>
      </c>
      <c r="U4470" s="3"/>
      <c r="V4470" s="3" t="s">
        <v>15</v>
      </c>
      <c r="W4470" s="3"/>
      <c r="X4470" s="3"/>
      <c r="Y4470" s="3"/>
      <c r="Z4470" s="3"/>
      <c r="AA4470" s="3"/>
      <c r="AB4470" s="3"/>
      <c r="AC4470" s="3"/>
      <c r="AD4470" s="3"/>
      <c r="AE4470" s="3"/>
      <c r="AF4470" s="3"/>
      <c r="AG4470" s="3"/>
      <c r="AH4470" s="3"/>
      <c r="AI4470" s="3"/>
      <c r="AJ4470" s="3"/>
      <c r="AK4470" s="3"/>
      <c r="AL4470" s="3"/>
    </row>
    <row r="4471" spans="1:38" x14ac:dyDescent="0.25">
      <c r="A4471" s="3">
        <v>320</v>
      </c>
      <c r="B4471" s="3" t="s">
        <v>87</v>
      </c>
      <c r="C4471" s="3" t="s">
        <v>926</v>
      </c>
      <c r="D4471" s="3"/>
      <c r="E4471" s="3" t="s">
        <v>926</v>
      </c>
      <c r="F4471" s="3"/>
      <c r="G4471" s="3"/>
      <c r="H4471" s="3"/>
      <c r="I4471" s="3"/>
      <c r="J4471" s="3"/>
      <c r="K4471" s="3"/>
      <c r="L4471" s="3" t="s">
        <v>88</v>
      </c>
      <c r="M4471" s="3">
        <v>10</v>
      </c>
      <c r="N4471" s="3" t="s">
        <v>111</v>
      </c>
      <c r="O4471" s="3"/>
      <c r="P4471" s="3"/>
      <c r="Q4471" s="3">
        <v>1.0920000000000001</v>
      </c>
      <c r="R4471" s="3" t="s">
        <v>14</v>
      </c>
      <c r="S4471" s="3"/>
      <c r="T4471" s="3">
        <v>10</v>
      </c>
      <c r="U4471" s="3"/>
      <c r="V4471" s="3" t="s">
        <v>15</v>
      </c>
      <c r="W4471" s="3"/>
      <c r="X4471" s="3"/>
      <c r="Y4471" s="3"/>
      <c r="Z4471" s="3"/>
      <c r="AA4471" s="3"/>
      <c r="AB4471" s="3"/>
      <c r="AC4471" s="3"/>
      <c r="AD4471" s="3"/>
      <c r="AE4471" s="3"/>
      <c r="AF4471" s="3"/>
      <c r="AG4471" s="3"/>
      <c r="AH4471" s="3"/>
      <c r="AI4471" s="3"/>
      <c r="AJ4471" s="3"/>
      <c r="AK4471" s="3"/>
      <c r="AL4471" s="3"/>
    </row>
    <row r="4472" spans="1:38" x14ac:dyDescent="0.25">
      <c r="A4472" s="3">
        <v>320</v>
      </c>
      <c r="B4472" s="3" t="s">
        <v>87</v>
      </c>
      <c r="C4472" s="3" t="s">
        <v>926</v>
      </c>
      <c r="D4472" s="3"/>
      <c r="E4472" s="3" t="s">
        <v>926</v>
      </c>
      <c r="F4472" s="3"/>
      <c r="G4472" s="3"/>
      <c r="H4472" s="3"/>
      <c r="I4472" s="3"/>
      <c r="J4472" s="3"/>
      <c r="K4472" s="3"/>
      <c r="L4472" s="3" t="s">
        <v>88</v>
      </c>
      <c r="M4472" s="3">
        <v>20</v>
      </c>
      <c r="N4472" s="3" t="s">
        <v>106</v>
      </c>
      <c r="O4472" s="3"/>
      <c r="P4472" s="3"/>
      <c r="Q4472" s="3">
        <v>1.0920000000000001</v>
      </c>
      <c r="R4472" s="3" t="s">
        <v>14</v>
      </c>
      <c r="S4472" s="3"/>
      <c r="T4472" s="3">
        <v>10</v>
      </c>
      <c r="U4472" s="3"/>
      <c r="V4472" s="3" t="s">
        <v>15</v>
      </c>
      <c r="W4472" s="3"/>
      <c r="X4472" s="3"/>
      <c r="Y4472" s="3"/>
      <c r="Z4472" s="3"/>
      <c r="AA4472" s="3"/>
      <c r="AB4472" s="3"/>
      <c r="AC4472" s="3"/>
      <c r="AD4472" s="3"/>
      <c r="AE4472" s="3"/>
      <c r="AF4472" s="3"/>
      <c r="AG4472" s="3"/>
      <c r="AH4472" s="3"/>
      <c r="AI4472" s="3"/>
      <c r="AJ4472" s="3"/>
      <c r="AK4472" s="3"/>
      <c r="AL4472" s="3"/>
    </row>
    <row r="4473" spans="1:38" x14ac:dyDescent="0.25">
      <c r="A4473" s="3">
        <v>320</v>
      </c>
      <c r="B4473" s="3" t="s">
        <v>87</v>
      </c>
      <c r="C4473" s="3" t="s">
        <v>926</v>
      </c>
      <c r="D4473" s="3"/>
      <c r="E4473" s="3" t="s">
        <v>926</v>
      </c>
      <c r="F4473" s="3"/>
      <c r="G4473" s="3"/>
      <c r="H4473" s="3"/>
      <c r="I4473" s="3"/>
      <c r="J4473" s="3"/>
      <c r="K4473" s="3"/>
      <c r="L4473" s="3" t="s">
        <v>88</v>
      </c>
      <c r="M4473" s="3">
        <v>30</v>
      </c>
      <c r="N4473" s="3" t="s">
        <v>102</v>
      </c>
      <c r="O4473" s="3"/>
      <c r="P4473" s="3"/>
      <c r="Q4473" s="3">
        <v>313.02999999999997</v>
      </c>
      <c r="R4473" s="3" t="s">
        <v>14</v>
      </c>
      <c r="S4473" s="3"/>
      <c r="T4473" s="3">
        <v>10</v>
      </c>
      <c r="U4473" s="3"/>
      <c r="V4473" s="3" t="s">
        <v>13</v>
      </c>
      <c r="W4473" s="3"/>
      <c r="X4473" s="3"/>
      <c r="Y4473" s="3"/>
      <c r="Z4473" s="3"/>
      <c r="AA4473" s="3"/>
      <c r="AB4473" s="3"/>
      <c r="AC4473" s="3"/>
      <c r="AD4473" s="3"/>
      <c r="AE4473" s="3"/>
      <c r="AF4473" s="3"/>
      <c r="AG4473" s="3"/>
      <c r="AH4473" s="3"/>
      <c r="AI4473" s="3"/>
      <c r="AJ4473" s="3"/>
      <c r="AK4473" s="3"/>
      <c r="AL4473" s="3"/>
    </row>
    <row r="4474" spans="1:38" x14ac:dyDescent="0.25">
      <c r="A4474" s="3">
        <v>320</v>
      </c>
      <c r="B4474" s="3" t="s">
        <v>87</v>
      </c>
      <c r="C4474" s="3" t="s">
        <v>926</v>
      </c>
      <c r="D4474" s="3"/>
      <c r="E4474" s="3" t="s">
        <v>926</v>
      </c>
      <c r="F4474" s="3"/>
      <c r="G4474" s="3"/>
      <c r="H4474" s="3"/>
      <c r="I4474" s="3"/>
      <c r="J4474" s="3"/>
      <c r="K4474" s="3"/>
      <c r="L4474" s="3" t="s">
        <v>88</v>
      </c>
      <c r="M4474" s="3">
        <v>40</v>
      </c>
      <c r="N4474" s="3" t="s">
        <v>16</v>
      </c>
      <c r="O4474" s="3"/>
      <c r="P4474" s="3"/>
      <c r="Q4474" s="3">
        <v>84.277000000000001</v>
      </c>
      <c r="R4474" s="3" t="s">
        <v>14</v>
      </c>
      <c r="S4474" s="3"/>
      <c r="T4474" s="3">
        <v>10</v>
      </c>
      <c r="U4474" s="3"/>
      <c r="V4474" s="3" t="s">
        <v>13</v>
      </c>
      <c r="W4474" s="3"/>
      <c r="X4474" s="3"/>
      <c r="Y4474" s="3"/>
      <c r="Z4474" s="3"/>
      <c r="AA4474" s="3"/>
      <c r="AB4474" s="3"/>
      <c r="AC4474" s="3"/>
      <c r="AD4474" s="3"/>
      <c r="AE4474" s="3"/>
      <c r="AF4474" s="3"/>
      <c r="AG4474" s="3"/>
      <c r="AH4474" s="3"/>
      <c r="AI4474" s="3"/>
      <c r="AJ4474" s="3"/>
      <c r="AK4474" s="3"/>
      <c r="AL4474" s="3"/>
    </row>
    <row r="4475" spans="1:38" x14ac:dyDescent="0.25">
      <c r="A4475" s="3">
        <v>320</v>
      </c>
      <c r="B4475" s="3" t="s">
        <v>87</v>
      </c>
      <c r="C4475" s="3" t="s">
        <v>926</v>
      </c>
      <c r="D4475" s="3"/>
      <c r="E4475" s="3" t="s">
        <v>926</v>
      </c>
      <c r="F4475" s="3"/>
      <c r="G4475" s="3"/>
      <c r="H4475" s="3"/>
      <c r="I4475" s="3"/>
      <c r="J4475" s="3"/>
      <c r="K4475" s="3"/>
      <c r="L4475" s="3" t="s">
        <v>88</v>
      </c>
      <c r="M4475" s="3">
        <v>50</v>
      </c>
      <c r="N4475" s="3" t="s">
        <v>927</v>
      </c>
      <c r="O4475" s="3"/>
      <c r="P4475" s="3"/>
      <c r="Q4475" s="3">
        <v>1</v>
      </c>
      <c r="R4475" s="3" t="s">
        <v>11</v>
      </c>
      <c r="S4475" s="3"/>
      <c r="T4475" s="3">
        <v>10</v>
      </c>
      <c r="U4475" s="3"/>
      <c r="V4475" s="3" t="s">
        <v>15</v>
      </c>
      <c r="W4475" s="3"/>
      <c r="X4475" s="3"/>
      <c r="Y4475" s="3"/>
      <c r="Z4475" s="3"/>
      <c r="AA4475" s="3"/>
      <c r="AB4475" s="3"/>
      <c r="AC4475" s="3"/>
      <c r="AD4475" s="3"/>
      <c r="AE4475" s="3"/>
      <c r="AF4475" s="3"/>
      <c r="AG4475" s="3"/>
      <c r="AH4475" s="3"/>
      <c r="AI4475" s="3"/>
      <c r="AJ4475" s="3"/>
      <c r="AK4475" s="3"/>
      <c r="AL4475" s="3"/>
    </row>
    <row r="4476" spans="1:38" x14ac:dyDescent="0.25">
      <c r="A4476" s="3">
        <v>320</v>
      </c>
      <c r="B4476" s="3" t="s">
        <v>87</v>
      </c>
      <c r="C4476" s="3" t="s">
        <v>926</v>
      </c>
      <c r="D4476" s="3"/>
      <c r="E4476" s="3" t="s">
        <v>926</v>
      </c>
      <c r="F4476" s="3"/>
      <c r="G4476" s="3"/>
      <c r="H4476" s="3"/>
      <c r="I4476" s="3"/>
      <c r="J4476" s="3"/>
      <c r="K4476" s="3"/>
      <c r="L4476" s="3" t="s">
        <v>88</v>
      </c>
      <c r="M4476" s="3">
        <v>60</v>
      </c>
      <c r="N4476" s="3" t="s">
        <v>113</v>
      </c>
      <c r="O4476" s="3"/>
      <c r="P4476" s="3"/>
      <c r="Q4476" s="3">
        <v>6.1470000000000002</v>
      </c>
      <c r="R4476" s="3" t="s">
        <v>14</v>
      </c>
      <c r="S4476" s="3"/>
      <c r="T4476" s="3">
        <v>10</v>
      </c>
      <c r="U4476" s="3"/>
      <c r="V4476" s="3" t="s">
        <v>13</v>
      </c>
      <c r="W4476" s="3"/>
      <c r="X4476" s="3"/>
      <c r="Y4476" s="3"/>
      <c r="Z4476" s="3"/>
      <c r="AA4476" s="3"/>
      <c r="AB4476" s="3"/>
      <c r="AC4476" s="3"/>
      <c r="AD4476" s="3"/>
      <c r="AE4476" s="3"/>
      <c r="AF4476" s="3"/>
      <c r="AG4476" s="3"/>
      <c r="AH4476" s="3"/>
      <c r="AI4476" s="3"/>
      <c r="AJ4476" s="3"/>
      <c r="AK4476" s="3"/>
      <c r="AL4476" s="3"/>
    </row>
    <row r="4477" spans="1:38" x14ac:dyDescent="0.25">
      <c r="A4477" s="3">
        <v>320</v>
      </c>
      <c r="B4477" s="3" t="s">
        <v>87</v>
      </c>
      <c r="C4477" s="3" t="s">
        <v>926</v>
      </c>
      <c r="D4477" s="3"/>
      <c r="E4477" s="3" t="s">
        <v>926</v>
      </c>
      <c r="F4477" s="3"/>
      <c r="G4477" s="3"/>
      <c r="H4477" s="3"/>
      <c r="I4477" s="3"/>
      <c r="J4477" s="3"/>
      <c r="K4477" s="3"/>
      <c r="L4477" s="3" t="s">
        <v>88</v>
      </c>
      <c r="M4477" s="3">
        <v>70</v>
      </c>
      <c r="N4477" s="3" t="s">
        <v>16</v>
      </c>
      <c r="O4477" s="3"/>
      <c r="P4477" s="3"/>
      <c r="Q4477" s="3">
        <v>37.802999999999997</v>
      </c>
      <c r="R4477" s="3" t="s">
        <v>14</v>
      </c>
      <c r="S4477" s="3"/>
      <c r="T4477" s="3">
        <v>10</v>
      </c>
      <c r="U4477" s="3"/>
      <c r="V4477" s="3" t="s">
        <v>13</v>
      </c>
      <c r="W4477" s="3"/>
      <c r="X4477" s="3"/>
      <c r="Y4477" s="3"/>
      <c r="Z4477" s="3"/>
      <c r="AA4477" s="3"/>
      <c r="AB4477" s="3"/>
      <c r="AC4477" s="3"/>
      <c r="AD4477" s="3"/>
      <c r="AE4477" s="3"/>
      <c r="AF4477" s="3"/>
      <c r="AG4477" s="3"/>
      <c r="AH4477" s="3"/>
      <c r="AI4477" s="3"/>
      <c r="AJ4477" s="3"/>
      <c r="AK4477" s="3"/>
      <c r="AL4477" s="3"/>
    </row>
    <row r="4478" spans="1:38" x14ac:dyDescent="0.25">
      <c r="A4478" s="3">
        <v>320</v>
      </c>
      <c r="B4478" s="3" t="s">
        <v>87</v>
      </c>
      <c r="C4478" s="3" t="s">
        <v>926</v>
      </c>
      <c r="D4478" s="3"/>
      <c r="E4478" s="3" t="s">
        <v>926</v>
      </c>
      <c r="F4478" s="3"/>
      <c r="G4478" s="3"/>
      <c r="H4478" s="3"/>
      <c r="I4478" s="3"/>
      <c r="J4478" s="3"/>
      <c r="K4478" s="3"/>
      <c r="L4478" s="3" t="s">
        <v>88</v>
      </c>
      <c r="M4478" s="3">
        <v>80</v>
      </c>
      <c r="N4478" s="3" t="s">
        <v>715</v>
      </c>
      <c r="O4478" s="3"/>
      <c r="P4478" s="3"/>
      <c r="Q4478" s="3">
        <v>1</v>
      </c>
      <c r="R4478" s="3" t="s">
        <v>11</v>
      </c>
      <c r="S4478" s="3"/>
      <c r="T4478" s="3">
        <v>10</v>
      </c>
      <c r="U4478" s="3"/>
      <c r="V4478" s="3" t="s">
        <v>13</v>
      </c>
      <c r="W4478" s="3"/>
      <c r="X4478" s="3"/>
      <c r="Y4478" s="3"/>
      <c r="Z4478" s="3"/>
      <c r="AA4478" s="3"/>
      <c r="AB4478" s="3"/>
      <c r="AC4478" s="3"/>
      <c r="AD4478" s="3"/>
      <c r="AE4478" s="3"/>
      <c r="AF4478" s="3"/>
      <c r="AG4478" s="3"/>
      <c r="AH4478" s="3"/>
      <c r="AI4478" s="3"/>
      <c r="AJ4478" s="3"/>
      <c r="AK4478" s="3"/>
      <c r="AL4478" s="3"/>
    </row>
    <row r="4479" spans="1:38" x14ac:dyDescent="0.25">
      <c r="A4479" s="3">
        <v>320</v>
      </c>
      <c r="B4479" s="3" t="s">
        <v>87</v>
      </c>
      <c r="C4479" s="3" t="s">
        <v>926</v>
      </c>
      <c r="D4479" s="3"/>
      <c r="E4479" s="3" t="s">
        <v>926</v>
      </c>
      <c r="F4479" s="3"/>
      <c r="G4479" s="3"/>
      <c r="H4479" s="3"/>
      <c r="I4479" s="3"/>
      <c r="J4479" s="3"/>
      <c r="K4479" s="3"/>
      <c r="L4479" s="3" t="s">
        <v>88</v>
      </c>
      <c r="M4479" s="3">
        <v>90</v>
      </c>
      <c r="N4479" s="3" t="s">
        <v>714</v>
      </c>
      <c r="O4479" s="3"/>
      <c r="P4479" s="3"/>
      <c r="Q4479" s="3">
        <v>9.6000000000000002E-2</v>
      </c>
      <c r="R4479" s="3" t="s">
        <v>12</v>
      </c>
      <c r="S4479" s="3"/>
      <c r="T4479" s="3">
        <v>10</v>
      </c>
      <c r="U4479" s="3"/>
      <c r="V4479" s="3" t="s">
        <v>13</v>
      </c>
      <c r="W4479" s="3"/>
      <c r="X4479" s="3"/>
      <c r="Y4479" s="3"/>
      <c r="Z4479" s="3"/>
      <c r="AA4479" s="3"/>
      <c r="AB4479" s="3"/>
      <c r="AC4479" s="3"/>
      <c r="AD4479" s="3"/>
      <c r="AE4479" s="3"/>
      <c r="AF4479" s="3"/>
      <c r="AG4479" s="3"/>
      <c r="AH4479" s="3"/>
      <c r="AI4479" s="3"/>
      <c r="AJ4479" s="3"/>
      <c r="AK4479" s="3"/>
      <c r="AL4479" s="3"/>
    </row>
    <row r="4480" spans="1:38" x14ac:dyDescent="0.25">
      <c r="A4480" s="3">
        <v>320</v>
      </c>
      <c r="B4480" s="3" t="s">
        <v>87</v>
      </c>
      <c r="C4480" s="3" t="s">
        <v>926</v>
      </c>
      <c r="D4480" s="3"/>
      <c r="E4480" s="3" t="s">
        <v>926</v>
      </c>
      <c r="F4480" s="3"/>
      <c r="G4480" s="3"/>
      <c r="H4480" s="3"/>
      <c r="I4480" s="3"/>
      <c r="J4480" s="3"/>
      <c r="K4480" s="3"/>
      <c r="L4480" s="3" t="s">
        <v>88</v>
      </c>
      <c r="M4480" s="3">
        <v>100</v>
      </c>
      <c r="N4480" s="3" t="s">
        <v>716</v>
      </c>
      <c r="O4480" s="3"/>
      <c r="P4480" s="3"/>
      <c r="Q4480" s="3">
        <v>4</v>
      </c>
      <c r="R4480" s="3" t="s">
        <v>11</v>
      </c>
      <c r="S4480" s="3"/>
      <c r="T4480" s="3">
        <v>10</v>
      </c>
      <c r="U4480" s="3"/>
      <c r="V4480" s="3" t="s">
        <v>13</v>
      </c>
      <c r="W4480" s="3"/>
      <c r="X4480" s="3"/>
      <c r="Y4480" s="3"/>
      <c r="Z4480" s="3"/>
      <c r="AA4480" s="3"/>
      <c r="AB4480" s="3"/>
      <c r="AC4480" s="3"/>
      <c r="AD4480" s="3"/>
      <c r="AE4480" s="3"/>
      <c r="AF4480" s="3"/>
      <c r="AG4480" s="3"/>
      <c r="AH4480" s="3"/>
      <c r="AI4480" s="3"/>
      <c r="AJ4480" s="3"/>
      <c r="AK4480" s="3"/>
      <c r="AL4480" s="3"/>
    </row>
    <row r="4481" spans="1:38" x14ac:dyDescent="0.25">
      <c r="A4481" s="3">
        <v>320</v>
      </c>
      <c r="B4481" s="3" t="s">
        <v>87</v>
      </c>
      <c r="C4481" s="3" t="s">
        <v>926</v>
      </c>
      <c r="D4481" s="3"/>
      <c r="E4481" s="3" t="s">
        <v>926</v>
      </c>
      <c r="F4481" s="3"/>
      <c r="G4481" s="3"/>
      <c r="H4481" s="3"/>
      <c r="I4481" s="3"/>
      <c r="J4481" s="3"/>
      <c r="K4481" s="3"/>
      <c r="L4481" s="3" t="s">
        <v>88</v>
      </c>
      <c r="M4481" s="3">
        <v>110</v>
      </c>
      <c r="N4481" s="3" t="s">
        <v>20</v>
      </c>
      <c r="O4481" s="3"/>
      <c r="P4481" s="3"/>
      <c r="Q4481" s="3">
        <v>1</v>
      </c>
      <c r="R4481" s="3" t="s">
        <v>11</v>
      </c>
      <c r="S4481" s="3"/>
      <c r="T4481" s="3">
        <v>10</v>
      </c>
      <c r="U4481" s="3"/>
      <c r="V4481" s="3" t="s">
        <v>13</v>
      </c>
      <c r="W4481" s="3"/>
      <c r="X4481" s="3"/>
      <c r="Y4481" s="3"/>
      <c r="Z4481" s="3"/>
      <c r="AA4481" s="3"/>
      <c r="AB4481" s="3"/>
      <c r="AC4481" s="3"/>
      <c r="AD4481" s="3"/>
      <c r="AE4481" s="3"/>
      <c r="AF4481" s="3"/>
      <c r="AG4481" s="3"/>
      <c r="AH4481" s="3"/>
      <c r="AI4481" s="3"/>
      <c r="AJ4481" s="3"/>
      <c r="AK4481" s="3"/>
      <c r="AL4481" s="3"/>
    </row>
    <row r="4482" spans="1:38" x14ac:dyDescent="0.25">
      <c r="A4482" s="3">
        <v>320</v>
      </c>
      <c r="B4482" s="3" t="s">
        <v>87</v>
      </c>
      <c r="C4482" s="3" t="s">
        <v>926</v>
      </c>
      <c r="D4482" s="3"/>
      <c r="E4482" s="3" t="s">
        <v>926</v>
      </c>
      <c r="F4482" s="3"/>
      <c r="G4482" s="3"/>
      <c r="H4482" s="3"/>
      <c r="I4482" s="3"/>
      <c r="J4482" s="3"/>
      <c r="K4482" s="3"/>
      <c r="L4482" s="3" t="s">
        <v>88</v>
      </c>
      <c r="M4482" s="3">
        <v>120</v>
      </c>
      <c r="N4482" s="3" t="s">
        <v>21</v>
      </c>
      <c r="O4482" s="3"/>
      <c r="P4482" s="3"/>
      <c r="Q4482" s="3">
        <v>1</v>
      </c>
      <c r="R4482" s="3" t="s">
        <v>11</v>
      </c>
      <c r="S4482" s="3"/>
      <c r="T4482" s="3">
        <v>10</v>
      </c>
      <c r="U4482" s="3"/>
      <c r="V4482" s="3" t="s">
        <v>13</v>
      </c>
      <c r="W4482" s="3"/>
      <c r="X4482" s="3"/>
      <c r="Y4482" s="3"/>
      <c r="Z4482" s="3"/>
      <c r="AA4482" s="3"/>
      <c r="AB4482" s="3"/>
      <c r="AC4482" s="3"/>
      <c r="AD4482" s="3"/>
      <c r="AE4482" s="3"/>
      <c r="AF4482" s="3"/>
      <c r="AG4482" s="3"/>
      <c r="AH4482" s="3"/>
      <c r="AI4482" s="3"/>
      <c r="AJ4482" s="3"/>
      <c r="AK4482" s="3"/>
      <c r="AL4482" s="3"/>
    </row>
    <row r="4483" spans="1:38" x14ac:dyDescent="0.25">
      <c r="A4483" s="3">
        <v>320</v>
      </c>
      <c r="B4483" s="3" t="s">
        <v>87</v>
      </c>
      <c r="C4483" s="3" t="s">
        <v>926</v>
      </c>
      <c r="D4483" s="3"/>
      <c r="E4483" s="3" t="s">
        <v>926</v>
      </c>
      <c r="F4483" s="3"/>
      <c r="G4483" s="3"/>
      <c r="H4483" s="3"/>
      <c r="I4483" s="3"/>
      <c r="J4483" s="3"/>
      <c r="K4483" s="3"/>
      <c r="L4483" s="3" t="s">
        <v>88</v>
      </c>
      <c r="M4483" s="3">
        <v>130</v>
      </c>
      <c r="N4483" s="3" t="s">
        <v>105</v>
      </c>
      <c r="O4483" s="3"/>
      <c r="P4483" s="3"/>
      <c r="Q4483" s="3">
        <v>0.67600000000000005</v>
      </c>
      <c r="R4483" s="3" t="s">
        <v>12</v>
      </c>
      <c r="S4483" s="3"/>
      <c r="T4483" s="3">
        <v>10</v>
      </c>
      <c r="U4483" s="3"/>
      <c r="V4483" s="3" t="s">
        <v>13</v>
      </c>
      <c r="W4483" s="3"/>
      <c r="X4483" s="3"/>
      <c r="Y4483" s="3"/>
      <c r="Z4483" s="3"/>
      <c r="AA4483" s="3"/>
      <c r="AB4483" s="3"/>
      <c r="AC4483" s="3"/>
      <c r="AD4483" s="3"/>
      <c r="AE4483" s="3"/>
      <c r="AF4483" s="3"/>
      <c r="AG4483" s="3"/>
      <c r="AH4483" s="3"/>
      <c r="AI4483" s="3"/>
      <c r="AJ4483" s="3"/>
      <c r="AK4483" s="3"/>
      <c r="AL4483" s="3"/>
    </row>
    <row r="4484" spans="1:38" x14ac:dyDescent="0.25">
      <c r="A4484" s="3">
        <v>320</v>
      </c>
      <c r="B4484" s="3" t="s">
        <v>87</v>
      </c>
      <c r="C4484" s="3" t="s">
        <v>926</v>
      </c>
      <c r="D4484" s="3"/>
      <c r="E4484" s="3" t="s">
        <v>926</v>
      </c>
      <c r="F4484" s="3"/>
      <c r="G4484" s="3"/>
      <c r="H4484" s="3"/>
      <c r="I4484" s="3"/>
      <c r="J4484" s="3"/>
      <c r="K4484" s="3"/>
      <c r="L4484" s="3" t="s">
        <v>88</v>
      </c>
      <c r="M4484" s="3">
        <v>140</v>
      </c>
      <c r="N4484" s="3" t="s">
        <v>928</v>
      </c>
      <c r="O4484" s="3"/>
      <c r="P4484" s="3"/>
      <c r="Q4484" s="3">
        <v>1</v>
      </c>
      <c r="R4484" s="3" t="s">
        <v>11</v>
      </c>
      <c r="S4484" s="3"/>
      <c r="T4484" s="3">
        <v>10</v>
      </c>
      <c r="U4484" s="3"/>
      <c r="V4484" s="3" t="s">
        <v>15</v>
      </c>
      <c r="W4484" s="3"/>
      <c r="X4484" s="3"/>
      <c r="Y4484" s="3"/>
      <c r="Z4484" s="3"/>
      <c r="AA4484" s="3"/>
      <c r="AB4484" s="3"/>
      <c r="AC4484" s="3"/>
      <c r="AD4484" s="3"/>
      <c r="AE4484" s="3"/>
      <c r="AF4484" s="3"/>
      <c r="AG4484" s="3"/>
      <c r="AH4484" s="3"/>
      <c r="AI4484" s="3"/>
      <c r="AJ4484" s="3"/>
      <c r="AK4484" s="3"/>
      <c r="AL4484" s="3"/>
    </row>
    <row r="4485" spans="1:38" x14ac:dyDescent="0.25">
      <c r="A4485" s="3">
        <v>321</v>
      </c>
      <c r="B4485" s="3" t="s">
        <v>87</v>
      </c>
      <c r="C4485" s="3" t="s">
        <v>929</v>
      </c>
      <c r="D4485" s="3"/>
      <c r="E4485" s="3" t="s">
        <v>929</v>
      </c>
      <c r="F4485" s="3"/>
      <c r="G4485" s="3"/>
      <c r="H4485" s="3"/>
      <c r="I4485" s="3"/>
      <c r="J4485" s="3"/>
      <c r="K4485" s="3"/>
      <c r="L4485" s="3" t="s">
        <v>88</v>
      </c>
      <c r="M4485" s="3">
        <v>10</v>
      </c>
      <c r="N4485" s="3" t="s">
        <v>111</v>
      </c>
      <c r="O4485" s="3"/>
      <c r="P4485" s="3"/>
      <c r="Q4485" s="3">
        <v>1.2450000000000001</v>
      </c>
      <c r="R4485" s="3" t="s">
        <v>14</v>
      </c>
      <c r="S4485" s="3"/>
      <c r="T4485" s="3">
        <v>10</v>
      </c>
      <c r="U4485" s="3"/>
      <c r="V4485" s="3" t="s">
        <v>15</v>
      </c>
      <c r="W4485" s="3"/>
      <c r="X4485" s="3"/>
      <c r="Y4485" s="3"/>
      <c r="Z4485" s="3"/>
      <c r="AA4485" s="3"/>
      <c r="AB4485" s="3"/>
      <c r="AC4485" s="3"/>
      <c r="AD4485" s="3"/>
      <c r="AE4485" s="3"/>
      <c r="AF4485" s="3"/>
      <c r="AG4485" s="3"/>
      <c r="AH4485" s="3"/>
      <c r="AI4485" s="3"/>
      <c r="AJ4485" s="3"/>
      <c r="AK4485" s="3"/>
      <c r="AL4485" s="3"/>
    </row>
    <row r="4486" spans="1:38" x14ac:dyDescent="0.25">
      <c r="A4486" s="3">
        <v>321</v>
      </c>
      <c r="B4486" s="3" t="s">
        <v>87</v>
      </c>
      <c r="C4486" s="3" t="s">
        <v>929</v>
      </c>
      <c r="D4486" s="3"/>
      <c r="E4486" s="3" t="s">
        <v>929</v>
      </c>
      <c r="F4486" s="3"/>
      <c r="G4486" s="3"/>
      <c r="H4486" s="3"/>
      <c r="I4486" s="3"/>
      <c r="J4486" s="3"/>
      <c r="K4486" s="3"/>
      <c r="L4486" s="3" t="s">
        <v>88</v>
      </c>
      <c r="M4486" s="3">
        <v>20</v>
      </c>
      <c r="N4486" s="3" t="s">
        <v>106</v>
      </c>
      <c r="O4486" s="3"/>
      <c r="P4486" s="3"/>
      <c r="Q4486" s="3">
        <v>1.2450000000000001</v>
      </c>
      <c r="R4486" s="3" t="s">
        <v>14</v>
      </c>
      <c r="S4486" s="3"/>
      <c r="T4486" s="3">
        <v>10</v>
      </c>
      <c r="U4486" s="3"/>
      <c r="V4486" s="3" t="s">
        <v>15</v>
      </c>
      <c r="W4486" s="3"/>
      <c r="X4486" s="3"/>
      <c r="Y4486" s="3"/>
      <c r="Z4486" s="3"/>
      <c r="AA4486" s="3"/>
      <c r="AB4486" s="3"/>
      <c r="AC4486" s="3"/>
      <c r="AD4486" s="3"/>
      <c r="AE4486" s="3"/>
      <c r="AF4486" s="3"/>
      <c r="AG4486" s="3"/>
      <c r="AH4486" s="3"/>
      <c r="AI4486" s="3"/>
      <c r="AJ4486" s="3"/>
      <c r="AK4486" s="3"/>
      <c r="AL4486" s="3"/>
    </row>
    <row r="4487" spans="1:38" x14ac:dyDescent="0.25">
      <c r="A4487" s="3">
        <v>321</v>
      </c>
      <c r="B4487" s="3" t="s">
        <v>87</v>
      </c>
      <c r="C4487" s="3" t="s">
        <v>929</v>
      </c>
      <c r="D4487" s="3"/>
      <c r="E4487" s="3" t="s">
        <v>929</v>
      </c>
      <c r="F4487" s="3"/>
      <c r="G4487" s="3"/>
      <c r="H4487" s="3"/>
      <c r="I4487" s="3"/>
      <c r="J4487" s="3"/>
      <c r="K4487" s="3"/>
      <c r="L4487" s="3" t="s">
        <v>88</v>
      </c>
      <c r="M4487" s="3">
        <v>30</v>
      </c>
      <c r="N4487" s="3" t="s">
        <v>102</v>
      </c>
      <c r="O4487" s="3"/>
      <c r="P4487" s="3"/>
      <c r="Q4487" s="3">
        <v>328.87900000000002</v>
      </c>
      <c r="R4487" s="3" t="s">
        <v>14</v>
      </c>
      <c r="S4487" s="3"/>
      <c r="T4487" s="3">
        <v>10</v>
      </c>
      <c r="U4487" s="3"/>
      <c r="V4487" s="3" t="s">
        <v>13</v>
      </c>
      <c r="W4487" s="3"/>
      <c r="X4487" s="3"/>
      <c r="Y4487" s="3"/>
      <c r="Z4487" s="3"/>
      <c r="AA4487" s="3"/>
      <c r="AB4487" s="3"/>
      <c r="AC4487" s="3"/>
      <c r="AD4487" s="3"/>
      <c r="AE4487" s="3"/>
      <c r="AF4487" s="3"/>
      <c r="AG4487" s="3"/>
      <c r="AH4487" s="3"/>
      <c r="AI4487" s="3"/>
      <c r="AJ4487" s="3"/>
      <c r="AK4487" s="3"/>
      <c r="AL4487" s="3"/>
    </row>
    <row r="4488" spans="1:38" x14ac:dyDescent="0.25">
      <c r="A4488" s="3">
        <v>321</v>
      </c>
      <c r="B4488" s="3" t="s">
        <v>87</v>
      </c>
      <c r="C4488" s="3" t="s">
        <v>929</v>
      </c>
      <c r="D4488" s="3"/>
      <c r="E4488" s="3" t="s">
        <v>929</v>
      </c>
      <c r="F4488" s="3"/>
      <c r="G4488" s="3"/>
      <c r="H4488" s="3"/>
      <c r="I4488" s="3"/>
      <c r="J4488" s="3"/>
      <c r="K4488" s="3"/>
      <c r="L4488" s="3" t="s">
        <v>88</v>
      </c>
      <c r="M4488" s="3">
        <v>40</v>
      </c>
      <c r="N4488" s="3" t="s">
        <v>16</v>
      </c>
      <c r="O4488" s="3"/>
      <c r="P4488" s="3"/>
      <c r="Q4488" s="3">
        <v>88.543999999999997</v>
      </c>
      <c r="R4488" s="3" t="s">
        <v>14</v>
      </c>
      <c r="S4488" s="3"/>
      <c r="T4488" s="3">
        <v>10</v>
      </c>
      <c r="U4488" s="3"/>
      <c r="V4488" s="3" t="s">
        <v>13</v>
      </c>
      <c r="W4488" s="3"/>
      <c r="X4488" s="3"/>
      <c r="Y4488" s="3"/>
      <c r="Z4488" s="3"/>
      <c r="AA4488" s="3"/>
      <c r="AB4488" s="3"/>
      <c r="AC4488" s="3"/>
      <c r="AD4488" s="3"/>
      <c r="AE4488" s="3"/>
      <c r="AF4488" s="3"/>
      <c r="AG4488" s="3"/>
      <c r="AH4488" s="3"/>
      <c r="AI4488" s="3"/>
      <c r="AJ4488" s="3"/>
      <c r="AK4488" s="3"/>
      <c r="AL4488" s="3"/>
    </row>
    <row r="4489" spans="1:38" x14ac:dyDescent="0.25">
      <c r="A4489" s="3">
        <v>321</v>
      </c>
      <c r="B4489" s="3" t="s">
        <v>87</v>
      </c>
      <c r="C4489" s="3" t="s">
        <v>929</v>
      </c>
      <c r="D4489" s="3"/>
      <c r="E4489" s="3" t="s">
        <v>929</v>
      </c>
      <c r="F4489" s="3"/>
      <c r="G4489" s="3"/>
      <c r="H4489" s="3"/>
      <c r="I4489" s="3"/>
      <c r="J4489" s="3"/>
      <c r="K4489" s="3"/>
      <c r="L4489" s="3" t="s">
        <v>88</v>
      </c>
      <c r="M4489" s="3">
        <v>50</v>
      </c>
      <c r="N4489" s="3" t="s">
        <v>930</v>
      </c>
      <c r="O4489" s="3"/>
      <c r="P4489" s="3"/>
      <c r="Q4489" s="3">
        <v>1</v>
      </c>
      <c r="R4489" s="3" t="s">
        <v>11</v>
      </c>
      <c r="S4489" s="3"/>
      <c r="T4489" s="3">
        <v>10</v>
      </c>
      <c r="U4489" s="3"/>
      <c r="V4489" s="3" t="s">
        <v>15</v>
      </c>
      <c r="W4489" s="3"/>
      <c r="X4489" s="3"/>
      <c r="Y4489" s="3"/>
      <c r="Z4489" s="3"/>
      <c r="AA4489" s="3"/>
      <c r="AB4489" s="3"/>
      <c r="AC4489" s="3"/>
      <c r="AD4489" s="3"/>
      <c r="AE4489" s="3"/>
      <c r="AF4489" s="3"/>
      <c r="AG4489" s="3"/>
      <c r="AH4489" s="3"/>
      <c r="AI4489" s="3"/>
      <c r="AJ4489" s="3"/>
      <c r="AK4489" s="3"/>
      <c r="AL4489" s="3"/>
    </row>
    <row r="4490" spans="1:38" x14ac:dyDescent="0.25">
      <c r="A4490" s="3">
        <v>321</v>
      </c>
      <c r="B4490" s="3" t="s">
        <v>87</v>
      </c>
      <c r="C4490" s="3" t="s">
        <v>929</v>
      </c>
      <c r="D4490" s="3"/>
      <c r="E4490" s="3" t="s">
        <v>929</v>
      </c>
      <c r="F4490" s="3"/>
      <c r="G4490" s="3"/>
      <c r="H4490" s="3"/>
      <c r="I4490" s="3"/>
      <c r="J4490" s="3"/>
      <c r="K4490" s="3"/>
      <c r="L4490" s="3" t="s">
        <v>88</v>
      </c>
      <c r="M4490" s="3">
        <v>60</v>
      </c>
      <c r="N4490" s="3" t="s">
        <v>113</v>
      </c>
      <c r="O4490" s="3"/>
      <c r="P4490" s="3"/>
      <c r="Q4490" s="3">
        <v>6.452</v>
      </c>
      <c r="R4490" s="3" t="s">
        <v>14</v>
      </c>
      <c r="S4490" s="3"/>
      <c r="T4490" s="3">
        <v>10</v>
      </c>
      <c r="U4490" s="3"/>
      <c r="V4490" s="3" t="s">
        <v>13</v>
      </c>
      <c r="W4490" s="3"/>
      <c r="X4490" s="3"/>
      <c r="Y4490" s="3"/>
      <c r="Z4490" s="3"/>
      <c r="AA4490" s="3"/>
      <c r="AB4490" s="3"/>
      <c r="AC4490" s="3"/>
      <c r="AD4490" s="3"/>
      <c r="AE4490" s="3"/>
      <c r="AF4490" s="3"/>
      <c r="AG4490" s="3"/>
      <c r="AH4490" s="3"/>
      <c r="AI4490" s="3"/>
      <c r="AJ4490" s="3"/>
      <c r="AK4490" s="3"/>
      <c r="AL4490" s="3"/>
    </row>
    <row r="4491" spans="1:38" x14ac:dyDescent="0.25">
      <c r="A4491" s="3">
        <v>321</v>
      </c>
      <c r="B4491" s="3" t="s">
        <v>87</v>
      </c>
      <c r="C4491" s="3" t="s">
        <v>929</v>
      </c>
      <c r="D4491" s="3"/>
      <c r="E4491" s="3" t="s">
        <v>929</v>
      </c>
      <c r="F4491" s="3"/>
      <c r="G4491" s="3"/>
      <c r="H4491" s="3"/>
      <c r="I4491" s="3"/>
      <c r="J4491" s="3"/>
      <c r="K4491" s="3"/>
      <c r="L4491" s="3" t="s">
        <v>88</v>
      </c>
      <c r="M4491" s="3">
        <v>70</v>
      </c>
      <c r="N4491" s="3" t="s">
        <v>16</v>
      </c>
      <c r="O4491" s="3"/>
      <c r="P4491" s="3"/>
      <c r="Q4491" s="3">
        <v>39.677</v>
      </c>
      <c r="R4491" s="3" t="s">
        <v>14</v>
      </c>
      <c r="S4491" s="3"/>
      <c r="T4491" s="3">
        <v>10</v>
      </c>
      <c r="U4491" s="3"/>
      <c r="V4491" s="3" t="s">
        <v>13</v>
      </c>
      <c r="W4491" s="3"/>
      <c r="X4491" s="3"/>
      <c r="Y4491" s="3"/>
      <c r="Z4491" s="3"/>
      <c r="AA4491" s="3"/>
      <c r="AB4491" s="3"/>
      <c r="AC4491" s="3"/>
      <c r="AD4491" s="3"/>
      <c r="AE4491" s="3"/>
      <c r="AF4491" s="3"/>
      <c r="AG4491" s="3"/>
      <c r="AH4491" s="3"/>
      <c r="AI4491" s="3"/>
      <c r="AJ4491" s="3"/>
      <c r="AK4491" s="3"/>
      <c r="AL4491" s="3"/>
    </row>
    <row r="4492" spans="1:38" x14ac:dyDescent="0.25">
      <c r="A4492" s="3">
        <v>321</v>
      </c>
      <c r="B4492" s="3" t="s">
        <v>87</v>
      </c>
      <c r="C4492" s="3" t="s">
        <v>929</v>
      </c>
      <c r="D4492" s="3"/>
      <c r="E4492" s="3" t="s">
        <v>929</v>
      </c>
      <c r="F4492" s="3"/>
      <c r="G4492" s="3"/>
      <c r="H4492" s="3"/>
      <c r="I4492" s="3"/>
      <c r="J4492" s="3"/>
      <c r="K4492" s="3"/>
      <c r="L4492" s="3" t="s">
        <v>88</v>
      </c>
      <c r="M4492" s="3">
        <v>80</v>
      </c>
      <c r="N4492" s="3" t="s">
        <v>715</v>
      </c>
      <c r="O4492" s="3"/>
      <c r="P4492" s="3"/>
      <c r="Q4492" s="3">
        <v>1</v>
      </c>
      <c r="R4492" s="3" t="s">
        <v>11</v>
      </c>
      <c r="S4492" s="3"/>
      <c r="T4492" s="3">
        <v>10</v>
      </c>
      <c r="U4492" s="3"/>
      <c r="V4492" s="3" t="s">
        <v>13</v>
      </c>
      <c r="W4492" s="3"/>
      <c r="X4492" s="3"/>
      <c r="Y4492" s="3"/>
      <c r="Z4492" s="3"/>
      <c r="AA4492" s="3"/>
      <c r="AB4492" s="3"/>
      <c r="AC4492" s="3"/>
      <c r="AD4492" s="3"/>
      <c r="AE4492" s="3"/>
      <c r="AF4492" s="3"/>
      <c r="AG4492" s="3"/>
      <c r="AH4492" s="3"/>
      <c r="AI4492" s="3"/>
      <c r="AJ4492" s="3"/>
      <c r="AK4492" s="3"/>
      <c r="AL4492" s="3"/>
    </row>
    <row r="4493" spans="1:38" x14ac:dyDescent="0.25">
      <c r="A4493" s="3">
        <v>321</v>
      </c>
      <c r="B4493" s="3" t="s">
        <v>87</v>
      </c>
      <c r="C4493" s="3" t="s">
        <v>929</v>
      </c>
      <c r="D4493" s="3"/>
      <c r="E4493" s="3" t="s">
        <v>929</v>
      </c>
      <c r="F4493" s="3"/>
      <c r="G4493" s="3"/>
      <c r="H4493" s="3"/>
      <c r="I4493" s="3"/>
      <c r="J4493" s="3"/>
      <c r="K4493" s="3"/>
      <c r="L4493" s="3" t="s">
        <v>88</v>
      </c>
      <c r="M4493" s="3">
        <v>90</v>
      </c>
      <c r="N4493" s="3" t="s">
        <v>714</v>
      </c>
      <c r="O4493" s="3"/>
      <c r="P4493" s="3"/>
      <c r="Q4493" s="3">
        <v>0.107</v>
      </c>
      <c r="R4493" s="3" t="s">
        <v>12</v>
      </c>
      <c r="S4493" s="3"/>
      <c r="T4493" s="3">
        <v>10</v>
      </c>
      <c r="U4493" s="3"/>
      <c r="V4493" s="3" t="s">
        <v>13</v>
      </c>
      <c r="W4493" s="3"/>
      <c r="X4493" s="3"/>
      <c r="Y4493" s="3"/>
      <c r="Z4493" s="3"/>
      <c r="AA4493" s="3"/>
      <c r="AB4493" s="3"/>
      <c r="AC4493" s="3"/>
      <c r="AD4493" s="3"/>
      <c r="AE4493" s="3"/>
      <c r="AF4493" s="3"/>
      <c r="AG4493" s="3"/>
      <c r="AH4493" s="3"/>
      <c r="AI4493" s="3"/>
      <c r="AJ4493" s="3"/>
      <c r="AK4493" s="3"/>
      <c r="AL4493" s="3"/>
    </row>
    <row r="4494" spans="1:38" x14ac:dyDescent="0.25">
      <c r="A4494" s="3">
        <v>321</v>
      </c>
      <c r="B4494" s="3" t="s">
        <v>87</v>
      </c>
      <c r="C4494" s="3" t="s">
        <v>929</v>
      </c>
      <c r="D4494" s="3"/>
      <c r="E4494" s="3" t="s">
        <v>929</v>
      </c>
      <c r="F4494" s="3"/>
      <c r="G4494" s="3"/>
      <c r="H4494" s="3"/>
      <c r="I4494" s="3"/>
      <c r="J4494" s="3"/>
      <c r="K4494" s="3"/>
      <c r="L4494" s="3" t="s">
        <v>88</v>
      </c>
      <c r="M4494" s="3">
        <v>100</v>
      </c>
      <c r="N4494" s="3" t="s">
        <v>716</v>
      </c>
      <c r="O4494" s="3"/>
      <c r="P4494" s="3"/>
      <c r="Q4494" s="3">
        <v>4</v>
      </c>
      <c r="R4494" s="3" t="s">
        <v>11</v>
      </c>
      <c r="S4494" s="3"/>
      <c r="T4494" s="3">
        <v>10</v>
      </c>
      <c r="U4494" s="3"/>
      <c r="V4494" s="3" t="s">
        <v>13</v>
      </c>
      <c r="W4494" s="3"/>
      <c r="X4494" s="3"/>
      <c r="Y4494" s="3"/>
      <c r="Z4494" s="3"/>
      <c r="AA4494" s="3"/>
      <c r="AB4494" s="3"/>
      <c r="AC4494" s="3"/>
      <c r="AD4494" s="3"/>
      <c r="AE4494" s="3"/>
      <c r="AF4494" s="3"/>
      <c r="AG4494" s="3"/>
      <c r="AH4494" s="3"/>
      <c r="AI4494" s="3"/>
      <c r="AJ4494" s="3"/>
      <c r="AK4494" s="3"/>
      <c r="AL4494" s="3"/>
    </row>
    <row r="4495" spans="1:38" x14ac:dyDescent="0.25">
      <c r="A4495" s="3">
        <v>321</v>
      </c>
      <c r="B4495" s="3" t="s">
        <v>87</v>
      </c>
      <c r="C4495" s="3" t="s">
        <v>929</v>
      </c>
      <c r="D4495" s="3"/>
      <c r="E4495" s="3" t="s">
        <v>929</v>
      </c>
      <c r="F4495" s="3"/>
      <c r="G4495" s="3"/>
      <c r="H4495" s="3"/>
      <c r="I4495" s="3"/>
      <c r="J4495" s="3"/>
      <c r="K4495" s="3"/>
      <c r="L4495" s="3" t="s">
        <v>88</v>
      </c>
      <c r="M4495" s="3">
        <v>110</v>
      </c>
      <c r="N4495" s="3" t="s">
        <v>20</v>
      </c>
      <c r="O4495" s="3"/>
      <c r="P4495" s="3"/>
      <c r="Q4495" s="3">
        <v>1</v>
      </c>
      <c r="R4495" s="3" t="s">
        <v>11</v>
      </c>
      <c r="S4495" s="3"/>
      <c r="T4495" s="3">
        <v>10</v>
      </c>
      <c r="U4495" s="3"/>
      <c r="V4495" s="3" t="s">
        <v>13</v>
      </c>
      <c r="W4495" s="3"/>
      <c r="X4495" s="3"/>
      <c r="Y4495" s="3"/>
      <c r="Z4495" s="3"/>
      <c r="AA4495" s="3"/>
      <c r="AB4495" s="3"/>
      <c r="AC4495" s="3"/>
      <c r="AD4495" s="3"/>
      <c r="AE4495" s="3"/>
      <c r="AF4495" s="3"/>
      <c r="AG4495" s="3"/>
      <c r="AH4495" s="3"/>
      <c r="AI4495" s="3"/>
      <c r="AJ4495" s="3"/>
      <c r="AK4495" s="3"/>
      <c r="AL4495" s="3"/>
    </row>
    <row r="4496" spans="1:38" x14ac:dyDescent="0.25">
      <c r="A4496" s="3">
        <v>321</v>
      </c>
      <c r="B4496" s="3" t="s">
        <v>87</v>
      </c>
      <c r="C4496" s="3" t="s">
        <v>929</v>
      </c>
      <c r="D4496" s="3"/>
      <c r="E4496" s="3" t="s">
        <v>929</v>
      </c>
      <c r="F4496" s="3"/>
      <c r="G4496" s="3"/>
      <c r="H4496" s="3"/>
      <c r="I4496" s="3"/>
      <c r="J4496" s="3"/>
      <c r="K4496" s="3"/>
      <c r="L4496" s="3" t="s">
        <v>88</v>
      </c>
      <c r="M4496" s="3">
        <v>120</v>
      </c>
      <c r="N4496" s="3" t="s">
        <v>21</v>
      </c>
      <c r="O4496" s="3"/>
      <c r="P4496" s="3"/>
      <c r="Q4496" s="3">
        <v>1</v>
      </c>
      <c r="R4496" s="3" t="s">
        <v>11</v>
      </c>
      <c r="S4496" s="3"/>
      <c r="T4496" s="3">
        <v>10</v>
      </c>
      <c r="U4496" s="3"/>
      <c r="V4496" s="3" t="s">
        <v>13</v>
      </c>
      <c r="W4496" s="3"/>
      <c r="X4496" s="3"/>
      <c r="Y4496" s="3"/>
      <c r="Z4496" s="3"/>
      <c r="AA4496" s="3"/>
      <c r="AB4496" s="3"/>
      <c r="AC4496" s="3"/>
      <c r="AD4496" s="3"/>
      <c r="AE4496" s="3"/>
      <c r="AF4496" s="3"/>
      <c r="AG4496" s="3"/>
      <c r="AH4496" s="3"/>
      <c r="AI4496" s="3"/>
      <c r="AJ4496" s="3"/>
      <c r="AK4496" s="3"/>
      <c r="AL4496" s="3"/>
    </row>
    <row r="4497" spans="1:38" x14ac:dyDescent="0.25">
      <c r="A4497" s="3">
        <v>321</v>
      </c>
      <c r="B4497" s="3" t="s">
        <v>87</v>
      </c>
      <c r="C4497" s="3" t="s">
        <v>929</v>
      </c>
      <c r="D4497" s="3"/>
      <c r="E4497" s="3" t="s">
        <v>929</v>
      </c>
      <c r="F4497" s="3"/>
      <c r="G4497" s="3"/>
      <c r="H4497" s="3"/>
      <c r="I4497" s="3"/>
      <c r="J4497" s="3"/>
      <c r="K4497" s="3"/>
      <c r="L4497" s="3" t="s">
        <v>88</v>
      </c>
      <c r="M4497" s="3">
        <v>130</v>
      </c>
      <c r="N4497" s="3" t="s">
        <v>105</v>
      </c>
      <c r="O4497" s="3"/>
      <c r="P4497" s="3"/>
      <c r="Q4497" s="3">
        <v>0.75700000000000001</v>
      </c>
      <c r="R4497" s="3" t="s">
        <v>12</v>
      </c>
      <c r="S4497" s="3"/>
      <c r="T4497" s="3">
        <v>10</v>
      </c>
      <c r="U4497" s="3"/>
      <c r="V4497" s="3" t="s">
        <v>13</v>
      </c>
      <c r="W4497" s="3"/>
      <c r="X4497" s="3"/>
      <c r="Y4497" s="3"/>
      <c r="Z4497" s="3"/>
      <c r="AA4497" s="3"/>
      <c r="AB4497" s="3"/>
      <c r="AC4497" s="3"/>
      <c r="AD4497" s="3"/>
      <c r="AE4497" s="3"/>
      <c r="AF4497" s="3"/>
      <c r="AG4497" s="3"/>
      <c r="AH4497" s="3"/>
      <c r="AI4497" s="3"/>
      <c r="AJ4497" s="3"/>
      <c r="AK4497" s="3"/>
      <c r="AL4497" s="3"/>
    </row>
    <row r="4498" spans="1:38" x14ac:dyDescent="0.25">
      <c r="A4498" s="3">
        <v>321</v>
      </c>
      <c r="B4498" s="3" t="s">
        <v>87</v>
      </c>
      <c r="C4498" s="3" t="s">
        <v>929</v>
      </c>
      <c r="D4498" s="3"/>
      <c r="E4498" s="3" t="s">
        <v>929</v>
      </c>
      <c r="F4498" s="3"/>
      <c r="G4498" s="3"/>
      <c r="H4498" s="3"/>
      <c r="I4498" s="3"/>
      <c r="J4498" s="3"/>
      <c r="K4498" s="3"/>
      <c r="L4498" s="3" t="s">
        <v>88</v>
      </c>
      <c r="M4498" s="3">
        <v>140</v>
      </c>
      <c r="N4498" s="3" t="s">
        <v>931</v>
      </c>
      <c r="O4498" s="3"/>
      <c r="P4498" s="3"/>
      <c r="Q4498" s="3">
        <v>1</v>
      </c>
      <c r="R4498" s="3" t="s">
        <v>11</v>
      </c>
      <c r="S4498" s="3"/>
      <c r="T4498" s="3">
        <v>10</v>
      </c>
      <c r="U4498" s="3"/>
      <c r="V4498" s="3" t="s">
        <v>15</v>
      </c>
      <c r="W4498" s="3"/>
      <c r="X4498" s="3"/>
      <c r="Y4498" s="3"/>
      <c r="Z4498" s="3"/>
      <c r="AA4498" s="3"/>
      <c r="AB4498" s="3"/>
      <c r="AC4498" s="3"/>
      <c r="AD4498" s="3"/>
      <c r="AE4498" s="3"/>
      <c r="AF4498" s="3"/>
      <c r="AG4498" s="3"/>
      <c r="AH4498" s="3"/>
      <c r="AI4498" s="3"/>
      <c r="AJ4498" s="3"/>
      <c r="AK4498" s="3"/>
      <c r="AL4498" s="3"/>
    </row>
    <row r="4499" spans="1:38" x14ac:dyDescent="0.25">
      <c r="A4499" s="3">
        <v>322</v>
      </c>
      <c r="B4499" s="3" t="s">
        <v>87</v>
      </c>
      <c r="C4499" s="3" t="s">
        <v>932</v>
      </c>
      <c r="D4499" s="3"/>
      <c r="E4499" s="3" t="s">
        <v>932</v>
      </c>
      <c r="F4499" s="3"/>
      <c r="G4499" s="3"/>
      <c r="H4499" s="3"/>
      <c r="I4499" s="3"/>
      <c r="J4499" s="3"/>
      <c r="K4499" s="3"/>
      <c r="L4499" s="3" t="s">
        <v>88</v>
      </c>
      <c r="M4499" s="3">
        <v>10</v>
      </c>
      <c r="N4499" s="3" t="s">
        <v>111</v>
      </c>
      <c r="O4499" s="3"/>
      <c r="P4499" s="3"/>
      <c r="Q4499" s="3">
        <v>1.5489999999999999</v>
      </c>
      <c r="R4499" s="3" t="s">
        <v>14</v>
      </c>
      <c r="S4499" s="3"/>
      <c r="T4499" s="3">
        <v>10</v>
      </c>
      <c r="U4499" s="3"/>
      <c r="V4499" s="3" t="s">
        <v>15</v>
      </c>
      <c r="W4499" s="3"/>
      <c r="X4499" s="3"/>
      <c r="Y4499" s="3"/>
      <c r="Z4499" s="3"/>
      <c r="AA4499" s="3"/>
      <c r="AB4499" s="3"/>
      <c r="AC4499" s="3"/>
      <c r="AD4499" s="3"/>
      <c r="AE4499" s="3"/>
      <c r="AF4499" s="3"/>
      <c r="AG4499" s="3"/>
      <c r="AH4499" s="3"/>
      <c r="AI4499" s="3"/>
      <c r="AJ4499" s="3"/>
      <c r="AK4499" s="3"/>
      <c r="AL4499" s="3"/>
    </row>
    <row r="4500" spans="1:38" x14ac:dyDescent="0.25">
      <c r="A4500" s="3">
        <v>322</v>
      </c>
      <c r="B4500" s="3" t="s">
        <v>87</v>
      </c>
      <c r="C4500" s="3" t="s">
        <v>932</v>
      </c>
      <c r="D4500" s="3"/>
      <c r="E4500" s="3" t="s">
        <v>932</v>
      </c>
      <c r="F4500" s="3"/>
      <c r="G4500" s="3"/>
      <c r="H4500" s="3"/>
      <c r="I4500" s="3"/>
      <c r="J4500" s="3"/>
      <c r="K4500" s="3"/>
      <c r="L4500" s="3" t="s">
        <v>88</v>
      </c>
      <c r="M4500" s="3">
        <v>20</v>
      </c>
      <c r="N4500" s="3" t="s">
        <v>106</v>
      </c>
      <c r="O4500" s="3"/>
      <c r="P4500" s="3"/>
      <c r="Q4500" s="3">
        <v>1.5489999999999999</v>
      </c>
      <c r="R4500" s="3" t="s">
        <v>14</v>
      </c>
      <c r="S4500" s="3"/>
      <c r="T4500" s="3">
        <v>10</v>
      </c>
      <c r="U4500" s="3"/>
      <c r="V4500" s="3" t="s">
        <v>15</v>
      </c>
      <c r="W4500" s="3"/>
      <c r="X4500" s="3"/>
      <c r="Y4500" s="3"/>
      <c r="Z4500" s="3"/>
      <c r="AA4500" s="3"/>
      <c r="AB4500" s="3"/>
      <c r="AC4500" s="3"/>
      <c r="AD4500" s="3"/>
      <c r="AE4500" s="3"/>
      <c r="AF4500" s="3"/>
      <c r="AG4500" s="3"/>
      <c r="AH4500" s="3"/>
      <c r="AI4500" s="3"/>
      <c r="AJ4500" s="3"/>
      <c r="AK4500" s="3"/>
      <c r="AL4500" s="3"/>
    </row>
    <row r="4501" spans="1:38" x14ac:dyDescent="0.25">
      <c r="A4501" s="3">
        <v>322</v>
      </c>
      <c r="B4501" s="3" t="s">
        <v>87</v>
      </c>
      <c r="C4501" s="3" t="s">
        <v>932</v>
      </c>
      <c r="D4501" s="3"/>
      <c r="E4501" s="3" t="s">
        <v>932</v>
      </c>
      <c r="F4501" s="3"/>
      <c r="G4501" s="3"/>
      <c r="H4501" s="3"/>
      <c r="I4501" s="3"/>
      <c r="J4501" s="3"/>
      <c r="K4501" s="3"/>
      <c r="L4501" s="3" t="s">
        <v>88</v>
      </c>
      <c r="M4501" s="3">
        <v>30</v>
      </c>
      <c r="N4501" s="3" t="s">
        <v>102</v>
      </c>
      <c r="O4501" s="3"/>
      <c r="P4501" s="3"/>
      <c r="Q4501" s="3">
        <v>360.57799999999997</v>
      </c>
      <c r="R4501" s="3" t="s">
        <v>14</v>
      </c>
      <c r="S4501" s="3"/>
      <c r="T4501" s="3">
        <v>10</v>
      </c>
      <c r="U4501" s="3"/>
      <c r="V4501" s="3" t="s">
        <v>13</v>
      </c>
      <c r="W4501" s="3"/>
      <c r="X4501" s="3"/>
      <c r="Y4501" s="3"/>
      <c r="Z4501" s="3"/>
      <c r="AA4501" s="3"/>
      <c r="AB4501" s="3"/>
      <c r="AC4501" s="3"/>
      <c r="AD4501" s="3"/>
      <c r="AE4501" s="3"/>
      <c r="AF4501" s="3"/>
      <c r="AG4501" s="3"/>
      <c r="AH4501" s="3"/>
      <c r="AI4501" s="3"/>
      <c r="AJ4501" s="3"/>
      <c r="AK4501" s="3"/>
      <c r="AL4501" s="3"/>
    </row>
    <row r="4502" spans="1:38" x14ac:dyDescent="0.25">
      <c r="A4502" s="3">
        <v>322</v>
      </c>
      <c r="B4502" s="3" t="s">
        <v>87</v>
      </c>
      <c r="C4502" s="3" t="s">
        <v>932</v>
      </c>
      <c r="D4502" s="3"/>
      <c r="E4502" s="3" t="s">
        <v>932</v>
      </c>
      <c r="F4502" s="3"/>
      <c r="G4502" s="3"/>
      <c r="H4502" s="3"/>
      <c r="I4502" s="3"/>
      <c r="J4502" s="3"/>
      <c r="K4502" s="3"/>
      <c r="L4502" s="3" t="s">
        <v>88</v>
      </c>
      <c r="M4502" s="3">
        <v>40</v>
      </c>
      <c r="N4502" s="3" t="s">
        <v>16</v>
      </c>
      <c r="O4502" s="3"/>
      <c r="P4502" s="3"/>
      <c r="Q4502" s="3">
        <v>97.078999999999994</v>
      </c>
      <c r="R4502" s="3" t="s">
        <v>14</v>
      </c>
      <c r="S4502" s="3"/>
      <c r="T4502" s="3">
        <v>10</v>
      </c>
      <c r="U4502" s="3"/>
      <c r="V4502" s="3" t="s">
        <v>13</v>
      </c>
      <c r="W4502" s="3"/>
      <c r="X4502" s="3"/>
      <c r="Y4502" s="3"/>
      <c r="Z4502" s="3"/>
      <c r="AA4502" s="3"/>
      <c r="AB4502" s="3"/>
      <c r="AC4502" s="3"/>
      <c r="AD4502" s="3"/>
      <c r="AE4502" s="3"/>
      <c r="AF4502" s="3"/>
      <c r="AG4502" s="3"/>
      <c r="AH4502" s="3"/>
      <c r="AI4502" s="3"/>
      <c r="AJ4502" s="3"/>
      <c r="AK4502" s="3"/>
      <c r="AL4502" s="3"/>
    </row>
    <row r="4503" spans="1:38" x14ac:dyDescent="0.25">
      <c r="A4503" s="3">
        <v>322</v>
      </c>
      <c r="B4503" s="3" t="s">
        <v>87</v>
      </c>
      <c r="C4503" s="3" t="s">
        <v>932</v>
      </c>
      <c r="D4503" s="3"/>
      <c r="E4503" s="3" t="s">
        <v>932</v>
      </c>
      <c r="F4503" s="3"/>
      <c r="G4503" s="3"/>
      <c r="H4503" s="3"/>
      <c r="I4503" s="3"/>
      <c r="J4503" s="3"/>
      <c r="K4503" s="3"/>
      <c r="L4503" s="3" t="s">
        <v>88</v>
      </c>
      <c r="M4503" s="3">
        <v>50</v>
      </c>
      <c r="N4503" s="3" t="s">
        <v>933</v>
      </c>
      <c r="O4503" s="3"/>
      <c r="P4503" s="3"/>
      <c r="Q4503" s="3">
        <v>1</v>
      </c>
      <c r="R4503" s="3" t="s">
        <v>11</v>
      </c>
      <c r="S4503" s="3"/>
      <c r="T4503" s="3">
        <v>10</v>
      </c>
      <c r="U4503" s="3"/>
      <c r="V4503" s="3" t="s">
        <v>15</v>
      </c>
      <c r="W4503" s="3"/>
      <c r="X4503" s="3"/>
      <c r="Y4503" s="3"/>
      <c r="Z4503" s="3"/>
      <c r="AA4503" s="3"/>
      <c r="AB4503" s="3"/>
      <c r="AC4503" s="3"/>
      <c r="AD4503" s="3"/>
      <c r="AE4503" s="3"/>
      <c r="AF4503" s="3"/>
      <c r="AG4503" s="3"/>
      <c r="AH4503" s="3"/>
      <c r="AI4503" s="3"/>
      <c r="AJ4503" s="3"/>
      <c r="AK4503" s="3"/>
      <c r="AL4503" s="3"/>
    </row>
    <row r="4504" spans="1:38" x14ac:dyDescent="0.25">
      <c r="A4504" s="3">
        <v>322</v>
      </c>
      <c r="B4504" s="3" t="s">
        <v>87</v>
      </c>
      <c r="C4504" s="3" t="s">
        <v>932</v>
      </c>
      <c r="D4504" s="3"/>
      <c r="E4504" s="3" t="s">
        <v>932</v>
      </c>
      <c r="F4504" s="3"/>
      <c r="G4504" s="3"/>
      <c r="H4504" s="3"/>
      <c r="I4504" s="3"/>
      <c r="J4504" s="3"/>
      <c r="K4504" s="3"/>
      <c r="L4504" s="3" t="s">
        <v>88</v>
      </c>
      <c r="M4504" s="3">
        <v>60</v>
      </c>
      <c r="N4504" s="3" t="s">
        <v>113</v>
      </c>
      <c r="O4504" s="3"/>
      <c r="P4504" s="3"/>
      <c r="Q4504" s="3">
        <v>7.0609999999999999</v>
      </c>
      <c r="R4504" s="3" t="s">
        <v>14</v>
      </c>
      <c r="S4504" s="3"/>
      <c r="T4504" s="3">
        <v>10</v>
      </c>
      <c r="U4504" s="3"/>
      <c r="V4504" s="3" t="s">
        <v>13</v>
      </c>
      <c r="W4504" s="3"/>
      <c r="X4504" s="3"/>
      <c r="Y4504" s="3"/>
      <c r="Z4504" s="3"/>
      <c r="AA4504" s="3"/>
      <c r="AB4504" s="3"/>
      <c r="AC4504" s="3"/>
      <c r="AD4504" s="3"/>
      <c r="AE4504" s="3"/>
      <c r="AF4504" s="3"/>
      <c r="AG4504" s="3"/>
      <c r="AH4504" s="3"/>
      <c r="AI4504" s="3"/>
      <c r="AJ4504" s="3"/>
      <c r="AK4504" s="3"/>
      <c r="AL4504" s="3"/>
    </row>
    <row r="4505" spans="1:38" x14ac:dyDescent="0.25">
      <c r="A4505" s="3">
        <v>322</v>
      </c>
      <c r="B4505" s="3" t="s">
        <v>87</v>
      </c>
      <c r="C4505" s="3" t="s">
        <v>932</v>
      </c>
      <c r="D4505" s="3"/>
      <c r="E4505" s="3" t="s">
        <v>932</v>
      </c>
      <c r="F4505" s="3"/>
      <c r="G4505" s="3"/>
      <c r="H4505" s="3"/>
      <c r="I4505" s="3"/>
      <c r="J4505" s="3"/>
      <c r="K4505" s="3"/>
      <c r="L4505" s="3" t="s">
        <v>88</v>
      </c>
      <c r="M4505" s="3">
        <v>70</v>
      </c>
      <c r="N4505" s="3" t="s">
        <v>16</v>
      </c>
      <c r="O4505" s="3"/>
      <c r="P4505" s="3"/>
      <c r="Q4505" s="3">
        <v>43.426000000000002</v>
      </c>
      <c r="R4505" s="3" t="s">
        <v>14</v>
      </c>
      <c r="S4505" s="3"/>
      <c r="T4505" s="3">
        <v>10</v>
      </c>
      <c r="U4505" s="3"/>
      <c r="V4505" s="3" t="s">
        <v>13</v>
      </c>
      <c r="W4505" s="3"/>
      <c r="X4505" s="3"/>
      <c r="Y4505" s="3"/>
      <c r="Z4505" s="3"/>
      <c r="AA4505" s="3"/>
      <c r="AB4505" s="3"/>
      <c r="AC4505" s="3"/>
      <c r="AD4505" s="3"/>
      <c r="AE4505" s="3"/>
      <c r="AF4505" s="3"/>
      <c r="AG4505" s="3"/>
      <c r="AH4505" s="3"/>
      <c r="AI4505" s="3"/>
      <c r="AJ4505" s="3"/>
      <c r="AK4505" s="3"/>
      <c r="AL4505" s="3"/>
    </row>
    <row r="4506" spans="1:38" x14ac:dyDescent="0.25">
      <c r="A4506" s="3">
        <v>322</v>
      </c>
      <c r="B4506" s="3" t="s">
        <v>87</v>
      </c>
      <c r="C4506" s="3" t="s">
        <v>932</v>
      </c>
      <c r="D4506" s="3"/>
      <c r="E4506" s="3" t="s">
        <v>932</v>
      </c>
      <c r="F4506" s="3"/>
      <c r="G4506" s="3"/>
      <c r="H4506" s="3"/>
      <c r="I4506" s="3"/>
      <c r="J4506" s="3"/>
      <c r="K4506" s="3"/>
      <c r="L4506" s="3" t="s">
        <v>88</v>
      </c>
      <c r="M4506" s="3">
        <v>80</v>
      </c>
      <c r="N4506" s="3" t="s">
        <v>715</v>
      </c>
      <c r="O4506" s="3"/>
      <c r="P4506" s="3"/>
      <c r="Q4506" s="3">
        <v>1</v>
      </c>
      <c r="R4506" s="3" t="s">
        <v>11</v>
      </c>
      <c r="S4506" s="3"/>
      <c r="T4506" s="3">
        <v>10</v>
      </c>
      <c r="U4506" s="3"/>
      <c r="V4506" s="3" t="s">
        <v>13</v>
      </c>
      <c r="W4506" s="3"/>
      <c r="X4506" s="3"/>
      <c r="Y4506" s="3"/>
      <c r="Z4506" s="3"/>
      <c r="AA4506" s="3"/>
      <c r="AB4506" s="3"/>
      <c r="AC4506" s="3"/>
      <c r="AD4506" s="3"/>
      <c r="AE4506" s="3"/>
      <c r="AF4506" s="3"/>
      <c r="AG4506" s="3"/>
      <c r="AH4506" s="3"/>
      <c r="AI4506" s="3"/>
      <c r="AJ4506" s="3"/>
      <c r="AK4506" s="3"/>
      <c r="AL4506" s="3"/>
    </row>
    <row r="4507" spans="1:38" x14ac:dyDescent="0.25">
      <c r="A4507" s="3">
        <v>322</v>
      </c>
      <c r="B4507" s="3" t="s">
        <v>87</v>
      </c>
      <c r="C4507" s="3" t="s">
        <v>932</v>
      </c>
      <c r="D4507" s="3"/>
      <c r="E4507" s="3" t="s">
        <v>932</v>
      </c>
      <c r="F4507" s="3"/>
      <c r="G4507" s="3"/>
      <c r="H4507" s="3"/>
      <c r="I4507" s="3"/>
      <c r="J4507" s="3"/>
      <c r="K4507" s="3"/>
      <c r="L4507" s="3" t="s">
        <v>88</v>
      </c>
      <c r="M4507" s="3">
        <v>90</v>
      </c>
      <c r="N4507" s="3" t="s">
        <v>714</v>
      </c>
      <c r="O4507" s="3"/>
      <c r="P4507" s="3"/>
      <c r="Q4507" s="3">
        <v>0.128</v>
      </c>
      <c r="R4507" s="3" t="s">
        <v>12</v>
      </c>
      <c r="S4507" s="3"/>
      <c r="T4507" s="3">
        <v>10</v>
      </c>
      <c r="U4507" s="3"/>
      <c r="V4507" s="3" t="s">
        <v>13</v>
      </c>
      <c r="W4507" s="3"/>
      <c r="X4507" s="3"/>
      <c r="Y4507" s="3"/>
      <c r="Z4507" s="3"/>
      <c r="AA4507" s="3"/>
      <c r="AB4507" s="3"/>
      <c r="AC4507" s="3"/>
      <c r="AD4507" s="3"/>
      <c r="AE4507" s="3"/>
      <c r="AF4507" s="3"/>
      <c r="AG4507" s="3"/>
      <c r="AH4507" s="3"/>
      <c r="AI4507" s="3"/>
      <c r="AJ4507" s="3"/>
      <c r="AK4507" s="3"/>
      <c r="AL4507" s="3"/>
    </row>
    <row r="4508" spans="1:38" x14ac:dyDescent="0.25">
      <c r="A4508" s="3">
        <v>322</v>
      </c>
      <c r="B4508" s="3" t="s">
        <v>87</v>
      </c>
      <c r="C4508" s="3" t="s">
        <v>932</v>
      </c>
      <c r="D4508" s="3"/>
      <c r="E4508" s="3" t="s">
        <v>932</v>
      </c>
      <c r="F4508" s="3"/>
      <c r="G4508" s="3"/>
      <c r="H4508" s="3"/>
      <c r="I4508" s="3"/>
      <c r="J4508" s="3"/>
      <c r="K4508" s="3"/>
      <c r="L4508" s="3" t="s">
        <v>88</v>
      </c>
      <c r="M4508" s="3">
        <v>100</v>
      </c>
      <c r="N4508" s="3" t="s">
        <v>716</v>
      </c>
      <c r="O4508" s="3"/>
      <c r="P4508" s="3"/>
      <c r="Q4508" s="3">
        <v>4</v>
      </c>
      <c r="R4508" s="3" t="s">
        <v>11</v>
      </c>
      <c r="S4508" s="3"/>
      <c r="T4508" s="3">
        <v>10</v>
      </c>
      <c r="U4508" s="3"/>
      <c r="V4508" s="3" t="s">
        <v>13</v>
      </c>
      <c r="W4508" s="3"/>
      <c r="X4508" s="3"/>
      <c r="Y4508" s="3"/>
      <c r="Z4508" s="3"/>
      <c r="AA4508" s="3"/>
      <c r="AB4508" s="3"/>
      <c r="AC4508" s="3"/>
      <c r="AD4508" s="3"/>
      <c r="AE4508" s="3"/>
      <c r="AF4508" s="3"/>
      <c r="AG4508" s="3"/>
      <c r="AH4508" s="3"/>
      <c r="AI4508" s="3"/>
      <c r="AJ4508" s="3"/>
      <c r="AK4508" s="3"/>
      <c r="AL4508" s="3"/>
    </row>
    <row r="4509" spans="1:38" x14ac:dyDescent="0.25">
      <c r="A4509" s="3">
        <v>322</v>
      </c>
      <c r="B4509" s="3" t="s">
        <v>87</v>
      </c>
      <c r="C4509" s="3" t="s">
        <v>932</v>
      </c>
      <c r="D4509" s="3"/>
      <c r="E4509" s="3" t="s">
        <v>932</v>
      </c>
      <c r="F4509" s="3"/>
      <c r="G4509" s="3"/>
      <c r="H4509" s="3"/>
      <c r="I4509" s="3"/>
      <c r="J4509" s="3"/>
      <c r="K4509" s="3"/>
      <c r="L4509" s="3" t="s">
        <v>88</v>
      </c>
      <c r="M4509" s="3">
        <v>110</v>
      </c>
      <c r="N4509" s="3" t="s">
        <v>20</v>
      </c>
      <c r="O4509" s="3"/>
      <c r="P4509" s="3"/>
      <c r="Q4509" s="3">
        <v>1</v>
      </c>
      <c r="R4509" s="3" t="s">
        <v>11</v>
      </c>
      <c r="S4509" s="3"/>
      <c r="T4509" s="3">
        <v>10</v>
      </c>
      <c r="U4509" s="3"/>
      <c r="V4509" s="3" t="s">
        <v>13</v>
      </c>
      <c r="W4509" s="3"/>
      <c r="X4509" s="3"/>
      <c r="Y4509" s="3"/>
      <c r="Z4509" s="3"/>
      <c r="AA4509" s="3"/>
      <c r="AB4509" s="3"/>
      <c r="AC4509" s="3"/>
      <c r="AD4509" s="3"/>
      <c r="AE4509" s="3"/>
      <c r="AF4509" s="3"/>
      <c r="AG4509" s="3"/>
      <c r="AH4509" s="3"/>
      <c r="AI4509" s="3"/>
      <c r="AJ4509" s="3"/>
      <c r="AK4509" s="3"/>
      <c r="AL4509" s="3"/>
    </row>
    <row r="4510" spans="1:38" x14ac:dyDescent="0.25">
      <c r="A4510" s="3">
        <v>322</v>
      </c>
      <c r="B4510" s="3" t="s">
        <v>87</v>
      </c>
      <c r="C4510" s="3" t="s">
        <v>932</v>
      </c>
      <c r="D4510" s="3"/>
      <c r="E4510" s="3" t="s">
        <v>932</v>
      </c>
      <c r="F4510" s="3"/>
      <c r="G4510" s="3"/>
      <c r="H4510" s="3"/>
      <c r="I4510" s="3"/>
      <c r="J4510" s="3"/>
      <c r="K4510" s="3"/>
      <c r="L4510" s="3" t="s">
        <v>88</v>
      </c>
      <c r="M4510" s="3">
        <v>120</v>
      </c>
      <c r="N4510" s="3" t="s">
        <v>21</v>
      </c>
      <c r="O4510" s="3"/>
      <c r="P4510" s="3"/>
      <c r="Q4510" s="3">
        <v>1</v>
      </c>
      <c r="R4510" s="3" t="s">
        <v>11</v>
      </c>
      <c r="S4510" s="3"/>
      <c r="T4510" s="3">
        <v>10</v>
      </c>
      <c r="U4510" s="3"/>
      <c r="V4510" s="3" t="s">
        <v>13</v>
      </c>
      <c r="W4510" s="3"/>
      <c r="X4510" s="3"/>
      <c r="Y4510" s="3"/>
      <c r="Z4510" s="3"/>
      <c r="AA4510" s="3"/>
      <c r="AB4510" s="3"/>
      <c r="AC4510" s="3"/>
      <c r="AD4510" s="3"/>
      <c r="AE4510" s="3"/>
      <c r="AF4510" s="3"/>
      <c r="AG4510" s="3"/>
      <c r="AH4510" s="3"/>
      <c r="AI4510" s="3"/>
      <c r="AJ4510" s="3"/>
      <c r="AK4510" s="3"/>
      <c r="AL4510" s="3"/>
    </row>
    <row r="4511" spans="1:38" x14ac:dyDescent="0.25">
      <c r="A4511" s="3">
        <v>322</v>
      </c>
      <c r="B4511" s="3" t="s">
        <v>87</v>
      </c>
      <c r="C4511" s="3" t="s">
        <v>932</v>
      </c>
      <c r="D4511" s="3"/>
      <c r="E4511" s="3" t="s">
        <v>932</v>
      </c>
      <c r="F4511" s="3"/>
      <c r="G4511" s="3"/>
      <c r="H4511" s="3"/>
      <c r="I4511" s="3"/>
      <c r="J4511" s="3"/>
      <c r="K4511" s="3"/>
      <c r="L4511" s="3" t="s">
        <v>88</v>
      </c>
      <c r="M4511" s="3">
        <v>130</v>
      </c>
      <c r="N4511" s="3" t="s">
        <v>105</v>
      </c>
      <c r="O4511" s="3"/>
      <c r="P4511" s="3"/>
      <c r="Q4511" s="3">
        <v>0.91900000000000004</v>
      </c>
      <c r="R4511" s="3" t="s">
        <v>12</v>
      </c>
      <c r="S4511" s="3"/>
      <c r="T4511" s="3">
        <v>10</v>
      </c>
      <c r="U4511" s="3"/>
      <c r="V4511" s="3" t="s">
        <v>13</v>
      </c>
      <c r="W4511" s="3"/>
      <c r="X4511" s="3"/>
      <c r="Y4511" s="3"/>
      <c r="Z4511" s="3"/>
      <c r="AA4511" s="3"/>
      <c r="AB4511" s="3"/>
      <c r="AC4511" s="3"/>
      <c r="AD4511" s="3"/>
      <c r="AE4511" s="3"/>
      <c r="AF4511" s="3"/>
      <c r="AG4511" s="3"/>
      <c r="AH4511" s="3"/>
      <c r="AI4511" s="3"/>
      <c r="AJ4511" s="3"/>
      <c r="AK4511" s="3"/>
      <c r="AL4511" s="3"/>
    </row>
    <row r="4512" spans="1:38" x14ac:dyDescent="0.25">
      <c r="A4512" s="3">
        <v>322</v>
      </c>
      <c r="B4512" s="3" t="s">
        <v>87</v>
      </c>
      <c r="C4512" s="3" t="s">
        <v>932</v>
      </c>
      <c r="D4512" s="3"/>
      <c r="E4512" s="3" t="s">
        <v>932</v>
      </c>
      <c r="F4512" s="3"/>
      <c r="G4512" s="3"/>
      <c r="H4512" s="3"/>
      <c r="I4512" s="3"/>
      <c r="J4512" s="3"/>
      <c r="K4512" s="3"/>
      <c r="L4512" s="3" t="s">
        <v>88</v>
      </c>
      <c r="M4512" s="3">
        <v>140</v>
      </c>
      <c r="N4512" s="3" t="s">
        <v>934</v>
      </c>
      <c r="O4512" s="3"/>
      <c r="P4512" s="3"/>
      <c r="Q4512" s="3">
        <v>1</v>
      </c>
      <c r="R4512" s="3" t="s">
        <v>11</v>
      </c>
      <c r="S4512" s="3"/>
      <c r="T4512" s="3">
        <v>10</v>
      </c>
      <c r="U4512" s="3"/>
      <c r="V4512" s="3" t="s">
        <v>15</v>
      </c>
      <c r="W4512" s="3"/>
      <c r="X4512" s="3"/>
      <c r="Y4512" s="3"/>
      <c r="Z4512" s="3"/>
      <c r="AA4512" s="3"/>
      <c r="AB4512" s="3"/>
      <c r="AC4512" s="3"/>
      <c r="AD4512" s="3"/>
      <c r="AE4512" s="3"/>
      <c r="AF4512" s="3"/>
      <c r="AG4512" s="3"/>
      <c r="AH4512" s="3"/>
      <c r="AI4512" s="3"/>
      <c r="AJ4512" s="3"/>
      <c r="AK4512" s="3"/>
      <c r="AL4512" s="3"/>
    </row>
    <row r="4513" spans="1:38" x14ac:dyDescent="0.25">
      <c r="A4513" s="3">
        <v>323</v>
      </c>
      <c r="B4513" s="3" t="s">
        <v>87</v>
      </c>
      <c r="C4513" s="3" t="s">
        <v>935</v>
      </c>
      <c r="D4513" s="3"/>
      <c r="E4513" s="3" t="s">
        <v>935</v>
      </c>
      <c r="F4513" s="3"/>
      <c r="G4513" s="3"/>
      <c r="H4513" s="3"/>
      <c r="I4513" s="3"/>
      <c r="J4513" s="3"/>
      <c r="K4513" s="3"/>
      <c r="L4513" s="3" t="s">
        <v>88</v>
      </c>
      <c r="M4513" s="3">
        <v>10</v>
      </c>
      <c r="N4513" s="3" t="s">
        <v>111</v>
      </c>
      <c r="O4513" s="3"/>
      <c r="P4513" s="3"/>
      <c r="Q4513" s="3">
        <v>1.702</v>
      </c>
      <c r="R4513" s="3" t="s">
        <v>14</v>
      </c>
      <c r="S4513" s="3"/>
      <c r="T4513" s="3">
        <v>10</v>
      </c>
      <c r="U4513" s="3"/>
      <c r="V4513" s="3" t="s">
        <v>15</v>
      </c>
      <c r="W4513" s="3"/>
      <c r="X4513" s="3"/>
      <c r="Y4513" s="3"/>
      <c r="Z4513" s="3"/>
      <c r="AA4513" s="3"/>
      <c r="AB4513" s="3"/>
      <c r="AC4513" s="3"/>
      <c r="AD4513" s="3"/>
      <c r="AE4513" s="3"/>
      <c r="AF4513" s="3"/>
      <c r="AG4513" s="3"/>
      <c r="AH4513" s="3"/>
      <c r="AI4513" s="3"/>
      <c r="AJ4513" s="3"/>
      <c r="AK4513" s="3"/>
      <c r="AL4513" s="3"/>
    </row>
    <row r="4514" spans="1:38" x14ac:dyDescent="0.25">
      <c r="A4514" s="3">
        <v>323</v>
      </c>
      <c r="B4514" s="3" t="s">
        <v>87</v>
      </c>
      <c r="C4514" s="3" t="s">
        <v>935</v>
      </c>
      <c r="D4514" s="3"/>
      <c r="E4514" s="3" t="s">
        <v>935</v>
      </c>
      <c r="F4514" s="3"/>
      <c r="G4514" s="3"/>
      <c r="H4514" s="3"/>
      <c r="I4514" s="3"/>
      <c r="J4514" s="3"/>
      <c r="K4514" s="3"/>
      <c r="L4514" s="3" t="s">
        <v>88</v>
      </c>
      <c r="M4514" s="3">
        <v>20</v>
      </c>
      <c r="N4514" s="3" t="s">
        <v>106</v>
      </c>
      <c r="O4514" s="3"/>
      <c r="P4514" s="3"/>
      <c r="Q4514" s="3">
        <v>1.702</v>
      </c>
      <c r="R4514" s="3" t="s">
        <v>14</v>
      </c>
      <c r="S4514" s="3"/>
      <c r="T4514" s="3">
        <v>10</v>
      </c>
      <c r="U4514" s="3"/>
      <c r="V4514" s="3" t="s">
        <v>15</v>
      </c>
      <c r="W4514" s="3"/>
      <c r="X4514" s="3"/>
      <c r="Y4514" s="3"/>
      <c r="Z4514" s="3"/>
      <c r="AA4514" s="3"/>
      <c r="AB4514" s="3"/>
      <c r="AC4514" s="3"/>
      <c r="AD4514" s="3"/>
      <c r="AE4514" s="3"/>
      <c r="AF4514" s="3"/>
      <c r="AG4514" s="3"/>
      <c r="AH4514" s="3"/>
      <c r="AI4514" s="3"/>
      <c r="AJ4514" s="3"/>
      <c r="AK4514" s="3"/>
      <c r="AL4514" s="3"/>
    </row>
    <row r="4515" spans="1:38" x14ac:dyDescent="0.25">
      <c r="A4515" s="3">
        <v>323</v>
      </c>
      <c r="B4515" s="3" t="s">
        <v>87</v>
      </c>
      <c r="C4515" s="3" t="s">
        <v>935</v>
      </c>
      <c r="D4515" s="3"/>
      <c r="E4515" s="3" t="s">
        <v>935</v>
      </c>
      <c r="F4515" s="3"/>
      <c r="G4515" s="3"/>
      <c r="H4515" s="3"/>
      <c r="I4515" s="3"/>
      <c r="J4515" s="3"/>
      <c r="K4515" s="3"/>
      <c r="L4515" s="3" t="s">
        <v>88</v>
      </c>
      <c r="M4515" s="3">
        <v>30</v>
      </c>
      <c r="N4515" s="3" t="s">
        <v>102</v>
      </c>
      <c r="O4515" s="3"/>
      <c r="P4515" s="3"/>
      <c r="Q4515" s="3">
        <v>376.428</v>
      </c>
      <c r="R4515" s="3" t="s">
        <v>14</v>
      </c>
      <c r="S4515" s="3"/>
      <c r="T4515" s="3">
        <v>10</v>
      </c>
      <c r="U4515" s="3"/>
      <c r="V4515" s="3" t="s">
        <v>13</v>
      </c>
      <c r="W4515" s="3"/>
      <c r="X4515" s="3"/>
      <c r="Y4515" s="3"/>
      <c r="Z4515" s="3"/>
      <c r="AA4515" s="3"/>
      <c r="AB4515" s="3"/>
      <c r="AC4515" s="3"/>
      <c r="AD4515" s="3"/>
      <c r="AE4515" s="3"/>
      <c r="AF4515" s="3"/>
      <c r="AG4515" s="3"/>
      <c r="AH4515" s="3"/>
      <c r="AI4515" s="3"/>
      <c r="AJ4515" s="3"/>
      <c r="AK4515" s="3"/>
      <c r="AL4515" s="3"/>
    </row>
    <row r="4516" spans="1:38" x14ac:dyDescent="0.25">
      <c r="A4516" s="3">
        <v>323</v>
      </c>
      <c r="B4516" s="3" t="s">
        <v>87</v>
      </c>
      <c r="C4516" s="3" t="s">
        <v>935</v>
      </c>
      <c r="D4516" s="3"/>
      <c r="E4516" s="3" t="s">
        <v>935</v>
      </c>
      <c r="F4516" s="3"/>
      <c r="G4516" s="3"/>
      <c r="H4516" s="3"/>
      <c r="I4516" s="3"/>
      <c r="J4516" s="3"/>
      <c r="K4516" s="3"/>
      <c r="L4516" s="3" t="s">
        <v>88</v>
      </c>
      <c r="M4516" s="3">
        <v>40</v>
      </c>
      <c r="N4516" s="3" t="s">
        <v>16</v>
      </c>
      <c r="O4516" s="3"/>
      <c r="P4516" s="3"/>
      <c r="Q4516" s="3">
        <v>101.346</v>
      </c>
      <c r="R4516" s="3" t="s">
        <v>14</v>
      </c>
      <c r="S4516" s="3"/>
      <c r="T4516" s="3">
        <v>10</v>
      </c>
      <c r="U4516" s="3"/>
      <c r="V4516" s="3" t="s">
        <v>13</v>
      </c>
      <c r="W4516" s="3"/>
      <c r="X4516" s="3"/>
      <c r="Y4516" s="3"/>
      <c r="Z4516" s="3"/>
      <c r="AA4516" s="3"/>
      <c r="AB4516" s="3"/>
      <c r="AC4516" s="3"/>
      <c r="AD4516" s="3"/>
      <c r="AE4516" s="3"/>
      <c r="AF4516" s="3"/>
      <c r="AG4516" s="3"/>
      <c r="AH4516" s="3"/>
      <c r="AI4516" s="3"/>
      <c r="AJ4516" s="3"/>
      <c r="AK4516" s="3"/>
      <c r="AL4516" s="3"/>
    </row>
    <row r="4517" spans="1:38" x14ac:dyDescent="0.25">
      <c r="A4517" s="3">
        <v>323</v>
      </c>
      <c r="B4517" s="3" t="s">
        <v>87</v>
      </c>
      <c r="C4517" s="3" t="s">
        <v>935</v>
      </c>
      <c r="D4517" s="3"/>
      <c r="E4517" s="3" t="s">
        <v>935</v>
      </c>
      <c r="F4517" s="3"/>
      <c r="G4517" s="3"/>
      <c r="H4517" s="3"/>
      <c r="I4517" s="3"/>
      <c r="J4517" s="3"/>
      <c r="K4517" s="3"/>
      <c r="L4517" s="3" t="s">
        <v>88</v>
      </c>
      <c r="M4517" s="3">
        <v>50</v>
      </c>
      <c r="N4517" s="3" t="s">
        <v>936</v>
      </c>
      <c r="O4517" s="3"/>
      <c r="P4517" s="3"/>
      <c r="Q4517" s="3">
        <v>1</v>
      </c>
      <c r="R4517" s="3" t="s">
        <v>11</v>
      </c>
      <c r="S4517" s="3"/>
      <c r="T4517" s="3">
        <v>10</v>
      </c>
      <c r="U4517" s="3"/>
      <c r="V4517" s="3" t="s">
        <v>15</v>
      </c>
      <c r="W4517" s="3"/>
      <c r="X4517" s="3"/>
      <c r="Y4517" s="3"/>
      <c r="Z4517" s="3"/>
      <c r="AA4517" s="3"/>
      <c r="AB4517" s="3"/>
      <c r="AC4517" s="3"/>
      <c r="AD4517" s="3"/>
      <c r="AE4517" s="3"/>
      <c r="AF4517" s="3"/>
      <c r="AG4517" s="3"/>
      <c r="AH4517" s="3"/>
      <c r="AI4517" s="3"/>
      <c r="AJ4517" s="3"/>
      <c r="AK4517" s="3"/>
      <c r="AL4517" s="3"/>
    </row>
    <row r="4518" spans="1:38" x14ac:dyDescent="0.25">
      <c r="A4518" s="3">
        <v>323</v>
      </c>
      <c r="B4518" s="3" t="s">
        <v>87</v>
      </c>
      <c r="C4518" s="3" t="s">
        <v>935</v>
      </c>
      <c r="D4518" s="3"/>
      <c r="E4518" s="3" t="s">
        <v>935</v>
      </c>
      <c r="F4518" s="3"/>
      <c r="G4518" s="3"/>
      <c r="H4518" s="3"/>
      <c r="I4518" s="3"/>
      <c r="J4518" s="3"/>
      <c r="K4518" s="3"/>
      <c r="L4518" s="3" t="s">
        <v>88</v>
      </c>
      <c r="M4518" s="3">
        <v>60</v>
      </c>
      <c r="N4518" s="3" t="s">
        <v>113</v>
      </c>
      <c r="O4518" s="3"/>
      <c r="P4518" s="3"/>
      <c r="Q4518" s="3">
        <v>7.3659999999999997</v>
      </c>
      <c r="R4518" s="3" t="s">
        <v>14</v>
      </c>
      <c r="S4518" s="3"/>
      <c r="T4518" s="3">
        <v>10</v>
      </c>
      <c r="U4518" s="3"/>
      <c r="V4518" s="3" t="s">
        <v>13</v>
      </c>
      <c r="W4518" s="3"/>
      <c r="X4518" s="3"/>
      <c r="Y4518" s="3"/>
      <c r="Z4518" s="3"/>
      <c r="AA4518" s="3"/>
      <c r="AB4518" s="3"/>
      <c r="AC4518" s="3"/>
      <c r="AD4518" s="3"/>
      <c r="AE4518" s="3"/>
      <c r="AF4518" s="3"/>
      <c r="AG4518" s="3"/>
      <c r="AH4518" s="3"/>
      <c r="AI4518" s="3"/>
      <c r="AJ4518" s="3"/>
      <c r="AK4518" s="3"/>
      <c r="AL4518" s="3"/>
    </row>
    <row r="4519" spans="1:38" x14ac:dyDescent="0.25">
      <c r="A4519" s="3">
        <v>323</v>
      </c>
      <c r="B4519" s="3" t="s">
        <v>87</v>
      </c>
      <c r="C4519" s="3" t="s">
        <v>935</v>
      </c>
      <c r="D4519" s="3"/>
      <c r="E4519" s="3" t="s">
        <v>935</v>
      </c>
      <c r="F4519" s="3"/>
      <c r="G4519" s="3"/>
      <c r="H4519" s="3"/>
      <c r="I4519" s="3"/>
      <c r="J4519" s="3"/>
      <c r="K4519" s="3"/>
      <c r="L4519" s="3" t="s">
        <v>88</v>
      </c>
      <c r="M4519" s="3">
        <v>70</v>
      </c>
      <c r="N4519" s="3" t="s">
        <v>16</v>
      </c>
      <c r="O4519" s="3"/>
      <c r="P4519" s="3"/>
      <c r="Q4519" s="3">
        <v>45.301000000000002</v>
      </c>
      <c r="R4519" s="3" t="s">
        <v>14</v>
      </c>
      <c r="S4519" s="3"/>
      <c r="T4519" s="3">
        <v>10</v>
      </c>
      <c r="U4519" s="3"/>
      <c r="V4519" s="3" t="s">
        <v>13</v>
      </c>
      <c r="W4519" s="3"/>
      <c r="X4519" s="3"/>
      <c r="Y4519" s="3"/>
      <c r="Z4519" s="3"/>
      <c r="AA4519" s="3"/>
      <c r="AB4519" s="3"/>
      <c r="AC4519" s="3"/>
      <c r="AD4519" s="3"/>
      <c r="AE4519" s="3"/>
      <c r="AF4519" s="3"/>
      <c r="AG4519" s="3"/>
      <c r="AH4519" s="3"/>
      <c r="AI4519" s="3"/>
      <c r="AJ4519" s="3"/>
      <c r="AK4519" s="3"/>
      <c r="AL4519" s="3"/>
    </row>
    <row r="4520" spans="1:38" x14ac:dyDescent="0.25">
      <c r="A4520" s="3">
        <v>323</v>
      </c>
      <c r="B4520" s="3" t="s">
        <v>87</v>
      </c>
      <c r="C4520" s="3" t="s">
        <v>935</v>
      </c>
      <c r="D4520" s="3"/>
      <c r="E4520" s="3" t="s">
        <v>935</v>
      </c>
      <c r="F4520" s="3"/>
      <c r="G4520" s="3"/>
      <c r="H4520" s="3"/>
      <c r="I4520" s="3"/>
      <c r="J4520" s="3"/>
      <c r="K4520" s="3"/>
      <c r="L4520" s="3" t="s">
        <v>88</v>
      </c>
      <c r="M4520" s="3">
        <v>80</v>
      </c>
      <c r="N4520" s="3" t="s">
        <v>715</v>
      </c>
      <c r="O4520" s="3"/>
      <c r="P4520" s="3"/>
      <c r="Q4520" s="3">
        <v>1</v>
      </c>
      <c r="R4520" s="3" t="s">
        <v>11</v>
      </c>
      <c r="S4520" s="3"/>
      <c r="T4520" s="3">
        <v>10</v>
      </c>
      <c r="U4520" s="3"/>
      <c r="V4520" s="3" t="s">
        <v>13</v>
      </c>
      <c r="W4520" s="3"/>
      <c r="X4520" s="3"/>
      <c r="Y4520" s="3"/>
      <c r="Z4520" s="3"/>
      <c r="AA4520" s="3"/>
      <c r="AB4520" s="3"/>
      <c r="AC4520" s="3"/>
      <c r="AD4520" s="3"/>
      <c r="AE4520" s="3"/>
      <c r="AF4520" s="3"/>
      <c r="AG4520" s="3"/>
      <c r="AH4520" s="3"/>
      <c r="AI4520" s="3"/>
      <c r="AJ4520" s="3"/>
      <c r="AK4520" s="3"/>
      <c r="AL4520" s="3"/>
    </row>
    <row r="4521" spans="1:38" x14ac:dyDescent="0.25">
      <c r="A4521" s="3">
        <v>323</v>
      </c>
      <c r="B4521" s="3" t="s">
        <v>87</v>
      </c>
      <c r="C4521" s="3" t="s">
        <v>935</v>
      </c>
      <c r="D4521" s="3"/>
      <c r="E4521" s="3" t="s">
        <v>935</v>
      </c>
      <c r="F4521" s="3"/>
      <c r="G4521" s="3"/>
      <c r="H4521" s="3"/>
      <c r="I4521" s="3"/>
      <c r="J4521" s="3"/>
      <c r="K4521" s="3"/>
      <c r="L4521" s="3" t="s">
        <v>88</v>
      </c>
      <c r="M4521" s="3">
        <v>90</v>
      </c>
      <c r="N4521" s="3" t="s">
        <v>714</v>
      </c>
      <c r="O4521" s="3"/>
      <c r="P4521" s="3"/>
      <c r="Q4521" s="3">
        <v>0.13900000000000001</v>
      </c>
      <c r="R4521" s="3" t="s">
        <v>12</v>
      </c>
      <c r="S4521" s="3"/>
      <c r="T4521" s="3">
        <v>10</v>
      </c>
      <c r="U4521" s="3"/>
      <c r="V4521" s="3" t="s">
        <v>13</v>
      </c>
      <c r="W4521" s="3"/>
      <c r="X4521" s="3"/>
      <c r="Y4521" s="3"/>
      <c r="Z4521" s="3"/>
      <c r="AA4521" s="3"/>
      <c r="AB4521" s="3"/>
      <c r="AC4521" s="3"/>
      <c r="AD4521" s="3"/>
      <c r="AE4521" s="3"/>
      <c r="AF4521" s="3"/>
      <c r="AG4521" s="3"/>
      <c r="AH4521" s="3"/>
      <c r="AI4521" s="3"/>
      <c r="AJ4521" s="3"/>
      <c r="AK4521" s="3"/>
      <c r="AL4521" s="3"/>
    </row>
    <row r="4522" spans="1:38" x14ac:dyDescent="0.25">
      <c r="A4522" s="3">
        <v>323</v>
      </c>
      <c r="B4522" s="3" t="s">
        <v>87</v>
      </c>
      <c r="C4522" s="3" t="s">
        <v>935</v>
      </c>
      <c r="D4522" s="3"/>
      <c r="E4522" s="3" t="s">
        <v>935</v>
      </c>
      <c r="F4522" s="3"/>
      <c r="G4522" s="3"/>
      <c r="H4522" s="3"/>
      <c r="I4522" s="3"/>
      <c r="J4522" s="3"/>
      <c r="K4522" s="3"/>
      <c r="L4522" s="3" t="s">
        <v>88</v>
      </c>
      <c r="M4522" s="3">
        <v>100</v>
      </c>
      <c r="N4522" s="3" t="s">
        <v>716</v>
      </c>
      <c r="O4522" s="3"/>
      <c r="P4522" s="3"/>
      <c r="Q4522" s="3">
        <v>4</v>
      </c>
      <c r="R4522" s="3" t="s">
        <v>11</v>
      </c>
      <c r="S4522" s="3"/>
      <c r="T4522" s="3">
        <v>10</v>
      </c>
      <c r="U4522" s="3"/>
      <c r="V4522" s="3" t="s">
        <v>13</v>
      </c>
      <c r="W4522" s="3"/>
      <c r="X4522" s="3"/>
      <c r="Y4522" s="3"/>
      <c r="Z4522" s="3"/>
      <c r="AA4522" s="3"/>
      <c r="AB4522" s="3"/>
      <c r="AC4522" s="3"/>
      <c r="AD4522" s="3"/>
      <c r="AE4522" s="3"/>
      <c r="AF4522" s="3"/>
      <c r="AG4522" s="3"/>
      <c r="AH4522" s="3"/>
      <c r="AI4522" s="3"/>
      <c r="AJ4522" s="3"/>
      <c r="AK4522" s="3"/>
      <c r="AL4522" s="3"/>
    </row>
    <row r="4523" spans="1:38" x14ac:dyDescent="0.25">
      <c r="A4523" s="3">
        <v>323</v>
      </c>
      <c r="B4523" s="3" t="s">
        <v>87</v>
      </c>
      <c r="C4523" s="3" t="s">
        <v>935</v>
      </c>
      <c r="D4523" s="3"/>
      <c r="E4523" s="3" t="s">
        <v>935</v>
      </c>
      <c r="F4523" s="3"/>
      <c r="G4523" s="3"/>
      <c r="H4523" s="3"/>
      <c r="I4523" s="3"/>
      <c r="J4523" s="3"/>
      <c r="K4523" s="3"/>
      <c r="L4523" s="3" t="s">
        <v>88</v>
      </c>
      <c r="M4523" s="3">
        <v>110</v>
      </c>
      <c r="N4523" s="3" t="s">
        <v>20</v>
      </c>
      <c r="O4523" s="3"/>
      <c r="P4523" s="3"/>
      <c r="Q4523" s="3">
        <v>1</v>
      </c>
      <c r="R4523" s="3" t="s">
        <v>11</v>
      </c>
      <c r="S4523" s="3"/>
      <c r="T4523" s="3">
        <v>10</v>
      </c>
      <c r="U4523" s="3"/>
      <c r="V4523" s="3" t="s">
        <v>13</v>
      </c>
      <c r="W4523" s="3"/>
      <c r="X4523" s="3"/>
      <c r="Y4523" s="3"/>
      <c r="Z4523" s="3"/>
      <c r="AA4523" s="3"/>
      <c r="AB4523" s="3"/>
      <c r="AC4523" s="3"/>
      <c r="AD4523" s="3"/>
      <c r="AE4523" s="3"/>
      <c r="AF4523" s="3"/>
      <c r="AG4523" s="3"/>
      <c r="AH4523" s="3"/>
      <c r="AI4523" s="3"/>
      <c r="AJ4523" s="3"/>
      <c r="AK4523" s="3"/>
      <c r="AL4523" s="3"/>
    </row>
    <row r="4524" spans="1:38" x14ac:dyDescent="0.25">
      <c r="A4524" s="3">
        <v>323</v>
      </c>
      <c r="B4524" s="3" t="s">
        <v>87</v>
      </c>
      <c r="C4524" s="3" t="s">
        <v>935</v>
      </c>
      <c r="D4524" s="3"/>
      <c r="E4524" s="3" t="s">
        <v>935</v>
      </c>
      <c r="F4524" s="3"/>
      <c r="G4524" s="3"/>
      <c r="H4524" s="3"/>
      <c r="I4524" s="3"/>
      <c r="J4524" s="3"/>
      <c r="K4524" s="3"/>
      <c r="L4524" s="3" t="s">
        <v>88</v>
      </c>
      <c r="M4524" s="3">
        <v>120</v>
      </c>
      <c r="N4524" s="3" t="s">
        <v>21</v>
      </c>
      <c r="O4524" s="3"/>
      <c r="P4524" s="3"/>
      <c r="Q4524" s="3">
        <v>1</v>
      </c>
      <c r="R4524" s="3" t="s">
        <v>11</v>
      </c>
      <c r="S4524" s="3"/>
      <c r="T4524" s="3">
        <v>10</v>
      </c>
      <c r="U4524" s="3"/>
      <c r="V4524" s="3" t="s">
        <v>13</v>
      </c>
      <c r="W4524" s="3"/>
      <c r="X4524" s="3"/>
      <c r="Y4524" s="3"/>
      <c r="Z4524" s="3"/>
      <c r="AA4524" s="3"/>
      <c r="AB4524" s="3"/>
      <c r="AC4524" s="3"/>
      <c r="AD4524" s="3"/>
      <c r="AE4524" s="3"/>
      <c r="AF4524" s="3"/>
      <c r="AG4524" s="3"/>
      <c r="AH4524" s="3"/>
      <c r="AI4524" s="3"/>
      <c r="AJ4524" s="3"/>
      <c r="AK4524" s="3"/>
      <c r="AL4524" s="3"/>
    </row>
    <row r="4525" spans="1:38" x14ac:dyDescent="0.25">
      <c r="A4525" s="3">
        <v>323</v>
      </c>
      <c r="B4525" s="3" t="s">
        <v>87</v>
      </c>
      <c r="C4525" s="3" t="s">
        <v>935</v>
      </c>
      <c r="D4525" s="3"/>
      <c r="E4525" s="3" t="s">
        <v>935</v>
      </c>
      <c r="F4525" s="3"/>
      <c r="G4525" s="3"/>
      <c r="H4525" s="3"/>
      <c r="I4525" s="3"/>
      <c r="J4525" s="3"/>
      <c r="K4525" s="3"/>
      <c r="L4525" s="3" t="s">
        <v>88</v>
      </c>
      <c r="M4525" s="3">
        <v>130</v>
      </c>
      <c r="N4525" s="3" t="s">
        <v>105</v>
      </c>
      <c r="O4525" s="3"/>
      <c r="P4525" s="3"/>
      <c r="Q4525" s="3">
        <v>1</v>
      </c>
      <c r="R4525" s="3" t="s">
        <v>12</v>
      </c>
      <c r="S4525" s="3"/>
      <c r="T4525" s="3">
        <v>10</v>
      </c>
      <c r="U4525" s="3"/>
      <c r="V4525" s="3" t="s">
        <v>13</v>
      </c>
      <c r="W4525" s="3"/>
      <c r="X4525" s="3"/>
      <c r="Y4525" s="3"/>
      <c r="Z4525" s="3"/>
      <c r="AA4525" s="3"/>
      <c r="AB4525" s="3"/>
      <c r="AC4525" s="3"/>
      <c r="AD4525" s="3"/>
      <c r="AE4525" s="3"/>
      <c r="AF4525" s="3"/>
      <c r="AG4525" s="3"/>
      <c r="AH4525" s="3"/>
      <c r="AI4525" s="3"/>
      <c r="AJ4525" s="3"/>
      <c r="AK4525" s="3"/>
      <c r="AL4525" s="3"/>
    </row>
    <row r="4526" spans="1:38" x14ac:dyDescent="0.25">
      <c r="A4526" s="3">
        <v>323</v>
      </c>
      <c r="B4526" s="3" t="s">
        <v>87</v>
      </c>
      <c r="C4526" s="3" t="s">
        <v>935</v>
      </c>
      <c r="D4526" s="3"/>
      <c r="E4526" s="3" t="s">
        <v>935</v>
      </c>
      <c r="F4526" s="3"/>
      <c r="G4526" s="3"/>
      <c r="H4526" s="3"/>
      <c r="I4526" s="3"/>
      <c r="J4526" s="3"/>
      <c r="K4526" s="3"/>
      <c r="L4526" s="3" t="s">
        <v>88</v>
      </c>
      <c r="M4526" s="3">
        <v>140</v>
      </c>
      <c r="N4526" s="3" t="s">
        <v>937</v>
      </c>
      <c r="O4526" s="3"/>
      <c r="P4526" s="3"/>
      <c r="Q4526" s="3">
        <v>1</v>
      </c>
      <c r="R4526" s="3" t="s">
        <v>11</v>
      </c>
      <c r="S4526" s="3"/>
      <c r="T4526" s="3">
        <v>10</v>
      </c>
      <c r="U4526" s="3"/>
      <c r="V4526" s="3" t="s">
        <v>15</v>
      </c>
      <c r="W4526" s="3"/>
      <c r="X4526" s="3"/>
      <c r="Y4526" s="3"/>
      <c r="Z4526" s="3"/>
      <c r="AA4526" s="3"/>
      <c r="AB4526" s="3"/>
      <c r="AC4526" s="3"/>
      <c r="AD4526" s="3"/>
      <c r="AE4526" s="3"/>
      <c r="AF4526" s="3"/>
      <c r="AG4526" s="3"/>
      <c r="AH4526" s="3"/>
      <c r="AI4526" s="3"/>
      <c r="AJ4526" s="3"/>
      <c r="AK4526" s="3"/>
      <c r="AL4526" s="3"/>
    </row>
    <row r="4527" spans="1:38" x14ac:dyDescent="0.25">
      <c r="A4527" s="3">
        <v>324</v>
      </c>
      <c r="B4527" s="3" t="s">
        <v>87</v>
      </c>
      <c r="C4527" s="3" t="s">
        <v>938</v>
      </c>
      <c r="D4527" s="3"/>
      <c r="E4527" s="3" t="s">
        <v>938</v>
      </c>
      <c r="F4527" s="3"/>
      <c r="G4527" s="3"/>
      <c r="H4527" s="3"/>
      <c r="I4527" s="3"/>
      <c r="J4527" s="3"/>
      <c r="K4527" s="3"/>
      <c r="L4527" s="3" t="s">
        <v>88</v>
      </c>
      <c r="M4527" s="3">
        <v>10</v>
      </c>
      <c r="N4527" s="3" t="s">
        <v>111</v>
      </c>
      <c r="O4527" s="3"/>
      <c r="P4527" s="3"/>
      <c r="Q4527" s="3">
        <v>1.8540000000000001</v>
      </c>
      <c r="R4527" s="3" t="s">
        <v>14</v>
      </c>
      <c r="S4527" s="3"/>
      <c r="T4527" s="3">
        <v>10</v>
      </c>
      <c r="U4527" s="3"/>
      <c r="V4527" s="3" t="s">
        <v>15</v>
      </c>
      <c r="W4527" s="3"/>
      <c r="X4527" s="3"/>
      <c r="Y4527" s="3"/>
      <c r="Z4527" s="3"/>
      <c r="AA4527" s="3"/>
      <c r="AB4527" s="3"/>
      <c r="AC4527" s="3"/>
      <c r="AD4527" s="3"/>
      <c r="AE4527" s="3"/>
      <c r="AF4527" s="3"/>
      <c r="AG4527" s="3"/>
      <c r="AH4527" s="3"/>
      <c r="AI4527" s="3"/>
      <c r="AJ4527" s="3"/>
      <c r="AK4527" s="3"/>
      <c r="AL4527" s="3"/>
    </row>
    <row r="4528" spans="1:38" x14ac:dyDescent="0.25">
      <c r="A4528" s="3">
        <v>324</v>
      </c>
      <c r="B4528" s="3" t="s">
        <v>87</v>
      </c>
      <c r="C4528" s="3" t="s">
        <v>938</v>
      </c>
      <c r="D4528" s="3"/>
      <c r="E4528" s="3" t="s">
        <v>938</v>
      </c>
      <c r="F4528" s="3"/>
      <c r="G4528" s="3"/>
      <c r="H4528" s="3"/>
      <c r="I4528" s="3"/>
      <c r="J4528" s="3"/>
      <c r="K4528" s="3"/>
      <c r="L4528" s="3" t="s">
        <v>88</v>
      </c>
      <c r="M4528" s="3">
        <v>20</v>
      </c>
      <c r="N4528" s="3" t="s">
        <v>106</v>
      </c>
      <c r="O4528" s="3"/>
      <c r="P4528" s="3"/>
      <c r="Q4528" s="3">
        <v>1.8540000000000001</v>
      </c>
      <c r="R4528" s="3" t="s">
        <v>14</v>
      </c>
      <c r="S4528" s="3"/>
      <c r="T4528" s="3">
        <v>10</v>
      </c>
      <c r="U4528" s="3"/>
      <c r="V4528" s="3" t="s">
        <v>15</v>
      </c>
      <c r="W4528" s="3"/>
      <c r="X4528" s="3"/>
      <c r="Y4528" s="3"/>
      <c r="Z4528" s="3"/>
      <c r="AA4528" s="3"/>
      <c r="AB4528" s="3"/>
      <c r="AC4528" s="3"/>
      <c r="AD4528" s="3"/>
      <c r="AE4528" s="3"/>
      <c r="AF4528" s="3"/>
      <c r="AG4528" s="3"/>
      <c r="AH4528" s="3"/>
      <c r="AI4528" s="3"/>
      <c r="AJ4528" s="3"/>
      <c r="AK4528" s="3"/>
      <c r="AL4528" s="3"/>
    </row>
    <row r="4529" spans="1:38" x14ac:dyDescent="0.25">
      <c r="A4529" s="3">
        <v>324</v>
      </c>
      <c r="B4529" s="3" t="s">
        <v>87</v>
      </c>
      <c r="C4529" s="3" t="s">
        <v>938</v>
      </c>
      <c r="D4529" s="3"/>
      <c r="E4529" s="3" t="s">
        <v>938</v>
      </c>
      <c r="F4529" s="3"/>
      <c r="G4529" s="3"/>
      <c r="H4529" s="3"/>
      <c r="I4529" s="3"/>
      <c r="J4529" s="3"/>
      <c r="K4529" s="3"/>
      <c r="L4529" s="3" t="s">
        <v>88</v>
      </c>
      <c r="M4529" s="3">
        <v>30</v>
      </c>
      <c r="N4529" s="3" t="s">
        <v>102</v>
      </c>
      <c r="O4529" s="3"/>
      <c r="P4529" s="3"/>
      <c r="Q4529" s="3">
        <v>392.27800000000002</v>
      </c>
      <c r="R4529" s="3" t="s">
        <v>14</v>
      </c>
      <c r="S4529" s="3"/>
      <c r="T4529" s="3">
        <v>10</v>
      </c>
      <c r="U4529" s="3"/>
      <c r="V4529" s="3" t="s">
        <v>13</v>
      </c>
      <c r="W4529" s="3"/>
      <c r="X4529" s="3"/>
      <c r="Y4529" s="3"/>
      <c r="Z4529" s="3"/>
      <c r="AA4529" s="3"/>
      <c r="AB4529" s="3"/>
      <c r="AC4529" s="3"/>
      <c r="AD4529" s="3"/>
      <c r="AE4529" s="3"/>
      <c r="AF4529" s="3"/>
      <c r="AG4529" s="3"/>
      <c r="AH4529" s="3"/>
      <c r="AI4529" s="3"/>
      <c r="AJ4529" s="3"/>
      <c r="AK4529" s="3"/>
      <c r="AL4529" s="3"/>
    </row>
    <row r="4530" spans="1:38" x14ac:dyDescent="0.25">
      <c r="A4530" s="3">
        <v>324</v>
      </c>
      <c r="B4530" s="3" t="s">
        <v>87</v>
      </c>
      <c r="C4530" s="3" t="s">
        <v>938</v>
      </c>
      <c r="D4530" s="3"/>
      <c r="E4530" s="3" t="s">
        <v>938</v>
      </c>
      <c r="F4530" s="3"/>
      <c r="G4530" s="3"/>
      <c r="H4530" s="3"/>
      <c r="I4530" s="3"/>
      <c r="J4530" s="3"/>
      <c r="K4530" s="3"/>
      <c r="L4530" s="3" t="s">
        <v>88</v>
      </c>
      <c r="M4530" s="3">
        <v>40</v>
      </c>
      <c r="N4530" s="3" t="s">
        <v>16</v>
      </c>
      <c r="O4530" s="3"/>
      <c r="P4530" s="3"/>
      <c r="Q4530" s="3">
        <v>105.613</v>
      </c>
      <c r="R4530" s="3" t="s">
        <v>14</v>
      </c>
      <c r="S4530" s="3"/>
      <c r="T4530" s="3">
        <v>10</v>
      </c>
      <c r="U4530" s="3"/>
      <c r="V4530" s="3" t="s">
        <v>13</v>
      </c>
      <c r="W4530" s="3"/>
      <c r="X4530" s="3"/>
      <c r="Y4530" s="3"/>
      <c r="Z4530" s="3"/>
      <c r="AA4530" s="3"/>
      <c r="AB4530" s="3"/>
      <c r="AC4530" s="3"/>
      <c r="AD4530" s="3"/>
      <c r="AE4530" s="3"/>
      <c r="AF4530" s="3"/>
      <c r="AG4530" s="3"/>
      <c r="AH4530" s="3"/>
      <c r="AI4530" s="3"/>
      <c r="AJ4530" s="3"/>
      <c r="AK4530" s="3"/>
      <c r="AL4530" s="3"/>
    </row>
    <row r="4531" spans="1:38" x14ac:dyDescent="0.25">
      <c r="A4531" s="3">
        <v>324</v>
      </c>
      <c r="B4531" s="3" t="s">
        <v>87</v>
      </c>
      <c r="C4531" s="3" t="s">
        <v>938</v>
      </c>
      <c r="D4531" s="3"/>
      <c r="E4531" s="3" t="s">
        <v>938</v>
      </c>
      <c r="F4531" s="3"/>
      <c r="G4531" s="3"/>
      <c r="H4531" s="3"/>
      <c r="I4531" s="3"/>
      <c r="J4531" s="3"/>
      <c r="K4531" s="3"/>
      <c r="L4531" s="3" t="s">
        <v>88</v>
      </c>
      <c r="M4531" s="3">
        <v>50</v>
      </c>
      <c r="N4531" s="3" t="s">
        <v>939</v>
      </c>
      <c r="O4531" s="3"/>
      <c r="P4531" s="3"/>
      <c r="Q4531" s="3">
        <v>1</v>
      </c>
      <c r="R4531" s="3" t="s">
        <v>11</v>
      </c>
      <c r="S4531" s="3"/>
      <c r="T4531" s="3">
        <v>10</v>
      </c>
      <c r="U4531" s="3"/>
      <c r="V4531" s="3" t="s">
        <v>15</v>
      </c>
      <c r="W4531" s="3"/>
      <c r="X4531" s="3"/>
      <c r="Y4531" s="3"/>
      <c r="Z4531" s="3"/>
      <c r="AA4531" s="3"/>
      <c r="AB4531" s="3"/>
      <c r="AC4531" s="3"/>
      <c r="AD4531" s="3"/>
      <c r="AE4531" s="3"/>
      <c r="AF4531" s="3"/>
      <c r="AG4531" s="3"/>
      <c r="AH4531" s="3"/>
      <c r="AI4531" s="3"/>
      <c r="AJ4531" s="3"/>
      <c r="AK4531" s="3"/>
      <c r="AL4531" s="3"/>
    </row>
    <row r="4532" spans="1:38" x14ac:dyDescent="0.25">
      <c r="A4532" s="3">
        <v>324</v>
      </c>
      <c r="B4532" s="3" t="s">
        <v>87</v>
      </c>
      <c r="C4532" s="3" t="s">
        <v>938</v>
      </c>
      <c r="D4532" s="3"/>
      <c r="E4532" s="3" t="s">
        <v>938</v>
      </c>
      <c r="F4532" s="3"/>
      <c r="G4532" s="3"/>
      <c r="H4532" s="3"/>
      <c r="I4532" s="3"/>
      <c r="J4532" s="3"/>
      <c r="K4532" s="3"/>
      <c r="L4532" s="3" t="s">
        <v>88</v>
      </c>
      <c r="M4532" s="3">
        <v>60</v>
      </c>
      <c r="N4532" s="3" t="s">
        <v>113</v>
      </c>
      <c r="O4532" s="3"/>
      <c r="P4532" s="3"/>
      <c r="Q4532" s="3">
        <v>7.6710000000000003</v>
      </c>
      <c r="R4532" s="3" t="s">
        <v>14</v>
      </c>
      <c r="S4532" s="3"/>
      <c r="T4532" s="3">
        <v>10</v>
      </c>
      <c r="U4532" s="3"/>
      <c r="V4532" s="3" t="s">
        <v>13</v>
      </c>
      <c r="W4532" s="3"/>
      <c r="X4532" s="3"/>
      <c r="Y4532" s="3"/>
      <c r="Z4532" s="3"/>
      <c r="AA4532" s="3"/>
      <c r="AB4532" s="3"/>
      <c r="AC4532" s="3"/>
      <c r="AD4532" s="3"/>
      <c r="AE4532" s="3"/>
      <c r="AF4532" s="3"/>
      <c r="AG4532" s="3"/>
      <c r="AH4532" s="3"/>
      <c r="AI4532" s="3"/>
      <c r="AJ4532" s="3"/>
      <c r="AK4532" s="3"/>
      <c r="AL4532" s="3"/>
    </row>
    <row r="4533" spans="1:38" x14ac:dyDescent="0.25">
      <c r="A4533" s="3">
        <v>324</v>
      </c>
      <c r="B4533" s="3" t="s">
        <v>87</v>
      </c>
      <c r="C4533" s="3" t="s">
        <v>938</v>
      </c>
      <c r="D4533" s="3"/>
      <c r="E4533" s="3" t="s">
        <v>938</v>
      </c>
      <c r="F4533" s="3"/>
      <c r="G4533" s="3"/>
      <c r="H4533" s="3"/>
      <c r="I4533" s="3"/>
      <c r="J4533" s="3"/>
      <c r="K4533" s="3"/>
      <c r="L4533" s="3" t="s">
        <v>88</v>
      </c>
      <c r="M4533" s="3">
        <v>70</v>
      </c>
      <c r="N4533" s="3" t="s">
        <v>16</v>
      </c>
      <c r="O4533" s="3"/>
      <c r="P4533" s="3"/>
      <c r="Q4533" s="3">
        <v>47.174999999999997</v>
      </c>
      <c r="R4533" s="3" t="s">
        <v>14</v>
      </c>
      <c r="S4533" s="3"/>
      <c r="T4533" s="3">
        <v>10</v>
      </c>
      <c r="U4533" s="3"/>
      <c r="V4533" s="3" t="s">
        <v>13</v>
      </c>
      <c r="W4533" s="3"/>
      <c r="X4533" s="3"/>
      <c r="Y4533" s="3"/>
      <c r="Z4533" s="3"/>
      <c r="AA4533" s="3"/>
      <c r="AB4533" s="3"/>
      <c r="AC4533" s="3"/>
      <c r="AD4533" s="3"/>
      <c r="AE4533" s="3"/>
      <c r="AF4533" s="3"/>
      <c r="AG4533" s="3"/>
      <c r="AH4533" s="3"/>
      <c r="AI4533" s="3"/>
      <c r="AJ4533" s="3"/>
      <c r="AK4533" s="3"/>
      <c r="AL4533" s="3"/>
    </row>
    <row r="4534" spans="1:38" x14ac:dyDescent="0.25">
      <c r="A4534" s="3">
        <v>324</v>
      </c>
      <c r="B4534" s="3" t="s">
        <v>87</v>
      </c>
      <c r="C4534" s="3" t="s">
        <v>938</v>
      </c>
      <c r="D4534" s="3"/>
      <c r="E4534" s="3" t="s">
        <v>938</v>
      </c>
      <c r="F4534" s="3"/>
      <c r="G4534" s="3"/>
      <c r="H4534" s="3"/>
      <c r="I4534" s="3"/>
      <c r="J4534" s="3"/>
      <c r="K4534" s="3"/>
      <c r="L4534" s="3" t="s">
        <v>88</v>
      </c>
      <c r="M4534" s="3">
        <v>80</v>
      </c>
      <c r="N4534" s="3" t="s">
        <v>715</v>
      </c>
      <c r="O4534" s="3"/>
      <c r="P4534" s="3"/>
      <c r="Q4534" s="3">
        <v>1</v>
      </c>
      <c r="R4534" s="3" t="s">
        <v>11</v>
      </c>
      <c r="S4534" s="3"/>
      <c r="T4534" s="3">
        <v>10</v>
      </c>
      <c r="U4534" s="3"/>
      <c r="V4534" s="3" t="s">
        <v>13</v>
      </c>
      <c r="W4534" s="3"/>
      <c r="X4534" s="3"/>
      <c r="Y4534" s="3"/>
      <c r="Z4534" s="3"/>
      <c r="AA4534" s="3"/>
      <c r="AB4534" s="3"/>
      <c r="AC4534" s="3"/>
      <c r="AD4534" s="3"/>
      <c r="AE4534" s="3"/>
      <c r="AF4534" s="3"/>
      <c r="AG4534" s="3"/>
      <c r="AH4534" s="3"/>
      <c r="AI4534" s="3"/>
      <c r="AJ4534" s="3"/>
      <c r="AK4534" s="3"/>
      <c r="AL4534" s="3"/>
    </row>
    <row r="4535" spans="1:38" x14ac:dyDescent="0.25">
      <c r="A4535" s="3">
        <v>324</v>
      </c>
      <c r="B4535" s="3" t="s">
        <v>87</v>
      </c>
      <c r="C4535" s="3" t="s">
        <v>938</v>
      </c>
      <c r="D4535" s="3"/>
      <c r="E4535" s="3" t="s">
        <v>938</v>
      </c>
      <c r="F4535" s="3"/>
      <c r="G4535" s="3"/>
      <c r="H4535" s="3"/>
      <c r="I4535" s="3"/>
      <c r="J4535" s="3"/>
      <c r="K4535" s="3"/>
      <c r="L4535" s="3" t="s">
        <v>88</v>
      </c>
      <c r="M4535" s="3">
        <v>90</v>
      </c>
      <c r="N4535" s="3" t="s">
        <v>714</v>
      </c>
      <c r="O4535" s="3"/>
      <c r="P4535" s="3"/>
      <c r="Q4535" s="3">
        <v>0.14899999999999999</v>
      </c>
      <c r="R4535" s="3" t="s">
        <v>12</v>
      </c>
      <c r="S4535" s="3"/>
      <c r="T4535" s="3">
        <v>10</v>
      </c>
      <c r="U4535" s="3"/>
      <c r="V4535" s="3" t="s">
        <v>13</v>
      </c>
      <c r="W4535" s="3"/>
      <c r="X4535" s="3"/>
      <c r="Y4535" s="3"/>
      <c r="Z4535" s="3"/>
      <c r="AA4535" s="3"/>
      <c r="AB4535" s="3"/>
      <c r="AC4535" s="3"/>
      <c r="AD4535" s="3"/>
      <c r="AE4535" s="3"/>
      <c r="AF4535" s="3"/>
      <c r="AG4535" s="3"/>
      <c r="AH4535" s="3"/>
      <c r="AI4535" s="3"/>
      <c r="AJ4535" s="3"/>
      <c r="AK4535" s="3"/>
      <c r="AL4535" s="3"/>
    </row>
    <row r="4536" spans="1:38" x14ac:dyDescent="0.25">
      <c r="A4536" s="3">
        <v>324</v>
      </c>
      <c r="B4536" s="3" t="s">
        <v>87</v>
      </c>
      <c r="C4536" s="3" t="s">
        <v>938</v>
      </c>
      <c r="D4536" s="3"/>
      <c r="E4536" s="3" t="s">
        <v>938</v>
      </c>
      <c r="F4536" s="3"/>
      <c r="G4536" s="3"/>
      <c r="H4536" s="3"/>
      <c r="I4536" s="3"/>
      <c r="J4536" s="3"/>
      <c r="K4536" s="3"/>
      <c r="L4536" s="3" t="s">
        <v>88</v>
      </c>
      <c r="M4536" s="3">
        <v>100</v>
      </c>
      <c r="N4536" s="3" t="s">
        <v>716</v>
      </c>
      <c r="O4536" s="3"/>
      <c r="P4536" s="3"/>
      <c r="Q4536" s="3">
        <v>4</v>
      </c>
      <c r="R4536" s="3" t="s">
        <v>11</v>
      </c>
      <c r="S4536" s="3"/>
      <c r="T4536" s="3">
        <v>10</v>
      </c>
      <c r="U4536" s="3"/>
      <c r="V4536" s="3" t="s">
        <v>13</v>
      </c>
      <c r="W4536" s="3"/>
      <c r="X4536" s="3"/>
      <c r="Y4536" s="3"/>
      <c r="Z4536" s="3"/>
      <c r="AA4536" s="3"/>
      <c r="AB4536" s="3"/>
      <c r="AC4536" s="3"/>
      <c r="AD4536" s="3"/>
      <c r="AE4536" s="3"/>
      <c r="AF4536" s="3"/>
      <c r="AG4536" s="3"/>
      <c r="AH4536" s="3"/>
      <c r="AI4536" s="3"/>
      <c r="AJ4536" s="3"/>
      <c r="AK4536" s="3"/>
      <c r="AL4536" s="3"/>
    </row>
    <row r="4537" spans="1:38" x14ac:dyDescent="0.25">
      <c r="A4537" s="3">
        <v>324</v>
      </c>
      <c r="B4537" s="3" t="s">
        <v>87</v>
      </c>
      <c r="C4537" s="3" t="s">
        <v>938</v>
      </c>
      <c r="D4537" s="3"/>
      <c r="E4537" s="3" t="s">
        <v>938</v>
      </c>
      <c r="F4537" s="3"/>
      <c r="G4537" s="3"/>
      <c r="H4537" s="3"/>
      <c r="I4537" s="3"/>
      <c r="J4537" s="3"/>
      <c r="K4537" s="3"/>
      <c r="L4537" s="3" t="s">
        <v>88</v>
      </c>
      <c r="M4537" s="3">
        <v>110</v>
      </c>
      <c r="N4537" s="3" t="s">
        <v>20</v>
      </c>
      <c r="O4537" s="3"/>
      <c r="P4537" s="3"/>
      <c r="Q4537" s="3">
        <v>1</v>
      </c>
      <c r="R4537" s="3" t="s">
        <v>11</v>
      </c>
      <c r="S4537" s="3"/>
      <c r="T4537" s="3">
        <v>10</v>
      </c>
      <c r="U4537" s="3"/>
      <c r="V4537" s="3" t="s">
        <v>13</v>
      </c>
      <c r="W4537" s="3"/>
      <c r="X4537" s="3"/>
      <c r="Y4537" s="3"/>
      <c r="Z4537" s="3"/>
      <c r="AA4537" s="3"/>
      <c r="AB4537" s="3"/>
      <c r="AC4537" s="3"/>
      <c r="AD4537" s="3"/>
      <c r="AE4537" s="3"/>
      <c r="AF4537" s="3"/>
      <c r="AG4537" s="3"/>
      <c r="AH4537" s="3"/>
      <c r="AI4537" s="3"/>
      <c r="AJ4537" s="3"/>
      <c r="AK4537" s="3"/>
      <c r="AL4537" s="3"/>
    </row>
    <row r="4538" spans="1:38" x14ac:dyDescent="0.25">
      <c r="A4538" s="3">
        <v>324</v>
      </c>
      <c r="B4538" s="3" t="s">
        <v>87</v>
      </c>
      <c r="C4538" s="3" t="s">
        <v>938</v>
      </c>
      <c r="D4538" s="3"/>
      <c r="E4538" s="3" t="s">
        <v>938</v>
      </c>
      <c r="F4538" s="3"/>
      <c r="G4538" s="3"/>
      <c r="H4538" s="3"/>
      <c r="I4538" s="3"/>
      <c r="J4538" s="3"/>
      <c r="K4538" s="3"/>
      <c r="L4538" s="3" t="s">
        <v>88</v>
      </c>
      <c r="M4538" s="3">
        <v>120</v>
      </c>
      <c r="N4538" s="3" t="s">
        <v>21</v>
      </c>
      <c r="O4538" s="3"/>
      <c r="P4538" s="3"/>
      <c r="Q4538" s="3">
        <v>1</v>
      </c>
      <c r="R4538" s="3" t="s">
        <v>11</v>
      </c>
      <c r="S4538" s="3"/>
      <c r="T4538" s="3">
        <v>10</v>
      </c>
      <c r="U4538" s="3"/>
      <c r="V4538" s="3" t="s">
        <v>13</v>
      </c>
      <c r="W4538" s="3"/>
      <c r="X4538" s="3"/>
      <c r="Y4538" s="3"/>
      <c r="Z4538" s="3"/>
      <c r="AA4538" s="3"/>
      <c r="AB4538" s="3"/>
      <c r="AC4538" s="3"/>
      <c r="AD4538" s="3"/>
      <c r="AE4538" s="3"/>
      <c r="AF4538" s="3"/>
      <c r="AG4538" s="3"/>
      <c r="AH4538" s="3"/>
      <c r="AI4538" s="3"/>
      <c r="AJ4538" s="3"/>
      <c r="AK4538" s="3"/>
      <c r="AL4538" s="3"/>
    </row>
    <row r="4539" spans="1:38" x14ac:dyDescent="0.25">
      <c r="A4539" s="3">
        <v>324</v>
      </c>
      <c r="B4539" s="3" t="s">
        <v>87</v>
      </c>
      <c r="C4539" s="3" t="s">
        <v>938</v>
      </c>
      <c r="D4539" s="3"/>
      <c r="E4539" s="3" t="s">
        <v>938</v>
      </c>
      <c r="F4539" s="3"/>
      <c r="G4539" s="3"/>
      <c r="H4539" s="3"/>
      <c r="I4539" s="3"/>
      <c r="J4539" s="3"/>
      <c r="K4539" s="3"/>
      <c r="L4539" s="3" t="s">
        <v>88</v>
      </c>
      <c r="M4539" s="3">
        <v>130</v>
      </c>
      <c r="N4539" s="3" t="s">
        <v>105</v>
      </c>
      <c r="O4539" s="3"/>
      <c r="P4539" s="3"/>
      <c r="Q4539" s="3">
        <v>1.081</v>
      </c>
      <c r="R4539" s="3" t="s">
        <v>12</v>
      </c>
      <c r="S4539" s="3"/>
      <c r="T4539" s="3">
        <v>10</v>
      </c>
      <c r="U4539" s="3"/>
      <c r="V4539" s="3" t="s">
        <v>13</v>
      </c>
      <c r="W4539" s="3"/>
      <c r="X4539" s="3"/>
      <c r="Y4539" s="3"/>
      <c r="Z4539" s="3"/>
      <c r="AA4539" s="3"/>
      <c r="AB4539" s="3"/>
      <c r="AC4539" s="3"/>
      <c r="AD4539" s="3"/>
      <c r="AE4539" s="3"/>
      <c r="AF4539" s="3"/>
      <c r="AG4539" s="3"/>
      <c r="AH4539" s="3"/>
      <c r="AI4539" s="3"/>
      <c r="AJ4539" s="3"/>
      <c r="AK4539" s="3"/>
      <c r="AL4539" s="3"/>
    </row>
    <row r="4540" spans="1:38" x14ac:dyDescent="0.25">
      <c r="A4540" s="3">
        <v>324</v>
      </c>
      <c r="B4540" s="3" t="s">
        <v>87</v>
      </c>
      <c r="C4540" s="3" t="s">
        <v>938</v>
      </c>
      <c r="D4540" s="3"/>
      <c r="E4540" s="3" t="s">
        <v>938</v>
      </c>
      <c r="F4540" s="3"/>
      <c r="G4540" s="3"/>
      <c r="H4540" s="3"/>
      <c r="I4540" s="3"/>
      <c r="J4540" s="3"/>
      <c r="K4540" s="3"/>
      <c r="L4540" s="3" t="s">
        <v>88</v>
      </c>
      <c r="M4540" s="3">
        <v>140</v>
      </c>
      <c r="N4540" s="3" t="s">
        <v>940</v>
      </c>
      <c r="O4540" s="3"/>
      <c r="P4540" s="3"/>
      <c r="Q4540" s="3">
        <v>1</v>
      </c>
      <c r="R4540" s="3" t="s">
        <v>11</v>
      </c>
      <c r="S4540" s="3"/>
      <c r="T4540" s="3">
        <v>10</v>
      </c>
      <c r="U4540" s="3"/>
      <c r="V4540" s="3" t="s">
        <v>15</v>
      </c>
      <c r="W4540" s="3"/>
      <c r="X4540" s="3"/>
      <c r="Y4540" s="3"/>
      <c r="Z4540" s="3"/>
      <c r="AA4540" s="3"/>
      <c r="AB4540" s="3"/>
      <c r="AC4540" s="3"/>
      <c r="AD4540" s="3"/>
      <c r="AE4540" s="3"/>
      <c r="AF4540" s="3"/>
      <c r="AG4540" s="3"/>
      <c r="AH4540" s="3"/>
      <c r="AI4540" s="3"/>
      <c r="AJ4540" s="3"/>
      <c r="AK4540" s="3"/>
      <c r="AL4540" s="3"/>
    </row>
    <row r="4541" spans="1:38" x14ac:dyDescent="0.25">
      <c r="A4541" s="3">
        <v>325</v>
      </c>
      <c r="B4541" s="3" t="s">
        <v>87</v>
      </c>
      <c r="C4541" s="3" t="s">
        <v>941</v>
      </c>
      <c r="D4541" s="3"/>
      <c r="E4541" s="3" t="s">
        <v>941</v>
      </c>
      <c r="F4541" s="3"/>
      <c r="G4541" s="3"/>
      <c r="H4541" s="3"/>
      <c r="I4541" s="3"/>
      <c r="J4541" s="3"/>
      <c r="K4541" s="3"/>
      <c r="L4541" s="3" t="s">
        <v>88</v>
      </c>
      <c r="M4541" s="3">
        <v>10</v>
      </c>
      <c r="N4541" s="3" t="s">
        <v>111</v>
      </c>
      <c r="O4541" s="3"/>
      <c r="P4541" s="3"/>
      <c r="Q4541" s="3">
        <v>0.78700000000000003</v>
      </c>
      <c r="R4541" s="3" t="s">
        <v>14</v>
      </c>
      <c r="S4541" s="3"/>
      <c r="T4541" s="3">
        <v>10</v>
      </c>
      <c r="U4541" s="3"/>
      <c r="V4541" s="3" t="s">
        <v>15</v>
      </c>
      <c r="W4541" s="3"/>
      <c r="X4541" s="3"/>
      <c r="Y4541" s="3"/>
      <c r="Z4541" s="3"/>
      <c r="AA4541" s="3"/>
      <c r="AB4541" s="3"/>
      <c r="AC4541" s="3"/>
      <c r="AD4541" s="3"/>
      <c r="AE4541" s="3"/>
      <c r="AF4541" s="3"/>
      <c r="AG4541" s="3"/>
      <c r="AH4541" s="3"/>
      <c r="AI4541" s="3"/>
      <c r="AJ4541" s="3"/>
      <c r="AK4541" s="3"/>
      <c r="AL4541" s="3"/>
    </row>
    <row r="4542" spans="1:38" x14ac:dyDescent="0.25">
      <c r="A4542" s="3">
        <v>325</v>
      </c>
      <c r="B4542" s="3" t="s">
        <v>87</v>
      </c>
      <c r="C4542" s="3" t="s">
        <v>941</v>
      </c>
      <c r="D4542" s="3"/>
      <c r="E4542" s="3" t="s">
        <v>941</v>
      </c>
      <c r="F4542" s="3"/>
      <c r="G4542" s="3"/>
      <c r="H4542" s="3"/>
      <c r="I4542" s="3"/>
      <c r="J4542" s="3"/>
      <c r="K4542" s="3"/>
      <c r="L4542" s="3" t="s">
        <v>88</v>
      </c>
      <c r="M4542" s="3">
        <v>20</v>
      </c>
      <c r="N4542" s="3" t="s">
        <v>106</v>
      </c>
      <c r="O4542" s="3"/>
      <c r="P4542" s="3"/>
      <c r="Q4542" s="3">
        <v>0.78700000000000003</v>
      </c>
      <c r="R4542" s="3" t="s">
        <v>14</v>
      </c>
      <c r="S4542" s="3"/>
      <c r="T4542" s="3">
        <v>10</v>
      </c>
      <c r="U4542" s="3"/>
      <c r="V4542" s="3" t="s">
        <v>15</v>
      </c>
      <c r="W4542" s="3"/>
      <c r="X4542" s="3"/>
      <c r="Y4542" s="3"/>
      <c r="Z4542" s="3"/>
      <c r="AA4542" s="3"/>
      <c r="AB4542" s="3"/>
      <c r="AC4542" s="3"/>
      <c r="AD4542" s="3"/>
      <c r="AE4542" s="3"/>
      <c r="AF4542" s="3"/>
      <c r="AG4542" s="3"/>
      <c r="AH4542" s="3"/>
      <c r="AI4542" s="3"/>
      <c r="AJ4542" s="3"/>
      <c r="AK4542" s="3"/>
      <c r="AL4542" s="3"/>
    </row>
    <row r="4543" spans="1:38" x14ac:dyDescent="0.25">
      <c r="A4543" s="3">
        <v>325</v>
      </c>
      <c r="B4543" s="3" t="s">
        <v>87</v>
      </c>
      <c r="C4543" s="3" t="s">
        <v>941</v>
      </c>
      <c r="D4543" s="3"/>
      <c r="E4543" s="3" t="s">
        <v>941</v>
      </c>
      <c r="F4543" s="3"/>
      <c r="G4543" s="3"/>
      <c r="H4543" s="3"/>
      <c r="I4543" s="3"/>
      <c r="J4543" s="3"/>
      <c r="K4543" s="3"/>
      <c r="L4543" s="3" t="s">
        <v>88</v>
      </c>
      <c r="M4543" s="3">
        <v>30</v>
      </c>
      <c r="N4543" s="3" t="s">
        <v>102</v>
      </c>
      <c r="O4543" s="3"/>
      <c r="P4543" s="3"/>
      <c r="Q4543" s="3">
        <v>289.255</v>
      </c>
      <c r="R4543" s="3" t="s">
        <v>14</v>
      </c>
      <c r="S4543" s="3"/>
      <c r="T4543" s="3">
        <v>10</v>
      </c>
      <c r="U4543" s="3"/>
      <c r="V4543" s="3" t="s">
        <v>13</v>
      </c>
      <c r="W4543" s="3"/>
      <c r="X4543" s="3"/>
      <c r="Y4543" s="3"/>
      <c r="Z4543" s="3"/>
      <c r="AA4543" s="3"/>
      <c r="AB4543" s="3"/>
      <c r="AC4543" s="3"/>
      <c r="AD4543" s="3"/>
      <c r="AE4543" s="3"/>
      <c r="AF4543" s="3"/>
      <c r="AG4543" s="3"/>
      <c r="AH4543" s="3"/>
      <c r="AI4543" s="3"/>
      <c r="AJ4543" s="3"/>
      <c r="AK4543" s="3"/>
      <c r="AL4543" s="3"/>
    </row>
    <row r="4544" spans="1:38" x14ac:dyDescent="0.25">
      <c r="A4544" s="3">
        <v>325</v>
      </c>
      <c r="B4544" s="3" t="s">
        <v>87</v>
      </c>
      <c r="C4544" s="3" t="s">
        <v>941</v>
      </c>
      <c r="D4544" s="3"/>
      <c r="E4544" s="3" t="s">
        <v>941</v>
      </c>
      <c r="F4544" s="3"/>
      <c r="G4544" s="3"/>
      <c r="H4544" s="3"/>
      <c r="I4544" s="3"/>
      <c r="J4544" s="3"/>
      <c r="K4544" s="3"/>
      <c r="L4544" s="3" t="s">
        <v>88</v>
      </c>
      <c r="M4544" s="3">
        <v>40</v>
      </c>
      <c r="N4544" s="3" t="s">
        <v>16</v>
      </c>
      <c r="O4544" s="3"/>
      <c r="P4544" s="3"/>
      <c r="Q4544" s="3">
        <v>77.876000000000005</v>
      </c>
      <c r="R4544" s="3" t="s">
        <v>14</v>
      </c>
      <c r="S4544" s="3"/>
      <c r="T4544" s="3">
        <v>10</v>
      </c>
      <c r="U4544" s="3"/>
      <c r="V4544" s="3" t="s">
        <v>13</v>
      </c>
      <c r="W4544" s="3"/>
      <c r="X4544" s="3"/>
      <c r="Y4544" s="3"/>
      <c r="Z4544" s="3"/>
      <c r="AA4544" s="3"/>
      <c r="AB4544" s="3"/>
      <c r="AC4544" s="3"/>
      <c r="AD4544" s="3"/>
      <c r="AE4544" s="3"/>
      <c r="AF4544" s="3"/>
      <c r="AG4544" s="3"/>
      <c r="AH4544" s="3"/>
      <c r="AI4544" s="3"/>
      <c r="AJ4544" s="3"/>
      <c r="AK4544" s="3"/>
      <c r="AL4544" s="3"/>
    </row>
    <row r="4545" spans="1:38" x14ac:dyDescent="0.25">
      <c r="A4545" s="3">
        <v>325</v>
      </c>
      <c r="B4545" s="3" t="s">
        <v>87</v>
      </c>
      <c r="C4545" s="3" t="s">
        <v>941</v>
      </c>
      <c r="D4545" s="3"/>
      <c r="E4545" s="3" t="s">
        <v>941</v>
      </c>
      <c r="F4545" s="3"/>
      <c r="G4545" s="3"/>
      <c r="H4545" s="3"/>
      <c r="I4545" s="3"/>
      <c r="J4545" s="3"/>
      <c r="K4545" s="3"/>
      <c r="L4545" s="3" t="s">
        <v>88</v>
      </c>
      <c r="M4545" s="3">
        <v>50</v>
      </c>
      <c r="N4545" s="3" t="s">
        <v>942</v>
      </c>
      <c r="O4545" s="3"/>
      <c r="P4545" s="3"/>
      <c r="Q4545" s="3">
        <v>1</v>
      </c>
      <c r="R4545" s="3" t="s">
        <v>11</v>
      </c>
      <c r="S4545" s="3"/>
      <c r="T4545" s="3">
        <v>10</v>
      </c>
      <c r="U4545" s="3"/>
      <c r="V4545" s="3" t="s">
        <v>15</v>
      </c>
      <c r="W4545" s="3"/>
      <c r="X4545" s="3"/>
      <c r="Y4545" s="3"/>
      <c r="Z4545" s="3"/>
      <c r="AA4545" s="3"/>
      <c r="AB4545" s="3"/>
      <c r="AC4545" s="3"/>
      <c r="AD4545" s="3"/>
      <c r="AE4545" s="3"/>
      <c r="AF4545" s="3"/>
      <c r="AG4545" s="3"/>
      <c r="AH4545" s="3"/>
      <c r="AI4545" s="3"/>
      <c r="AJ4545" s="3"/>
      <c r="AK4545" s="3"/>
      <c r="AL4545" s="3"/>
    </row>
    <row r="4546" spans="1:38" x14ac:dyDescent="0.25">
      <c r="A4546" s="3">
        <v>325</v>
      </c>
      <c r="B4546" s="3" t="s">
        <v>87</v>
      </c>
      <c r="C4546" s="3" t="s">
        <v>941</v>
      </c>
      <c r="D4546" s="3"/>
      <c r="E4546" s="3" t="s">
        <v>941</v>
      </c>
      <c r="F4546" s="3"/>
      <c r="G4546" s="3"/>
      <c r="H4546" s="3"/>
      <c r="I4546" s="3"/>
      <c r="J4546" s="3"/>
      <c r="K4546" s="3"/>
      <c r="L4546" s="3" t="s">
        <v>88</v>
      </c>
      <c r="M4546" s="3">
        <v>60</v>
      </c>
      <c r="N4546" s="3" t="s">
        <v>113</v>
      </c>
      <c r="O4546" s="3"/>
      <c r="P4546" s="3"/>
      <c r="Q4546" s="3">
        <v>5.69</v>
      </c>
      <c r="R4546" s="3" t="s">
        <v>14</v>
      </c>
      <c r="S4546" s="3"/>
      <c r="T4546" s="3">
        <v>10</v>
      </c>
      <c r="U4546" s="3"/>
      <c r="V4546" s="3" t="s">
        <v>13</v>
      </c>
      <c r="W4546" s="3"/>
      <c r="X4546" s="3"/>
      <c r="Y4546" s="3"/>
      <c r="Z4546" s="3"/>
      <c r="AA4546" s="3"/>
      <c r="AB4546" s="3"/>
      <c r="AC4546" s="3"/>
      <c r="AD4546" s="3"/>
      <c r="AE4546" s="3"/>
      <c r="AF4546" s="3"/>
      <c r="AG4546" s="3"/>
      <c r="AH4546" s="3"/>
      <c r="AI4546" s="3"/>
      <c r="AJ4546" s="3"/>
      <c r="AK4546" s="3"/>
      <c r="AL4546" s="3"/>
    </row>
    <row r="4547" spans="1:38" x14ac:dyDescent="0.25">
      <c r="A4547" s="3">
        <v>325</v>
      </c>
      <c r="B4547" s="3" t="s">
        <v>87</v>
      </c>
      <c r="C4547" s="3" t="s">
        <v>941</v>
      </c>
      <c r="D4547" s="3"/>
      <c r="E4547" s="3" t="s">
        <v>941</v>
      </c>
      <c r="F4547" s="3"/>
      <c r="G4547" s="3"/>
      <c r="H4547" s="3"/>
      <c r="I4547" s="3"/>
      <c r="J4547" s="3"/>
      <c r="K4547" s="3"/>
      <c r="L4547" s="3" t="s">
        <v>88</v>
      </c>
      <c r="M4547" s="3">
        <v>70</v>
      </c>
      <c r="N4547" s="3" t="s">
        <v>16</v>
      </c>
      <c r="O4547" s="3"/>
      <c r="P4547" s="3"/>
      <c r="Q4547" s="3">
        <v>34.991</v>
      </c>
      <c r="R4547" s="3" t="s">
        <v>14</v>
      </c>
      <c r="S4547" s="3"/>
      <c r="T4547" s="3">
        <v>10</v>
      </c>
      <c r="U4547" s="3"/>
      <c r="V4547" s="3" t="s">
        <v>13</v>
      </c>
      <c r="W4547" s="3"/>
      <c r="X4547" s="3"/>
      <c r="Y4547" s="3"/>
      <c r="Z4547" s="3"/>
      <c r="AA4547" s="3"/>
      <c r="AB4547" s="3"/>
      <c r="AC4547" s="3"/>
      <c r="AD4547" s="3"/>
      <c r="AE4547" s="3"/>
      <c r="AF4547" s="3"/>
      <c r="AG4547" s="3"/>
      <c r="AH4547" s="3"/>
      <c r="AI4547" s="3"/>
      <c r="AJ4547" s="3"/>
      <c r="AK4547" s="3"/>
      <c r="AL4547" s="3"/>
    </row>
    <row r="4548" spans="1:38" x14ac:dyDescent="0.25">
      <c r="A4548" s="3">
        <v>325</v>
      </c>
      <c r="B4548" s="3" t="s">
        <v>87</v>
      </c>
      <c r="C4548" s="3" t="s">
        <v>941</v>
      </c>
      <c r="D4548" s="3"/>
      <c r="E4548" s="3" t="s">
        <v>941</v>
      </c>
      <c r="F4548" s="3"/>
      <c r="G4548" s="3"/>
      <c r="H4548" s="3"/>
      <c r="I4548" s="3"/>
      <c r="J4548" s="3"/>
      <c r="K4548" s="3"/>
      <c r="L4548" s="3" t="s">
        <v>88</v>
      </c>
      <c r="M4548" s="3">
        <v>80</v>
      </c>
      <c r="N4548" s="3" t="s">
        <v>715</v>
      </c>
      <c r="O4548" s="3"/>
      <c r="P4548" s="3"/>
      <c r="Q4548" s="3">
        <v>1</v>
      </c>
      <c r="R4548" s="3" t="s">
        <v>11</v>
      </c>
      <c r="S4548" s="3"/>
      <c r="T4548" s="3">
        <v>10</v>
      </c>
      <c r="U4548" s="3"/>
      <c r="V4548" s="3" t="s">
        <v>13</v>
      </c>
      <c r="W4548" s="3"/>
      <c r="X4548" s="3"/>
      <c r="Y4548" s="3"/>
      <c r="Z4548" s="3"/>
      <c r="AA4548" s="3"/>
      <c r="AB4548" s="3"/>
      <c r="AC4548" s="3"/>
      <c r="AD4548" s="3"/>
      <c r="AE4548" s="3"/>
      <c r="AF4548" s="3"/>
      <c r="AG4548" s="3"/>
      <c r="AH4548" s="3"/>
      <c r="AI4548" s="3"/>
      <c r="AJ4548" s="3"/>
      <c r="AK4548" s="3"/>
      <c r="AL4548" s="3"/>
    </row>
    <row r="4549" spans="1:38" x14ac:dyDescent="0.25">
      <c r="A4549" s="3">
        <v>325</v>
      </c>
      <c r="B4549" s="3" t="s">
        <v>87</v>
      </c>
      <c r="C4549" s="3" t="s">
        <v>941</v>
      </c>
      <c r="D4549" s="3"/>
      <c r="E4549" s="3" t="s">
        <v>941</v>
      </c>
      <c r="F4549" s="3"/>
      <c r="G4549" s="3"/>
      <c r="H4549" s="3"/>
      <c r="I4549" s="3"/>
      <c r="J4549" s="3"/>
      <c r="K4549" s="3"/>
      <c r="L4549" s="3" t="s">
        <v>88</v>
      </c>
      <c r="M4549" s="3">
        <v>90</v>
      </c>
      <c r="N4549" s="3" t="s">
        <v>714</v>
      </c>
      <c r="O4549" s="3"/>
      <c r="P4549" s="3"/>
      <c r="Q4549" s="3">
        <v>7.4999999999999997E-2</v>
      </c>
      <c r="R4549" s="3" t="s">
        <v>12</v>
      </c>
      <c r="S4549" s="3"/>
      <c r="T4549" s="3">
        <v>10</v>
      </c>
      <c r="U4549" s="3"/>
      <c r="V4549" s="3" t="s">
        <v>13</v>
      </c>
      <c r="W4549" s="3"/>
      <c r="X4549" s="3"/>
      <c r="Y4549" s="3"/>
      <c r="Z4549" s="3"/>
      <c r="AA4549" s="3"/>
      <c r="AB4549" s="3"/>
      <c r="AC4549" s="3"/>
      <c r="AD4549" s="3"/>
      <c r="AE4549" s="3"/>
      <c r="AF4549" s="3"/>
      <c r="AG4549" s="3"/>
      <c r="AH4549" s="3"/>
      <c r="AI4549" s="3"/>
      <c r="AJ4549" s="3"/>
      <c r="AK4549" s="3"/>
      <c r="AL4549" s="3"/>
    </row>
    <row r="4550" spans="1:38" x14ac:dyDescent="0.25">
      <c r="A4550" s="3">
        <v>325</v>
      </c>
      <c r="B4550" s="3" t="s">
        <v>87</v>
      </c>
      <c r="C4550" s="3" t="s">
        <v>941</v>
      </c>
      <c r="D4550" s="3"/>
      <c r="E4550" s="3" t="s">
        <v>941</v>
      </c>
      <c r="F4550" s="3"/>
      <c r="G4550" s="3"/>
      <c r="H4550" s="3"/>
      <c r="I4550" s="3"/>
      <c r="J4550" s="3"/>
      <c r="K4550" s="3"/>
      <c r="L4550" s="3" t="s">
        <v>88</v>
      </c>
      <c r="M4550" s="3">
        <v>100</v>
      </c>
      <c r="N4550" s="3" t="s">
        <v>716</v>
      </c>
      <c r="O4550" s="3"/>
      <c r="P4550" s="3"/>
      <c r="Q4550" s="3">
        <v>4</v>
      </c>
      <c r="R4550" s="3" t="s">
        <v>11</v>
      </c>
      <c r="S4550" s="3"/>
      <c r="T4550" s="3">
        <v>10</v>
      </c>
      <c r="U4550" s="3"/>
      <c r="V4550" s="3" t="s">
        <v>13</v>
      </c>
      <c r="W4550" s="3"/>
      <c r="X4550" s="3"/>
      <c r="Y4550" s="3"/>
      <c r="Z4550" s="3"/>
      <c r="AA4550" s="3"/>
      <c r="AB4550" s="3"/>
      <c r="AC4550" s="3"/>
      <c r="AD4550" s="3"/>
      <c r="AE4550" s="3"/>
      <c r="AF4550" s="3"/>
      <c r="AG4550" s="3"/>
      <c r="AH4550" s="3"/>
      <c r="AI4550" s="3"/>
      <c r="AJ4550" s="3"/>
      <c r="AK4550" s="3"/>
      <c r="AL4550" s="3"/>
    </row>
    <row r="4551" spans="1:38" x14ac:dyDescent="0.25">
      <c r="A4551" s="3">
        <v>325</v>
      </c>
      <c r="B4551" s="3" t="s">
        <v>87</v>
      </c>
      <c r="C4551" s="3" t="s">
        <v>941</v>
      </c>
      <c r="D4551" s="3"/>
      <c r="E4551" s="3" t="s">
        <v>941</v>
      </c>
      <c r="F4551" s="3"/>
      <c r="G4551" s="3"/>
      <c r="H4551" s="3"/>
      <c r="I4551" s="3"/>
      <c r="J4551" s="3"/>
      <c r="K4551" s="3"/>
      <c r="L4551" s="3" t="s">
        <v>88</v>
      </c>
      <c r="M4551" s="3">
        <v>110</v>
      </c>
      <c r="N4551" s="3" t="s">
        <v>20</v>
      </c>
      <c r="O4551" s="3"/>
      <c r="P4551" s="3"/>
      <c r="Q4551" s="3">
        <v>1</v>
      </c>
      <c r="R4551" s="3" t="s">
        <v>11</v>
      </c>
      <c r="S4551" s="3"/>
      <c r="T4551" s="3">
        <v>10</v>
      </c>
      <c r="U4551" s="3"/>
      <c r="V4551" s="3" t="s">
        <v>13</v>
      </c>
      <c r="W4551" s="3"/>
      <c r="X4551" s="3"/>
      <c r="Y4551" s="3"/>
      <c r="Z4551" s="3"/>
      <c r="AA4551" s="3"/>
      <c r="AB4551" s="3"/>
      <c r="AC4551" s="3"/>
      <c r="AD4551" s="3"/>
      <c r="AE4551" s="3"/>
      <c r="AF4551" s="3"/>
      <c r="AG4551" s="3"/>
      <c r="AH4551" s="3"/>
      <c r="AI4551" s="3"/>
      <c r="AJ4551" s="3"/>
      <c r="AK4551" s="3"/>
      <c r="AL4551" s="3"/>
    </row>
    <row r="4552" spans="1:38" x14ac:dyDescent="0.25">
      <c r="A4552" s="3">
        <v>325</v>
      </c>
      <c r="B4552" s="3" t="s">
        <v>87</v>
      </c>
      <c r="C4552" s="3" t="s">
        <v>941</v>
      </c>
      <c r="D4552" s="3"/>
      <c r="E4552" s="3" t="s">
        <v>941</v>
      </c>
      <c r="F4552" s="3"/>
      <c r="G4552" s="3"/>
      <c r="H4552" s="3"/>
      <c r="I4552" s="3"/>
      <c r="J4552" s="3"/>
      <c r="K4552" s="3"/>
      <c r="L4552" s="3" t="s">
        <v>88</v>
      </c>
      <c r="M4552" s="3">
        <v>120</v>
      </c>
      <c r="N4552" s="3" t="s">
        <v>21</v>
      </c>
      <c r="O4552" s="3"/>
      <c r="P4552" s="3"/>
      <c r="Q4552" s="3">
        <v>1</v>
      </c>
      <c r="R4552" s="3" t="s">
        <v>11</v>
      </c>
      <c r="S4552" s="3"/>
      <c r="T4552" s="3">
        <v>10</v>
      </c>
      <c r="U4552" s="3"/>
      <c r="V4552" s="3" t="s">
        <v>13</v>
      </c>
      <c r="W4552" s="3"/>
      <c r="X4552" s="3"/>
      <c r="Y4552" s="3"/>
      <c r="Z4552" s="3"/>
      <c r="AA4552" s="3"/>
      <c r="AB4552" s="3"/>
      <c r="AC4552" s="3"/>
      <c r="AD4552" s="3"/>
      <c r="AE4552" s="3"/>
      <c r="AF4552" s="3"/>
      <c r="AG4552" s="3"/>
      <c r="AH4552" s="3"/>
      <c r="AI4552" s="3"/>
      <c r="AJ4552" s="3"/>
      <c r="AK4552" s="3"/>
      <c r="AL4552" s="3"/>
    </row>
    <row r="4553" spans="1:38" x14ac:dyDescent="0.25">
      <c r="A4553" s="3">
        <v>325</v>
      </c>
      <c r="B4553" s="3" t="s">
        <v>87</v>
      </c>
      <c r="C4553" s="3" t="s">
        <v>941</v>
      </c>
      <c r="D4553" s="3"/>
      <c r="E4553" s="3" t="s">
        <v>941</v>
      </c>
      <c r="F4553" s="3"/>
      <c r="G4553" s="3"/>
      <c r="H4553" s="3"/>
      <c r="I4553" s="3"/>
      <c r="J4553" s="3"/>
      <c r="K4553" s="3"/>
      <c r="L4553" s="3" t="s">
        <v>88</v>
      </c>
      <c r="M4553" s="3">
        <v>130</v>
      </c>
      <c r="N4553" s="3" t="s">
        <v>105</v>
      </c>
      <c r="O4553" s="3"/>
      <c r="P4553" s="3"/>
      <c r="Q4553" s="3">
        <v>0.51300000000000001</v>
      </c>
      <c r="R4553" s="3" t="s">
        <v>12</v>
      </c>
      <c r="S4553" s="3"/>
      <c r="T4553" s="3">
        <v>10</v>
      </c>
      <c r="U4553" s="3"/>
      <c r="V4553" s="3" t="s">
        <v>13</v>
      </c>
      <c r="W4553" s="3"/>
      <c r="X4553" s="3"/>
      <c r="Y4553" s="3"/>
      <c r="Z4553" s="3"/>
      <c r="AA4553" s="3"/>
      <c r="AB4553" s="3"/>
      <c r="AC4553" s="3"/>
      <c r="AD4553" s="3"/>
      <c r="AE4553" s="3"/>
      <c r="AF4553" s="3"/>
      <c r="AG4553" s="3"/>
      <c r="AH4553" s="3"/>
      <c r="AI4553" s="3"/>
      <c r="AJ4553" s="3"/>
      <c r="AK4553" s="3"/>
      <c r="AL4553" s="3"/>
    </row>
    <row r="4554" spans="1:38" x14ac:dyDescent="0.25">
      <c r="A4554" s="3">
        <v>325</v>
      </c>
      <c r="B4554" s="3" t="s">
        <v>87</v>
      </c>
      <c r="C4554" s="3" t="s">
        <v>941</v>
      </c>
      <c r="D4554" s="3"/>
      <c r="E4554" s="3" t="s">
        <v>941</v>
      </c>
      <c r="F4554" s="3"/>
      <c r="G4554" s="3"/>
      <c r="H4554" s="3"/>
      <c r="I4554" s="3"/>
      <c r="J4554" s="3"/>
      <c r="K4554" s="3"/>
      <c r="L4554" s="3" t="s">
        <v>88</v>
      </c>
      <c r="M4554" s="3">
        <v>140</v>
      </c>
      <c r="N4554" s="3" t="s">
        <v>943</v>
      </c>
      <c r="O4554" s="3"/>
      <c r="P4554" s="3"/>
      <c r="Q4554" s="3">
        <v>1</v>
      </c>
      <c r="R4554" s="3" t="s">
        <v>11</v>
      </c>
      <c r="S4554" s="3"/>
      <c r="T4554" s="3">
        <v>10</v>
      </c>
      <c r="U4554" s="3"/>
      <c r="V4554" s="3" t="s">
        <v>15</v>
      </c>
      <c r="W4554" s="3"/>
      <c r="X4554" s="3"/>
      <c r="Y4554" s="3"/>
      <c r="Z4554" s="3"/>
      <c r="AA4554" s="3"/>
      <c r="AB4554" s="3"/>
      <c r="AC4554" s="3"/>
      <c r="AD4554" s="3"/>
      <c r="AE4554" s="3"/>
      <c r="AF4554" s="3"/>
      <c r="AG4554" s="3"/>
      <c r="AH4554" s="3"/>
      <c r="AI4554" s="3"/>
      <c r="AJ4554" s="3"/>
      <c r="AK4554" s="3"/>
      <c r="AL4554" s="3"/>
    </row>
    <row r="4555" spans="1:38" x14ac:dyDescent="0.25">
      <c r="A4555" s="3">
        <v>326</v>
      </c>
      <c r="B4555" s="3" t="s">
        <v>87</v>
      </c>
      <c r="C4555" s="3" t="s">
        <v>944</v>
      </c>
      <c r="D4555" s="3"/>
      <c r="E4555" s="3" t="s">
        <v>944</v>
      </c>
      <c r="F4555" s="3"/>
      <c r="G4555" s="3"/>
      <c r="H4555" s="3"/>
      <c r="I4555" s="3"/>
      <c r="J4555" s="3"/>
      <c r="K4555" s="3"/>
      <c r="L4555" s="3" t="s">
        <v>88</v>
      </c>
      <c r="M4555" s="3">
        <v>10</v>
      </c>
      <c r="N4555" s="3" t="s">
        <v>111</v>
      </c>
      <c r="O4555" s="3"/>
      <c r="P4555" s="3"/>
      <c r="Q4555" s="3">
        <v>0.94</v>
      </c>
      <c r="R4555" s="3" t="s">
        <v>14</v>
      </c>
      <c r="S4555" s="3"/>
      <c r="T4555" s="3">
        <v>10</v>
      </c>
      <c r="U4555" s="3"/>
      <c r="V4555" s="3" t="s">
        <v>15</v>
      </c>
      <c r="W4555" s="3"/>
      <c r="X4555" s="3"/>
      <c r="Y4555" s="3"/>
      <c r="Z4555" s="3"/>
      <c r="AA4555" s="3"/>
      <c r="AB4555" s="3"/>
      <c r="AC4555" s="3"/>
      <c r="AD4555" s="3"/>
      <c r="AE4555" s="3"/>
      <c r="AF4555" s="3"/>
      <c r="AG4555" s="3"/>
      <c r="AH4555" s="3"/>
      <c r="AI4555" s="3"/>
      <c r="AJ4555" s="3"/>
      <c r="AK4555" s="3"/>
      <c r="AL4555" s="3"/>
    </row>
    <row r="4556" spans="1:38" x14ac:dyDescent="0.25">
      <c r="A4556" s="3">
        <v>326</v>
      </c>
      <c r="B4556" s="3" t="s">
        <v>87</v>
      </c>
      <c r="C4556" s="3" t="s">
        <v>944</v>
      </c>
      <c r="D4556" s="3"/>
      <c r="E4556" s="3" t="s">
        <v>944</v>
      </c>
      <c r="F4556" s="3"/>
      <c r="G4556" s="3"/>
      <c r="H4556" s="3"/>
      <c r="I4556" s="3"/>
      <c r="J4556" s="3"/>
      <c r="K4556" s="3"/>
      <c r="L4556" s="3" t="s">
        <v>88</v>
      </c>
      <c r="M4556" s="3">
        <v>20</v>
      </c>
      <c r="N4556" s="3" t="s">
        <v>106</v>
      </c>
      <c r="O4556" s="3"/>
      <c r="P4556" s="3"/>
      <c r="Q4556" s="3">
        <v>0.94</v>
      </c>
      <c r="R4556" s="3" t="s">
        <v>14</v>
      </c>
      <c r="S4556" s="3"/>
      <c r="T4556" s="3">
        <v>10</v>
      </c>
      <c r="U4556" s="3"/>
      <c r="V4556" s="3" t="s">
        <v>15</v>
      </c>
      <c r="W4556" s="3"/>
      <c r="X4556" s="3"/>
      <c r="Y4556" s="3"/>
      <c r="Z4556" s="3"/>
      <c r="AA4556" s="3"/>
      <c r="AB4556" s="3"/>
      <c r="AC4556" s="3"/>
      <c r="AD4556" s="3"/>
      <c r="AE4556" s="3"/>
      <c r="AF4556" s="3"/>
      <c r="AG4556" s="3"/>
      <c r="AH4556" s="3"/>
      <c r="AI4556" s="3"/>
      <c r="AJ4556" s="3"/>
      <c r="AK4556" s="3"/>
      <c r="AL4556" s="3"/>
    </row>
    <row r="4557" spans="1:38" x14ac:dyDescent="0.25">
      <c r="A4557" s="3">
        <v>326</v>
      </c>
      <c r="B4557" s="3" t="s">
        <v>87</v>
      </c>
      <c r="C4557" s="3" t="s">
        <v>944</v>
      </c>
      <c r="D4557" s="3"/>
      <c r="E4557" s="3" t="s">
        <v>944</v>
      </c>
      <c r="F4557" s="3"/>
      <c r="G4557" s="3"/>
      <c r="H4557" s="3"/>
      <c r="I4557" s="3"/>
      <c r="J4557" s="3"/>
      <c r="K4557" s="3"/>
      <c r="L4557" s="3" t="s">
        <v>88</v>
      </c>
      <c r="M4557" s="3">
        <v>30</v>
      </c>
      <c r="N4557" s="3" t="s">
        <v>102</v>
      </c>
      <c r="O4557" s="3"/>
      <c r="P4557" s="3"/>
      <c r="Q4557" s="3">
        <v>305.10500000000002</v>
      </c>
      <c r="R4557" s="3" t="s">
        <v>14</v>
      </c>
      <c r="S4557" s="3"/>
      <c r="T4557" s="3">
        <v>10</v>
      </c>
      <c r="U4557" s="3"/>
      <c r="V4557" s="3" t="s">
        <v>13</v>
      </c>
      <c r="W4557" s="3"/>
      <c r="X4557" s="3"/>
      <c r="Y4557" s="3"/>
      <c r="Z4557" s="3"/>
      <c r="AA4557" s="3"/>
      <c r="AB4557" s="3"/>
      <c r="AC4557" s="3"/>
      <c r="AD4557" s="3"/>
      <c r="AE4557" s="3"/>
      <c r="AF4557" s="3"/>
      <c r="AG4557" s="3"/>
      <c r="AH4557" s="3"/>
      <c r="AI4557" s="3"/>
      <c r="AJ4557" s="3"/>
      <c r="AK4557" s="3"/>
      <c r="AL4557" s="3"/>
    </row>
    <row r="4558" spans="1:38" x14ac:dyDescent="0.25">
      <c r="A4558" s="3">
        <v>326</v>
      </c>
      <c r="B4558" s="3" t="s">
        <v>87</v>
      </c>
      <c r="C4558" s="3" t="s">
        <v>944</v>
      </c>
      <c r="D4558" s="3"/>
      <c r="E4558" s="3" t="s">
        <v>944</v>
      </c>
      <c r="F4558" s="3"/>
      <c r="G4558" s="3"/>
      <c r="H4558" s="3"/>
      <c r="I4558" s="3"/>
      <c r="J4558" s="3"/>
      <c r="K4558" s="3"/>
      <c r="L4558" s="3" t="s">
        <v>88</v>
      </c>
      <c r="M4558" s="3">
        <v>40</v>
      </c>
      <c r="N4558" s="3" t="s">
        <v>16</v>
      </c>
      <c r="O4558" s="3"/>
      <c r="P4558" s="3"/>
      <c r="Q4558" s="3">
        <v>82.144000000000005</v>
      </c>
      <c r="R4558" s="3" t="s">
        <v>14</v>
      </c>
      <c r="S4558" s="3"/>
      <c r="T4558" s="3">
        <v>10</v>
      </c>
      <c r="U4558" s="3"/>
      <c r="V4558" s="3" t="s">
        <v>13</v>
      </c>
      <c r="W4558" s="3"/>
      <c r="X4558" s="3"/>
      <c r="Y4558" s="3"/>
      <c r="Z4558" s="3"/>
      <c r="AA4558" s="3"/>
      <c r="AB4558" s="3"/>
      <c r="AC4558" s="3"/>
      <c r="AD4558" s="3"/>
      <c r="AE4558" s="3"/>
      <c r="AF4558" s="3"/>
      <c r="AG4558" s="3"/>
      <c r="AH4558" s="3"/>
      <c r="AI4558" s="3"/>
      <c r="AJ4558" s="3"/>
      <c r="AK4558" s="3"/>
      <c r="AL4558" s="3"/>
    </row>
    <row r="4559" spans="1:38" x14ac:dyDescent="0.25">
      <c r="A4559" s="3">
        <v>326</v>
      </c>
      <c r="B4559" s="3" t="s">
        <v>87</v>
      </c>
      <c r="C4559" s="3" t="s">
        <v>944</v>
      </c>
      <c r="D4559" s="3"/>
      <c r="E4559" s="3" t="s">
        <v>944</v>
      </c>
      <c r="F4559" s="3"/>
      <c r="G4559" s="3"/>
      <c r="H4559" s="3"/>
      <c r="I4559" s="3"/>
      <c r="J4559" s="3"/>
      <c r="K4559" s="3"/>
      <c r="L4559" s="3" t="s">
        <v>88</v>
      </c>
      <c r="M4559" s="3">
        <v>50</v>
      </c>
      <c r="N4559" s="3" t="s">
        <v>945</v>
      </c>
      <c r="O4559" s="3"/>
      <c r="P4559" s="3"/>
      <c r="Q4559" s="3">
        <v>1</v>
      </c>
      <c r="R4559" s="3" t="s">
        <v>11</v>
      </c>
      <c r="S4559" s="3"/>
      <c r="T4559" s="3">
        <v>10</v>
      </c>
      <c r="U4559" s="3"/>
      <c r="V4559" s="3" t="s">
        <v>15</v>
      </c>
      <c r="W4559" s="3"/>
      <c r="X4559" s="3"/>
      <c r="Y4559" s="3"/>
      <c r="Z4559" s="3"/>
      <c r="AA4559" s="3"/>
      <c r="AB4559" s="3"/>
      <c r="AC4559" s="3"/>
      <c r="AD4559" s="3"/>
      <c r="AE4559" s="3"/>
      <c r="AF4559" s="3"/>
      <c r="AG4559" s="3"/>
      <c r="AH4559" s="3"/>
      <c r="AI4559" s="3"/>
      <c r="AJ4559" s="3"/>
      <c r="AK4559" s="3"/>
      <c r="AL4559" s="3"/>
    </row>
    <row r="4560" spans="1:38" x14ac:dyDescent="0.25">
      <c r="A4560" s="3">
        <v>326</v>
      </c>
      <c r="B4560" s="3" t="s">
        <v>87</v>
      </c>
      <c r="C4560" s="3" t="s">
        <v>944</v>
      </c>
      <c r="D4560" s="3"/>
      <c r="E4560" s="3" t="s">
        <v>944</v>
      </c>
      <c r="F4560" s="3"/>
      <c r="G4560" s="3"/>
      <c r="H4560" s="3"/>
      <c r="I4560" s="3"/>
      <c r="J4560" s="3"/>
      <c r="K4560" s="3"/>
      <c r="L4560" s="3" t="s">
        <v>88</v>
      </c>
      <c r="M4560" s="3">
        <v>60</v>
      </c>
      <c r="N4560" s="3" t="s">
        <v>113</v>
      </c>
      <c r="O4560" s="3"/>
      <c r="P4560" s="3"/>
      <c r="Q4560" s="3">
        <v>5.9939999999999998</v>
      </c>
      <c r="R4560" s="3" t="s">
        <v>14</v>
      </c>
      <c r="S4560" s="3"/>
      <c r="T4560" s="3">
        <v>10</v>
      </c>
      <c r="U4560" s="3"/>
      <c r="V4560" s="3" t="s">
        <v>13</v>
      </c>
      <c r="W4560" s="3"/>
      <c r="X4560" s="3"/>
      <c r="Y4560" s="3"/>
      <c r="Z4560" s="3"/>
      <c r="AA4560" s="3"/>
      <c r="AB4560" s="3"/>
      <c r="AC4560" s="3"/>
      <c r="AD4560" s="3"/>
      <c r="AE4560" s="3"/>
      <c r="AF4560" s="3"/>
      <c r="AG4560" s="3"/>
      <c r="AH4560" s="3"/>
      <c r="AI4560" s="3"/>
      <c r="AJ4560" s="3"/>
      <c r="AK4560" s="3"/>
      <c r="AL4560" s="3"/>
    </row>
    <row r="4561" spans="1:38" x14ac:dyDescent="0.25">
      <c r="A4561" s="3">
        <v>326</v>
      </c>
      <c r="B4561" s="3" t="s">
        <v>87</v>
      </c>
      <c r="C4561" s="3" t="s">
        <v>944</v>
      </c>
      <c r="D4561" s="3"/>
      <c r="E4561" s="3" t="s">
        <v>944</v>
      </c>
      <c r="F4561" s="3"/>
      <c r="G4561" s="3"/>
      <c r="H4561" s="3"/>
      <c r="I4561" s="3"/>
      <c r="J4561" s="3"/>
      <c r="K4561" s="3"/>
      <c r="L4561" s="3" t="s">
        <v>88</v>
      </c>
      <c r="M4561" s="3">
        <v>70</v>
      </c>
      <c r="N4561" s="3" t="s">
        <v>16</v>
      </c>
      <c r="O4561" s="3"/>
      <c r="P4561" s="3"/>
      <c r="Q4561" s="3">
        <v>36.866</v>
      </c>
      <c r="R4561" s="3" t="s">
        <v>14</v>
      </c>
      <c r="S4561" s="3"/>
      <c r="T4561" s="3">
        <v>10</v>
      </c>
      <c r="U4561" s="3"/>
      <c r="V4561" s="3" t="s">
        <v>13</v>
      </c>
      <c r="W4561" s="3"/>
      <c r="X4561" s="3"/>
      <c r="Y4561" s="3"/>
      <c r="Z4561" s="3"/>
      <c r="AA4561" s="3"/>
      <c r="AB4561" s="3"/>
      <c r="AC4561" s="3"/>
      <c r="AD4561" s="3"/>
      <c r="AE4561" s="3"/>
      <c r="AF4561" s="3"/>
      <c r="AG4561" s="3"/>
      <c r="AH4561" s="3"/>
      <c r="AI4561" s="3"/>
      <c r="AJ4561" s="3"/>
      <c r="AK4561" s="3"/>
      <c r="AL4561" s="3"/>
    </row>
    <row r="4562" spans="1:38" x14ac:dyDescent="0.25">
      <c r="A4562" s="3">
        <v>326</v>
      </c>
      <c r="B4562" s="3" t="s">
        <v>87</v>
      </c>
      <c r="C4562" s="3" t="s">
        <v>944</v>
      </c>
      <c r="D4562" s="3"/>
      <c r="E4562" s="3" t="s">
        <v>944</v>
      </c>
      <c r="F4562" s="3"/>
      <c r="G4562" s="3"/>
      <c r="H4562" s="3"/>
      <c r="I4562" s="3"/>
      <c r="J4562" s="3"/>
      <c r="K4562" s="3"/>
      <c r="L4562" s="3" t="s">
        <v>88</v>
      </c>
      <c r="M4562" s="3">
        <v>80</v>
      </c>
      <c r="N4562" s="3" t="s">
        <v>715</v>
      </c>
      <c r="O4562" s="3"/>
      <c r="P4562" s="3"/>
      <c r="Q4562" s="3">
        <v>1</v>
      </c>
      <c r="R4562" s="3" t="s">
        <v>11</v>
      </c>
      <c r="S4562" s="3"/>
      <c r="T4562" s="3">
        <v>10</v>
      </c>
      <c r="U4562" s="3"/>
      <c r="V4562" s="3" t="s">
        <v>13</v>
      </c>
      <c r="W4562" s="3"/>
      <c r="X4562" s="3"/>
      <c r="Y4562" s="3"/>
      <c r="Z4562" s="3"/>
      <c r="AA4562" s="3"/>
      <c r="AB4562" s="3"/>
      <c r="AC4562" s="3"/>
      <c r="AD4562" s="3"/>
      <c r="AE4562" s="3"/>
      <c r="AF4562" s="3"/>
      <c r="AG4562" s="3"/>
      <c r="AH4562" s="3"/>
      <c r="AI4562" s="3"/>
      <c r="AJ4562" s="3"/>
      <c r="AK4562" s="3"/>
      <c r="AL4562" s="3"/>
    </row>
    <row r="4563" spans="1:38" x14ac:dyDescent="0.25">
      <c r="A4563" s="3">
        <v>326</v>
      </c>
      <c r="B4563" s="3" t="s">
        <v>87</v>
      </c>
      <c r="C4563" s="3" t="s">
        <v>944</v>
      </c>
      <c r="D4563" s="3"/>
      <c r="E4563" s="3" t="s">
        <v>944</v>
      </c>
      <c r="F4563" s="3"/>
      <c r="G4563" s="3"/>
      <c r="H4563" s="3"/>
      <c r="I4563" s="3"/>
      <c r="J4563" s="3"/>
      <c r="K4563" s="3"/>
      <c r="L4563" s="3" t="s">
        <v>88</v>
      </c>
      <c r="M4563" s="3">
        <v>90</v>
      </c>
      <c r="N4563" s="3" t="s">
        <v>714</v>
      </c>
      <c r="O4563" s="3"/>
      <c r="P4563" s="3"/>
      <c r="Q4563" s="3">
        <v>8.5000000000000006E-2</v>
      </c>
      <c r="R4563" s="3" t="s">
        <v>12</v>
      </c>
      <c r="S4563" s="3"/>
      <c r="T4563" s="3">
        <v>10</v>
      </c>
      <c r="U4563" s="3"/>
      <c r="V4563" s="3" t="s">
        <v>13</v>
      </c>
      <c r="W4563" s="3"/>
      <c r="X4563" s="3"/>
      <c r="Y4563" s="3"/>
      <c r="Z4563" s="3"/>
      <c r="AA4563" s="3"/>
      <c r="AB4563" s="3"/>
      <c r="AC4563" s="3"/>
      <c r="AD4563" s="3"/>
      <c r="AE4563" s="3"/>
      <c r="AF4563" s="3"/>
      <c r="AG4563" s="3"/>
      <c r="AH4563" s="3"/>
      <c r="AI4563" s="3"/>
      <c r="AJ4563" s="3"/>
      <c r="AK4563" s="3"/>
      <c r="AL4563" s="3"/>
    </row>
    <row r="4564" spans="1:38" x14ac:dyDescent="0.25">
      <c r="A4564" s="3">
        <v>326</v>
      </c>
      <c r="B4564" s="3" t="s">
        <v>87</v>
      </c>
      <c r="C4564" s="3" t="s">
        <v>944</v>
      </c>
      <c r="D4564" s="3"/>
      <c r="E4564" s="3" t="s">
        <v>944</v>
      </c>
      <c r="F4564" s="3"/>
      <c r="G4564" s="3"/>
      <c r="H4564" s="3"/>
      <c r="I4564" s="3"/>
      <c r="J4564" s="3"/>
      <c r="K4564" s="3"/>
      <c r="L4564" s="3" t="s">
        <v>88</v>
      </c>
      <c r="M4564" s="3">
        <v>100</v>
      </c>
      <c r="N4564" s="3" t="s">
        <v>716</v>
      </c>
      <c r="O4564" s="3"/>
      <c r="P4564" s="3"/>
      <c r="Q4564" s="3">
        <v>4</v>
      </c>
      <c r="R4564" s="3" t="s">
        <v>11</v>
      </c>
      <c r="S4564" s="3"/>
      <c r="T4564" s="3">
        <v>10</v>
      </c>
      <c r="U4564" s="3"/>
      <c r="V4564" s="3" t="s">
        <v>13</v>
      </c>
      <c r="W4564" s="3"/>
      <c r="X4564" s="3"/>
      <c r="Y4564" s="3"/>
      <c r="Z4564" s="3"/>
      <c r="AA4564" s="3"/>
      <c r="AB4564" s="3"/>
      <c r="AC4564" s="3"/>
      <c r="AD4564" s="3"/>
      <c r="AE4564" s="3"/>
      <c r="AF4564" s="3"/>
      <c r="AG4564" s="3"/>
      <c r="AH4564" s="3"/>
      <c r="AI4564" s="3"/>
      <c r="AJ4564" s="3"/>
      <c r="AK4564" s="3"/>
      <c r="AL4564" s="3"/>
    </row>
    <row r="4565" spans="1:38" x14ac:dyDescent="0.25">
      <c r="A4565" s="3">
        <v>326</v>
      </c>
      <c r="B4565" s="3" t="s">
        <v>87</v>
      </c>
      <c r="C4565" s="3" t="s">
        <v>944</v>
      </c>
      <c r="D4565" s="3"/>
      <c r="E4565" s="3" t="s">
        <v>944</v>
      </c>
      <c r="F4565" s="3"/>
      <c r="G4565" s="3"/>
      <c r="H4565" s="3"/>
      <c r="I4565" s="3"/>
      <c r="J4565" s="3"/>
      <c r="K4565" s="3"/>
      <c r="L4565" s="3" t="s">
        <v>88</v>
      </c>
      <c r="M4565" s="3">
        <v>110</v>
      </c>
      <c r="N4565" s="3" t="s">
        <v>20</v>
      </c>
      <c r="O4565" s="3"/>
      <c r="P4565" s="3"/>
      <c r="Q4565" s="3">
        <v>1</v>
      </c>
      <c r="R4565" s="3" t="s">
        <v>11</v>
      </c>
      <c r="S4565" s="3"/>
      <c r="T4565" s="3">
        <v>10</v>
      </c>
      <c r="U4565" s="3"/>
      <c r="V4565" s="3" t="s">
        <v>13</v>
      </c>
      <c r="W4565" s="3"/>
      <c r="X4565" s="3"/>
      <c r="Y4565" s="3"/>
      <c r="Z4565" s="3"/>
      <c r="AA4565" s="3"/>
      <c r="AB4565" s="3"/>
      <c r="AC4565" s="3"/>
      <c r="AD4565" s="3"/>
      <c r="AE4565" s="3"/>
      <c r="AF4565" s="3"/>
      <c r="AG4565" s="3"/>
      <c r="AH4565" s="3"/>
      <c r="AI4565" s="3"/>
      <c r="AJ4565" s="3"/>
      <c r="AK4565" s="3"/>
      <c r="AL4565" s="3"/>
    </row>
    <row r="4566" spans="1:38" x14ac:dyDescent="0.25">
      <c r="A4566" s="3">
        <v>326</v>
      </c>
      <c r="B4566" s="3" t="s">
        <v>87</v>
      </c>
      <c r="C4566" s="3" t="s">
        <v>944</v>
      </c>
      <c r="D4566" s="3"/>
      <c r="E4566" s="3" t="s">
        <v>944</v>
      </c>
      <c r="F4566" s="3"/>
      <c r="G4566" s="3"/>
      <c r="H4566" s="3"/>
      <c r="I4566" s="3"/>
      <c r="J4566" s="3"/>
      <c r="K4566" s="3"/>
      <c r="L4566" s="3" t="s">
        <v>88</v>
      </c>
      <c r="M4566" s="3">
        <v>120</v>
      </c>
      <c r="N4566" s="3" t="s">
        <v>21</v>
      </c>
      <c r="O4566" s="3"/>
      <c r="P4566" s="3"/>
      <c r="Q4566" s="3">
        <v>1</v>
      </c>
      <c r="R4566" s="3" t="s">
        <v>11</v>
      </c>
      <c r="S4566" s="3"/>
      <c r="T4566" s="3">
        <v>10</v>
      </c>
      <c r="U4566" s="3"/>
      <c r="V4566" s="3" t="s">
        <v>13</v>
      </c>
      <c r="W4566" s="3"/>
      <c r="X4566" s="3"/>
      <c r="Y4566" s="3"/>
      <c r="Z4566" s="3"/>
      <c r="AA4566" s="3"/>
      <c r="AB4566" s="3"/>
      <c r="AC4566" s="3"/>
      <c r="AD4566" s="3"/>
      <c r="AE4566" s="3"/>
      <c r="AF4566" s="3"/>
      <c r="AG4566" s="3"/>
      <c r="AH4566" s="3"/>
      <c r="AI4566" s="3"/>
      <c r="AJ4566" s="3"/>
      <c r="AK4566" s="3"/>
      <c r="AL4566" s="3"/>
    </row>
    <row r="4567" spans="1:38" x14ac:dyDescent="0.25">
      <c r="A4567" s="3">
        <v>326</v>
      </c>
      <c r="B4567" s="3" t="s">
        <v>87</v>
      </c>
      <c r="C4567" s="3" t="s">
        <v>944</v>
      </c>
      <c r="D4567" s="3"/>
      <c r="E4567" s="3" t="s">
        <v>944</v>
      </c>
      <c r="F4567" s="3"/>
      <c r="G4567" s="3"/>
      <c r="H4567" s="3"/>
      <c r="I4567" s="3"/>
      <c r="J4567" s="3"/>
      <c r="K4567" s="3"/>
      <c r="L4567" s="3" t="s">
        <v>88</v>
      </c>
      <c r="M4567" s="3">
        <v>130</v>
      </c>
      <c r="N4567" s="3" t="s">
        <v>105</v>
      </c>
      <c r="O4567" s="3"/>
      <c r="P4567" s="3"/>
      <c r="Q4567" s="3">
        <v>0.59499999999999997</v>
      </c>
      <c r="R4567" s="3" t="s">
        <v>12</v>
      </c>
      <c r="S4567" s="3"/>
      <c r="T4567" s="3">
        <v>10</v>
      </c>
      <c r="U4567" s="3"/>
      <c r="V4567" s="3" t="s">
        <v>13</v>
      </c>
      <c r="W4567" s="3"/>
      <c r="X4567" s="3"/>
      <c r="Y4567" s="3"/>
      <c r="Z4567" s="3"/>
      <c r="AA4567" s="3"/>
      <c r="AB4567" s="3"/>
      <c r="AC4567" s="3"/>
      <c r="AD4567" s="3"/>
      <c r="AE4567" s="3"/>
      <c r="AF4567" s="3"/>
      <c r="AG4567" s="3"/>
      <c r="AH4567" s="3"/>
      <c r="AI4567" s="3"/>
      <c r="AJ4567" s="3"/>
      <c r="AK4567" s="3"/>
      <c r="AL4567" s="3"/>
    </row>
    <row r="4568" spans="1:38" x14ac:dyDescent="0.25">
      <c r="A4568" s="3">
        <v>326</v>
      </c>
      <c r="B4568" s="3" t="s">
        <v>87</v>
      </c>
      <c r="C4568" s="3" t="s">
        <v>944</v>
      </c>
      <c r="D4568" s="3"/>
      <c r="E4568" s="3" t="s">
        <v>944</v>
      </c>
      <c r="F4568" s="3"/>
      <c r="G4568" s="3"/>
      <c r="H4568" s="3"/>
      <c r="I4568" s="3"/>
      <c r="J4568" s="3"/>
      <c r="K4568" s="3"/>
      <c r="L4568" s="3" t="s">
        <v>88</v>
      </c>
      <c r="M4568" s="3">
        <v>140</v>
      </c>
      <c r="N4568" s="3" t="s">
        <v>946</v>
      </c>
      <c r="O4568" s="3"/>
      <c r="P4568" s="3"/>
      <c r="Q4568" s="3">
        <v>1</v>
      </c>
      <c r="R4568" s="3" t="s">
        <v>11</v>
      </c>
      <c r="S4568" s="3"/>
      <c r="T4568" s="3">
        <v>10</v>
      </c>
      <c r="U4568" s="3"/>
      <c r="V4568" s="3" t="s">
        <v>15</v>
      </c>
      <c r="W4568" s="3"/>
      <c r="X4568" s="3"/>
      <c r="Y4568" s="3"/>
      <c r="Z4568" s="3"/>
      <c r="AA4568" s="3"/>
      <c r="AB4568" s="3"/>
      <c r="AC4568" s="3"/>
      <c r="AD4568" s="3"/>
      <c r="AE4568" s="3"/>
      <c r="AF4568" s="3"/>
      <c r="AG4568" s="3"/>
      <c r="AH4568" s="3"/>
      <c r="AI4568" s="3"/>
      <c r="AJ4568" s="3"/>
      <c r="AK4568" s="3"/>
      <c r="AL4568" s="3"/>
    </row>
    <row r="4569" spans="1:38" x14ac:dyDescent="0.25">
      <c r="A4569" s="3">
        <v>327</v>
      </c>
      <c r="B4569" s="3" t="s">
        <v>87</v>
      </c>
      <c r="C4569" s="3" t="s">
        <v>947</v>
      </c>
      <c r="D4569" s="3"/>
      <c r="E4569" s="3" t="s">
        <v>947</v>
      </c>
      <c r="F4569" s="3"/>
      <c r="G4569" s="3"/>
      <c r="H4569" s="3"/>
      <c r="I4569" s="3"/>
      <c r="J4569" s="3"/>
      <c r="K4569" s="3"/>
      <c r="L4569" s="3" t="s">
        <v>88</v>
      </c>
      <c r="M4569" s="3">
        <v>10</v>
      </c>
      <c r="N4569" s="3" t="s">
        <v>111</v>
      </c>
      <c r="O4569" s="3"/>
      <c r="P4569" s="3"/>
      <c r="Q4569" s="3">
        <v>1.0920000000000001</v>
      </c>
      <c r="R4569" s="3" t="s">
        <v>14</v>
      </c>
      <c r="S4569" s="3"/>
      <c r="T4569" s="3">
        <v>10</v>
      </c>
      <c r="U4569" s="3"/>
      <c r="V4569" s="3" t="s">
        <v>15</v>
      </c>
      <c r="W4569" s="3"/>
      <c r="X4569" s="3"/>
      <c r="Y4569" s="3"/>
      <c r="Z4569" s="3"/>
      <c r="AA4569" s="3"/>
      <c r="AB4569" s="3"/>
      <c r="AC4569" s="3"/>
      <c r="AD4569" s="3"/>
      <c r="AE4569" s="3"/>
      <c r="AF4569" s="3"/>
      <c r="AG4569" s="3"/>
      <c r="AH4569" s="3"/>
      <c r="AI4569" s="3"/>
      <c r="AJ4569" s="3"/>
      <c r="AK4569" s="3"/>
      <c r="AL4569" s="3"/>
    </row>
    <row r="4570" spans="1:38" x14ac:dyDescent="0.25">
      <c r="A4570" s="3">
        <v>327</v>
      </c>
      <c r="B4570" s="3" t="s">
        <v>87</v>
      </c>
      <c r="C4570" s="3" t="s">
        <v>947</v>
      </c>
      <c r="D4570" s="3"/>
      <c r="E4570" s="3" t="s">
        <v>947</v>
      </c>
      <c r="F4570" s="3"/>
      <c r="G4570" s="3"/>
      <c r="H4570" s="3"/>
      <c r="I4570" s="3"/>
      <c r="J4570" s="3"/>
      <c r="K4570" s="3"/>
      <c r="L4570" s="3" t="s">
        <v>88</v>
      </c>
      <c r="M4570" s="3">
        <v>20</v>
      </c>
      <c r="N4570" s="3" t="s">
        <v>106</v>
      </c>
      <c r="O4570" s="3"/>
      <c r="P4570" s="3"/>
      <c r="Q4570" s="3">
        <v>1.0920000000000001</v>
      </c>
      <c r="R4570" s="3" t="s">
        <v>14</v>
      </c>
      <c r="S4570" s="3"/>
      <c r="T4570" s="3">
        <v>10</v>
      </c>
      <c r="U4570" s="3"/>
      <c r="V4570" s="3" t="s">
        <v>15</v>
      </c>
      <c r="W4570" s="3"/>
      <c r="X4570" s="3"/>
      <c r="Y4570" s="3"/>
      <c r="Z4570" s="3"/>
      <c r="AA4570" s="3"/>
      <c r="AB4570" s="3"/>
      <c r="AC4570" s="3"/>
      <c r="AD4570" s="3"/>
      <c r="AE4570" s="3"/>
      <c r="AF4570" s="3"/>
      <c r="AG4570" s="3"/>
      <c r="AH4570" s="3"/>
      <c r="AI4570" s="3"/>
      <c r="AJ4570" s="3"/>
      <c r="AK4570" s="3"/>
      <c r="AL4570" s="3"/>
    </row>
    <row r="4571" spans="1:38" x14ac:dyDescent="0.25">
      <c r="A4571" s="3">
        <v>327</v>
      </c>
      <c r="B4571" s="3" t="s">
        <v>87</v>
      </c>
      <c r="C4571" s="3" t="s">
        <v>947</v>
      </c>
      <c r="D4571" s="3"/>
      <c r="E4571" s="3" t="s">
        <v>947</v>
      </c>
      <c r="F4571" s="3"/>
      <c r="G4571" s="3"/>
      <c r="H4571" s="3"/>
      <c r="I4571" s="3"/>
      <c r="J4571" s="3"/>
      <c r="K4571" s="3"/>
      <c r="L4571" s="3" t="s">
        <v>88</v>
      </c>
      <c r="M4571" s="3">
        <v>30</v>
      </c>
      <c r="N4571" s="3" t="s">
        <v>102</v>
      </c>
      <c r="O4571" s="3"/>
      <c r="P4571" s="3"/>
      <c r="Q4571" s="3">
        <v>320.95400000000001</v>
      </c>
      <c r="R4571" s="3" t="s">
        <v>14</v>
      </c>
      <c r="S4571" s="3"/>
      <c r="T4571" s="3">
        <v>10</v>
      </c>
      <c r="U4571" s="3"/>
      <c r="V4571" s="3" t="s">
        <v>13</v>
      </c>
      <c r="W4571" s="3"/>
      <c r="X4571" s="3"/>
      <c r="Y4571" s="3"/>
      <c r="Z4571" s="3"/>
      <c r="AA4571" s="3"/>
      <c r="AB4571" s="3"/>
      <c r="AC4571" s="3"/>
      <c r="AD4571" s="3"/>
      <c r="AE4571" s="3"/>
      <c r="AF4571" s="3"/>
      <c r="AG4571" s="3"/>
      <c r="AH4571" s="3"/>
      <c r="AI4571" s="3"/>
      <c r="AJ4571" s="3"/>
      <c r="AK4571" s="3"/>
      <c r="AL4571" s="3"/>
    </row>
    <row r="4572" spans="1:38" x14ac:dyDescent="0.25">
      <c r="A4572" s="3">
        <v>327</v>
      </c>
      <c r="B4572" s="3" t="s">
        <v>87</v>
      </c>
      <c r="C4572" s="3" t="s">
        <v>947</v>
      </c>
      <c r="D4572" s="3"/>
      <c r="E4572" s="3" t="s">
        <v>947</v>
      </c>
      <c r="F4572" s="3"/>
      <c r="G4572" s="3"/>
      <c r="H4572" s="3"/>
      <c r="I4572" s="3"/>
      <c r="J4572" s="3"/>
      <c r="K4572" s="3"/>
      <c r="L4572" s="3" t="s">
        <v>88</v>
      </c>
      <c r="M4572" s="3">
        <v>40</v>
      </c>
      <c r="N4572" s="3" t="s">
        <v>16</v>
      </c>
      <c r="O4572" s="3"/>
      <c r="P4572" s="3"/>
      <c r="Q4572" s="3">
        <v>86.411000000000001</v>
      </c>
      <c r="R4572" s="3" t="s">
        <v>14</v>
      </c>
      <c r="S4572" s="3"/>
      <c r="T4572" s="3">
        <v>10</v>
      </c>
      <c r="U4572" s="3"/>
      <c r="V4572" s="3" t="s">
        <v>13</v>
      </c>
      <c r="W4572" s="3"/>
      <c r="X4572" s="3"/>
      <c r="Y4572" s="3"/>
      <c r="Z4572" s="3"/>
      <c r="AA4572" s="3"/>
      <c r="AB4572" s="3"/>
      <c r="AC4572" s="3"/>
      <c r="AD4572" s="3"/>
      <c r="AE4572" s="3"/>
      <c r="AF4572" s="3"/>
      <c r="AG4572" s="3"/>
      <c r="AH4572" s="3"/>
      <c r="AI4572" s="3"/>
      <c r="AJ4572" s="3"/>
      <c r="AK4572" s="3"/>
      <c r="AL4572" s="3"/>
    </row>
    <row r="4573" spans="1:38" x14ac:dyDescent="0.25">
      <c r="A4573" s="3">
        <v>327</v>
      </c>
      <c r="B4573" s="3" t="s">
        <v>87</v>
      </c>
      <c r="C4573" s="3" t="s">
        <v>947</v>
      </c>
      <c r="D4573" s="3"/>
      <c r="E4573" s="3" t="s">
        <v>947</v>
      </c>
      <c r="F4573" s="3"/>
      <c r="G4573" s="3"/>
      <c r="H4573" s="3"/>
      <c r="I4573" s="3"/>
      <c r="J4573" s="3"/>
      <c r="K4573" s="3"/>
      <c r="L4573" s="3" t="s">
        <v>88</v>
      </c>
      <c r="M4573" s="3">
        <v>50</v>
      </c>
      <c r="N4573" s="3" t="s">
        <v>948</v>
      </c>
      <c r="O4573" s="3"/>
      <c r="P4573" s="3"/>
      <c r="Q4573" s="3">
        <v>1</v>
      </c>
      <c r="R4573" s="3" t="s">
        <v>11</v>
      </c>
      <c r="S4573" s="3"/>
      <c r="T4573" s="3">
        <v>10</v>
      </c>
      <c r="U4573" s="3"/>
      <c r="V4573" s="3" t="s">
        <v>15</v>
      </c>
      <c r="W4573" s="3"/>
      <c r="X4573" s="3"/>
      <c r="Y4573" s="3"/>
      <c r="Z4573" s="3"/>
      <c r="AA4573" s="3"/>
      <c r="AB4573" s="3"/>
      <c r="AC4573" s="3"/>
      <c r="AD4573" s="3"/>
      <c r="AE4573" s="3"/>
      <c r="AF4573" s="3"/>
      <c r="AG4573" s="3"/>
      <c r="AH4573" s="3"/>
      <c r="AI4573" s="3"/>
      <c r="AJ4573" s="3"/>
      <c r="AK4573" s="3"/>
      <c r="AL4573" s="3"/>
    </row>
    <row r="4574" spans="1:38" x14ac:dyDescent="0.25">
      <c r="A4574" s="3">
        <v>327</v>
      </c>
      <c r="B4574" s="3" t="s">
        <v>87</v>
      </c>
      <c r="C4574" s="3" t="s">
        <v>947</v>
      </c>
      <c r="D4574" s="3"/>
      <c r="E4574" s="3" t="s">
        <v>947</v>
      </c>
      <c r="F4574" s="3"/>
      <c r="G4574" s="3"/>
      <c r="H4574" s="3"/>
      <c r="I4574" s="3"/>
      <c r="J4574" s="3"/>
      <c r="K4574" s="3"/>
      <c r="L4574" s="3" t="s">
        <v>88</v>
      </c>
      <c r="M4574" s="3">
        <v>60</v>
      </c>
      <c r="N4574" s="3" t="s">
        <v>113</v>
      </c>
      <c r="O4574" s="3"/>
      <c r="P4574" s="3"/>
      <c r="Q4574" s="3">
        <v>6.2990000000000004</v>
      </c>
      <c r="R4574" s="3" t="s">
        <v>14</v>
      </c>
      <c r="S4574" s="3"/>
      <c r="T4574" s="3">
        <v>10</v>
      </c>
      <c r="U4574" s="3"/>
      <c r="V4574" s="3" t="s">
        <v>13</v>
      </c>
      <c r="W4574" s="3"/>
      <c r="X4574" s="3"/>
      <c r="Y4574" s="3"/>
      <c r="Z4574" s="3"/>
      <c r="AA4574" s="3"/>
      <c r="AB4574" s="3"/>
      <c r="AC4574" s="3"/>
      <c r="AD4574" s="3"/>
      <c r="AE4574" s="3"/>
      <c r="AF4574" s="3"/>
      <c r="AG4574" s="3"/>
      <c r="AH4574" s="3"/>
      <c r="AI4574" s="3"/>
      <c r="AJ4574" s="3"/>
      <c r="AK4574" s="3"/>
      <c r="AL4574" s="3"/>
    </row>
    <row r="4575" spans="1:38" x14ac:dyDescent="0.25">
      <c r="A4575" s="3">
        <v>327</v>
      </c>
      <c r="B4575" s="3" t="s">
        <v>87</v>
      </c>
      <c r="C4575" s="3" t="s">
        <v>947</v>
      </c>
      <c r="D4575" s="3"/>
      <c r="E4575" s="3" t="s">
        <v>947</v>
      </c>
      <c r="F4575" s="3"/>
      <c r="G4575" s="3"/>
      <c r="H4575" s="3"/>
      <c r="I4575" s="3"/>
      <c r="J4575" s="3"/>
      <c r="K4575" s="3"/>
      <c r="L4575" s="3" t="s">
        <v>88</v>
      </c>
      <c r="M4575" s="3">
        <v>70</v>
      </c>
      <c r="N4575" s="3" t="s">
        <v>16</v>
      </c>
      <c r="O4575" s="3"/>
      <c r="P4575" s="3"/>
      <c r="Q4575" s="3">
        <v>38.74</v>
      </c>
      <c r="R4575" s="3" t="s">
        <v>14</v>
      </c>
      <c r="S4575" s="3"/>
      <c r="T4575" s="3">
        <v>10</v>
      </c>
      <c r="U4575" s="3"/>
      <c r="V4575" s="3" t="s">
        <v>13</v>
      </c>
      <c r="W4575" s="3"/>
      <c r="X4575" s="3"/>
      <c r="Y4575" s="3"/>
      <c r="Z4575" s="3"/>
      <c r="AA4575" s="3"/>
      <c r="AB4575" s="3"/>
      <c r="AC4575" s="3"/>
      <c r="AD4575" s="3"/>
      <c r="AE4575" s="3"/>
      <c r="AF4575" s="3"/>
      <c r="AG4575" s="3"/>
      <c r="AH4575" s="3"/>
      <c r="AI4575" s="3"/>
      <c r="AJ4575" s="3"/>
      <c r="AK4575" s="3"/>
      <c r="AL4575" s="3"/>
    </row>
    <row r="4576" spans="1:38" x14ac:dyDescent="0.25">
      <c r="A4576" s="3">
        <v>327</v>
      </c>
      <c r="B4576" s="3" t="s">
        <v>87</v>
      </c>
      <c r="C4576" s="3" t="s">
        <v>947</v>
      </c>
      <c r="D4576" s="3"/>
      <c r="E4576" s="3" t="s">
        <v>947</v>
      </c>
      <c r="F4576" s="3"/>
      <c r="G4576" s="3"/>
      <c r="H4576" s="3"/>
      <c r="I4576" s="3"/>
      <c r="J4576" s="3"/>
      <c r="K4576" s="3"/>
      <c r="L4576" s="3" t="s">
        <v>88</v>
      </c>
      <c r="M4576" s="3">
        <v>80</v>
      </c>
      <c r="N4576" s="3" t="s">
        <v>715</v>
      </c>
      <c r="O4576" s="3"/>
      <c r="P4576" s="3"/>
      <c r="Q4576" s="3">
        <v>1</v>
      </c>
      <c r="R4576" s="3" t="s">
        <v>11</v>
      </c>
      <c r="S4576" s="3"/>
      <c r="T4576" s="3">
        <v>10</v>
      </c>
      <c r="U4576" s="3"/>
      <c r="V4576" s="3" t="s">
        <v>13</v>
      </c>
      <c r="W4576" s="3"/>
      <c r="X4576" s="3"/>
      <c r="Y4576" s="3"/>
      <c r="Z4576" s="3"/>
      <c r="AA4576" s="3"/>
      <c r="AB4576" s="3"/>
      <c r="AC4576" s="3"/>
      <c r="AD4576" s="3"/>
      <c r="AE4576" s="3"/>
      <c r="AF4576" s="3"/>
      <c r="AG4576" s="3"/>
      <c r="AH4576" s="3"/>
      <c r="AI4576" s="3"/>
      <c r="AJ4576" s="3"/>
      <c r="AK4576" s="3"/>
      <c r="AL4576" s="3"/>
    </row>
    <row r="4577" spans="1:38" x14ac:dyDescent="0.25">
      <c r="A4577" s="3">
        <v>327</v>
      </c>
      <c r="B4577" s="3" t="s">
        <v>87</v>
      </c>
      <c r="C4577" s="3" t="s">
        <v>947</v>
      </c>
      <c r="D4577" s="3"/>
      <c r="E4577" s="3" t="s">
        <v>947</v>
      </c>
      <c r="F4577" s="3"/>
      <c r="G4577" s="3"/>
      <c r="H4577" s="3"/>
      <c r="I4577" s="3"/>
      <c r="J4577" s="3"/>
      <c r="K4577" s="3"/>
      <c r="L4577" s="3" t="s">
        <v>88</v>
      </c>
      <c r="M4577" s="3">
        <v>90</v>
      </c>
      <c r="N4577" s="3" t="s">
        <v>714</v>
      </c>
      <c r="O4577" s="3"/>
      <c r="P4577" s="3"/>
      <c r="Q4577" s="3">
        <v>9.6000000000000002E-2</v>
      </c>
      <c r="R4577" s="3" t="s">
        <v>12</v>
      </c>
      <c r="S4577" s="3"/>
      <c r="T4577" s="3">
        <v>10</v>
      </c>
      <c r="U4577" s="3"/>
      <c r="V4577" s="3" t="s">
        <v>13</v>
      </c>
      <c r="W4577" s="3"/>
      <c r="X4577" s="3"/>
      <c r="Y4577" s="3"/>
      <c r="Z4577" s="3"/>
      <c r="AA4577" s="3"/>
      <c r="AB4577" s="3"/>
      <c r="AC4577" s="3"/>
      <c r="AD4577" s="3"/>
      <c r="AE4577" s="3"/>
      <c r="AF4577" s="3"/>
      <c r="AG4577" s="3"/>
      <c r="AH4577" s="3"/>
      <c r="AI4577" s="3"/>
      <c r="AJ4577" s="3"/>
      <c r="AK4577" s="3"/>
      <c r="AL4577" s="3"/>
    </row>
    <row r="4578" spans="1:38" x14ac:dyDescent="0.25">
      <c r="A4578" s="3">
        <v>327</v>
      </c>
      <c r="B4578" s="3" t="s">
        <v>87</v>
      </c>
      <c r="C4578" s="3" t="s">
        <v>947</v>
      </c>
      <c r="D4578" s="3"/>
      <c r="E4578" s="3" t="s">
        <v>947</v>
      </c>
      <c r="F4578" s="3"/>
      <c r="G4578" s="3"/>
      <c r="H4578" s="3"/>
      <c r="I4578" s="3"/>
      <c r="J4578" s="3"/>
      <c r="K4578" s="3"/>
      <c r="L4578" s="3" t="s">
        <v>88</v>
      </c>
      <c r="M4578" s="3">
        <v>100</v>
      </c>
      <c r="N4578" s="3" t="s">
        <v>716</v>
      </c>
      <c r="O4578" s="3"/>
      <c r="P4578" s="3"/>
      <c r="Q4578" s="3">
        <v>4</v>
      </c>
      <c r="R4578" s="3" t="s">
        <v>11</v>
      </c>
      <c r="S4578" s="3"/>
      <c r="T4578" s="3">
        <v>10</v>
      </c>
      <c r="U4578" s="3"/>
      <c r="V4578" s="3" t="s">
        <v>13</v>
      </c>
      <c r="W4578" s="3"/>
      <c r="X4578" s="3"/>
      <c r="Y4578" s="3"/>
      <c r="Z4578" s="3"/>
      <c r="AA4578" s="3"/>
      <c r="AB4578" s="3"/>
      <c r="AC4578" s="3"/>
      <c r="AD4578" s="3"/>
      <c r="AE4578" s="3"/>
      <c r="AF4578" s="3"/>
      <c r="AG4578" s="3"/>
      <c r="AH4578" s="3"/>
      <c r="AI4578" s="3"/>
      <c r="AJ4578" s="3"/>
      <c r="AK4578" s="3"/>
      <c r="AL4578" s="3"/>
    </row>
    <row r="4579" spans="1:38" x14ac:dyDescent="0.25">
      <c r="A4579" s="3">
        <v>327</v>
      </c>
      <c r="B4579" s="3" t="s">
        <v>87</v>
      </c>
      <c r="C4579" s="3" t="s">
        <v>947</v>
      </c>
      <c r="D4579" s="3"/>
      <c r="E4579" s="3" t="s">
        <v>947</v>
      </c>
      <c r="F4579" s="3"/>
      <c r="G4579" s="3"/>
      <c r="H4579" s="3"/>
      <c r="I4579" s="3"/>
      <c r="J4579" s="3"/>
      <c r="K4579" s="3"/>
      <c r="L4579" s="3" t="s">
        <v>88</v>
      </c>
      <c r="M4579" s="3">
        <v>110</v>
      </c>
      <c r="N4579" s="3" t="s">
        <v>20</v>
      </c>
      <c r="O4579" s="3"/>
      <c r="P4579" s="3"/>
      <c r="Q4579" s="3">
        <v>1</v>
      </c>
      <c r="R4579" s="3" t="s">
        <v>11</v>
      </c>
      <c r="S4579" s="3"/>
      <c r="T4579" s="3">
        <v>10</v>
      </c>
      <c r="U4579" s="3"/>
      <c r="V4579" s="3" t="s">
        <v>13</v>
      </c>
      <c r="W4579" s="3"/>
      <c r="X4579" s="3"/>
      <c r="Y4579" s="3"/>
      <c r="Z4579" s="3"/>
      <c r="AA4579" s="3"/>
      <c r="AB4579" s="3"/>
      <c r="AC4579" s="3"/>
      <c r="AD4579" s="3"/>
      <c r="AE4579" s="3"/>
      <c r="AF4579" s="3"/>
      <c r="AG4579" s="3"/>
      <c r="AH4579" s="3"/>
      <c r="AI4579" s="3"/>
      <c r="AJ4579" s="3"/>
      <c r="AK4579" s="3"/>
      <c r="AL4579" s="3"/>
    </row>
    <row r="4580" spans="1:38" x14ac:dyDescent="0.25">
      <c r="A4580" s="3">
        <v>327</v>
      </c>
      <c r="B4580" s="3" t="s">
        <v>87</v>
      </c>
      <c r="C4580" s="3" t="s">
        <v>947</v>
      </c>
      <c r="D4580" s="3"/>
      <c r="E4580" s="3" t="s">
        <v>947</v>
      </c>
      <c r="F4580" s="3"/>
      <c r="G4580" s="3"/>
      <c r="H4580" s="3"/>
      <c r="I4580" s="3"/>
      <c r="J4580" s="3"/>
      <c r="K4580" s="3"/>
      <c r="L4580" s="3" t="s">
        <v>88</v>
      </c>
      <c r="M4580" s="3">
        <v>120</v>
      </c>
      <c r="N4580" s="3" t="s">
        <v>21</v>
      </c>
      <c r="O4580" s="3"/>
      <c r="P4580" s="3"/>
      <c r="Q4580" s="3">
        <v>1</v>
      </c>
      <c r="R4580" s="3" t="s">
        <v>11</v>
      </c>
      <c r="S4580" s="3"/>
      <c r="T4580" s="3">
        <v>10</v>
      </c>
      <c r="U4580" s="3"/>
      <c r="V4580" s="3" t="s">
        <v>13</v>
      </c>
      <c r="W4580" s="3"/>
      <c r="X4580" s="3"/>
      <c r="Y4580" s="3"/>
      <c r="Z4580" s="3"/>
      <c r="AA4580" s="3"/>
      <c r="AB4580" s="3"/>
      <c r="AC4580" s="3"/>
      <c r="AD4580" s="3"/>
      <c r="AE4580" s="3"/>
      <c r="AF4580" s="3"/>
      <c r="AG4580" s="3"/>
      <c r="AH4580" s="3"/>
      <c r="AI4580" s="3"/>
      <c r="AJ4580" s="3"/>
      <c r="AK4580" s="3"/>
      <c r="AL4580" s="3"/>
    </row>
    <row r="4581" spans="1:38" x14ac:dyDescent="0.25">
      <c r="A4581" s="3">
        <v>327</v>
      </c>
      <c r="B4581" s="3" t="s">
        <v>87</v>
      </c>
      <c r="C4581" s="3" t="s">
        <v>947</v>
      </c>
      <c r="D4581" s="3"/>
      <c r="E4581" s="3" t="s">
        <v>947</v>
      </c>
      <c r="F4581" s="3"/>
      <c r="G4581" s="3"/>
      <c r="H4581" s="3"/>
      <c r="I4581" s="3"/>
      <c r="J4581" s="3"/>
      <c r="K4581" s="3"/>
      <c r="L4581" s="3" t="s">
        <v>88</v>
      </c>
      <c r="M4581" s="3">
        <v>130</v>
      </c>
      <c r="N4581" s="3" t="s">
        <v>105</v>
      </c>
      <c r="O4581" s="3"/>
      <c r="P4581" s="3"/>
      <c r="Q4581" s="3">
        <v>0.67600000000000005</v>
      </c>
      <c r="R4581" s="3" t="s">
        <v>12</v>
      </c>
      <c r="S4581" s="3"/>
      <c r="T4581" s="3">
        <v>10</v>
      </c>
      <c r="U4581" s="3"/>
      <c r="V4581" s="3" t="s">
        <v>13</v>
      </c>
      <c r="W4581" s="3"/>
      <c r="X4581" s="3"/>
      <c r="Y4581" s="3"/>
      <c r="Z4581" s="3"/>
      <c r="AA4581" s="3"/>
      <c r="AB4581" s="3"/>
      <c r="AC4581" s="3"/>
      <c r="AD4581" s="3"/>
      <c r="AE4581" s="3"/>
      <c r="AF4581" s="3"/>
      <c r="AG4581" s="3"/>
      <c r="AH4581" s="3"/>
      <c r="AI4581" s="3"/>
      <c r="AJ4581" s="3"/>
      <c r="AK4581" s="3"/>
      <c r="AL4581" s="3"/>
    </row>
    <row r="4582" spans="1:38" x14ac:dyDescent="0.25">
      <c r="A4582" s="3">
        <v>327</v>
      </c>
      <c r="B4582" s="3" t="s">
        <v>87</v>
      </c>
      <c r="C4582" s="3" t="s">
        <v>947</v>
      </c>
      <c r="D4582" s="3"/>
      <c r="E4582" s="3" t="s">
        <v>947</v>
      </c>
      <c r="F4582" s="3"/>
      <c r="G4582" s="3"/>
      <c r="H4582" s="3"/>
      <c r="I4582" s="3"/>
      <c r="J4582" s="3"/>
      <c r="K4582" s="3"/>
      <c r="L4582" s="3" t="s">
        <v>88</v>
      </c>
      <c r="M4582" s="3">
        <v>140</v>
      </c>
      <c r="N4582" s="3" t="s">
        <v>949</v>
      </c>
      <c r="O4582" s="3"/>
      <c r="P4582" s="3"/>
      <c r="Q4582" s="3">
        <v>1</v>
      </c>
      <c r="R4582" s="3" t="s">
        <v>11</v>
      </c>
      <c r="S4582" s="3"/>
      <c r="T4582" s="3">
        <v>10</v>
      </c>
      <c r="U4582" s="3"/>
      <c r="V4582" s="3" t="s">
        <v>15</v>
      </c>
      <c r="W4582" s="3"/>
      <c r="X4582" s="3"/>
      <c r="Y4582" s="3"/>
      <c r="Z4582" s="3"/>
      <c r="AA4582" s="3"/>
      <c r="AB4582" s="3"/>
      <c r="AC4582" s="3"/>
      <c r="AD4582" s="3"/>
      <c r="AE4582" s="3"/>
      <c r="AF4582" s="3"/>
      <c r="AG4582" s="3"/>
      <c r="AH4582" s="3"/>
      <c r="AI4582" s="3"/>
      <c r="AJ4582" s="3"/>
      <c r="AK4582" s="3"/>
      <c r="AL4582" s="3"/>
    </row>
    <row r="4583" spans="1:38" x14ac:dyDescent="0.25">
      <c r="A4583" s="3">
        <v>328</v>
      </c>
      <c r="B4583" s="3" t="s">
        <v>87</v>
      </c>
      <c r="C4583" s="3" t="s">
        <v>950</v>
      </c>
      <c r="D4583" s="3"/>
      <c r="E4583" s="3" t="s">
        <v>950</v>
      </c>
      <c r="F4583" s="3"/>
      <c r="G4583" s="3"/>
      <c r="H4583" s="3"/>
      <c r="I4583" s="3"/>
      <c r="J4583" s="3"/>
      <c r="K4583" s="3"/>
      <c r="L4583" s="3" t="s">
        <v>88</v>
      </c>
      <c r="M4583" s="3">
        <v>10</v>
      </c>
      <c r="N4583" s="3" t="s">
        <v>111</v>
      </c>
      <c r="O4583" s="3"/>
      <c r="P4583" s="3"/>
      <c r="Q4583" s="3">
        <v>1.2450000000000001</v>
      </c>
      <c r="R4583" s="3" t="s">
        <v>14</v>
      </c>
      <c r="S4583" s="3"/>
      <c r="T4583" s="3">
        <v>10</v>
      </c>
      <c r="U4583" s="3"/>
      <c r="V4583" s="3" t="s">
        <v>15</v>
      </c>
      <c r="W4583" s="3"/>
      <c r="X4583" s="3"/>
      <c r="Y4583" s="3"/>
      <c r="Z4583" s="3"/>
      <c r="AA4583" s="3"/>
      <c r="AB4583" s="3"/>
      <c r="AC4583" s="3"/>
      <c r="AD4583" s="3"/>
      <c r="AE4583" s="3"/>
      <c r="AF4583" s="3"/>
      <c r="AG4583" s="3"/>
      <c r="AH4583" s="3"/>
      <c r="AI4583" s="3"/>
      <c r="AJ4583" s="3"/>
      <c r="AK4583" s="3"/>
      <c r="AL4583" s="3"/>
    </row>
    <row r="4584" spans="1:38" x14ac:dyDescent="0.25">
      <c r="A4584" s="3">
        <v>328</v>
      </c>
      <c r="B4584" s="3" t="s">
        <v>87</v>
      </c>
      <c r="C4584" s="3" t="s">
        <v>950</v>
      </c>
      <c r="D4584" s="3"/>
      <c r="E4584" s="3" t="s">
        <v>950</v>
      </c>
      <c r="F4584" s="3"/>
      <c r="G4584" s="3"/>
      <c r="H4584" s="3"/>
      <c r="I4584" s="3"/>
      <c r="J4584" s="3"/>
      <c r="K4584" s="3"/>
      <c r="L4584" s="3" t="s">
        <v>88</v>
      </c>
      <c r="M4584" s="3">
        <v>20</v>
      </c>
      <c r="N4584" s="3" t="s">
        <v>106</v>
      </c>
      <c r="O4584" s="3"/>
      <c r="P4584" s="3"/>
      <c r="Q4584" s="3">
        <v>1.2450000000000001</v>
      </c>
      <c r="R4584" s="3" t="s">
        <v>14</v>
      </c>
      <c r="S4584" s="3"/>
      <c r="T4584" s="3">
        <v>10</v>
      </c>
      <c r="U4584" s="3"/>
      <c r="V4584" s="3" t="s">
        <v>15</v>
      </c>
      <c r="W4584" s="3"/>
      <c r="X4584" s="3"/>
      <c r="Y4584" s="3"/>
      <c r="Z4584" s="3"/>
      <c r="AA4584" s="3"/>
      <c r="AB4584" s="3"/>
      <c r="AC4584" s="3"/>
      <c r="AD4584" s="3"/>
      <c r="AE4584" s="3"/>
      <c r="AF4584" s="3"/>
      <c r="AG4584" s="3"/>
      <c r="AH4584" s="3"/>
      <c r="AI4584" s="3"/>
      <c r="AJ4584" s="3"/>
      <c r="AK4584" s="3"/>
      <c r="AL4584" s="3"/>
    </row>
    <row r="4585" spans="1:38" x14ac:dyDescent="0.25">
      <c r="A4585" s="3">
        <v>328</v>
      </c>
      <c r="B4585" s="3" t="s">
        <v>87</v>
      </c>
      <c r="C4585" s="3" t="s">
        <v>950</v>
      </c>
      <c r="D4585" s="3"/>
      <c r="E4585" s="3" t="s">
        <v>950</v>
      </c>
      <c r="F4585" s="3"/>
      <c r="G4585" s="3"/>
      <c r="H4585" s="3"/>
      <c r="I4585" s="3"/>
      <c r="J4585" s="3"/>
      <c r="K4585" s="3"/>
      <c r="L4585" s="3" t="s">
        <v>88</v>
      </c>
      <c r="M4585" s="3">
        <v>30</v>
      </c>
      <c r="N4585" s="3" t="s">
        <v>102</v>
      </c>
      <c r="O4585" s="3"/>
      <c r="P4585" s="3"/>
      <c r="Q4585" s="3">
        <v>336.80399999999997</v>
      </c>
      <c r="R4585" s="3" t="s">
        <v>14</v>
      </c>
      <c r="S4585" s="3"/>
      <c r="T4585" s="3">
        <v>10</v>
      </c>
      <c r="U4585" s="3"/>
      <c r="V4585" s="3" t="s">
        <v>13</v>
      </c>
      <c r="W4585" s="3"/>
      <c r="X4585" s="3"/>
      <c r="Y4585" s="3"/>
      <c r="Z4585" s="3"/>
      <c r="AA4585" s="3"/>
      <c r="AB4585" s="3"/>
      <c r="AC4585" s="3"/>
      <c r="AD4585" s="3"/>
      <c r="AE4585" s="3"/>
      <c r="AF4585" s="3"/>
      <c r="AG4585" s="3"/>
      <c r="AH4585" s="3"/>
      <c r="AI4585" s="3"/>
      <c r="AJ4585" s="3"/>
      <c r="AK4585" s="3"/>
      <c r="AL4585" s="3"/>
    </row>
    <row r="4586" spans="1:38" x14ac:dyDescent="0.25">
      <c r="A4586" s="3">
        <v>328</v>
      </c>
      <c r="B4586" s="3" t="s">
        <v>87</v>
      </c>
      <c r="C4586" s="3" t="s">
        <v>950</v>
      </c>
      <c r="D4586" s="3"/>
      <c r="E4586" s="3" t="s">
        <v>950</v>
      </c>
      <c r="F4586" s="3"/>
      <c r="G4586" s="3"/>
      <c r="H4586" s="3"/>
      <c r="I4586" s="3"/>
      <c r="J4586" s="3"/>
      <c r="K4586" s="3"/>
      <c r="L4586" s="3" t="s">
        <v>88</v>
      </c>
      <c r="M4586" s="3">
        <v>40</v>
      </c>
      <c r="N4586" s="3" t="s">
        <v>16</v>
      </c>
      <c r="O4586" s="3"/>
      <c r="P4586" s="3"/>
      <c r="Q4586" s="3">
        <v>90.677999999999997</v>
      </c>
      <c r="R4586" s="3" t="s">
        <v>14</v>
      </c>
      <c r="S4586" s="3"/>
      <c r="T4586" s="3">
        <v>10</v>
      </c>
      <c r="U4586" s="3"/>
      <c r="V4586" s="3" t="s">
        <v>13</v>
      </c>
      <c r="W4586" s="3"/>
      <c r="X4586" s="3"/>
      <c r="Y4586" s="3"/>
      <c r="Z4586" s="3"/>
      <c r="AA4586" s="3"/>
      <c r="AB4586" s="3"/>
      <c r="AC4586" s="3"/>
      <c r="AD4586" s="3"/>
      <c r="AE4586" s="3"/>
      <c r="AF4586" s="3"/>
      <c r="AG4586" s="3"/>
      <c r="AH4586" s="3"/>
      <c r="AI4586" s="3"/>
      <c r="AJ4586" s="3"/>
      <c r="AK4586" s="3"/>
      <c r="AL4586" s="3"/>
    </row>
    <row r="4587" spans="1:38" x14ac:dyDescent="0.25">
      <c r="A4587" s="3">
        <v>328</v>
      </c>
      <c r="B4587" s="3" t="s">
        <v>87</v>
      </c>
      <c r="C4587" s="3" t="s">
        <v>950</v>
      </c>
      <c r="D4587" s="3"/>
      <c r="E4587" s="3" t="s">
        <v>950</v>
      </c>
      <c r="F4587" s="3"/>
      <c r="G4587" s="3"/>
      <c r="H4587" s="3"/>
      <c r="I4587" s="3"/>
      <c r="J4587" s="3"/>
      <c r="K4587" s="3"/>
      <c r="L4587" s="3" t="s">
        <v>88</v>
      </c>
      <c r="M4587" s="3">
        <v>50</v>
      </c>
      <c r="N4587" s="3" t="s">
        <v>951</v>
      </c>
      <c r="O4587" s="3"/>
      <c r="P4587" s="3"/>
      <c r="Q4587" s="3">
        <v>1</v>
      </c>
      <c r="R4587" s="3" t="s">
        <v>11</v>
      </c>
      <c r="S4587" s="3"/>
      <c r="T4587" s="3">
        <v>10</v>
      </c>
      <c r="U4587" s="3"/>
      <c r="V4587" s="3" t="s">
        <v>15</v>
      </c>
      <c r="W4587" s="3"/>
      <c r="X4587" s="3"/>
      <c r="Y4587" s="3"/>
      <c r="Z4587" s="3"/>
      <c r="AA4587" s="3"/>
      <c r="AB4587" s="3"/>
      <c r="AC4587" s="3"/>
      <c r="AD4587" s="3"/>
      <c r="AE4587" s="3"/>
      <c r="AF4587" s="3"/>
      <c r="AG4587" s="3"/>
      <c r="AH4587" s="3"/>
      <c r="AI4587" s="3"/>
      <c r="AJ4587" s="3"/>
      <c r="AK4587" s="3"/>
      <c r="AL4587" s="3"/>
    </row>
    <row r="4588" spans="1:38" x14ac:dyDescent="0.25">
      <c r="A4588" s="3">
        <v>328</v>
      </c>
      <c r="B4588" s="3" t="s">
        <v>87</v>
      </c>
      <c r="C4588" s="3" t="s">
        <v>950</v>
      </c>
      <c r="D4588" s="3"/>
      <c r="E4588" s="3" t="s">
        <v>950</v>
      </c>
      <c r="F4588" s="3"/>
      <c r="G4588" s="3"/>
      <c r="H4588" s="3"/>
      <c r="I4588" s="3"/>
      <c r="J4588" s="3"/>
      <c r="K4588" s="3"/>
      <c r="L4588" s="3" t="s">
        <v>88</v>
      </c>
      <c r="M4588" s="3">
        <v>60</v>
      </c>
      <c r="N4588" s="3" t="s">
        <v>113</v>
      </c>
      <c r="O4588" s="3"/>
      <c r="P4588" s="3"/>
      <c r="Q4588" s="3">
        <v>6.6040000000000001</v>
      </c>
      <c r="R4588" s="3" t="s">
        <v>14</v>
      </c>
      <c r="S4588" s="3"/>
      <c r="T4588" s="3">
        <v>10</v>
      </c>
      <c r="U4588" s="3"/>
      <c r="V4588" s="3" t="s">
        <v>13</v>
      </c>
      <c r="W4588" s="3"/>
      <c r="X4588" s="3"/>
      <c r="Y4588" s="3"/>
      <c r="Z4588" s="3"/>
      <c r="AA4588" s="3"/>
      <c r="AB4588" s="3"/>
      <c r="AC4588" s="3"/>
      <c r="AD4588" s="3"/>
      <c r="AE4588" s="3"/>
      <c r="AF4588" s="3"/>
      <c r="AG4588" s="3"/>
      <c r="AH4588" s="3"/>
      <c r="AI4588" s="3"/>
      <c r="AJ4588" s="3"/>
      <c r="AK4588" s="3"/>
      <c r="AL4588" s="3"/>
    </row>
    <row r="4589" spans="1:38" x14ac:dyDescent="0.25">
      <c r="A4589" s="3">
        <v>328</v>
      </c>
      <c r="B4589" s="3" t="s">
        <v>87</v>
      </c>
      <c r="C4589" s="3" t="s">
        <v>950</v>
      </c>
      <c r="D4589" s="3"/>
      <c r="E4589" s="3" t="s">
        <v>950</v>
      </c>
      <c r="F4589" s="3"/>
      <c r="G4589" s="3"/>
      <c r="H4589" s="3"/>
      <c r="I4589" s="3"/>
      <c r="J4589" s="3"/>
      <c r="K4589" s="3"/>
      <c r="L4589" s="3" t="s">
        <v>88</v>
      </c>
      <c r="M4589" s="3">
        <v>70</v>
      </c>
      <c r="N4589" s="3" t="s">
        <v>16</v>
      </c>
      <c r="O4589" s="3"/>
      <c r="P4589" s="3"/>
      <c r="Q4589" s="3">
        <v>40.615000000000002</v>
      </c>
      <c r="R4589" s="3" t="s">
        <v>14</v>
      </c>
      <c r="S4589" s="3"/>
      <c r="T4589" s="3">
        <v>10</v>
      </c>
      <c r="U4589" s="3"/>
      <c r="V4589" s="3" t="s">
        <v>13</v>
      </c>
      <c r="W4589" s="3"/>
      <c r="X4589" s="3"/>
      <c r="Y4589" s="3"/>
      <c r="Z4589" s="3"/>
      <c r="AA4589" s="3"/>
      <c r="AB4589" s="3"/>
      <c r="AC4589" s="3"/>
      <c r="AD4589" s="3"/>
      <c r="AE4589" s="3"/>
      <c r="AF4589" s="3"/>
      <c r="AG4589" s="3"/>
      <c r="AH4589" s="3"/>
      <c r="AI4589" s="3"/>
      <c r="AJ4589" s="3"/>
      <c r="AK4589" s="3"/>
      <c r="AL4589" s="3"/>
    </row>
    <row r="4590" spans="1:38" x14ac:dyDescent="0.25">
      <c r="A4590" s="3">
        <v>328</v>
      </c>
      <c r="B4590" s="3" t="s">
        <v>87</v>
      </c>
      <c r="C4590" s="3" t="s">
        <v>950</v>
      </c>
      <c r="D4590" s="3"/>
      <c r="E4590" s="3" t="s">
        <v>950</v>
      </c>
      <c r="F4590" s="3"/>
      <c r="G4590" s="3"/>
      <c r="H4590" s="3"/>
      <c r="I4590" s="3"/>
      <c r="J4590" s="3"/>
      <c r="K4590" s="3"/>
      <c r="L4590" s="3" t="s">
        <v>88</v>
      </c>
      <c r="M4590" s="3">
        <v>80</v>
      </c>
      <c r="N4590" s="3" t="s">
        <v>715</v>
      </c>
      <c r="O4590" s="3"/>
      <c r="P4590" s="3"/>
      <c r="Q4590" s="3">
        <v>1</v>
      </c>
      <c r="R4590" s="3" t="s">
        <v>11</v>
      </c>
      <c r="S4590" s="3"/>
      <c r="T4590" s="3">
        <v>10</v>
      </c>
      <c r="U4590" s="3"/>
      <c r="V4590" s="3" t="s">
        <v>13</v>
      </c>
      <c r="W4590" s="3"/>
      <c r="X4590" s="3"/>
      <c r="Y4590" s="3"/>
      <c r="Z4590" s="3"/>
      <c r="AA4590" s="3"/>
      <c r="AB4590" s="3"/>
      <c r="AC4590" s="3"/>
      <c r="AD4590" s="3"/>
      <c r="AE4590" s="3"/>
      <c r="AF4590" s="3"/>
      <c r="AG4590" s="3"/>
      <c r="AH4590" s="3"/>
      <c r="AI4590" s="3"/>
      <c r="AJ4590" s="3"/>
      <c r="AK4590" s="3"/>
      <c r="AL4590" s="3"/>
    </row>
    <row r="4591" spans="1:38" x14ac:dyDescent="0.25">
      <c r="A4591" s="3">
        <v>328</v>
      </c>
      <c r="B4591" s="3" t="s">
        <v>87</v>
      </c>
      <c r="C4591" s="3" t="s">
        <v>950</v>
      </c>
      <c r="D4591" s="3"/>
      <c r="E4591" s="3" t="s">
        <v>950</v>
      </c>
      <c r="F4591" s="3"/>
      <c r="G4591" s="3"/>
      <c r="H4591" s="3"/>
      <c r="I4591" s="3"/>
      <c r="J4591" s="3"/>
      <c r="K4591" s="3"/>
      <c r="L4591" s="3" t="s">
        <v>88</v>
      </c>
      <c r="M4591" s="3">
        <v>90</v>
      </c>
      <c r="N4591" s="3" t="s">
        <v>714</v>
      </c>
      <c r="O4591" s="3"/>
      <c r="P4591" s="3"/>
      <c r="Q4591" s="3">
        <v>0.107</v>
      </c>
      <c r="R4591" s="3" t="s">
        <v>12</v>
      </c>
      <c r="S4591" s="3"/>
      <c r="T4591" s="3">
        <v>10</v>
      </c>
      <c r="U4591" s="3"/>
      <c r="V4591" s="3" t="s">
        <v>13</v>
      </c>
      <c r="W4591" s="3"/>
      <c r="X4591" s="3"/>
      <c r="Y4591" s="3"/>
      <c r="Z4591" s="3"/>
      <c r="AA4591" s="3"/>
      <c r="AB4591" s="3"/>
      <c r="AC4591" s="3"/>
      <c r="AD4591" s="3"/>
      <c r="AE4591" s="3"/>
      <c r="AF4591" s="3"/>
      <c r="AG4591" s="3"/>
      <c r="AH4591" s="3"/>
      <c r="AI4591" s="3"/>
      <c r="AJ4591" s="3"/>
      <c r="AK4591" s="3"/>
      <c r="AL4591" s="3"/>
    </row>
    <row r="4592" spans="1:38" x14ac:dyDescent="0.25">
      <c r="A4592" s="3">
        <v>328</v>
      </c>
      <c r="B4592" s="3" t="s">
        <v>87</v>
      </c>
      <c r="C4592" s="3" t="s">
        <v>950</v>
      </c>
      <c r="D4592" s="3"/>
      <c r="E4592" s="3" t="s">
        <v>950</v>
      </c>
      <c r="F4592" s="3"/>
      <c r="G4592" s="3"/>
      <c r="H4592" s="3"/>
      <c r="I4592" s="3"/>
      <c r="J4592" s="3"/>
      <c r="K4592" s="3"/>
      <c r="L4592" s="3" t="s">
        <v>88</v>
      </c>
      <c r="M4592" s="3">
        <v>100</v>
      </c>
      <c r="N4592" s="3" t="s">
        <v>716</v>
      </c>
      <c r="O4592" s="3"/>
      <c r="P4592" s="3"/>
      <c r="Q4592" s="3">
        <v>4</v>
      </c>
      <c r="R4592" s="3" t="s">
        <v>11</v>
      </c>
      <c r="S4592" s="3"/>
      <c r="T4592" s="3">
        <v>10</v>
      </c>
      <c r="U4592" s="3"/>
      <c r="V4592" s="3" t="s">
        <v>13</v>
      </c>
      <c r="W4592" s="3"/>
      <c r="X4592" s="3"/>
      <c r="Y4592" s="3"/>
      <c r="Z4592" s="3"/>
      <c r="AA4592" s="3"/>
      <c r="AB4592" s="3"/>
      <c r="AC4592" s="3"/>
      <c r="AD4592" s="3"/>
      <c r="AE4592" s="3"/>
      <c r="AF4592" s="3"/>
      <c r="AG4592" s="3"/>
      <c r="AH4592" s="3"/>
      <c r="AI4592" s="3"/>
      <c r="AJ4592" s="3"/>
      <c r="AK4592" s="3"/>
      <c r="AL4592" s="3"/>
    </row>
    <row r="4593" spans="1:38" x14ac:dyDescent="0.25">
      <c r="A4593" s="3">
        <v>328</v>
      </c>
      <c r="B4593" s="3" t="s">
        <v>87</v>
      </c>
      <c r="C4593" s="3" t="s">
        <v>950</v>
      </c>
      <c r="D4593" s="3"/>
      <c r="E4593" s="3" t="s">
        <v>950</v>
      </c>
      <c r="F4593" s="3"/>
      <c r="G4593" s="3"/>
      <c r="H4593" s="3"/>
      <c r="I4593" s="3"/>
      <c r="J4593" s="3"/>
      <c r="K4593" s="3"/>
      <c r="L4593" s="3" t="s">
        <v>88</v>
      </c>
      <c r="M4593" s="3">
        <v>110</v>
      </c>
      <c r="N4593" s="3" t="s">
        <v>20</v>
      </c>
      <c r="O4593" s="3"/>
      <c r="P4593" s="3"/>
      <c r="Q4593" s="3">
        <v>1</v>
      </c>
      <c r="R4593" s="3" t="s">
        <v>11</v>
      </c>
      <c r="S4593" s="3"/>
      <c r="T4593" s="3">
        <v>10</v>
      </c>
      <c r="U4593" s="3"/>
      <c r="V4593" s="3" t="s">
        <v>13</v>
      </c>
      <c r="W4593" s="3"/>
      <c r="X4593" s="3"/>
      <c r="Y4593" s="3"/>
      <c r="Z4593" s="3"/>
      <c r="AA4593" s="3"/>
      <c r="AB4593" s="3"/>
      <c r="AC4593" s="3"/>
      <c r="AD4593" s="3"/>
      <c r="AE4593" s="3"/>
      <c r="AF4593" s="3"/>
      <c r="AG4593" s="3"/>
      <c r="AH4593" s="3"/>
      <c r="AI4593" s="3"/>
      <c r="AJ4593" s="3"/>
      <c r="AK4593" s="3"/>
      <c r="AL4593" s="3"/>
    </row>
    <row r="4594" spans="1:38" x14ac:dyDescent="0.25">
      <c r="A4594" s="3">
        <v>328</v>
      </c>
      <c r="B4594" s="3" t="s">
        <v>87</v>
      </c>
      <c r="C4594" s="3" t="s">
        <v>950</v>
      </c>
      <c r="D4594" s="3"/>
      <c r="E4594" s="3" t="s">
        <v>950</v>
      </c>
      <c r="F4594" s="3"/>
      <c r="G4594" s="3"/>
      <c r="H4594" s="3"/>
      <c r="I4594" s="3"/>
      <c r="J4594" s="3"/>
      <c r="K4594" s="3"/>
      <c r="L4594" s="3" t="s">
        <v>88</v>
      </c>
      <c r="M4594" s="3">
        <v>120</v>
      </c>
      <c r="N4594" s="3" t="s">
        <v>21</v>
      </c>
      <c r="O4594" s="3"/>
      <c r="P4594" s="3"/>
      <c r="Q4594" s="3">
        <v>1</v>
      </c>
      <c r="R4594" s="3" t="s">
        <v>11</v>
      </c>
      <c r="S4594" s="3"/>
      <c r="T4594" s="3">
        <v>10</v>
      </c>
      <c r="U4594" s="3"/>
      <c r="V4594" s="3" t="s">
        <v>13</v>
      </c>
      <c r="W4594" s="3"/>
      <c r="X4594" s="3"/>
      <c r="Y4594" s="3"/>
      <c r="Z4594" s="3"/>
      <c r="AA4594" s="3"/>
      <c r="AB4594" s="3"/>
      <c r="AC4594" s="3"/>
      <c r="AD4594" s="3"/>
      <c r="AE4594" s="3"/>
      <c r="AF4594" s="3"/>
      <c r="AG4594" s="3"/>
      <c r="AH4594" s="3"/>
      <c r="AI4594" s="3"/>
      <c r="AJ4594" s="3"/>
      <c r="AK4594" s="3"/>
      <c r="AL4594" s="3"/>
    </row>
    <row r="4595" spans="1:38" x14ac:dyDescent="0.25">
      <c r="A4595" s="3">
        <v>328</v>
      </c>
      <c r="B4595" s="3" t="s">
        <v>87</v>
      </c>
      <c r="C4595" s="3" t="s">
        <v>950</v>
      </c>
      <c r="D4595" s="3"/>
      <c r="E4595" s="3" t="s">
        <v>950</v>
      </c>
      <c r="F4595" s="3"/>
      <c r="G4595" s="3"/>
      <c r="H4595" s="3"/>
      <c r="I4595" s="3"/>
      <c r="J4595" s="3"/>
      <c r="K4595" s="3"/>
      <c r="L4595" s="3" t="s">
        <v>88</v>
      </c>
      <c r="M4595" s="3">
        <v>130</v>
      </c>
      <c r="N4595" s="3" t="s">
        <v>105</v>
      </c>
      <c r="O4595" s="3"/>
      <c r="P4595" s="3"/>
      <c r="Q4595" s="3">
        <v>0.75700000000000001</v>
      </c>
      <c r="R4595" s="3" t="s">
        <v>12</v>
      </c>
      <c r="S4595" s="3"/>
      <c r="T4595" s="3">
        <v>10</v>
      </c>
      <c r="U4595" s="3"/>
      <c r="V4595" s="3" t="s">
        <v>13</v>
      </c>
      <c r="W4595" s="3"/>
      <c r="X4595" s="3"/>
      <c r="Y4595" s="3"/>
      <c r="Z4595" s="3"/>
      <c r="AA4595" s="3"/>
      <c r="AB4595" s="3"/>
      <c r="AC4595" s="3"/>
      <c r="AD4595" s="3"/>
      <c r="AE4595" s="3"/>
      <c r="AF4595" s="3"/>
      <c r="AG4595" s="3"/>
      <c r="AH4595" s="3"/>
      <c r="AI4595" s="3"/>
      <c r="AJ4595" s="3"/>
      <c r="AK4595" s="3"/>
      <c r="AL4595" s="3"/>
    </row>
    <row r="4596" spans="1:38" x14ac:dyDescent="0.25">
      <c r="A4596" s="3">
        <v>328</v>
      </c>
      <c r="B4596" s="3" t="s">
        <v>87</v>
      </c>
      <c r="C4596" s="3" t="s">
        <v>950</v>
      </c>
      <c r="D4596" s="3"/>
      <c r="E4596" s="3" t="s">
        <v>950</v>
      </c>
      <c r="F4596" s="3"/>
      <c r="G4596" s="3"/>
      <c r="H4596" s="3"/>
      <c r="I4596" s="3"/>
      <c r="J4596" s="3"/>
      <c r="K4596" s="3"/>
      <c r="L4596" s="3" t="s">
        <v>88</v>
      </c>
      <c r="M4596" s="3">
        <v>140</v>
      </c>
      <c r="N4596" s="3" t="s">
        <v>952</v>
      </c>
      <c r="O4596" s="3"/>
      <c r="P4596" s="3"/>
      <c r="Q4596" s="3">
        <v>1</v>
      </c>
      <c r="R4596" s="3" t="s">
        <v>11</v>
      </c>
      <c r="S4596" s="3"/>
      <c r="T4596" s="3">
        <v>10</v>
      </c>
      <c r="U4596" s="3"/>
      <c r="V4596" s="3" t="s">
        <v>15</v>
      </c>
      <c r="W4596" s="3"/>
      <c r="X4596" s="3"/>
      <c r="Y4596" s="3"/>
      <c r="Z4596" s="3"/>
      <c r="AA4596" s="3"/>
      <c r="AB4596" s="3"/>
      <c r="AC4596" s="3"/>
      <c r="AD4596" s="3"/>
      <c r="AE4596" s="3"/>
      <c r="AF4596" s="3"/>
      <c r="AG4596" s="3"/>
      <c r="AH4596" s="3"/>
      <c r="AI4596" s="3"/>
      <c r="AJ4596" s="3"/>
      <c r="AK4596" s="3"/>
      <c r="AL4596" s="3"/>
    </row>
    <row r="4597" spans="1:38" x14ac:dyDescent="0.25">
      <c r="A4597" s="3">
        <v>329</v>
      </c>
      <c r="B4597" s="3" t="s">
        <v>87</v>
      </c>
      <c r="C4597" s="3" t="s">
        <v>953</v>
      </c>
      <c r="D4597" s="3"/>
      <c r="E4597" s="3" t="s">
        <v>953</v>
      </c>
      <c r="F4597" s="3"/>
      <c r="G4597" s="3"/>
      <c r="H4597" s="3"/>
      <c r="I4597" s="3"/>
      <c r="J4597" s="3"/>
      <c r="K4597" s="3"/>
      <c r="L4597" s="3" t="s">
        <v>88</v>
      </c>
      <c r="M4597" s="3">
        <v>10</v>
      </c>
      <c r="N4597" s="3" t="s">
        <v>111</v>
      </c>
      <c r="O4597" s="3"/>
      <c r="P4597" s="3"/>
      <c r="Q4597" s="3">
        <v>1.5489999999999999</v>
      </c>
      <c r="R4597" s="3" t="s">
        <v>14</v>
      </c>
      <c r="S4597" s="3"/>
      <c r="T4597" s="3">
        <v>10</v>
      </c>
      <c r="U4597" s="3"/>
      <c r="V4597" s="3" t="s">
        <v>15</v>
      </c>
      <c r="W4597" s="3"/>
      <c r="X4597" s="3"/>
      <c r="Y4597" s="3"/>
      <c r="Z4597" s="3"/>
      <c r="AA4597" s="3"/>
      <c r="AB4597" s="3"/>
      <c r="AC4597" s="3"/>
      <c r="AD4597" s="3"/>
      <c r="AE4597" s="3"/>
      <c r="AF4597" s="3"/>
      <c r="AG4597" s="3"/>
      <c r="AH4597" s="3"/>
      <c r="AI4597" s="3"/>
      <c r="AJ4597" s="3"/>
      <c r="AK4597" s="3"/>
      <c r="AL4597" s="3"/>
    </row>
    <row r="4598" spans="1:38" x14ac:dyDescent="0.25">
      <c r="A4598" s="3">
        <v>329</v>
      </c>
      <c r="B4598" s="3" t="s">
        <v>87</v>
      </c>
      <c r="C4598" s="3" t="s">
        <v>953</v>
      </c>
      <c r="D4598" s="3"/>
      <c r="E4598" s="3" t="s">
        <v>953</v>
      </c>
      <c r="F4598" s="3"/>
      <c r="G4598" s="3"/>
      <c r="H4598" s="3"/>
      <c r="I4598" s="3"/>
      <c r="J4598" s="3"/>
      <c r="K4598" s="3"/>
      <c r="L4598" s="3" t="s">
        <v>88</v>
      </c>
      <c r="M4598" s="3">
        <v>20</v>
      </c>
      <c r="N4598" s="3" t="s">
        <v>106</v>
      </c>
      <c r="O4598" s="3"/>
      <c r="P4598" s="3"/>
      <c r="Q4598" s="3">
        <v>1.5489999999999999</v>
      </c>
      <c r="R4598" s="3" t="s">
        <v>14</v>
      </c>
      <c r="S4598" s="3"/>
      <c r="T4598" s="3">
        <v>10</v>
      </c>
      <c r="U4598" s="3"/>
      <c r="V4598" s="3" t="s">
        <v>15</v>
      </c>
      <c r="W4598" s="3"/>
      <c r="X4598" s="3"/>
      <c r="Y4598" s="3"/>
      <c r="Z4598" s="3"/>
      <c r="AA4598" s="3"/>
      <c r="AB4598" s="3"/>
      <c r="AC4598" s="3"/>
      <c r="AD4598" s="3"/>
      <c r="AE4598" s="3"/>
      <c r="AF4598" s="3"/>
      <c r="AG4598" s="3"/>
      <c r="AH4598" s="3"/>
      <c r="AI4598" s="3"/>
      <c r="AJ4598" s="3"/>
      <c r="AK4598" s="3"/>
      <c r="AL4598" s="3"/>
    </row>
    <row r="4599" spans="1:38" x14ac:dyDescent="0.25">
      <c r="A4599" s="3">
        <v>329</v>
      </c>
      <c r="B4599" s="3" t="s">
        <v>87</v>
      </c>
      <c r="C4599" s="3" t="s">
        <v>953</v>
      </c>
      <c r="D4599" s="3"/>
      <c r="E4599" s="3" t="s">
        <v>953</v>
      </c>
      <c r="F4599" s="3"/>
      <c r="G4599" s="3"/>
      <c r="H4599" s="3"/>
      <c r="I4599" s="3"/>
      <c r="J4599" s="3"/>
      <c r="K4599" s="3"/>
      <c r="L4599" s="3" t="s">
        <v>88</v>
      </c>
      <c r="M4599" s="3">
        <v>30</v>
      </c>
      <c r="N4599" s="3" t="s">
        <v>102</v>
      </c>
      <c r="O4599" s="3"/>
      <c r="P4599" s="3"/>
      <c r="Q4599" s="3">
        <v>368.50299999999999</v>
      </c>
      <c r="R4599" s="3" t="s">
        <v>14</v>
      </c>
      <c r="S4599" s="3"/>
      <c r="T4599" s="3">
        <v>10</v>
      </c>
      <c r="U4599" s="3"/>
      <c r="V4599" s="3" t="s">
        <v>13</v>
      </c>
      <c r="W4599" s="3"/>
      <c r="X4599" s="3"/>
      <c r="Y4599" s="3"/>
      <c r="Z4599" s="3"/>
      <c r="AA4599" s="3"/>
      <c r="AB4599" s="3"/>
      <c r="AC4599" s="3"/>
      <c r="AD4599" s="3"/>
      <c r="AE4599" s="3"/>
      <c r="AF4599" s="3"/>
      <c r="AG4599" s="3"/>
      <c r="AH4599" s="3"/>
      <c r="AI4599" s="3"/>
      <c r="AJ4599" s="3"/>
      <c r="AK4599" s="3"/>
      <c r="AL4599" s="3"/>
    </row>
    <row r="4600" spans="1:38" x14ac:dyDescent="0.25">
      <c r="A4600" s="3">
        <v>329</v>
      </c>
      <c r="B4600" s="3" t="s">
        <v>87</v>
      </c>
      <c r="C4600" s="3" t="s">
        <v>953</v>
      </c>
      <c r="D4600" s="3"/>
      <c r="E4600" s="3" t="s">
        <v>953</v>
      </c>
      <c r="F4600" s="3"/>
      <c r="G4600" s="3"/>
      <c r="H4600" s="3"/>
      <c r="I4600" s="3"/>
      <c r="J4600" s="3"/>
      <c r="K4600" s="3"/>
      <c r="L4600" s="3" t="s">
        <v>88</v>
      </c>
      <c r="M4600" s="3">
        <v>40</v>
      </c>
      <c r="N4600" s="3" t="s">
        <v>16</v>
      </c>
      <c r="O4600" s="3"/>
      <c r="P4600" s="3"/>
      <c r="Q4600" s="3">
        <v>99.212000000000003</v>
      </c>
      <c r="R4600" s="3" t="s">
        <v>14</v>
      </c>
      <c r="S4600" s="3"/>
      <c r="T4600" s="3">
        <v>10</v>
      </c>
      <c r="U4600" s="3"/>
      <c r="V4600" s="3" t="s">
        <v>13</v>
      </c>
      <c r="W4600" s="3"/>
      <c r="X4600" s="3"/>
      <c r="Y4600" s="3"/>
      <c r="Z4600" s="3"/>
      <c r="AA4600" s="3"/>
      <c r="AB4600" s="3"/>
      <c r="AC4600" s="3"/>
      <c r="AD4600" s="3"/>
      <c r="AE4600" s="3"/>
      <c r="AF4600" s="3"/>
      <c r="AG4600" s="3"/>
      <c r="AH4600" s="3"/>
      <c r="AI4600" s="3"/>
      <c r="AJ4600" s="3"/>
      <c r="AK4600" s="3"/>
      <c r="AL4600" s="3"/>
    </row>
    <row r="4601" spans="1:38" x14ac:dyDescent="0.25">
      <c r="A4601" s="3">
        <v>329</v>
      </c>
      <c r="B4601" s="3" t="s">
        <v>87</v>
      </c>
      <c r="C4601" s="3" t="s">
        <v>953</v>
      </c>
      <c r="D4601" s="3"/>
      <c r="E4601" s="3" t="s">
        <v>953</v>
      </c>
      <c r="F4601" s="3"/>
      <c r="G4601" s="3"/>
      <c r="H4601" s="3"/>
      <c r="I4601" s="3"/>
      <c r="J4601" s="3"/>
      <c r="K4601" s="3"/>
      <c r="L4601" s="3" t="s">
        <v>88</v>
      </c>
      <c r="M4601" s="3">
        <v>50</v>
      </c>
      <c r="N4601" s="3" t="s">
        <v>954</v>
      </c>
      <c r="O4601" s="3"/>
      <c r="P4601" s="3"/>
      <c r="Q4601" s="3">
        <v>1</v>
      </c>
      <c r="R4601" s="3" t="s">
        <v>11</v>
      </c>
      <c r="S4601" s="3"/>
      <c r="T4601" s="3">
        <v>10</v>
      </c>
      <c r="U4601" s="3"/>
      <c r="V4601" s="3" t="s">
        <v>15</v>
      </c>
      <c r="W4601" s="3"/>
      <c r="X4601" s="3"/>
      <c r="Y4601" s="3"/>
      <c r="Z4601" s="3"/>
      <c r="AA4601" s="3"/>
      <c r="AB4601" s="3"/>
      <c r="AC4601" s="3"/>
      <c r="AD4601" s="3"/>
      <c r="AE4601" s="3"/>
      <c r="AF4601" s="3"/>
      <c r="AG4601" s="3"/>
      <c r="AH4601" s="3"/>
      <c r="AI4601" s="3"/>
      <c r="AJ4601" s="3"/>
      <c r="AK4601" s="3"/>
      <c r="AL4601" s="3"/>
    </row>
    <row r="4602" spans="1:38" x14ac:dyDescent="0.25">
      <c r="A4602" s="3">
        <v>329</v>
      </c>
      <c r="B4602" s="3" t="s">
        <v>87</v>
      </c>
      <c r="C4602" s="3" t="s">
        <v>953</v>
      </c>
      <c r="D4602" s="3"/>
      <c r="E4602" s="3" t="s">
        <v>953</v>
      </c>
      <c r="F4602" s="3"/>
      <c r="G4602" s="3"/>
      <c r="H4602" s="3"/>
      <c r="I4602" s="3"/>
      <c r="J4602" s="3"/>
      <c r="K4602" s="3"/>
      <c r="L4602" s="3" t="s">
        <v>88</v>
      </c>
      <c r="M4602" s="3">
        <v>60</v>
      </c>
      <c r="N4602" s="3" t="s">
        <v>113</v>
      </c>
      <c r="O4602" s="3"/>
      <c r="P4602" s="3"/>
      <c r="Q4602" s="3">
        <v>7.2140000000000004</v>
      </c>
      <c r="R4602" s="3" t="s">
        <v>14</v>
      </c>
      <c r="S4602" s="3"/>
      <c r="T4602" s="3">
        <v>10</v>
      </c>
      <c r="U4602" s="3"/>
      <c r="V4602" s="3" t="s">
        <v>13</v>
      </c>
      <c r="W4602" s="3"/>
      <c r="X4602" s="3"/>
      <c r="Y4602" s="3"/>
      <c r="Z4602" s="3"/>
      <c r="AA4602" s="3"/>
      <c r="AB4602" s="3"/>
      <c r="AC4602" s="3"/>
      <c r="AD4602" s="3"/>
      <c r="AE4602" s="3"/>
      <c r="AF4602" s="3"/>
      <c r="AG4602" s="3"/>
      <c r="AH4602" s="3"/>
      <c r="AI4602" s="3"/>
      <c r="AJ4602" s="3"/>
      <c r="AK4602" s="3"/>
      <c r="AL4602" s="3"/>
    </row>
    <row r="4603" spans="1:38" x14ac:dyDescent="0.25">
      <c r="A4603" s="3">
        <v>329</v>
      </c>
      <c r="B4603" s="3" t="s">
        <v>87</v>
      </c>
      <c r="C4603" s="3" t="s">
        <v>953</v>
      </c>
      <c r="D4603" s="3"/>
      <c r="E4603" s="3" t="s">
        <v>953</v>
      </c>
      <c r="F4603" s="3"/>
      <c r="G4603" s="3"/>
      <c r="H4603" s="3"/>
      <c r="I4603" s="3"/>
      <c r="J4603" s="3"/>
      <c r="K4603" s="3"/>
      <c r="L4603" s="3" t="s">
        <v>88</v>
      </c>
      <c r="M4603" s="3">
        <v>70</v>
      </c>
      <c r="N4603" s="3" t="s">
        <v>16</v>
      </c>
      <c r="O4603" s="3"/>
      <c r="P4603" s="3"/>
      <c r="Q4603" s="3">
        <v>44.363999999999997</v>
      </c>
      <c r="R4603" s="3" t="s">
        <v>14</v>
      </c>
      <c r="S4603" s="3"/>
      <c r="T4603" s="3">
        <v>10</v>
      </c>
      <c r="U4603" s="3"/>
      <c r="V4603" s="3" t="s">
        <v>13</v>
      </c>
      <c r="W4603" s="3"/>
      <c r="X4603" s="3"/>
      <c r="Y4603" s="3"/>
      <c r="Z4603" s="3"/>
      <c r="AA4603" s="3"/>
      <c r="AB4603" s="3"/>
      <c r="AC4603" s="3"/>
      <c r="AD4603" s="3"/>
      <c r="AE4603" s="3"/>
      <c r="AF4603" s="3"/>
      <c r="AG4603" s="3"/>
      <c r="AH4603" s="3"/>
      <c r="AI4603" s="3"/>
      <c r="AJ4603" s="3"/>
      <c r="AK4603" s="3"/>
      <c r="AL4603" s="3"/>
    </row>
    <row r="4604" spans="1:38" x14ac:dyDescent="0.25">
      <c r="A4604" s="3">
        <v>329</v>
      </c>
      <c r="B4604" s="3" t="s">
        <v>87</v>
      </c>
      <c r="C4604" s="3" t="s">
        <v>953</v>
      </c>
      <c r="D4604" s="3"/>
      <c r="E4604" s="3" t="s">
        <v>953</v>
      </c>
      <c r="F4604" s="3"/>
      <c r="G4604" s="3"/>
      <c r="H4604" s="3"/>
      <c r="I4604" s="3"/>
      <c r="J4604" s="3"/>
      <c r="K4604" s="3"/>
      <c r="L4604" s="3" t="s">
        <v>88</v>
      </c>
      <c r="M4604" s="3">
        <v>80</v>
      </c>
      <c r="N4604" s="3" t="s">
        <v>715</v>
      </c>
      <c r="O4604" s="3"/>
      <c r="P4604" s="3"/>
      <c r="Q4604" s="3">
        <v>1</v>
      </c>
      <c r="R4604" s="3" t="s">
        <v>11</v>
      </c>
      <c r="S4604" s="3"/>
      <c r="T4604" s="3">
        <v>10</v>
      </c>
      <c r="U4604" s="3"/>
      <c r="V4604" s="3" t="s">
        <v>13</v>
      </c>
      <c r="W4604" s="3"/>
      <c r="X4604" s="3"/>
      <c r="Y4604" s="3"/>
      <c r="Z4604" s="3"/>
      <c r="AA4604" s="3"/>
      <c r="AB4604" s="3"/>
      <c r="AC4604" s="3"/>
      <c r="AD4604" s="3"/>
      <c r="AE4604" s="3"/>
      <c r="AF4604" s="3"/>
      <c r="AG4604" s="3"/>
      <c r="AH4604" s="3"/>
      <c r="AI4604" s="3"/>
      <c r="AJ4604" s="3"/>
      <c r="AK4604" s="3"/>
      <c r="AL4604" s="3"/>
    </row>
    <row r="4605" spans="1:38" x14ac:dyDescent="0.25">
      <c r="A4605" s="3">
        <v>329</v>
      </c>
      <c r="B4605" s="3" t="s">
        <v>87</v>
      </c>
      <c r="C4605" s="3" t="s">
        <v>953</v>
      </c>
      <c r="D4605" s="3"/>
      <c r="E4605" s="3" t="s">
        <v>953</v>
      </c>
      <c r="F4605" s="3"/>
      <c r="G4605" s="3"/>
      <c r="H4605" s="3"/>
      <c r="I4605" s="3"/>
      <c r="J4605" s="3"/>
      <c r="K4605" s="3"/>
      <c r="L4605" s="3" t="s">
        <v>88</v>
      </c>
      <c r="M4605" s="3">
        <v>90</v>
      </c>
      <c r="N4605" s="3" t="s">
        <v>714</v>
      </c>
      <c r="O4605" s="3"/>
      <c r="P4605" s="3"/>
      <c r="Q4605" s="3">
        <v>0.128</v>
      </c>
      <c r="R4605" s="3" t="s">
        <v>12</v>
      </c>
      <c r="S4605" s="3"/>
      <c r="T4605" s="3">
        <v>10</v>
      </c>
      <c r="U4605" s="3"/>
      <c r="V4605" s="3" t="s">
        <v>13</v>
      </c>
      <c r="W4605" s="3"/>
      <c r="X4605" s="3"/>
      <c r="Y4605" s="3"/>
      <c r="Z4605" s="3"/>
      <c r="AA4605" s="3"/>
      <c r="AB4605" s="3"/>
      <c r="AC4605" s="3"/>
      <c r="AD4605" s="3"/>
      <c r="AE4605" s="3"/>
      <c r="AF4605" s="3"/>
      <c r="AG4605" s="3"/>
      <c r="AH4605" s="3"/>
      <c r="AI4605" s="3"/>
      <c r="AJ4605" s="3"/>
      <c r="AK4605" s="3"/>
      <c r="AL4605" s="3"/>
    </row>
    <row r="4606" spans="1:38" x14ac:dyDescent="0.25">
      <c r="A4606" s="3">
        <v>329</v>
      </c>
      <c r="B4606" s="3" t="s">
        <v>87</v>
      </c>
      <c r="C4606" s="3" t="s">
        <v>953</v>
      </c>
      <c r="D4606" s="3"/>
      <c r="E4606" s="3" t="s">
        <v>953</v>
      </c>
      <c r="F4606" s="3"/>
      <c r="G4606" s="3"/>
      <c r="H4606" s="3"/>
      <c r="I4606" s="3"/>
      <c r="J4606" s="3"/>
      <c r="K4606" s="3"/>
      <c r="L4606" s="3" t="s">
        <v>88</v>
      </c>
      <c r="M4606" s="3">
        <v>100</v>
      </c>
      <c r="N4606" s="3" t="s">
        <v>716</v>
      </c>
      <c r="O4606" s="3"/>
      <c r="P4606" s="3"/>
      <c r="Q4606" s="3">
        <v>4</v>
      </c>
      <c r="R4606" s="3" t="s">
        <v>11</v>
      </c>
      <c r="S4606" s="3"/>
      <c r="T4606" s="3">
        <v>10</v>
      </c>
      <c r="U4606" s="3"/>
      <c r="V4606" s="3" t="s">
        <v>13</v>
      </c>
      <c r="W4606" s="3"/>
      <c r="X4606" s="3"/>
      <c r="Y4606" s="3"/>
      <c r="Z4606" s="3"/>
      <c r="AA4606" s="3"/>
      <c r="AB4606" s="3"/>
      <c r="AC4606" s="3"/>
      <c r="AD4606" s="3"/>
      <c r="AE4606" s="3"/>
      <c r="AF4606" s="3"/>
      <c r="AG4606" s="3"/>
      <c r="AH4606" s="3"/>
      <c r="AI4606" s="3"/>
      <c r="AJ4606" s="3"/>
      <c r="AK4606" s="3"/>
      <c r="AL4606" s="3"/>
    </row>
    <row r="4607" spans="1:38" x14ac:dyDescent="0.25">
      <c r="A4607" s="3">
        <v>329</v>
      </c>
      <c r="B4607" s="3" t="s">
        <v>87</v>
      </c>
      <c r="C4607" s="3" t="s">
        <v>953</v>
      </c>
      <c r="D4607" s="3"/>
      <c r="E4607" s="3" t="s">
        <v>953</v>
      </c>
      <c r="F4607" s="3"/>
      <c r="G4607" s="3"/>
      <c r="H4607" s="3"/>
      <c r="I4607" s="3"/>
      <c r="J4607" s="3"/>
      <c r="K4607" s="3"/>
      <c r="L4607" s="3" t="s">
        <v>88</v>
      </c>
      <c r="M4607" s="3">
        <v>110</v>
      </c>
      <c r="N4607" s="3" t="s">
        <v>20</v>
      </c>
      <c r="O4607" s="3"/>
      <c r="P4607" s="3"/>
      <c r="Q4607" s="3">
        <v>1</v>
      </c>
      <c r="R4607" s="3" t="s">
        <v>11</v>
      </c>
      <c r="S4607" s="3"/>
      <c r="T4607" s="3">
        <v>10</v>
      </c>
      <c r="U4607" s="3"/>
      <c r="V4607" s="3" t="s">
        <v>13</v>
      </c>
      <c r="W4607" s="3"/>
      <c r="X4607" s="3"/>
      <c r="Y4607" s="3"/>
      <c r="Z4607" s="3"/>
      <c r="AA4607" s="3"/>
      <c r="AB4607" s="3"/>
      <c r="AC4607" s="3"/>
      <c r="AD4607" s="3"/>
      <c r="AE4607" s="3"/>
      <c r="AF4607" s="3"/>
      <c r="AG4607" s="3"/>
      <c r="AH4607" s="3"/>
      <c r="AI4607" s="3"/>
      <c r="AJ4607" s="3"/>
      <c r="AK4607" s="3"/>
      <c r="AL4607" s="3"/>
    </row>
    <row r="4608" spans="1:38" x14ac:dyDescent="0.25">
      <c r="A4608" s="3">
        <v>329</v>
      </c>
      <c r="B4608" s="3" t="s">
        <v>87</v>
      </c>
      <c r="C4608" s="3" t="s">
        <v>953</v>
      </c>
      <c r="D4608" s="3"/>
      <c r="E4608" s="3" t="s">
        <v>953</v>
      </c>
      <c r="F4608" s="3"/>
      <c r="G4608" s="3"/>
      <c r="H4608" s="3"/>
      <c r="I4608" s="3"/>
      <c r="J4608" s="3"/>
      <c r="K4608" s="3"/>
      <c r="L4608" s="3" t="s">
        <v>88</v>
      </c>
      <c r="M4608" s="3">
        <v>120</v>
      </c>
      <c r="N4608" s="3" t="s">
        <v>21</v>
      </c>
      <c r="O4608" s="3"/>
      <c r="P4608" s="3"/>
      <c r="Q4608" s="3">
        <v>1</v>
      </c>
      <c r="R4608" s="3" t="s">
        <v>11</v>
      </c>
      <c r="S4608" s="3"/>
      <c r="T4608" s="3">
        <v>10</v>
      </c>
      <c r="U4608" s="3"/>
      <c r="V4608" s="3" t="s">
        <v>13</v>
      </c>
      <c r="W4608" s="3"/>
      <c r="X4608" s="3"/>
      <c r="Y4608" s="3"/>
      <c r="Z4608" s="3"/>
      <c r="AA4608" s="3"/>
      <c r="AB4608" s="3"/>
      <c r="AC4608" s="3"/>
      <c r="AD4608" s="3"/>
      <c r="AE4608" s="3"/>
      <c r="AF4608" s="3"/>
      <c r="AG4608" s="3"/>
      <c r="AH4608" s="3"/>
      <c r="AI4608" s="3"/>
      <c r="AJ4608" s="3"/>
      <c r="AK4608" s="3"/>
      <c r="AL4608" s="3"/>
    </row>
    <row r="4609" spans="1:38" x14ac:dyDescent="0.25">
      <c r="A4609" s="3">
        <v>329</v>
      </c>
      <c r="B4609" s="3" t="s">
        <v>87</v>
      </c>
      <c r="C4609" s="3" t="s">
        <v>953</v>
      </c>
      <c r="D4609" s="3"/>
      <c r="E4609" s="3" t="s">
        <v>953</v>
      </c>
      <c r="F4609" s="3"/>
      <c r="G4609" s="3"/>
      <c r="H4609" s="3"/>
      <c r="I4609" s="3"/>
      <c r="J4609" s="3"/>
      <c r="K4609" s="3"/>
      <c r="L4609" s="3" t="s">
        <v>88</v>
      </c>
      <c r="M4609" s="3">
        <v>130</v>
      </c>
      <c r="N4609" s="3" t="s">
        <v>105</v>
      </c>
      <c r="O4609" s="3"/>
      <c r="P4609" s="3"/>
      <c r="Q4609" s="3">
        <v>0.91900000000000004</v>
      </c>
      <c r="R4609" s="3" t="s">
        <v>12</v>
      </c>
      <c r="S4609" s="3"/>
      <c r="T4609" s="3">
        <v>10</v>
      </c>
      <c r="U4609" s="3"/>
      <c r="V4609" s="3" t="s">
        <v>13</v>
      </c>
      <c r="W4609" s="3"/>
      <c r="X4609" s="3"/>
      <c r="Y4609" s="3"/>
      <c r="Z4609" s="3"/>
      <c r="AA4609" s="3"/>
      <c r="AB4609" s="3"/>
      <c r="AC4609" s="3"/>
      <c r="AD4609" s="3"/>
      <c r="AE4609" s="3"/>
      <c r="AF4609" s="3"/>
      <c r="AG4609" s="3"/>
      <c r="AH4609" s="3"/>
      <c r="AI4609" s="3"/>
      <c r="AJ4609" s="3"/>
      <c r="AK4609" s="3"/>
      <c r="AL4609" s="3"/>
    </row>
    <row r="4610" spans="1:38" x14ac:dyDescent="0.25">
      <c r="A4610" s="3">
        <v>329</v>
      </c>
      <c r="B4610" s="3" t="s">
        <v>87</v>
      </c>
      <c r="C4610" s="3" t="s">
        <v>953</v>
      </c>
      <c r="D4610" s="3"/>
      <c r="E4610" s="3" t="s">
        <v>953</v>
      </c>
      <c r="F4610" s="3"/>
      <c r="G4610" s="3"/>
      <c r="H4610" s="3"/>
      <c r="I4610" s="3"/>
      <c r="J4610" s="3"/>
      <c r="K4610" s="3"/>
      <c r="L4610" s="3" t="s">
        <v>88</v>
      </c>
      <c r="M4610" s="3">
        <v>140</v>
      </c>
      <c r="N4610" s="3" t="s">
        <v>955</v>
      </c>
      <c r="O4610" s="3"/>
      <c r="P4610" s="3"/>
      <c r="Q4610" s="3">
        <v>1</v>
      </c>
      <c r="R4610" s="3" t="s">
        <v>11</v>
      </c>
      <c r="S4610" s="3"/>
      <c r="T4610" s="3">
        <v>10</v>
      </c>
      <c r="U4610" s="3"/>
      <c r="V4610" s="3" t="s">
        <v>15</v>
      </c>
      <c r="W4610" s="3"/>
      <c r="X4610" s="3"/>
      <c r="Y4610" s="3"/>
      <c r="Z4610" s="3"/>
      <c r="AA4610" s="3"/>
      <c r="AB4610" s="3"/>
      <c r="AC4610" s="3"/>
      <c r="AD4610" s="3"/>
      <c r="AE4610" s="3"/>
      <c r="AF4610" s="3"/>
      <c r="AG4610" s="3"/>
      <c r="AH4610" s="3"/>
      <c r="AI4610" s="3"/>
      <c r="AJ4610" s="3"/>
      <c r="AK4610" s="3"/>
      <c r="AL4610" s="3"/>
    </row>
    <row r="4611" spans="1:38" x14ac:dyDescent="0.25">
      <c r="A4611" s="3">
        <v>330</v>
      </c>
      <c r="B4611" s="3" t="s">
        <v>87</v>
      </c>
      <c r="C4611" s="3" t="s">
        <v>956</v>
      </c>
      <c r="D4611" s="3"/>
      <c r="E4611" s="3" t="s">
        <v>956</v>
      </c>
      <c r="F4611" s="3"/>
      <c r="G4611" s="3"/>
      <c r="H4611" s="3"/>
      <c r="I4611" s="3"/>
      <c r="J4611" s="3"/>
      <c r="K4611" s="3"/>
      <c r="L4611" s="3" t="s">
        <v>88</v>
      </c>
      <c r="M4611" s="3">
        <v>10</v>
      </c>
      <c r="N4611" s="3" t="s">
        <v>111</v>
      </c>
      <c r="O4611" s="3"/>
      <c r="P4611" s="3"/>
      <c r="Q4611" s="3">
        <v>1.702</v>
      </c>
      <c r="R4611" s="3" t="s">
        <v>14</v>
      </c>
      <c r="S4611" s="3"/>
      <c r="T4611" s="3">
        <v>10</v>
      </c>
      <c r="U4611" s="3"/>
      <c r="V4611" s="3" t="s">
        <v>15</v>
      </c>
      <c r="W4611" s="3"/>
      <c r="X4611" s="3"/>
      <c r="Y4611" s="3"/>
      <c r="Z4611" s="3"/>
      <c r="AA4611" s="3"/>
      <c r="AB4611" s="3"/>
      <c r="AC4611" s="3"/>
      <c r="AD4611" s="3"/>
      <c r="AE4611" s="3"/>
      <c r="AF4611" s="3"/>
      <c r="AG4611" s="3"/>
      <c r="AH4611" s="3"/>
      <c r="AI4611" s="3"/>
      <c r="AJ4611" s="3"/>
      <c r="AK4611" s="3"/>
      <c r="AL4611" s="3"/>
    </row>
    <row r="4612" spans="1:38" x14ac:dyDescent="0.25">
      <c r="A4612" s="3">
        <v>330</v>
      </c>
      <c r="B4612" s="3" t="s">
        <v>87</v>
      </c>
      <c r="C4612" s="3" t="s">
        <v>956</v>
      </c>
      <c r="D4612" s="3"/>
      <c r="E4612" s="3" t="s">
        <v>956</v>
      </c>
      <c r="F4612" s="3"/>
      <c r="G4612" s="3"/>
      <c r="H4612" s="3"/>
      <c r="I4612" s="3"/>
      <c r="J4612" s="3"/>
      <c r="K4612" s="3"/>
      <c r="L4612" s="3" t="s">
        <v>88</v>
      </c>
      <c r="M4612" s="3">
        <v>20</v>
      </c>
      <c r="N4612" s="3" t="s">
        <v>106</v>
      </c>
      <c r="O4612" s="3"/>
      <c r="P4612" s="3"/>
      <c r="Q4612" s="3">
        <v>1.702</v>
      </c>
      <c r="R4612" s="3" t="s">
        <v>14</v>
      </c>
      <c r="S4612" s="3"/>
      <c r="T4612" s="3">
        <v>10</v>
      </c>
      <c r="U4612" s="3"/>
      <c r="V4612" s="3" t="s">
        <v>15</v>
      </c>
      <c r="W4612" s="3"/>
      <c r="X4612" s="3"/>
      <c r="Y4612" s="3"/>
      <c r="Z4612" s="3"/>
      <c r="AA4612" s="3"/>
      <c r="AB4612" s="3"/>
      <c r="AC4612" s="3"/>
      <c r="AD4612" s="3"/>
      <c r="AE4612" s="3"/>
      <c r="AF4612" s="3"/>
      <c r="AG4612" s="3"/>
      <c r="AH4612" s="3"/>
      <c r="AI4612" s="3"/>
      <c r="AJ4612" s="3"/>
      <c r="AK4612" s="3"/>
      <c r="AL4612" s="3"/>
    </row>
    <row r="4613" spans="1:38" x14ac:dyDescent="0.25">
      <c r="A4613" s="3">
        <v>330</v>
      </c>
      <c r="B4613" s="3" t="s">
        <v>87</v>
      </c>
      <c r="C4613" s="3" t="s">
        <v>956</v>
      </c>
      <c r="D4613" s="3"/>
      <c r="E4613" s="3" t="s">
        <v>956</v>
      </c>
      <c r="F4613" s="3"/>
      <c r="G4613" s="3"/>
      <c r="H4613" s="3"/>
      <c r="I4613" s="3"/>
      <c r="J4613" s="3"/>
      <c r="K4613" s="3"/>
      <c r="L4613" s="3" t="s">
        <v>88</v>
      </c>
      <c r="M4613" s="3">
        <v>30</v>
      </c>
      <c r="N4613" s="3" t="s">
        <v>102</v>
      </c>
      <c r="O4613" s="3"/>
      <c r="P4613" s="3"/>
      <c r="Q4613" s="3">
        <v>384.35300000000001</v>
      </c>
      <c r="R4613" s="3" t="s">
        <v>14</v>
      </c>
      <c r="S4613" s="3"/>
      <c r="T4613" s="3">
        <v>10</v>
      </c>
      <c r="U4613" s="3"/>
      <c r="V4613" s="3" t="s">
        <v>13</v>
      </c>
      <c r="W4613" s="3"/>
      <c r="X4613" s="3"/>
      <c r="Y4613" s="3"/>
      <c r="Z4613" s="3"/>
      <c r="AA4613" s="3"/>
      <c r="AB4613" s="3"/>
      <c r="AC4613" s="3"/>
      <c r="AD4613" s="3"/>
      <c r="AE4613" s="3"/>
      <c r="AF4613" s="3"/>
      <c r="AG4613" s="3"/>
      <c r="AH4613" s="3"/>
      <c r="AI4613" s="3"/>
      <c r="AJ4613" s="3"/>
      <c r="AK4613" s="3"/>
      <c r="AL4613" s="3"/>
    </row>
    <row r="4614" spans="1:38" x14ac:dyDescent="0.25">
      <c r="A4614" s="3">
        <v>330</v>
      </c>
      <c r="B4614" s="3" t="s">
        <v>87</v>
      </c>
      <c r="C4614" s="3" t="s">
        <v>956</v>
      </c>
      <c r="D4614" s="3"/>
      <c r="E4614" s="3" t="s">
        <v>956</v>
      </c>
      <c r="F4614" s="3"/>
      <c r="G4614" s="3"/>
      <c r="H4614" s="3"/>
      <c r="I4614" s="3"/>
      <c r="J4614" s="3"/>
      <c r="K4614" s="3"/>
      <c r="L4614" s="3" t="s">
        <v>88</v>
      </c>
      <c r="M4614" s="3">
        <v>40</v>
      </c>
      <c r="N4614" s="3" t="s">
        <v>16</v>
      </c>
      <c r="O4614" s="3"/>
      <c r="P4614" s="3"/>
      <c r="Q4614" s="3">
        <v>103.48</v>
      </c>
      <c r="R4614" s="3" t="s">
        <v>14</v>
      </c>
      <c r="S4614" s="3"/>
      <c r="T4614" s="3">
        <v>10</v>
      </c>
      <c r="U4614" s="3"/>
      <c r="V4614" s="3" t="s">
        <v>13</v>
      </c>
      <c r="W4614" s="3"/>
      <c r="X4614" s="3"/>
      <c r="Y4614" s="3"/>
      <c r="Z4614" s="3"/>
      <c r="AA4614" s="3"/>
      <c r="AB4614" s="3"/>
      <c r="AC4614" s="3"/>
      <c r="AD4614" s="3"/>
      <c r="AE4614" s="3"/>
      <c r="AF4614" s="3"/>
      <c r="AG4614" s="3"/>
      <c r="AH4614" s="3"/>
      <c r="AI4614" s="3"/>
      <c r="AJ4614" s="3"/>
      <c r="AK4614" s="3"/>
      <c r="AL4614" s="3"/>
    </row>
    <row r="4615" spans="1:38" x14ac:dyDescent="0.25">
      <c r="A4615" s="3">
        <v>330</v>
      </c>
      <c r="B4615" s="3" t="s">
        <v>87</v>
      </c>
      <c r="C4615" s="3" t="s">
        <v>956</v>
      </c>
      <c r="D4615" s="3"/>
      <c r="E4615" s="3" t="s">
        <v>956</v>
      </c>
      <c r="F4615" s="3"/>
      <c r="G4615" s="3"/>
      <c r="H4615" s="3"/>
      <c r="I4615" s="3"/>
      <c r="J4615" s="3"/>
      <c r="K4615" s="3"/>
      <c r="L4615" s="3" t="s">
        <v>88</v>
      </c>
      <c r="M4615" s="3">
        <v>50</v>
      </c>
      <c r="N4615" s="3" t="s">
        <v>957</v>
      </c>
      <c r="O4615" s="3"/>
      <c r="P4615" s="3"/>
      <c r="Q4615" s="3">
        <v>1</v>
      </c>
      <c r="R4615" s="3" t="s">
        <v>11</v>
      </c>
      <c r="S4615" s="3"/>
      <c r="T4615" s="3">
        <v>10</v>
      </c>
      <c r="U4615" s="3"/>
      <c r="V4615" s="3" t="s">
        <v>15</v>
      </c>
      <c r="W4615" s="3"/>
      <c r="X4615" s="3"/>
      <c r="Y4615" s="3"/>
      <c r="Z4615" s="3"/>
      <c r="AA4615" s="3"/>
      <c r="AB4615" s="3"/>
      <c r="AC4615" s="3"/>
      <c r="AD4615" s="3"/>
      <c r="AE4615" s="3"/>
      <c r="AF4615" s="3"/>
      <c r="AG4615" s="3"/>
      <c r="AH4615" s="3"/>
      <c r="AI4615" s="3"/>
      <c r="AJ4615" s="3"/>
      <c r="AK4615" s="3"/>
      <c r="AL4615" s="3"/>
    </row>
    <row r="4616" spans="1:38" x14ac:dyDescent="0.25">
      <c r="A4616" s="3">
        <v>330</v>
      </c>
      <c r="B4616" s="3" t="s">
        <v>87</v>
      </c>
      <c r="C4616" s="3" t="s">
        <v>956</v>
      </c>
      <c r="D4616" s="3"/>
      <c r="E4616" s="3" t="s">
        <v>956</v>
      </c>
      <c r="F4616" s="3"/>
      <c r="G4616" s="3"/>
      <c r="H4616" s="3"/>
      <c r="I4616" s="3"/>
      <c r="J4616" s="3"/>
      <c r="K4616" s="3"/>
      <c r="L4616" s="3" t="s">
        <v>88</v>
      </c>
      <c r="M4616" s="3">
        <v>60</v>
      </c>
      <c r="N4616" s="3" t="s">
        <v>113</v>
      </c>
      <c r="O4616" s="3"/>
      <c r="P4616" s="3"/>
      <c r="Q4616" s="3">
        <v>7.5179999999999998</v>
      </c>
      <c r="R4616" s="3" t="s">
        <v>14</v>
      </c>
      <c r="S4616" s="3"/>
      <c r="T4616" s="3">
        <v>10</v>
      </c>
      <c r="U4616" s="3"/>
      <c r="V4616" s="3" t="s">
        <v>13</v>
      </c>
      <c r="W4616" s="3"/>
      <c r="X4616" s="3"/>
      <c r="Y4616" s="3"/>
      <c r="Z4616" s="3"/>
      <c r="AA4616" s="3"/>
      <c r="AB4616" s="3"/>
      <c r="AC4616" s="3"/>
      <c r="AD4616" s="3"/>
      <c r="AE4616" s="3"/>
      <c r="AF4616" s="3"/>
      <c r="AG4616" s="3"/>
      <c r="AH4616" s="3"/>
      <c r="AI4616" s="3"/>
      <c r="AJ4616" s="3"/>
      <c r="AK4616" s="3"/>
      <c r="AL4616" s="3"/>
    </row>
    <row r="4617" spans="1:38" x14ac:dyDescent="0.25">
      <c r="A4617" s="3">
        <v>330</v>
      </c>
      <c r="B4617" s="3" t="s">
        <v>87</v>
      </c>
      <c r="C4617" s="3" t="s">
        <v>956</v>
      </c>
      <c r="D4617" s="3"/>
      <c r="E4617" s="3" t="s">
        <v>956</v>
      </c>
      <c r="F4617" s="3"/>
      <c r="G4617" s="3"/>
      <c r="H4617" s="3"/>
      <c r="I4617" s="3"/>
      <c r="J4617" s="3"/>
      <c r="K4617" s="3"/>
      <c r="L4617" s="3" t="s">
        <v>88</v>
      </c>
      <c r="M4617" s="3">
        <v>70</v>
      </c>
      <c r="N4617" s="3" t="s">
        <v>16</v>
      </c>
      <c r="O4617" s="3"/>
      <c r="P4617" s="3"/>
      <c r="Q4617" s="3">
        <v>46.238</v>
      </c>
      <c r="R4617" s="3" t="s">
        <v>14</v>
      </c>
      <c r="S4617" s="3"/>
      <c r="T4617" s="3">
        <v>10</v>
      </c>
      <c r="U4617" s="3"/>
      <c r="V4617" s="3" t="s">
        <v>13</v>
      </c>
      <c r="W4617" s="3"/>
      <c r="X4617" s="3"/>
      <c r="Y4617" s="3"/>
      <c r="Z4617" s="3"/>
      <c r="AA4617" s="3"/>
      <c r="AB4617" s="3"/>
      <c r="AC4617" s="3"/>
      <c r="AD4617" s="3"/>
      <c r="AE4617" s="3"/>
      <c r="AF4617" s="3"/>
      <c r="AG4617" s="3"/>
      <c r="AH4617" s="3"/>
      <c r="AI4617" s="3"/>
      <c r="AJ4617" s="3"/>
      <c r="AK4617" s="3"/>
      <c r="AL4617" s="3"/>
    </row>
    <row r="4618" spans="1:38" x14ac:dyDescent="0.25">
      <c r="A4618" s="3">
        <v>330</v>
      </c>
      <c r="B4618" s="3" t="s">
        <v>87</v>
      </c>
      <c r="C4618" s="3" t="s">
        <v>956</v>
      </c>
      <c r="D4618" s="3"/>
      <c r="E4618" s="3" t="s">
        <v>956</v>
      </c>
      <c r="F4618" s="3"/>
      <c r="G4618" s="3"/>
      <c r="H4618" s="3"/>
      <c r="I4618" s="3"/>
      <c r="J4618" s="3"/>
      <c r="K4618" s="3"/>
      <c r="L4618" s="3" t="s">
        <v>88</v>
      </c>
      <c r="M4618" s="3">
        <v>80</v>
      </c>
      <c r="N4618" s="3" t="s">
        <v>715</v>
      </c>
      <c r="O4618" s="3"/>
      <c r="P4618" s="3"/>
      <c r="Q4618" s="3">
        <v>1</v>
      </c>
      <c r="R4618" s="3" t="s">
        <v>11</v>
      </c>
      <c r="S4618" s="3"/>
      <c r="T4618" s="3">
        <v>10</v>
      </c>
      <c r="U4618" s="3"/>
      <c r="V4618" s="3" t="s">
        <v>13</v>
      </c>
      <c r="W4618" s="3"/>
      <c r="X4618" s="3"/>
      <c r="Y4618" s="3"/>
      <c r="Z4618" s="3"/>
      <c r="AA4618" s="3"/>
      <c r="AB4618" s="3"/>
      <c r="AC4618" s="3"/>
      <c r="AD4618" s="3"/>
      <c r="AE4618" s="3"/>
      <c r="AF4618" s="3"/>
      <c r="AG4618" s="3"/>
      <c r="AH4618" s="3"/>
      <c r="AI4618" s="3"/>
      <c r="AJ4618" s="3"/>
      <c r="AK4618" s="3"/>
      <c r="AL4618" s="3"/>
    </row>
    <row r="4619" spans="1:38" x14ac:dyDescent="0.25">
      <c r="A4619" s="3">
        <v>330</v>
      </c>
      <c r="B4619" s="3" t="s">
        <v>87</v>
      </c>
      <c r="C4619" s="3" t="s">
        <v>956</v>
      </c>
      <c r="D4619" s="3"/>
      <c r="E4619" s="3" t="s">
        <v>956</v>
      </c>
      <c r="F4619" s="3"/>
      <c r="G4619" s="3"/>
      <c r="H4619" s="3"/>
      <c r="I4619" s="3"/>
      <c r="J4619" s="3"/>
      <c r="K4619" s="3"/>
      <c r="L4619" s="3" t="s">
        <v>88</v>
      </c>
      <c r="M4619" s="3">
        <v>90</v>
      </c>
      <c r="N4619" s="3" t="s">
        <v>714</v>
      </c>
      <c r="O4619" s="3"/>
      <c r="P4619" s="3"/>
      <c r="Q4619" s="3">
        <v>0.13900000000000001</v>
      </c>
      <c r="R4619" s="3" t="s">
        <v>12</v>
      </c>
      <c r="S4619" s="3"/>
      <c r="T4619" s="3">
        <v>10</v>
      </c>
      <c r="U4619" s="3"/>
      <c r="V4619" s="3" t="s">
        <v>13</v>
      </c>
      <c r="W4619" s="3"/>
      <c r="X4619" s="3"/>
      <c r="Y4619" s="3"/>
      <c r="Z4619" s="3"/>
      <c r="AA4619" s="3"/>
      <c r="AB4619" s="3"/>
      <c r="AC4619" s="3"/>
      <c r="AD4619" s="3"/>
      <c r="AE4619" s="3"/>
      <c r="AF4619" s="3"/>
      <c r="AG4619" s="3"/>
      <c r="AH4619" s="3"/>
      <c r="AI4619" s="3"/>
      <c r="AJ4619" s="3"/>
      <c r="AK4619" s="3"/>
      <c r="AL4619" s="3"/>
    </row>
    <row r="4620" spans="1:38" x14ac:dyDescent="0.25">
      <c r="A4620" s="3">
        <v>330</v>
      </c>
      <c r="B4620" s="3" t="s">
        <v>87</v>
      </c>
      <c r="C4620" s="3" t="s">
        <v>956</v>
      </c>
      <c r="D4620" s="3"/>
      <c r="E4620" s="3" t="s">
        <v>956</v>
      </c>
      <c r="F4620" s="3"/>
      <c r="G4620" s="3"/>
      <c r="H4620" s="3"/>
      <c r="I4620" s="3"/>
      <c r="J4620" s="3"/>
      <c r="K4620" s="3"/>
      <c r="L4620" s="3" t="s">
        <v>88</v>
      </c>
      <c r="M4620" s="3">
        <v>100</v>
      </c>
      <c r="N4620" s="3" t="s">
        <v>716</v>
      </c>
      <c r="O4620" s="3"/>
      <c r="P4620" s="3"/>
      <c r="Q4620" s="3">
        <v>4</v>
      </c>
      <c r="R4620" s="3" t="s">
        <v>11</v>
      </c>
      <c r="S4620" s="3"/>
      <c r="T4620" s="3">
        <v>10</v>
      </c>
      <c r="U4620" s="3"/>
      <c r="V4620" s="3" t="s">
        <v>13</v>
      </c>
      <c r="W4620" s="3"/>
      <c r="X4620" s="3"/>
      <c r="Y4620" s="3"/>
      <c r="Z4620" s="3"/>
      <c r="AA4620" s="3"/>
      <c r="AB4620" s="3"/>
      <c r="AC4620" s="3"/>
      <c r="AD4620" s="3"/>
      <c r="AE4620" s="3"/>
      <c r="AF4620" s="3"/>
      <c r="AG4620" s="3"/>
      <c r="AH4620" s="3"/>
      <c r="AI4620" s="3"/>
      <c r="AJ4620" s="3"/>
      <c r="AK4620" s="3"/>
      <c r="AL4620" s="3"/>
    </row>
    <row r="4621" spans="1:38" x14ac:dyDescent="0.25">
      <c r="A4621" s="3">
        <v>330</v>
      </c>
      <c r="B4621" s="3" t="s">
        <v>87</v>
      </c>
      <c r="C4621" s="3" t="s">
        <v>956</v>
      </c>
      <c r="D4621" s="3"/>
      <c r="E4621" s="3" t="s">
        <v>956</v>
      </c>
      <c r="F4621" s="3"/>
      <c r="G4621" s="3"/>
      <c r="H4621" s="3"/>
      <c r="I4621" s="3"/>
      <c r="J4621" s="3"/>
      <c r="K4621" s="3"/>
      <c r="L4621" s="3" t="s">
        <v>88</v>
      </c>
      <c r="M4621" s="3">
        <v>110</v>
      </c>
      <c r="N4621" s="3" t="s">
        <v>20</v>
      </c>
      <c r="O4621" s="3"/>
      <c r="P4621" s="3"/>
      <c r="Q4621" s="3">
        <v>1</v>
      </c>
      <c r="R4621" s="3" t="s">
        <v>11</v>
      </c>
      <c r="S4621" s="3"/>
      <c r="T4621" s="3">
        <v>10</v>
      </c>
      <c r="U4621" s="3"/>
      <c r="V4621" s="3" t="s">
        <v>13</v>
      </c>
      <c r="W4621" s="3"/>
      <c r="X4621" s="3"/>
      <c r="Y4621" s="3"/>
      <c r="Z4621" s="3"/>
      <c r="AA4621" s="3"/>
      <c r="AB4621" s="3"/>
      <c r="AC4621" s="3"/>
      <c r="AD4621" s="3"/>
      <c r="AE4621" s="3"/>
      <c r="AF4621" s="3"/>
      <c r="AG4621" s="3"/>
      <c r="AH4621" s="3"/>
      <c r="AI4621" s="3"/>
      <c r="AJ4621" s="3"/>
      <c r="AK4621" s="3"/>
      <c r="AL4621" s="3"/>
    </row>
    <row r="4622" spans="1:38" x14ac:dyDescent="0.25">
      <c r="A4622" s="3">
        <v>330</v>
      </c>
      <c r="B4622" s="3" t="s">
        <v>87</v>
      </c>
      <c r="C4622" s="3" t="s">
        <v>956</v>
      </c>
      <c r="D4622" s="3"/>
      <c r="E4622" s="3" t="s">
        <v>956</v>
      </c>
      <c r="F4622" s="3"/>
      <c r="G4622" s="3"/>
      <c r="H4622" s="3"/>
      <c r="I4622" s="3"/>
      <c r="J4622" s="3"/>
      <c r="K4622" s="3"/>
      <c r="L4622" s="3" t="s">
        <v>88</v>
      </c>
      <c r="M4622" s="3">
        <v>120</v>
      </c>
      <c r="N4622" s="3" t="s">
        <v>21</v>
      </c>
      <c r="O4622" s="3"/>
      <c r="P4622" s="3"/>
      <c r="Q4622" s="3">
        <v>1</v>
      </c>
      <c r="R4622" s="3" t="s">
        <v>11</v>
      </c>
      <c r="S4622" s="3"/>
      <c r="T4622" s="3">
        <v>10</v>
      </c>
      <c r="U4622" s="3"/>
      <c r="V4622" s="3" t="s">
        <v>13</v>
      </c>
      <c r="W4622" s="3"/>
      <c r="X4622" s="3"/>
      <c r="Y4622" s="3"/>
      <c r="Z4622" s="3"/>
      <c r="AA4622" s="3"/>
      <c r="AB4622" s="3"/>
      <c r="AC4622" s="3"/>
      <c r="AD4622" s="3"/>
      <c r="AE4622" s="3"/>
      <c r="AF4622" s="3"/>
      <c r="AG4622" s="3"/>
      <c r="AH4622" s="3"/>
      <c r="AI4622" s="3"/>
      <c r="AJ4622" s="3"/>
      <c r="AK4622" s="3"/>
      <c r="AL4622" s="3"/>
    </row>
    <row r="4623" spans="1:38" x14ac:dyDescent="0.25">
      <c r="A4623" s="3">
        <v>330</v>
      </c>
      <c r="B4623" s="3" t="s">
        <v>87</v>
      </c>
      <c r="C4623" s="3" t="s">
        <v>956</v>
      </c>
      <c r="D4623" s="3"/>
      <c r="E4623" s="3" t="s">
        <v>956</v>
      </c>
      <c r="F4623" s="3"/>
      <c r="G4623" s="3"/>
      <c r="H4623" s="3"/>
      <c r="I4623" s="3"/>
      <c r="J4623" s="3"/>
      <c r="K4623" s="3"/>
      <c r="L4623" s="3" t="s">
        <v>88</v>
      </c>
      <c r="M4623" s="3">
        <v>130</v>
      </c>
      <c r="N4623" s="3" t="s">
        <v>105</v>
      </c>
      <c r="O4623" s="3"/>
      <c r="P4623" s="3"/>
      <c r="Q4623" s="3">
        <v>1</v>
      </c>
      <c r="R4623" s="3" t="s">
        <v>12</v>
      </c>
      <c r="S4623" s="3"/>
      <c r="T4623" s="3">
        <v>10</v>
      </c>
      <c r="U4623" s="3"/>
      <c r="V4623" s="3" t="s">
        <v>13</v>
      </c>
      <c r="W4623" s="3"/>
      <c r="X4623" s="3"/>
      <c r="Y4623" s="3"/>
      <c r="Z4623" s="3"/>
      <c r="AA4623" s="3"/>
      <c r="AB4623" s="3"/>
      <c r="AC4623" s="3"/>
      <c r="AD4623" s="3"/>
      <c r="AE4623" s="3"/>
      <c r="AF4623" s="3"/>
      <c r="AG4623" s="3"/>
      <c r="AH4623" s="3"/>
      <c r="AI4623" s="3"/>
      <c r="AJ4623" s="3"/>
      <c r="AK4623" s="3"/>
      <c r="AL4623" s="3"/>
    </row>
    <row r="4624" spans="1:38" x14ac:dyDescent="0.25">
      <c r="A4624" s="3">
        <v>330</v>
      </c>
      <c r="B4624" s="3" t="s">
        <v>87</v>
      </c>
      <c r="C4624" s="3" t="s">
        <v>956</v>
      </c>
      <c r="D4624" s="3"/>
      <c r="E4624" s="3" t="s">
        <v>956</v>
      </c>
      <c r="F4624" s="3"/>
      <c r="G4624" s="3"/>
      <c r="H4624" s="3"/>
      <c r="I4624" s="3"/>
      <c r="J4624" s="3"/>
      <c r="K4624" s="3"/>
      <c r="L4624" s="3" t="s">
        <v>88</v>
      </c>
      <c r="M4624" s="3">
        <v>140</v>
      </c>
      <c r="N4624" s="3" t="s">
        <v>958</v>
      </c>
      <c r="O4624" s="3"/>
      <c r="P4624" s="3"/>
      <c r="Q4624" s="3">
        <v>1</v>
      </c>
      <c r="R4624" s="3" t="s">
        <v>11</v>
      </c>
      <c r="S4624" s="3"/>
      <c r="T4624" s="3">
        <v>10</v>
      </c>
      <c r="U4624" s="3"/>
      <c r="V4624" s="3" t="s">
        <v>15</v>
      </c>
      <c r="W4624" s="3"/>
      <c r="X4624" s="3"/>
      <c r="Y4624" s="3"/>
      <c r="Z4624" s="3"/>
      <c r="AA4624" s="3"/>
      <c r="AB4624" s="3"/>
      <c r="AC4624" s="3"/>
      <c r="AD4624" s="3"/>
      <c r="AE4624" s="3"/>
      <c r="AF4624" s="3"/>
      <c r="AG4624" s="3"/>
      <c r="AH4624" s="3"/>
      <c r="AI4624" s="3"/>
      <c r="AJ4624" s="3"/>
      <c r="AK4624" s="3"/>
      <c r="AL4624" s="3"/>
    </row>
    <row r="4625" spans="1:38" x14ac:dyDescent="0.25">
      <c r="A4625" s="3">
        <v>331</v>
      </c>
      <c r="B4625" s="3" t="s">
        <v>87</v>
      </c>
      <c r="C4625" s="3" t="s">
        <v>959</v>
      </c>
      <c r="D4625" s="3"/>
      <c r="E4625" s="3" t="s">
        <v>959</v>
      </c>
      <c r="F4625" s="3"/>
      <c r="G4625" s="3"/>
      <c r="H4625" s="3"/>
      <c r="I4625" s="3"/>
      <c r="J4625" s="3"/>
      <c r="K4625" s="3"/>
      <c r="L4625" s="3" t="s">
        <v>88</v>
      </c>
      <c r="M4625" s="3">
        <v>10</v>
      </c>
      <c r="N4625" s="3" t="s">
        <v>111</v>
      </c>
      <c r="O4625" s="3"/>
      <c r="P4625" s="3"/>
      <c r="Q4625" s="3">
        <v>1.8540000000000001</v>
      </c>
      <c r="R4625" s="3" t="s">
        <v>14</v>
      </c>
      <c r="S4625" s="3"/>
      <c r="T4625" s="3">
        <v>10</v>
      </c>
      <c r="U4625" s="3"/>
      <c r="V4625" s="3" t="s">
        <v>15</v>
      </c>
      <c r="W4625" s="3"/>
      <c r="X4625" s="3"/>
      <c r="Y4625" s="3"/>
      <c r="Z4625" s="3"/>
      <c r="AA4625" s="3"/>
      <c r="AB4625" s="3"/>
      <c r="AC4625" s="3"/>
      <c r="AD4625" s="3"/>
      <c r="AE4625" s="3"/>
      <c r="AF4625" s="3"/>
      <c r="AG4625" s="3"/>
      <c r="AH4625" s="3"/>
      <c r="AI4625" s="3"/>
      <c r="AJ4625" s="3"/>
      <c r="AK4625" s="3"/>
      <c r="AL4625" s="3"/>
    </row>
    <row r="4626" spans="1:38" x14ac:dyDescent="0.25">
      <c r="A4626" s="3">
        <v>331</v>
      </c>
      <c r="B4626" s="3" t="s">
        <v>87</v>
      </c>
      <c r="C4626" s="3" t="s">
        <v>959</v>
      </c>
      <c r="D4626" s="3"/>
      <c r="E4626" s="3" t="s">
        <v>959</v>
      </c>
      <c r="F4626" s="3"/>
      <c r="G4626" s="3"/>
      <c r="H4626" s="3"/>
      <c r="I4626" s="3"/>
      <c r="J4626" s="3"/>
      <c r="K4626" s="3"/>
      <c r="L4626" s="3" t="s">
        <v>88</v>
      </c>
      <c r="M4626" s="3">
        <v>20</v>
      </c>
      <c r="N4626" s="3" t="s">
        <v>106</v>
      </c>
      <c r="O4626" s="3"/>
      <c r="P4626" s="3"/>
      <c r="Q4626" s="3">
        <v>1.8540000000000001</v>
      </c>
      <c r="R4626" s="3" t="s">
        <v>14</v>
      </c>
      <c r="S4626" s="3"/>
      <c r="T4626" s="3">
        <v>10</v>
      </c>
      <c r="U4626" s="3"/>
      <c r="V4626" s="3" t="s">
        <v>15</v>
      </c>
      <c r="W4626" s="3"/>
      <c r="X4626" s="3"/>
      <c r="Y4626" s="3"/>
      <c r="Z4626" s="3"/>
      <c r="AA4626" s="3"/>
      <c r="AB4626" s="3"/>
      <c r="AC4626" s="3"/>
      <c r="AD4626" s="3"/>
      <c r="AE4626" s="3"/>
      <c r="AF4626" s="3"/>
      <c r="AG4626" s="3"/>
      <c r="AH4626" s="3"/>
      <c r="AI4626" s="3"/>
      <c r="AJ4626" s="3"/>
      <c r="AK4626" s="3"/>
      <c r="AL4626" s="3"/>
    </row>
    <row r="4627" spans="1:38" x14ac:dyDescent="0.25">
      <c r="A4627" s="3">
        <v>331</v>
      </c>
      <c r="B4627" s="3" t="s">
        <v>87</v>
      </c>
      <c r="C4627" s="3" t="s">
        <v>959</v>
      </c>
      <c r="D4627" s="3"/>
      <c r="E4627" s="3" t="s">
        <v>959</v>
      </c>
      <c r="F4627" s="3"/>
      <c r="G4627" s="3"/>
      <c r="H4627" s="3"/>
      <c r="I4627" s="3"/>
      <c r="J4627" s="3"/>
      <c r="K4627" s="3"/>
      <c r="L4627" s="3" t="s">
        <v>88</v>
      </c>
      <c r="M4627" s="3">
        <v>30</v>
      </c>
      <c r="N4627" s="3" t="s">
        <v>102</v>
      </c>
      <c r="O4627" s="3"/>
      <c r="P4627" s="3"/>
      <c r="Q4627" s="3">
        <v>400.202</v>
      </c>
      <c r="R4627" s="3" t="s">
        <v>14</v>
      </c>
      <c r="S4627" s="3"/>
      <c r="T4627" s="3">
        <v>10</v>
      </c>
      <c r="U4627" s="3"/>
      <c r="V4627" s="3" t="s">
        <v>13</v>
      </c>
      <c r="W4627" s="3"/>
      <c r="X4627" s="3"/>
      <c r="Y4627" s="3"/>
      <c r="Z4627" s="3"/>
      <c r="AA4627" s="3"/>
      <c r="AB4627" s="3"/>
      <c r="AC4627" s="3"/>
      <c r="AD4627" s="3"/>
      <c r="AE4627" s="3"/>
      <c r="AF4627" s="3"/>
      <c r="AG4627" s="3"/>
      <c r="AH4627" s="3"/>
      <c r="AI4627" s="3"/>
      <c r="AJ4627" s="3"/>
      <c r="AK4627" s="3"/>
      <c r="AL4627" s="3"/>
    </row>
    <row r="4628" spans="1:38" x14ac:dyDescent="0.25">
      <c r="A4628" s="3">
        <v>331</v>
      </c>
      <c r="B4628" s="3" t="s">
        <v>87</v>
      </c>
      <c r="C4628" s="3" t="s">
        <v>959</v>
      </c>
      <c r="D4628" s="3"/>
      <c r="E4628" s="3" t="s">
        <v>959</v>
      </c>
      <c r="F4628" s="3"/>
      <c r="G4628" s="3"/>
      <c r="H4628" s="3"/>
      <c r="I4628" s="3"/>
      <c r="J4628" s="3"/>
      <c r="K4628" s="3"/>
      <c r="L4628" s="3" t="s">
        <v>88</v>
      </c>
      <c r="M4628" s="3">
        <v>40</v>
      </c>
      <c r="N4628" s="3" t="s">
        <v>16</v>
      </c>
      <c r="O4628" s="3"/>
      <c r="P4628" s="3"/>
      <c r="Q4628" s="3">
        <v>107.747</v>
      </c>
      <c r="R4628" s="3" t="s">
        <v>14</v>
      </c>
      <c r="S4628" s="3"/>
      <c r="T4628" s="3">
        <v>10</v>
      </c>
      <c r="U4628" s="3"/>
      <c r="V4628" s="3" t="s">
        <v>13</v>
      </c>
      <c r="W4628" s="3"/>
      <c r="X4628" s="3"/>
      <c r="Y4628" s="3"/>
      <c r="Z4628" s="3"/>
      <c r="AA4628" s="3"/>
      <c r="AB4628" s="3"/>
      <c r="AC4628" s="3"/>
      <c r="AD4628" s="3"/>
      <c r="AE4628" s="3"/>
      <c r="AF4628" s="3"/>
      <c r="AG4628" s="3"/>
      <c r="AH4628" s="3"/>
      <c r="AI4628" s="3"/>
      <c r="AJ4628" s="3"/>
      <c r="AK4628" s="3"/>
      <c r="AL4628" s="3"/>
    </row>
    <row r="4629" spans="1:38" x14ac:dyDescent="0.25">
      <c r="A4629" s="3">
        <v>331</v>
      </c>
      <c r="B4629" s="3" t="s">
        <v>87</v>
      </c>
      <c r="C4629" s="3" t="s">
        <v>959</v>
      </c>
      <c r="D4629" s="3"/>
      <c r="E4629" s="3" t="s">
        <v>959</v>
      </c>
      <c r="F4629" s="3"/>
      <c r="G4629" s="3"/>
      <c r="H4629" s="3"/>
      <c r="I4629" s="3"/>
      <c r="J4629" s="3"/>
      <c r="K4629" s="3"/>
      <c r="L4629" s="3" t="s">
        <v>88</v>
      </c>
      <c r="M4629" s="3">
        <v>50</v>
      </c>
      <c r="N4629" s="3" t="s">
        <v>960</v>
      </c>
      <c r="O4629" s="3"/>
      <c r="P4629" s="3"/>
      <c r="Q4629" s="3">
        <v>1</v>
      </c>
      <c r="R4629" s="3" t="s">
        <v>11</v>
      </c>
      <c r="S4629" s="3"/>
      <c r="T4629" s="3">
        <v>10</v>
      </c>
      <c r="U4629" s="3"/>
      <c r="V4629" s="3" t="s">
        <v>15</v>
      </c>
      <c r="W4629" s="3"/>
      <c r="X4629" s="3"/>
      <c r="Y4629" s="3"/>
      <c r="Z4629" s="3"/>
      <c r="AA4629" s="3"/>
      <c r="AB4629" s="3"/>
      <c r="AC4629" s="3"/>
      <c r="AD4629" s="3"/>
      <c r="AE4629" s="3"/>
      <c r="AF4629" s="3"/>
      <c r="AG4629" s="3"/>
      <c r="AH4629" s="3"/>
      <c r="AI4629" s="3"/>
      <c r="AJ4629" s="3"/>
      <c r="AK4629" s="3"/>
      <c r="AL4629" s="3"/>
    </row>
    <row r="4630" spans="1:38" x14ac:dyDescent="0.25">
      <c r="A4630" s="3">
        <v>331</v>
      </c>
      <c r="B4630" s="3" t="s">
        <v>87</v>
      </c>
      <c r="C4630" s="3" t="s">
        <v>959</v>
      </c>
      <c r="D4630" s="3"/>
      <c r="E4630" s="3" t="s">
        <v>959</v>
      </c>
      <c r="F4630" s="3"/>
      <c r="G4630" s="3"/>
      <c r="H4630" s="3"/>
      <c r="I4630" s="3"/>
      <c r="J4630" s="3"/>
      <c r="K4630" s="3"/>
      <c r="L4630" s="3" t="s">
        <v>88</v>
      </c>
      <c r="M4630" s="3">
        <v>60</v>
      </c>
      <c r="N4630" s="3" t="s">
        <v>113</v>
      </c>
      <c r="O4630" s="3"/>
      <c r="P4630" s="3"/>
      <c r="Q4630" s="3">
        <v>7.8230000000000004</v>
      </c>
      <c r="R4630" s="3" t="s">
        <v>14</v>
      </c>
      <c r="S4630" s="3"/>
      <c r="T4630" s="3">
        <v>10</v>
      </c>
      <c r="U4630" s="3"/>
      <c r="V4630" s="3" t="s">
        <v>13</v>
      </c>
      <c r="W4630" s="3"/>
      <c r="X4630" s="3"/>
      <c r="Y4630" s="3"/>
      <c r="Z4630" s="3"/>
      <c r="AA4630" s="3"/>
      <c r="AB4630" s="3"/>
      <c r="AC4630" s="3"/>
      <c r="AD4630" s="3"/>
      <c r="AE4630" s="3"/>
      <c r="AF4630" s="3"/>
      <c r="AG4630" s="3"/>
      <c r="AH4630" s="3"/>
      <c r="AI4630" s="3"/>
      <c r="AJ4630" s="3"/>
      <c r="AK4630" s="3"/>
      <c r="AL4630" s="3"/>
    </row>
    <row r="4631" spans="1:38" x14ac:dyDescent="0.25">
      <c r="A4631" s="3">
        <v>331</v>
      </c>
      <c r="B4631" s="3" t="s">
        <v>87</v>
      </c>
      <c r="C4631" s="3" t="s">
        <v>959</v>
      </c>
      <c r="D4631" s="3"/>
      <c r="E4631" s="3" t="s">
        <v>959</v>
      </c>
      <c r="F4631" s="3"/>
      <c r="G4631" s="3"/>
      <c r="H4631" s="3"/>
      <c r="I4631" s="3"/>
      <c r="J4631" s="3"/>
      <c r="K4631" s="3"/>
      <c r="L4631" s="3" t="s">
        <v>88</v>
      </c>
      <c r="M4631" s="3">
        <v>70</v>
      </c>
      <c r="N4631" s="3" t="s">
        <v>16</v>
      </c>
      <c r="O4631" s="3"/>
      <c r="P4631" s="3"/>
      <c r="Q4631" s="3">
        <v>48.113</v>
      </c>
      <c r="R4631" s="3" t="s">
        <v>14</v>
      </c>
      <c r="S4631" s="3"/>
      <c r="T4631" s="3">
        <v>10</v>
      </c>
      <c r="U4631" s="3"/>
      <c r="V4631" s="3" t="s">
        <v>13</v>
      </c>
      <c r="W4631" s="3"/>
      <c r="X4631" s="3"/>
      <c r="Y4631" s="3"/>
      <c r="Z4631" s="3"/>
      <c r="AA4631" s="3"/>
      <c r="AB4631" s="3"/>
      <c r="AC4631" s="3"/>
      <c r="AD4631" s="3"/>
      <c r="AE4631" s="3"/>
      <c r="AF4631" s="3"/>
      <c r="AG4631" s="3"/>
      <c r="AH4631" s="3"/>
      <c r="AI4631" s="3"/>
      <c r="AJ4631" s="3"/>
      <c r="AK4631" s="3"/>
      <c r="AL4631" s="3"/>
    </row>
    <row r="4632" spans="1:38" x14ac:dyDescent="0.25">
      <c r="A4632" s="3">
        <v>331</v>
      </c>
      <c r="B4632" s="3" t="s">
        <v>87</v>
      </c>
      <c r="C4632" s="3" t="s">
        <v>959</v>
      </c>
      <c r="D4632" s="3"/>
      <c r="E4632" s="3" t="s">
        <v>959</v>
      </c>
      <c r="F4632" s="3"/>
      <c r="G4632" s="3"/>
      <c r="H4632" s="3"/>
      <c r="I4632" s="3"/>
      <c r="J4632" s="3"/>
      <c r="K4632" s="3"/>
      <c r="L4632" s="3" t="s">
        <v>88</v>
      </c>
      <c r="M4632" s="3">
        <v>80</v>
      </c>
      <c r="N4632" s="3" t="s">
        <v>715</v>
      </c>
      <c r="O4632" s="3"/>
      <c r="P4632" s="3"/>
      <c r="Q4632" s="3">
        <v>1</v>
      </c>
      <c r="R4632" s="3" t="s">
        <v>11</v>
      </c>
      <c r="S4632" s="3"/>
      <c r="T4632" s="3">
        <v>10</v>
      </c>
      <c r="U4632" s="3"/>
      <c r="V4632" s="3" t="s">
        <v>13</v>
      </c>
      <c r="W4632" s="3"/>
      <c r="X4632" s="3"/>
      <c r="Y4632" s="3"/>
      <c r="Z4632" s="3"/>
      <c r="AA4632" s="3"/>
      <c r="AB4632" s="3"/>
      <c r="AC4632" s="3"/>
      <c r="AD4632" s="3"/>
      <c r="AE4632" s="3"/>
      <c r="AF4632" s="3"/>
      <c r="AG4632" s="3"/>
      <c r="AH4632" s="3"/>
      <c r="AI4632" s="3"/>
      <c r="AJ4632" s="3"/>
      <c r="AK4632" s="3"/>
      <c r="AL4632" s="3"/>
    </row>
    <row r="4633" spans="1:38" x14ac:dyDescent="0.25">
      <c r="A4633" s="3">
        <v>331</v>
      </c>
      <c r="B4633" s="3" t="s">
        <v>87</v>
      </c>
      <c r="C4633" s="3" t="s">
        <v>959</v>
      </c>
      <c r="D4633" s="3"/>
      <c r="E4633" s="3" t="s">
        <v>959</v>
      </c>
      <c r="F4633" s="3"/>
      <c r="G4633" s="3"/>
      <c r="H4633" s="3"/>
      <c r="I4633" s="3"/>
      <c r="J4633" s="3"/>
      <c r="K4633" s="3"/>
      <c r="L4633" s="3" t="s">
        <v>88</v>
      </c>
      <c r="M4633" s="3">
        <v>90</v>
      </c>
      <c r="N4633" s="3" t="s">
        <v>714</v>
      </c>
      <c r="O4633" s="3"/>
      <c r="P4633" s="3"/>
      <c r="Q4633" s="3">
        <v>0.14899999999999999</v>
      </c>
      <c r="R4633" s="3" t="s">
        <v>12</v>
      </c>
      <c r="S4633" s="3"/>
      <c r="T4633" s="3">
        <v>10</v>
      </c>
      <c r="U4633" s="3"/>
      <c r="V4633" s="3" t="s">
        <v>13</v>
      </c>
      <c r="W4633" s="3"/>
      <c r="X4633" s="3"/>
      <c r="Y4633" s="3"/>
      <c r="Z4633" s="3"/>
      <c r="AA4633" s="3"/>
      <c r="AB4633" s="3"/>
      <c r="AC4633" s="3"/>
      <c r="AD4633" s="3"/>
      <c r="AE4633" s="3"/>
      <c r="AF4633" s="3"/>
      <c r="AG4633" s="3"/>
      <c r="AH4633" s="3"/>
      <c r="AI4633" s="3"/>
      <c r="AJ4633" s="3"/>
      <c r="AK4633" s="3"/>
      <c r="AL4633" s="3"/>
    </row>
    <row r="4634" spans="1:38" x14ac:dyDescent="0.25">
      <c r="A4634" s="3">
        <v>331</v>
      </c>
      <c r="B4634" s="3" t="s">
        <v>87</v>
      </c>
      <c r="C4634" s="3" t="s">
        <v>959</v>
      </c>
      <c r="D4634" s="3"/>
      <c r="E4634" s="3" t="s">
        <v>959</v>
      </c>
      <c r="F4634" s="3"/>
      <c r="G4634" s="3"/>
      <c r="H4634" s="3"/>
      <c r="I4634" s="3"/>
      <c r="J4634" s="3"/>
      <c r="K4634" s="3"/>
      <c r="L4634" s="3" t="s">
        <v>88</v>
      </c>
      <c r="M4634" s="3">
        <v>100</v>
      </c>
      <c r="N4634" s="3" t="s">
        <v>716</v>
      </c>
      <c r="O4634" s="3"/>
      <c r="P4634" s="3"/>
      <c r="Q4634" s="3">
        <v>4</v>
      </c>
      <c r="R4634" s="3" t="s">
        <v>11</v>
      </c>
      <c r="S4634" s="3"/>
      <c r="T4634" s="3">
        <v>10</v>
      </c>
      <c r="U4634" s="3"/>
      <c r="V4634" s="3" t="s">
        <v>13</v>
      </c>
      <c r="W4634" s="3"/>
      <c r="X4634" s="3"/>
      <c r="Y4634" s="3"/>
      <c r="Z4634" s="3"/>
      <c r="AA4634" s="3"/>
      <c r="AB4634" s="3"/>
      <c r="AC4634" s="3"/>
      <c r="AD4634" s="3"/>
      <c r="AE4634" s="3"/>
      <c r="AF4634" s="3"/>
      <c r="AG4634" s="3"/>
      <c r="AH4634" s="3"/>
      <c r="AI4634" s="3"/>
      <c r="AJ4634" s="3"/>
      <c r="AK4634" s="3"/>
      <c r="AL4634" s="3"/>
    </row>
    <row r="4635" spans="1:38" x14ac:dyDescent="0.25">
      <c r="A4635" s="3">
        <v>331</v>
      </c>
      <c r="B4635" s="3" t="s">
        <v>87</v>
      </c>
      <c r="C4635" s="3" t="s">
        <v>959</v>
      </c>
      <c r="D4635" s="3"/>
      <c r="E4635" s="3" t="s">
        <v>959</v>
      </c>
      <c r="F4635" s="3"/>
      <c r="G4635" s="3"/>
      <c r="H4635" s="3"/>
      <c r="I4635" s="3"/>
      <c r="J4635" s="3"/>
      <c r="K4635" s="3"/>
      <c r="L4635" s="3" t="s">
        <v>88</v>
      </c>
      <c r="M4635" s="3">
        <v>110</v>
      </c>
      <c r="N4635" s="3" t="s">
        <v>20</v>
      </c>
      <c r="O4635" s="3"/>
      <c r="P4635" s="3"/>
      <c r="Q4635" s="3">
        <v>1</v>
      </c>
      <c r="R4635" s="3" t="s">
        <v>11</v>
      </c>
      <c r="S4635" s="3"/>
      <c r="T4635" s="3">
        <v>10</v>
      </c>
      <c r="U4635" s="3"/>
      <c r="V4635" s="3" t="s">
        <v>13</v>
      </c>
      <c r="W4635" s="3"/>
      <c r="X4635" s="3"/>
      <c r="Y4635" s="3"/>
      <c r="Z4635" s="3"/>
      <c r="AA4635" s="3"/>
      <c r="AB4635" s="3"/>
      <c r="AC4635" s="3"/>
      <c r="AD4635" s="3"/>
      <c r="AE4635" s="3"/>
      <c r="AF4635" s="3"/>
      <c r="AG4635" s="3"/>
      <c r="AH4635" s="3"/>
      <c r="AI4635" s="3"/>
      <c r="AJ4635" s="3"/>
      <c r="AK4635" s="3"/>
      <c r="AL4635" s="3"/>
    </row>
    <row r="4636" spans="1:38" x14ac:dyDescent="0.25">
      <c r="A4636" s="3">
        <v>331</v>
      </c>
      <c r="B4636" s="3" t="s">
        <v>87</v>
      </c>
      <c r="C4636" s="3" t="s">
        <v>959</v>
      </c>
      <c r="D4636" s="3"/>
      <c r="E4636" s="3" t="s">
        <v>959</v>
      </c>
      <c r="F4636" s="3"/>
      <c r="G4636" s="3"/>
      <c r="H4636" s="3"/>
      <c r="I4636" s="3"/>
      <c r="J4636" s="3"/>
      <c r="K4636" s="3"/>
      <c r="L4636" s="3" t="s">
        <v>88</v>
      </c>
      <c r="M4636" s="3">
        <v>120</v>
      </c>
      <c r="N4636" s="3" t="s">
        <v>21</v>
      </c>
      <c r="O4636" s="3"/>
      <c r="P4636" s="3"/>
      <c r="Q4636" s="3">
        <v>1</v>
      </c>
      <c r="R4636" s="3" t="s">
        <v>11</v>
      </c>
      <c r="S4636" s="3"/>
      <c r="T4636" s="3">
        <v>10</v>
      </c>
      <c r="U4636" s="3"/>
      <c r="V4636" s="3" t="s">
        <v>13</v>
      </c>
      <c r="W4636" s="3"/>
      <c r="X4636" s="3"/>
      <c r="Y4636" s="3"/>
      <c r="Z4636" s="3"/>
      <c r="AA4636" s="3"/>
      <c r="AB4636" s="3"/>
      <c r="AC4636" s="3"/>
      <c r="AD4636" s="3"/>
      <c r="AE4636" s="3"/>
      <c r="AF4636" s="3"/>
      <c r="AG4636" s="3"/>
      <c r="AH4636" s="3"/>
      <c r="AI4636" s="3"/>
      <c r="AJ4636" s="3"/>
      <c r="AK4636" s="3"/>
      <c r="AL4636" s="3"/>
    </row>
    <row r="4637" spans="1:38" x14ac:dyDescent="0.25">
      <c r="A4637" s="3">
        <v>331</v>
      </c>
      <c r="B4637" s="3" t="s">
        <v>87</v>
      </c>
      <c r="C4637" s="3" t="s">
        <v>959</v>
      </c>
      <c r="D4637" s="3"/>
      <c r="E4637" s="3" t="s">
        <v>959</v>
      </c>
      <c r="F4637" s="3"/>
      <c r="G4637" s="3"/>
      <c r="H4637" s="3"/>
      <c r="I4637" s="3"/>
      <c r="J4637" s="3"/>
      <c r="K4637" s="3"/>
      <c r="L4637" s="3" t="s">
        <v>88</v>
      </c>
      <c r="M4637" s="3">
        <v>130</v>
      </c>
      <c r="N4637" s="3" t="s">
        <v>105</v>
      </c>
      <c r="O4637" s="3"/>
      <c r="P4637" s="3"/>
      <c r="Q4637" s="3">
        <v>1.081</v>
      </c>
      <c r="R4637" s="3" t="s">
        <v>12</v>
      </c>
      <c r="S4637" s="3"/>
      <c r="T4637" s="3">
        <v>10</v>
      </c>
      <c r="U4637" s="3"/>
      <c r="V4637" s="3" t="s">
        <v>13</v>
      </c>
      <c r="W4637" s="3"/>
      <c r="X4637" s="3"/>
      <c r="Y4637" s="3"/>
      <c r="Z4637" s="3"/>
      <c r="AA4637" s="3"/>
      <c r="AB4637" s="3"/>
      <c r="AC4637" s="3"/>
      <c r="AD4637" s="3"/>
      <c r="AE4637" s="3"/>
      <c r="AF4637" s="3"/>
      <c r="AG4637" s="3"/>
      <c r="AH4637" s="3"/>
      <c r="AI4637" s="3"/>
      <c r="AJ4637" s="3"/>
      <c r="AK4637" s="3"/>
      <c r="AL4637" s="3"/>
    </row>
    <row r="4638" spans="1:38" x14ac:dyDescent="0.25">
      <c r="A4638" s="3">
        <v>331</v>
      </c>
      <c r="B4638" s="3" t="s">
        <v>87</v>
      </c>
      <c r="C4638" s="3" t="s">
        <v>959</v>
      </c>
      <c r="D4638" s="3"/>
      <c r="E4638" s="3" t="s">
        <v>959</v>
      </c>
      <c r="F4638" s="3"/>
      <c r="G4638" s="3"/>
      <c r="H4638" s="3"/>
      <c r="I4638" s="3"/>
      <c r="J4638" s="3"/>
      <c r="K4638" s="3"/>
      <c r="L4638" s="3" t="s">
        <v>88</v>
      </c>
      <c r="M4638" s="3">
        <v>140</v>
      </c>
      <c r="N4638" s="3" t="s">
        <v>961</v>
      </c>
      <c r="O4638" s="3"/>
      <c r="P4638" s="3"/>
      <c r="Q4638" s="3">
        <v>1</v>
      </c>
      <c r="R4638" s="3" t="s">
        <v>11</v>
      </c>
      <c r="S4638" s="3"/>
      <c r="T4638" s="3">
        <v>10</v>
      </c>
      <c r="U4638" s="3"/>
      <c r="V4638" s="3" t="s">
        <v>15</v>
      </c>
      <c r="W4638" s="3"/>
      <c r="X4638" s="3"/>
      <c r="Y4638" s="3"/>
      <c r="Z4638" s="3"/>
      <c r="AA4638" s="3"/>
      <c r="AB4638" s="3"/>
      <c r="AC4638" s="3"/>
      <c r="AD4638" s="3"/>
      <c r="AE4638" s="3"/>
      <c r="AF4638" s="3"/>
      <c r="AG4638" s="3"/>
      <c r="AH4638" s="3"/>
      <c r="AI4638" s="3"/>
      <c r="AJ4638" s="3"/>
      <c r="AK4638" s="3"/>
      <c r="AL4638" s="3"/>
    </row>
    <row r="4639" spans="1:38" x14ac:dyDescent="0.25">
      <c r="A4639" s="3">
        <v>332</v>
      </c>
      <c r="B4639" s="3" t="s">
        <v>87</v>
      </c>
      <c r="C4639" s="3" t="s">
        <v>962</v>
      </c>
      <c r="D4639" s="3"/>
      <c r="E4639" s="3" t="s">
        <v>962</v>
      </c>
      <c r="F4639" s="3"/>
      <c r="G4639" s="3"/>
      <c r="H4639" s="3"/>
      <c r="I4639" s="3"/>
      <c r="J4639" s="3"/>
      <c r="K4639" s="3"/>
      <c r="L4639" s="3" t="s">
        <v>88</v>
      </c>
      <c r="M4639" s="3">
        <v>10</v>
      </c>
      <c r="N4639" s="3" t="s">
        <v>111</v>
      </c>
      <c r="O4639" s="3"/>
      <c r="P4639" s="3"/>
      <c r="Q4639" s="3">
        <v>2.0569999999999999</v>
      </c>
      <c r="R4639" s="3" t="s">
        <v>14</v>
      </c>
      <c r="S4639" s="3"/>
      <c r="T4639" s="3">
        <v>10</v>
      </c>
      <c r="U4639" s="3"/>
      <c r="V4639" s="3" t="s">
        <v>15</v>
      </c>
      <c r="W4639" s="3"/>
      <c r="X4639" s="3"/>
      <c r="Y4639" s="3"/>
      <c r="Z4639" s="3"/>
      <c r="AA4639" s="3"/>
      <c r="AB4639" s="3"/>
      <c r="AC4639" s="3"/>
      <c r="AD4639" s="3"/>
      <c r="AE4639" s="3"/>
      <c r="AF4639" s="3"/>
      <c r="AG4639" s="3"/>
      <c r="AH4639" s="3"/>
      <c r="AI4639" s="3"/>
      <c r="AJ4639" s="3"/>
      <c r="AK4639" s="3"/>
      <c r="AL4639" s="3"/>
    </row>
    <row r="4640" spans="1:38" x14ac:dyDescent="0.25">
      <c r="A4640" s="3">
        <v>332</v>
      </c>
      <c r="B4640" s="3" t="s">
        <v>87</v>
      </c>
      <c r="C4640" s="3" t="s">
        <v>962</v>
      </c>
      <c r="D4640" s="3"/>
      <c r="E4640" s="3" t="s">
        <v>962</v>
      </c>
      <c r="F4640" s="3"/>
      <c r="G4640" s="3"/>
      <c r="H4640" s="3"/>
      <c r="I4640" s="3"/>
      <c r="J4640" s="3"/>
      <c r="K4640" s="3"/>
      <c r="L4640" s="3" t="s">
        <v>88</v>
      </c>
      <c r="M4640" s="3">
        <v>20</v>
      </c>
      <c r="N4640" s="3" t="s">
        <v>106</v>
      </c>
      <c r="O4640" s="3"/>
      <c r="P4640" s="3"/>
      <c r="Q4640" s="3">
        <v>2.0569999999999999</v>
      </c>
      <c r="R4640" s="3" t="s">
        <v>14</v>
      </c>
      <c r="S4640" s="3"/>
      <c r="T4640" s="3">
        <v>10</v>
      </c>
      <c r="U4640" s="3"/>
      <c r="V4640" s="3" t="s">
        <v>15</v>
      </c>
      <c r="W4640" s="3"/>
      <c r="X4640" s="3"/>
      <c r="Y4640" s="3"/>
      <c r="Z4640" s="3"/>
      <c r="AA4640" s="3"/>
      <c r="AB4640" s="3"/>
      <c r="AC4640" s="3"/>
      <c r="AD4640" s="3"/>
      <c r="AE4640" s="3"/>
      <c r="AF4640" s="3"/>
      <c r="AG4640" s="3"/>
      <c r="AH4640" s="3"/>
      <c r="AI4640" s="3"/>
      <c r="AJ4640" s="3"/>
      <c r="AK4640" s="3"/>
      <c r="AL4640" s="3"/>
    </row>
    <row r="4641" spans="1:38" x14ac:dyDescent="0.25">
      <c r="A4641" s="3">
        <v>332</v>
      </c>
      <c r="B4641" s="3" t="s">
        <v>87</v>
      </c>
      <c r="C4641" s="3" t="s">
        <v>962</v>
      </c>
      <c r="D4641" s="3"/>
      <c r="E4641" s="3" t="s">
        <v>962</v>
      </c>
      <c r="F4641" s="3"/>
      <c r="G4641" s="3"/>
      <c r="H4641" s="3"/>
      <c r="I4641" s="3"/>
      <c r="J4641" s="3"/>
      <c r="K4641" s="3"/>
      <c r="L4641" s="3" t="s">
        <v>88</v>
      </c>
      <c r="M4641" s="3">
        <v>30</v>
      </c>
      <c r="N4641" s="3" t="s">
        <v>102</v>
      </c>
      <c r="O4641" s="3"/>
      <c r="P4641" s="3"/>
      <c r="Q4641" s="3">
        <v>294.53800000000001</v>
      </c>
      <c r="R4641" s="3" t="s">
        <v>14</v>
      </c>
      <c r="S4641" s="3"/>
      <c r="T4641" s="3">
        <v>10</v>
      </c>
      <c r="U4641" s="3"/>
      <c r="V4641" s="3" t="s">
        <v>13</v>
      </c>
      <c r="W4641" s="3"/>
      <c r="X4641" s="3"/>
      <c r="Y4641" s="3"/>
      <c r="Z4641" s="3"/>
      <c r="AA4641" s="3"/>
      <c r="AB4641" s="3"/>
      <c r="AC4641" s="3"/>
      <c r="AD4641" s="3"/>
      <c r="AE4641" s="3"/>
      <c r="AF4641" s="3"/>
      <c r="AG4641" s="3"/>
      <c r="AH4641" s="3"/>
      <c r="AI4641" s="3"/>
      <c r="AJ4641" s="3"/>
      <c r="AK4641" s="3"/>
      <c r="AL4641" s="3"/>
    </row>
    <row r="4642" spans="1:38" x14ac:dyDescent="0.25">
      <c r="A4642" s="3">
        <v>332</v>
      </c>
      <c r="B4642" s="3" t="s">
        <v>87</v>
      </c>
      <c r="C4642" s="3" t="s">
        <v>962</v>
      </c>
      <c r="D4642" s="3"/>
      <c r="E4642" s="3" t="s">
        <v>962</v>
      </c>
      <c r="F4642" s="3"/>
      <c r="G4642" s="3"/>
      <c r="H4642" s="3"/>
      <c r="I4642" s="3"/>
      <c r="J4642" s="3"/>
      <c r="K4642" s="3"/>
      <c r="L4642" s="3" t="s">
        <v>88</v>
      </c>
      <c r="M4642" s="3">
        <v>40</v>
      </c>
      <c r="N4642" s="3" t="s">
        <v>16</v>
      </c>
      <c r="O4642" s="3"/>
      <c r="P4642" s="3"/>
      <c r="Q4642" s="3">
        <v>79.299000000000007</v>
      </c>
      <c r="R4642" s="3" t="s">
        <v>14</v>
      </c>
      <c r="S4642" s="3"/>
      <c r="T4642" s="3">
        <v>10</v>
      </c>
      <c r="U4642" s="3"/>
      <c r="V4642" s="3" t="s">
        <v>13</v>
      </c>
      <c r="W4642" s="3"/>
      <c r="X4642" s="3"/>
      <c r="Y4642" s="3"/>
      <c r="Z4642" s="3"/>
      <c r="AA4642" s="3"/>
      <c r="AB4642" s="3"/>
      <c r="AC4642" s="3"/>
      <c r="AD4642" s="3"/>
      <c r="AE4642" s="3"/>
      <c r="AF4642" s="3"/>
      <c r="AG4642" s="3"/>
      <c r="AH4642" s="3"/>
      <c r="AI4642" s="3"/>
      <c r="AJ4642" s="3"/>
      <c r="AK4642" s="3"/>
      <c r="AL4642" s="3"/>
    </row>
    <row r="4643" spans="1:38" x14ac:dyDescent="0.25">
      <c r="A4643" s="3">
        <v>332</v>
      </c>
      <c r="B4643" s="3" t="s">
        <v>87</v>
      </c>
      <c r="C4643" s="3" t="s">
        <v>962</v>
      </c>
      <c r="D4643" s="3"/>
      <c r="E4643" s="3" t="s">
        <v>962</v>
      </c>
      <c r="F4643" s="3"/>
      <c r="G4643" s="3"/>
      <c r="H4643" s="3"/>
      <c r="I4643" s="3"/>
      <c r="J4643" s="3"/>
      <c r="K4643" s="3"/>
      <c r="L4643" s="3" t="s">
        <v>88</v>
      </c>
      <c r="M4643" s="3">
        <v>50</v>
      </c>
      <c r="N4643" s="3" t="s">
        <v>963</v>
      </c>
      <c r="O4643" s="3"/>
      <c r="P4643" s="3"/>
      <c r="Q4643" s="3">
        <v>1</v>
      </c>
      <c r="R4643" s="3" t="s">
        <v>11</v>
      </c>
      <c r="S4643" s="3"/>
      <c r="T4643" s="3">
        <v>10</v>
      </c>
      <c r="U4643" s="3"/>
      <c r="V4643" s="3" t="s">
        <v>15</v>
      </c>
      <c r="W4643" s="3"/>
      <c r="X4643" s="3"/>
      <c r="Y4643" s="3"/>
      <c r="Z4643" s="3"/>
      <c r="AA4643" s="3"/>
      <c r="AB4643" s="3"/>
      <c r="AC4643" s="3"/>
      <c r="AD4643" s="3"/>
      <c r="AE4643" s="3"/>
      <c r="AF4643" s="3"/>
      <c r="AG4643" s="3"/>
      <c r="AH4643" s="3"/>
      <c r="AI4643" s="3"/>
      <c r="AJ4643" s="3"/>
      <c r="AK4643" s="3"/>
      <c r="AL4643" s="3"/>
    </row>
    <row r="4644" spans="1:38" x14ac:dyDescent="0.25">
      <c r="A4644" s="3">
        <v>332</v>
      </c>
      <c r="B4644" s="3" t="s">
        <v>87</v>
      </c>
      <c r="C4644" s="3" t="s">
        <v>962</v>
      </c>
      <c r="D4644" s="3"/>
      <c r="E4644" s="3" t="s">
        <v>962</v>
      </c>
      <c r="F4644" s="3"/>
      <c r="G4644" s="3"/>
      <c r="H4644" s="3"/>
      <c r="I4644" s="3"/>
      <c r="J4644" s="3"/>
      <c r="K4644" s="3"/>
      <c r="L4644" s="3" t="s">
        <v>88</v>
      </c>
      <c r="M4644" s="3">
        <v>60</v>
      </c>
      <c r="N4644" s="3" t="s">
        <v>113</v>
      </c>
      <c r="O4644" s="3"/>
      <c r="P4644" s="3"/>
      <c r="Q4644" s="3">
        <v>5.7910000000000004</v>
      </c>
      <c r="R4644" s="3" t="s">
        <v>14</v>
      </c>
      <c r="S4644" s="3"/>
      <c r="T4644" s="3">
        <v>10</v>
      </c>
      <c r="U4644" s="3"/>
      <c r="V4644" s="3" t="s">
        <v>13</v>
      </c>
      <c r="W4644" s="3"/>
      <c r="X4644" s="3"/>
      <c r="Y4644" s="3"/>
      <c r="Z4644" s="3"/>
      <c r="AA4644" s="3"/>
      <c r="AB4644" s="3"/>
      <c r="AC4644" s="3"/>
      <c r="AD4644" s="3"/>
      <c r="AE4644" s="3"/>
      <c r="AF4644" s="3"/>
      <c r="AG4644" s="3"/>
      <c r="AH4644" s="3"/>
      <c r="AI4644" s="3"/>
      <c r="AJ4644" s="3"/>
      <c r="AK4644" s="3"/>
      <c r="AL4644" s="3"/>
    </row>
    <row r="4645" spans="1:38" x14ac:dyDescent="0.25">
      <c r="A4645" s="3">
        <v>332</v>
      </c>
      <c r="B4645" s="3" t="s">
        <v>87</v>
      </c>
      <c r="C4645" s="3" t="s">
        <v>962</v>
      </c>
      <c r="D4645" s="3"/>
      <c r="E4645" s="3" t="s">
        <v>962</v>
      </c>
      <c r="F4645" s="3"/>
      <c r="G4645" s="3"/>
      <c r="H4645" s="3"/>
      <c r="I4645" s="3"/>
      <c r="J4645" s="3"/>
      <c r="K4645" s="3"/>
      <c r="L4645" s="3" t="s">
        <v>88</v>
      </c>
      <c r="M4645" s="3">
        <v>70</v>
      </c>
      <c r="N4645" s="3" t="s">
        <v>16</v>
      </c>
      <c r="O4645" s="3"/>
      <c r="P4645" s="3"/>
      <c r="Q4645" s="3">
        <v>35.616</v>
      </c>
      <c r="R4645" s="3" t="s">
        <v>14</v>
      </c>
      <c r="S4645" s="3"/>
      <c r="T4645" s="3">
        <v>10</v>
      </c>
      <c r="U4645" s="3"/>
      <c r="V4645" s="3" t="s">
        <v>13</v>
      </c>
      <c r="W4645" s="3"/>
      <c r="X4645" s="3"/>
      <c r="Y4645" s="3"/>
      <c r="Z4645" s="3"/>
      <c r="AA4645" s="3"/>
      <c r="AB4645" s="3"/>
      <c r="AC4645" s="3"/>
      <c r="AD4645" s="3"/>
      <c r="AE4645" s="3"/>
      <c r="AF4645" s="3"/>
      <c r="AG4645" s="3"/>
      <c r="AH4645" s="3"/>
      <c r="AI4645" s="3"/>
      <c r="AJ4645" s="3"/>
      <c r="AK4645" s="3"/>
      <c r="AL4645" s="3"/>
    </row>
    <row r="4646" spans="1:38" x14ac:dyDescent="0.25">
      <c r="A4646" s="3">
        <v>332</v>
      </c>
      <c r="B4646" s="3" t="s">
        <v>87</v>
      </c>
      <c r="C4646" s="3" t="s">
        <v>962</v>
      </c>
      <c r="D4646" s="3"/>
      <c r="E4646" s="3" t="s">
        <v>962</v>
      </c>
      <c r="F4646" s="3"/>
      <c r="G4646" s="3"/>
      <c r="H4646" s="3"/>
      <c r="I4646" s="3"/>
      <c r="J4646" s="3"/>
      <c r="K4646" s="3"/>
      <c r="L4646" s="3" t="s">
        <v>88</v>
      </c>
      <c r="M4646" s="3">
        <v>80</v>
      </c>
      <c r="N4646" s="3" t="s">
        <v>715</v>
      </c>
      <c r="O4646" s="3"/>
      <c r="P4646" s="3"/>
      <c r="Q4646" s="3">
        <v>1</v>
      </c>
      <c r="R4646" s="3" t="s">
        <v>11</v>
      </c>
      <c r="S4646" s="3"/>
      <c r="T4646" s="3">
        <v>10</v>
      </c>
      <c r="U4646" s="3"/>
      <c r="V4646" s="3" t="s">
        <v>13</v>
      </c>
      <c r="W4646" s="3"/>
      <c r="X4646" s="3"/>
      <c r="Y4646" s="3"/>
      <c r="Z4646" s="3"/>
      <c r="AA4646" s="3"/>
      <c r="AB4646" s="3"/>
      <c r="AC4646" s="3"/>
      <c r="AD4646" s="3"/>
      <c r="AE4646" s="3"/>
      <c r="AF4646" s="3"/>
      <c r="AG4646" s="3"/>
      <c r="AH4646" s="3"/>
      <c r="AI4646" s="3"/>
      <c r="AJ4646" s="3"/>
      <c r="AK4646" s="3"/>
      <c r="AL4646" s="3"/>
    </row>
    <row r="4647" spans="1:38" x14ac:dyDescent="0.25">
      <c r="A4647" s="3">
        <v>332</v>
      </c>
      <c r="B4647" s="3" t="s">
        <v>87</v>
      </c>
      <c r="C4647" s="3" t="s">
        <v>962</v>
      </c>
      <c r="D4647" s="3"/>
      <c r="E4647" s="3" t="s">
        <v>962</v>
      </c>
      <c r="F4647" s="3"/>
      <c r="G4647" s="3"/>
      <c r="H4647" s="3"/>
      <c r="I4647" s="3"/>
      <c r="J4647" s="3"/>
      <c r="K4647" s="3"/>
      <c r="L4647" s="3" t="s">
        <v>88</v>
      </c>
      <c r="M4647" s="3">
        <v>90</v>
      </c>
      <c r="N4647" s="3" t="s">
        <v>714</v>
      </c>
      <c r="O4647" s="3"/>
      <c r="P4647" s="3"/>
      <c r="Q4647" s="3">
        <v>7.4999999999999997E-2</v>
      </c>
      <c r="R4647" s="3" t="s">
        <v>12</v>
      </c>
      <c r="S4647" s="3"/>
      <c r="T4647" s="3">
        <v>10</v>
      </c>
      <c r="U4647" s="3"/>
      <c r="V4647" s="3" t="s">
        <v>13</v>
      </c>
      <c r="W4647" s="3"/>
      <c r="X4647" s="3"/>
      <c r="Y4647" s="3"/>
      <c r="Z4647" s="3"/>
      <c r="AA4647" s="3"/>
      <c r="AB4647" s="3"/>
      <c r="AC4647" s="3"/>
      <c r="AD4647" s="3"/>
      <c r="AE4647" s="3"/>
      <c r="AF4647" s="3"/>
      <c r="AG4647" s="3"/>
      <c r="AH4647" s="3"/>
      <c r="AI4647" s="3"/>
      <c r="AJ4647" s="3"/>
      <c r="AK4647" s="3"/>
      <c r="AL4647" s="3"/>
    </row>
    <row r="4648" spans="1:38" x14ac:dyDescent="0.25">
      <c r="A4648" s="3">
        <v>332</v>
      </c>
      <c r="B4648" s="3" t="s">
        <v>87</v>
      </c>
      <c r="C4648" s="3" t="s">
        <v>962</v>
      </c>
      <c r="D4648" s="3"/>
      <c r="E4648" s="3" t="s">
        <v>962</v>
      </c>
      <c r="F4648" s="3"/>
      <c r="G4648" s="3"/>
      <c r="H4648" s="3"/>
      <c r="I4648" s="3"/>
      <c r="J4648" s="3"/>
      <c r="K4648" s="3"/>
      <c r="L4648" s="3" t="s">
        <v>88</v>
      </c>
      <c r="M4648" s="3">
        <v>100</v>
      </c>
      <c r="N4648" s="3" t="s">
        <v>716</v>
      </c>
      <c r="O4648" s="3"/>
      <c r="P4648" s="3"/>
      <c r="Q4648" s="3">
        <v>4</v>
      </c>
      <c r="R4648" s="3" t="s">
        <v>11</v>
      </c>
      <c r="S4648" s="3"/>
      <c r="T4648" s="3">
        <v>10</v>
      </c>
      <c r="U4648" s="3"/>
      <c r="V4648" s="3" t="s">
        <v>13</v>
      </c>
      <c r="W4648" s="3"/>
      <c r="X4648" s="3"/>
      <c r="Y4648" s="3"/>
      <c r="Z4648" s="3"/>
      <c r="AA4648" s="3"/>
      <c r="AB4648" s="3"/>
      <c r="AC4648" s="3"/>
      <c r="AD4648" s="3"/>
      <c r="AE4648" s="3"/>
      <c r="AF4648" s="3"/>
      <c r="AG4648" s="3"/>
      <c r="AH4648" s="3"/>
      <c r="AI4648" s="3"/>
      <c r="AJ4648" s="3"/>
      <c r="AK4648" s="3"/>
      <c r="AL4648" s="3"/>
    </row>
    <row r="4649" spans="1:38" x14ac:dyDescent="0.25">
      <c r="A4649" s="3">
        <v>332</v>
      </c>
      <c r="B4649" s="3" t="s">
        <v>87</v>
      </c>
      <c r="C4649" s="3" t="s">
        <v>962</v>
      </c>
      <c r="D4649" s="3"/>
      <c r="E4649" s="3" t="s">
        <v>962</v>
      </c>
      <c r="F4649" s="3"/>
      <c r="G4649" s="3"/>
      <c r="H4649" s="3"/>
      <c r="I4649" s="3"/>
      <c r="J4649" s="3"/>
      <c r="K4649" s="3"/>
      <c r="L4649" s="3" t="s">
        <v>88</v>
      </c>
      <c r="M4649" s="3">
        <v>110</v>
      </c>
      <c r="N4649" s="3" t="s">
        <v>20</v>
      </c>
      <c r="O4649" s="3"/>
      <c r="P4649" s="3"/>
      <c r="Q4649" s="3">
        <v>1</v>
      </c>
      <c r="R4649" s="3" t="s">
        <v>11</v>
      </c>
      <c r="S4649" s="3"/>
      <c r="T4649" s="3">
        <v>10</v>
      </c>
      <c r="U4649" s="3"/>
      <c r="V4649" s="3" t="s">
        <v>13</v>
      </c>
      <c r="W4649" s="3"/>
      <c r="X4649" s="3"/>
      <c r="Y4649" s="3"/>
      <c r="Z4649" s="3"/>
      <c r="AA4649" s="3"/>
      <c r="AB4649" s="3"/>
      <c r="AC4649" s="3"/>
      <c r="AD4649" s="3"/>
      <c r="AE4649" s="3"/>
      <c r="AF4649" s="3"/>
      <c r="AG4649" s="3"/>
      <c r="AH4649" s="3"/>
      <c r="AI4649" s="3"/>
      <c r="AJ4649" s="3"/>
      <c r="AK4649" s="3"/>
      <c r="AL4649" s="3"/>
    </row>
    <row r="4650" spans="1:38" x14ac:dyDescent="0.25">
      <c r="A4650" s="3">
        <v>332</v>
      </c>
      <c r="B4650" s="3" t="s">
        <v>87</v>
      </c>
      <c r="C4650" s="3" t="s">
        <v>962</v>
      </c>
      <c r="D4650" s="3"/>
      <c r="E4650" s="3" t="s">
        <v>962</v>
      </c>
      <c r="F4650" s="3"/>
      <c r="G4650" s="3"/>
      <c r="H4650" s="3"/>
      <c r="I4650" s="3"/>
      <c r="J4650" s="3"/>
      <c r="K4650" s="3"/>
      <c r="L4650" s="3" t="s">
        <v>88</v>
      </c>
      <c r="M4650" s="3">
        <v>120</v>
      </c>
      <c r="N4650" s="3" t="s">
        <v>21</v>
      </c>
      <c r="O4650" s="3"/>
      <c r="P4650" s="3"/>
      <c r="Q4650" s="3">
        <v>1</v>
      </c>
      <c r="R4650" s="3" t="s">
        <v>11</v>
      </c>
      <c r="S4650" s="3"/>
      <c r="T4650" s="3">
        <v>10</v>
      </c>
      <c r="U4650" s="3"/>
      <c r="V4650" s="3" t="s">
        <v>13</v>
      </c>
      <c r="W4650" s="3"/>
      <c r="X4650" s="3"/>
      <c r="Y4650" s="3"/>
      <c r="Z4650" s="3"/>
      <c r="AA4650" s="3"/>
      <c r="AB4650" s="3"/>
      <c r="AC4650" s="3"/>
      <c r="AD4650" s="3"/>
      <c r="AE4650" s="3"/>
      <c r="AF4650" s="3"/>
      <c r="AG4650" s="3"/>
      <c r="AH4650" s="3"/>
      <c r="AI4650" s="3"/>
      <c r="AJ4650" s="3"/>
      <c r="AK4650" s="3"/>
      <c r="AL4650" s="3"/>
    </row>
    <row r="4651" spans="1:38" x14ac:dyDescent="0.25">
      <c r="A4651" s="3">
        <v>332</v>
      </c>
      <c r="B4651" s="3" t="s">
        <v>87</v>
      </c>
      <c r="C4651" s="3" t="s">
        <v>962</v>
      </c>
      <c r="D4651" s="3"/>
      <c r="E4651" s="3" t="s">
        <v>962</v>
      </c>
      <c r="F4651" s="3"/>
      <c r="G4651" s="3"/>
      <c r="H4651" s="3"/>
      <c r="I4651" s="3"/>
      <c r="J4651" s="3"/>
      <c r="K4651" s="3"/>
      <c r="L4651" s="3" t="s">
        <v>88</v>
      </c>
      <c r="M4651" s="3">
        <v>130</v>
      </c>
      <c r="N4651" s="3" t="s">
        <v>105</v>
      </c>
      <c r="O4651" s="3"/>
      <c r="P4651" s="3"/>
      <c r="Q4651" s="3">
        <v>1.1890000000000001</v>
      </c>
      <c r="R4651" s="3" t="s">
        <v>12</v>
      </c>
      <c r="S4651" s="3"/>
      <c r="T4651" s="3">
        <v>10</v>
      </c>
      <c r="U4651" s="3"/>
      <c r="V4651" s="3" t="s">
        <v>13</v>
      </c>
      <c r="W4651" s="3"/>
      <c r="X4651" s="3"/>
      <c r="Y4651" s="3"/>
      <c r="Z4651" s="3"/>
      <c r="AA4651" s="3"/>
      <c r="AB4651" s="3"/>
      <c r="AC4651" s="3"/>
      <c r="AD4651" s="3"/>
      <c r="AE4651" s="3"/>
      <c r="AF4651" s="3"/>
      <c r="AG4651" s="3"/>
      <c r="AH4651" s="3"/>
      <c r="AI4651" s="3"/>
      <c r="AJ4651" s="3"/>
      <c r="AK4651" s="3"/>
      <c r="AL4651" s="3"/>
    </row>
    <row r="4652" spans="1:38" x14ac:dyDescent="0.25">
      <c r="A4652" s="3">
        <v>332</v>
      </c>
      <c r="B4652" s="3" t="s">
        <v>87</v>
      </c>
      <c r="C4652" s="3" t="s">
        <v>962</v>
      </c>
      <c r="D4652" s="3"/>
      <c r="E4652" s="3" t="s">
        <v>962</v>
      </c>
      <c r="F4652" s="3"/>
      <c r="G4652" s="3"/>
      <c r="H4652" s="3"/>
      <c r="I4652" s="3"/>
      <c r="J4652" s="3"/>
      <c r="K4652" s="3"/>
      <c r="L4652" s="3" t="s">
        <v>88</v>
      </c>
      <c r="M4652" s="3">
        <v>140</v>
      </c>
      <c r="N4652" s="3" t="s">
        <v>964</v>
      </c>
      <c r="O4652" s="3"/>
      <c r="P4652" s="3"/>
      <c r="Q4652" s="3">
        <v>1</v>
      </c>
      <c r="R4652" s="3" t="s">
        <v>11</v>
      </c>
      <c r="S4652" s="3"/>
      <c r="T4652" s="3">
        <v>10</v>
      </c>
      <c r="U4652" s="3"/>
      <c r="V4652" s="3" t="s">
        <v>15</v>
      </c>
      <c r="W4652" s="3"/>
      <c r="X4652" s="3"/>
      <c r="Y4652" s="3"/>
      <c r="Z4652" s="3"/>
      <c r="AA4652" s="3"/>
      <c r="AB4652" s="3"/>
      <c r="AC4652" s="3"/>
      <c r="AD4652" s="3"/>
      <c r="AE4652" s="3"/>
      <c r="AF4652" s="3"/>
      <c r="AG4652" s="3"/>
      <c r="AH4652" s="3"/>
      <c r="AI4652" s="3"/>
      <c r="AJ4652" s="3"/>
      <c r="AK4652" s="3"/>
      <c r="AL4652" s="3"/>
    </row>
    <row r="4653" spans="1:38" x14ac:dyDescent="0.25">
      <c r="A4653" s="3">
        <v>333</v>
      </c>
      <c r="B4653" s="3" t="s">
        <v>87</v>
      </c>
      <c r="C4653" s="3" t="s">
        <v>965</v>
      </c>
      <c r="D4653" s="3"/>
      <c r="E4653" s="3" t="s">
        <v>965</v>
      </c>
      <c r="F4653" s="3"/>
      <c r="G4653" s="3"/>
      <c r="H4653" s="3"/>
      <c r="I4653" s="3"/>
      <c r="J4653" s="3"/>
      <c r="K4653" s="3"/>
      <c r="L4653" s="3" t="s">
        <v>88</v>
      </c>
      <c r="M4653" s="3">
        <v>10</v>
      </c>
      <c r="N4653" s="3" t="s">
        <v>111</v>
      </c>
      <c r="O4653" s="3"/>
      <c r="P4653" s="3"/>
      <c r="Q4653" s="3">
        <v>2.0569999999999999</v>
      </c>
      <c r="R4653" s="3" t="s">
        <v>14</v>
      </c>
      <c r="S4653" s="3"/>
      <c r="T4653" s="3">
        <v>10</v>
      </c>
      <c r="U4653" s="3"/>
      <c r="V4653" s="3" t="s">
        <v>15</v>
      </c>
      <c r="W4653" s="3"/>
      <c r="X4653" s="3"/>
      <c r="Y4653" s="3"/>
      <c r="Z4653" s="3"/>
      <c r="AA4653" s="3"/>
      <c r="AB4653" s="3"/>
      <c r="AC4653" s="3"/>
      <c r="AD4653" s="3"/>
      <c r="AE4653" s="3"/>
      <c r="AF4653" s="3"/>
      <c r="AG4653" s="3"/>
      <c r="AH4653" s="3"/>
      <c r="AI4653" s="3"/>
      <c r="AJ4653" s="3"/>
      <c r="AK4653" s="3"/>
      <c r="AL4653" s="3"/>
    </row>
    <row r="4654" spans="1:38" x14ac:dyDescent="0.25">
      <c r="A4654" s="3">
        <v>333</v>
      </c>
      <c r="B4654" s="3" t="s">
        <v>87</v>
      </c>
      <c r="C4654" s="3" t="s">
        <v>965</v>
      </c>
      <c r="D4654" s="3"/>
      <c r="E4654" s="3" t="s">
        <v>965</v>
      </c>
      <c r="F4654" s="3"/>
      <c r="G4654" s="3"/>
      <c r="H4654" s="3"/>
      <c r="I4654" s="3"/>
      <c r="J4654" s="3"/>
      <c r="K4654" s="3"/>
      <c r="L4654" s="3" t="s">
        <v>88</v>
      </c>
      <c r="M4654" s="3">
        <v>20</v>
      </c>
      <c r="N4654" s="3" t="s">
        <v>106</v>
      </c>
      <c r="O4654" s="3"/>
      <c r="P4654" s="3"/>
      <c r="Q4654" s="3">
        <v>2.0569999999999999</v>
      </c>
      <c r="R4654" s="3" t="s">
        <v>14</v>
      </c>
      <c r="S4654" s="3"/>
      <c r="T4654" s="3">
        <v>10</v>
      </c>
      <c r="U4654" s="3"/>
      <c r="V4654" s="3" t="s">
        <v>15</v>
      </c>
      <c r="W4654" s="3"/>
      <c r="X4654" s="3"/>
      <c r="Y4654" s="3"/>
      <c r="Z4654" s="3"/>
      <c r="AA4654" s="3"/>
      <c r="AB4654" s="3"/>
      <c r="AC4654" s="3"/>
      <c r="AD4654" s="3"/>
      <c r="AE4654" s="3"/>
      <c r="AF4654" s="3"/>
      <c r="AG4654" s="3"/>
      <c r="AH4654" s="3"/>
      <c r="AI4654" s="3"/>
      <c r="AJ4654" s="3"/>
      <c r="AK4654" s="3"/>
      <c r="AL4654" s="3"/>
    </row>
    <row r="4655" spans="1:38" x14ac:dyDescent="0.25">
      <c r="A4655" s="3">
        <v>333</v>
      </c>
      <c r="B4655" s="3" t="s">
        <v>87</v>
      </c>
      <c r="C4655" s="3" t="s">
        <v>965</v>
      </c>
      <c r="D4655" s="3"/>
      <c r="E4655" s="3" t="s">
        <v>965</v>
      </c>
      <c r="F4655" s="3"/>
      <c r="G4655" s="3"/>
      <c r="H4655" s="3"/>
      <c r="I4655" s="3"/>
      <c r="J4655" s="3"/>
      <c r="K4655" s="3"/>
      <c r="L4655" s="3" t="s">
        <v>88</v>
      </c>
      <c r="M4655" s="3">
        <v>30</v>
      </c>
      <c r="N4655" s="3" t="s">
        <v>102</v>
      </c>
      <c r="O4655" s="3"/>
      <c r="P4655" s="3"/>
      <c r="Q4655" s="3">
        <v>310.38799999999998</v>
      </c>
      <c r="R4655" s="3" t="s">
        <v>14</v>
      </c>
      <c r="S4655" s="3"/>
      <c r="T4655" s="3">
        <v>10</v>
      </c>
      <c r="U4655" s="3"/>
      <c r="V4655" s="3" t="s">
        <v>13</v>
      </c>
      <c r="W4655" s="3"/>
      <c r="X4655" s="3"/>
      <c r="Y4655" s="3"/>
      <c r="Z4655" s="3"/>
      <c r="AA4655" s="3"/>
      <c r="AB4655" s="3"/>
      <c r="AC4655" s="3"/>
      <c r="AD4655" s="3"/>
      <c r="AE4655" s="3"/>
      <c r="AF4655" s="3"/>
      <c r="AG4655" s="3"/>
      <c r="AH4655" s="3"/>
      <c r="AI4655" s="3"/>
      <c r="AJ4655" s="3"/>
      <c r="AK4655" s="3"/>
      <c r="AL4655" s="3"/>
    </row>
    <row r="4656" spans="1:38" x14ac:dyDescent="0.25">
      <c r="A4656" s="3">
        <v>333</v>
      </c>
      <c r="B4656" s="3" t="s">
        <v>87</v>
      </c>
      <c r="C4656" s="3" t="s">
        <v>965</v>
      </c>
      <c r="D4656" s="3"/>
      <c r="E4656" s="3" t="s">
        <v>965</v>
      </c>
      <c r="F4656" s="3"/>
      <c r="G4656" s="3"/>
      <c r="H4656" s="3"/>
      <c r="I4656" s="3"/>
      <c r="J4656" s="3"/>
      <c r="K4656" s="3"/>
      <c r="L4656" s="3" t="s">
        <v>88</v>
      </c>
      <c r="M4656" s="3">
        <v>40</v>
      </c>
      <c r="N4656" s="3" t="s">
        <v>16</v>
      </c>
      <c r="O4656" s="3"/>
      <c r="P4656" s="3"/>
      <c r="Q4656" s="3">
        <v>83.566000000000003</v>
      </c>
      <c r="R4656" s="3" t="s">
        <v>14</v>
      </c>
      <c r="S4656" s="3"/>
      <c r="T4656" s="3">
        <v>10</v>
      </c>
      <c r="U4656" s="3"/>
      <c r="V4656" s="3" t="s">
        <v>13</v>
      </c>
      <c r="W4656" s="3"/>
      <c r="X4656" s="3"/>
      <c r="Y4656" s="3"/>
      <c r="Z4656" s="3"/>
      <c r="AA4656" s="3"/>
      <c r="AB4656" s="3"/>
      <c r="AC4656" s="3"/>
      <c r="AD4656" s="3"/>
      <c r="AE4656" s="3"/>
      <c r="AF4656" s="3"/>
      <c r="AG4656" s="3"/>
      <c r="AH4656" s="3"/>
      <c r="AI4656" s="3"/>
      <c r="AJ4656" s="3"/>
      <c r="AK4656" s="3"/>
      <c r="AL4656" s="3"/>
    </row>
    <row r="4657" spans="1:38" x14ac:dyDescent="0.25">
      <c r="A4657" s="3">
        <v>333</v>
      </c>
      <c r="B4657" s="3" t="s">
        <v>87</v>
      </c>
      <c r="C4657" s="3" t="s">
        <v>965</v>
      </c>
      <c r="D4657" s="3"/>
      <c r="E4657" s="3" t="s">
        <v>965</v>
      </c>
      <c r="F4657" s="3"/>
      <c r="G4657" s="3"/>
      <c r="H4657" s="3"/>
      <c r="I4657" s="3"/>
      <c r="J4657" s="3"/>
      <c r="K4657" s="3"/>
      <c r="L4657" s="3" t="s">
        <v>88</v>
      </c>
      <c r="M4657" s="3">
        <v>50</v>
      </c>
      <c r="N4657" s="3" t="s">
        <v>966</v>
      </c>
      <c r="O4657" s="3"/>
      <c r="P4657" s="3"/>
      <c r="Q4657" s="3">
        <v>1</v>
      </c>
      <c r="R4657" s="3" t="s">
        <v>11</v>
      </c>
      <c r="S4657" s="3"/>
      <c r="T4657" s="3">
        <v>10</v>
      </c>
      <c r="U4657" s="3"/>
      <c r="V4657" s="3" t="s">
        <v>15</v>
      </c>
      <c r="W4657" s="3"/>
      <c r="X4657" s="3"/>
      <c r="Y4657" s="3"/>
      <c r="Z4657" s="3"/>
      <c r="AA4657" s="3"/>
      <c r="AB4657" s="3"/>
      <c r="AC4657" s="3"/>
      <c r="AD4657" s="3"/>
      <c r="AE4657" s="3"/>
      <c r="AF4657" s="3"/>
      <c r="AG4657" s="3"/>
      <c r="AH4657" s="3"/>
      <c r="AI4657" s="3"/>
      <c r="AJ4657" s="3"/>
      <c r="AK4657" s="3"/>
      <c r="AL4657" s="3"/>
    </row>
    <row r="4658" spans="1:38" x14ac:dyDescent="0.25">
      <c r="A4658" s="3">
        <v>333</v>
      </c>
      <c r="B4658" s="3" t="s">
        <v>87</v>
      </c>
      <c r="C4658" s="3" t="s">
        <v>965</v>
      </c>
      <c r="D4658" s="3"/>
      <c r="E4658" s="3" t="s">
        <v>965</v>
      </c>
      <c r="F4658" s="3"/>
      <c r="G4658" s="3"/>
      <c r="H4658" s="3"/>
      <c r="I4658" s="3"/>
      <c r="J4658" s="3"/>
      <c r="K4658" s="3"/>
      <c r="L4658" s="3" t="s">
        <v>88</v>
      </c>
      <c r="M4658" s="3">
        <v>60</v>
      </c>
      <c r="N4658" s="3" t="s">
        <v>113</v>
      </c>
      <c r="O4658" s="3"/>
      <c r="P4658" s="3"/>
      <c r="Q4658" s="3">
        <v>6.0960000000000001</v>
      </c>
      <c r="R4658" s="3" t="s">
        <v>14</v>
      </c>
      <c r="S4658" s="3"/>
      <c r="T4658" s="3">
        <v>10</v>
      </c>
      <c r="U4658" s="3"/>
      <c r="V4658" s="3" t="s">
        <v>13</v>
      </c>
      <c r="W4658" s="3"/>
      <c r="X4658" s="3"/>
      <c r="Y4658" s="3"/>
      <c r="Z4658" s="3"/>
      <c r="AA4658" s="3"/>
      <c r="AB4658" s="3"/>
      <c r="AC4658" s="3"/>
      <c r="AD4658" s="3"/>
      <c r="AE4658" s="3"/>
      <c r="AF4658" s="3"/>
      <c r="AG4658" s="3"/>
      <c r="AH4658" s="3"/>
      <c r="AI4658" s="3"/>
      <c r="AJ4658" s="3"/>
      <c r="AK4658" s="3"/>
      <c r="AL4658" s="3"/>
    </row>
    <row r="4659" spans="1:38" x14ac:dyDescent="0.25">
      <c r="A4659" s="3">
        <v>333</v>
      </c>
      <c r="B4659" s="3" t="s">
        <v>87</v>
      </c>
      <c r="C4659" s="3" t="s">
        <v>965</v>
      </c>
      <c r="D4659" s="3"/>
      <c r="E4659" s="3" t="s">
        <v>965</v>
      </c>
      <c r="F4659" s="3"/>
      <c r="G4659" s="3"/>
      <c r="H4659" s="3"/>
      <c r="I4659" s="3"/>
      <c r="J4659" s="3"/>
      <c r="K4659" s="3"/>
      <c r="L4659" s="3" t="s">
        <v>88</v>
      </c>
      <c r="M4659" s="3">
        <v>70</v>
      </c>
      <c r="N4659" s="3" t="s">
        <v>16</v>
      </c>
      <c r="O4659" s="3"/>
      <c r="P4659" s="3"/>
      <c r="Q4659" s="3">
        <v>37.49</v>
      </c>
      <c r="R4659" s="3" t="s">
        <v>14</v>
      </c>
      <c r="S4659" s="3"/>
      <c r="T4659" s="3">
        <v>10</v>
      </c>
      <c r="U4659" s="3"/>
      <c r="V4659" s="3" t="s">
        <v>13</v>
      </c>
      <c r="W4659" s="3"/>
      <c r="X4659" s="3"/>
      <c r="Y4659" s="3"/>
      <c r="Z4659" s="3"/>
      <c r="AA4659" s="3"/>
      <c r="AB4659" s="3"/>
      <c r="AC4659" s="3"/>
      <c r="AD4659" s="3"/>
      <c r="AE4659" s="3"/>
      <c r="AF4659" s="3"/>
      <c r="AG4659" s="3"/>
      <c r="AH4659" s="3"/>
      <c r="AI4659" s="3"/>
      <c r="AJ4659" s="3"/>
      <c r="AK4659" s="3"/>
      <c r="AL4659" s="3"/>
    </row>
    <row r="4660" spans="1:38" x14ac:dyDescent="0.25">
      <c r="A4660" s="3">
        <v>333</v>
      </c>
      <c r="B4660" s="3" t="s">
        <v>87</v>
      </c>
      <c r="C4660" s="3" t="s">
        <v>965</v>
      </c>
      <c r="D4660" s="3"/>
      <c r="E4660" s="3" t="s">
        <v>965</v>
      </c>
      <c r="F4660" s="3"/>
      <c r="G4660" s="3"/>
      <c r="H4660" s="3"/>
      <c r="I4660" s="3"/>
      <c r="J4660" s="3"/>
      <c r="K4660" s="3"/>
      <c r="L4660" s="3" t="s">
        <v>88</v>
      </c>
      <c r="M4660" s="3">
        <v>80</v>
      </c>
      <c r="N4660" s="3" t="s">
        <v>715</v>
      </c>
      <c r="O4660" s="3"/>
      <c r="P4660" s="3"/>
      <c r="Q4660" s="3">
        <v>1</v>
      </c>
      <c r="R4660" s="3" t="s">
        <v>11</v>
      </c>
      <c r="S4660" s="3"/>
      <c r="T4660" s="3">
        <v>10</v>
      </c>
      <c r="U4660" s="3"/>
      <c r="V4660" s="3" t="s">
        <v>13</v>
      </c>
      <c r="W4660" s="3"/>
      <c r="X4660" s="3"/>
      <c r="Y4660" s="3"/>
      <c r="Z4660" s="3"/>
      <c r="AA4660" s="3"/>
      <c r="AB4660" s="3"/>
      <c r="AC4660" s="3"/>
      <c r="AD4660" s="3"/>
      <c r="AE4660" s="3"/>
      <c r="AF4660" s="3"/>
      <c r="AG4660" s="3"/>
      <c r="AH4660" s="3"/>
      <c r="AI4660" s="3"/>
      <c r="AJ4660" s="3"/>
      <c r="AK4660" s="3"/>
      <c r="AL4660" s="3"/>
    </row>
    <row r="4661" spans="1:38" x14ac:dyDescent="0.25">
      <c r="A4661" s="3">
        <v>333</v>
      </c>
      <c r="B4661" s="3" t="s">
        <v>87</v>
      </c>
      <c r="C4661" s="3" t="s">
        <v>965</v>
      </c>
      <c r="D4661" s="3"/>
      <c r="E4661" s="3" t="s">
        <v>965</v>
      </c>
      <c r="F4661" s="3"/>
      <c r="G4661" s="3"/>
      <c r="H4661" s="3"/>
      <c r="I4661" s="3"/>
      <c r="J4661" s="3"/>
      <c r="K4661" s="3"/>
      <c r="L4661" s="3" t="s">
        <v>88</v>
      </c>
      <c r="M4661" s="3">
        <v>90</v>
      </c>
      <c r="N4661" s="3" t="s">
        <v>714</v>
      </c>
      <c r="O4661" s="3"/>
      <c r="P4661" s="3"/>
      <c r="Q4661" s="3">
        <v>8.5000000000000006E-2</v>
      </c>
      <c r="R4661" s="3" t="s">
        <v>12</v>
      </c>
      <c r="S4661" s="3"/>
      <c r="T4661" s="3">
        <v>10</v>
      </c>
      <c r="U4661" s="3"/>
      <c r="V4661" s="3" t="s">
        <v>13</v>
      </c>
      <c r="W4661" s="3"/>
      <c r="X4661" s="3"/>
      <c r="Y4661" s="3"/>
      <c r="Z4661" s="3"/>
      <c r="AA4661" s="3"/>
      <c r="AB4661" s="3"/>
      <c r="AC4661" s="3"/>
      <c r="AD4661" s="3"/>
      <c r="AE4661" s="3"/>
      <c r="AF4661" s="3"/>
      <c r="AG4661" s="3"/>
      <c r="AH4661" s="3"/>
      <c r="AI4661" s="3"/>
      <c r="AJ4661" s="3"/>
      <c r="AK4661" s="3"/>
      <c r="AL4661" s="3"/>
    </row>
    <row r="4662" spans="1:38" x14ac:dyDescent="0.25">
      <c r="A4662" s="3">
        <v>333</v>
      </c>
      <c r="B4662" s="3" t="s">
        <v>87</v>
      </c>
      <c r="C4662" s="3" t="s">
        <v>965</v>
      </c>
      <c r="D4662" s="3"/>
      <c r="E4662" s="3" t="s">
        <v>965</v>
      </c>
      <c r="F4662" s="3"/>
      <c r="G4662" s="3"/>
      <c r="H4662" s="3"/>
      <c r="I4662" s="3"/>
      <c r="J4662" s="3"/>
      <c r="K4662" s="3"/>
      <c r="L4662" s="3" t="s">
        <v>88</v>
      </c>
      <c r="M4662" s="3">
        <v>100</v>
      </c>
      <c r="N4662" s="3" t="s">
        <v>716</v>
      </c>
      <c r="O4662" s="3"/>
      <c r="P4662" s="3"/>
      <c r="Q4662" s="3">
        <v>4</v>
      </c>
      <c r="R4662" s="3" t="s">
        <v>11</v>
      </c>
      <c r="S4662" s="3"/>
      <c r="T4662" s="3">
        <v>10</v>
      </c>
      <c r="U4662" s="3"/>
      <c r="V4662" s="3" t="s">
        <v>13</v>
      </c>
      <c r="W4662" s="3"/>
      <c r="X4662" s="3"/>
      <c r="Y4662" s="3"/>
      <c r="Z4662" s="3"/>
      <c r="AA4662" s="3"/>
      <c r="AB4662" s="3"/>
      <c r="AC4662" s="3"/>
      <c r="AD4662" s="3"/>
      <c r="AE4662" s="3"/>
      <c r="AF4662" s="3"/>
      <c r="AG4662" s="3"/>
      <c r="AH4662" s="3"/>
      <c r="AI4662" s="3"/>
      <c r="AJ4662" s="3"/>
      <c r="AK4662" s="3"/>
      <c r="AL4662" s="3"/>
    </row>
    <row r="4663" spans="1:38" x14ac:dyDescent="0.25">
      <c r="A4663" s="3">
        <v>333</v>
      </c>
      <c r="B4663" s="3" t="s">
        <v>87</v>
      </c>
      <c r="C4663" s="3" t="s">
        <v>965</v>
      </c>
      <c r="D4663" s="3"/>
      <c r="E4663" s="3" t="s">
        <v>965</v>
      </c>
      <c r="F4663" s="3"/>
      <c r="G4663" s="3"/>
      <c r="H4663" s="3"/>
      <c r="I4663" s="3"/>
      <c r="J4663" s="3"/>
      <c r="K4663" s="3"/>
      <c r="L4663" s="3" t="s">
        <v>88</v>
      </c>
      <c r="M4663" s="3">
        <v>110</v>
      </c>
      <c r="N4663" s="3" t="s">
        <v>20</v>
      </c>
      <c r="O4663" s="3"/>
      <c r="P4663" s="3"/>
      <c r="Q4663" s="3">
        <v>1</v>
      </c>
      <c r="R4663" s="3" t="s">
        <v>11</v>
      </c>
      <c r="S4663" s="3"/>
      <c r="T4663" s="3">
        <v>10</v>
      </c>
      <c r="U4663" s="3"/>
      <c r="V4663" s="3" t="s">
        <v>13</v>
      </c>
      <c r="W4663" s="3"/>
      <c r="X4663" s="3"/>
      <c r="Y4663" s="3"/>
      <c r="Z4663" s="3"/>
      <c r="AA4663" s="3"/>
      <c r="AB4663" s="3"/>
      <c r="AC4663" s="3"/>
      <c r="AD4663" s="3"/>
      <c r="AE4663" s="3"/>
      <c r="AF4663" s="3"/>
      <c r="AG4663" s="3"/>
      <c r="AH4663" s="3"/>
      <c r="AI4663" s="3"/>
      <c r="AJ4663" s="3"/>
      <c r="AK4663" s="3"/>
      <c r="AL4663" s="3"/>
    </row>
    <row r="4664" spans="1:38" x14ac:dyDescent="0.25">
      <c r="A4664" s="3">
        <v>333</v>
      </c>
      <c r="B4664" s="3" t="s">
        <v>87</v>
      </c>
      <c r="C4664" s="3" t="s">
        <v>965</v>
      </c>
      <c r="D4664" s="3"/>
      <c r="E4664" s="3" t="s">
        <v>965</v>
      </c>
      <c r="F4664" s="3"/>
      <c r="G4664" s="3"/>
      <c r="H4664" s="3"/>
      <c r="I4664" s="3"/>
      <c r="J4664" s="3"/>
      <c r="K4664" s="3"/>
      <c r="L4664" s="3" t="s">
        <v>88</v>
      </c>
      <c r="M4664" s="3">
        <v>120</v>
      </c>
      <c r="N4664" s="3" t="s">
        <v>21</v>
      </c>
      <c r="O4664" s="3"/>
      <c r="P4664" s="3"/>
      <c r="Q4664" s="3">
        <v>1</v>
      </c>
      <c r="R4664" s="3" t="s">
        <v>11</v>
      </c>
      <c r="S4664" s="3"/>
      <c r="T4664" s="3">
        <v>10</v>
      </c>
      <c r="U4664" s="3"/>
      <c r="V4664" s="3" t="s">
        <v>13</v>
      </c>
      <c r="W4664" s="3"/>
      <c r="X4664" s="3"/>
      <c r="Y4664" s="3"/>
      <c r="Z4664" s="3"/>
      <c r="AA4664" s="3"/>
      <c r="AB4664" s="3"/>
      <c r="AC4664" s="3"/>
      <c r="AD4664" s="3"/>
      <c r="AE4664" s="3"/>
      <c r="AF4664" s="3"/>
      <c r="AG4664" s="3"/>
      <c r="AH4664" s="3"/>
      <c r="AI4664" s="3"/>
      <c r="AJ4664" s="3"/>
      <c r="AK4664" s="3"/>
      <c r="AL4664" s="3"/>
    </row>
    <row r="4665" spans="1:38" x14ac:dyDescent="0.25">
      <c r="A4665" s="3">
        <v>333</v>
      </c>
      <c r="B4665" s="3" t="s">
        <v>87</v>
      </c>
      <c r="C4665" s="3" t="s">
        <v>965</v>
      </c>
      <c r="D4665" s="3"/>
      <c r="E4665" s="3" t="s">
        <v>965</v>
      </c>
      <c r="F4665" s="3"/>
      <c r="G4665" s="3"/>
      <c r="H4665" s="3"/>
      <c r="I4665" s="3"/>
      <c r="J4665" s="3"/>
      <c r="K4665" s="3"/>
      <c r="L4665" s="3" t="s">
        <v>88</v>
      </c>
      <c r="M4665" s="3">
        <v>130</v>
      </c>
      <c r="N4665" s="3" t="s">
        <v>105</v>
      </c>
      <c r="O4665" s="3"/>
      <c r="P4665" s="3"/>
      <c r="Q4665" s="3">
        <v>1.1890000000000001</v>
      </c>
      <c r="R4665" s="3" t="s">
        <v>12</v>
      </c>
      <c r="S4665" s="3"/>
      <c r="T4665" s="3">
        <v>10</v>
      </c>
      <c r="U4665" s="3"/>
      <c r="V4665" s="3" t="s">
        <v>13</v>
      </c>
      <c r="W4665" s="3"/>
      <c r="X4665" s="3"/>
      <c r="Y4665" s="3"/>
      <c r="Z4665" s="3"/>
      <c r="AA4665" s="3"/>
      <c r="AB4665" s="3"/>
      <c r="AC4665" s="3"/>
      <c r="AD4665" s="3"/>
      <c r="AE4665" s="3"/>
      <c r="AF4665" s="3"/>
      <c r="AG4665" s="3"/>
      <c r="AH4665" s="3"/>
      <c r="AI4665" s="3"/>
      <c r="AJ4665" s="3"/>
      <c r="AK4665" s="3"/>
      <c r="AL4665" s="3"/>
    </row>
    <row r="4666" spans="1:38" x14ac:dyDescent="0.25">
      <c r="A4666" s="3">
        <v>333</v>
      </c>
      <c r="B4666" s="3" t="s">
        <v>87</v>
      </c>
      <c r="C4666" s="3" t="s">
        <v>965</v>
      </c>
      <c r="D4666" s="3"/>
      <c r="E4666" s="3" t="s">
        <v>965</v>
      </c>
      <c r="F4666" s="3"/>
      <c r="G4666" s="3"/>
      <c r="H4666" s="3"/>
      <c r="I4666" s="3"/>
      <c r="J4666" s="3"/>
      <c r="K4666" s="3"/>
      <c r="L4666" s="3" t="s">
        <v>88</v>
      </c>
      <c r="M4666" s="3">
        <v>140</v>
      </c>
      <c r="N4666" s="3" t="s">
        <v>967</v>
      </c>
      <c r="O4666" s="3"/>
      <c r="P4666" s="3"/>
      <c r="Q4666" s="3">
        <v>1</v>
      </c>
      <c r="R4666" s="3" t="s">
        <v>11</v>
      </c>
      <c r="S4666" s="3"/>
      <c r="T4666" s="3">
        <v>10</v>
      </c>
      <c r="U4666" s="3"/>
      <c r="V4666" s="3" t="s">
        <v>15</v>
      </c>
      <c r="W4666" s="3"/>
      <c r="X4666" s="3"/>
      <c r="Y4666" s="3"/>
      <c r="Z4666" s="3"/>
      <c r="AA4666" s="3"/>
      <c r="AB4666" s="3"/>
      <c r="AC4666" s="3"/>
      <c r="AD4666" s="3"/>
      <c r="AE4666" s="3"/>
      <c r="AF4666" s="3"/>
      <c r="AG4666" s="3"/>
      <c r="AH4666" s="3"/>
      <c r="AI4666" s="3"/>
      <c r="AJ4666" s="3"/>
      <c r="AK4666" s="3"/>
      <c r="AL4666" s="3"/>
    </row>
    <row r="4667" spans="1:38" x14ac:dyDescent="0.25">
      <c r="A4667" s="3">
        <v>334</v>
      </c>
      <c r="B4667" s="3" t="s">
        <v>87</v>
      </c>
      <c r="C4667" s="3" t="s">
        <v>968</v>
      </c>
      <c r="D4667" s="3"/>
      <c r="E4667" s="3" t="s">
        <v>968</v>
      </c>
      <c r="F4667" s="3"/>
      <c r="G4667" s="3"/>
      <c r="H4667" s="3"/>
      <c r="I4667" s="3"/>
      <c r="J4667" s="3"/>
      <c r="K4667" s="3"/>
      <c r="L4667" s="3" t="s">
        <v>88</v>
      </c>
      <c r="M4667" s="3">
        <v>10</v>
      </c>
      <c r="N4667" s="3" t="s">
        <v>111</v>
      </c>
      <c r="O4667" s="3"/>
      <c r="P4667" s="3"/>
      <c r="Q4667" s="3">
        <v>2.0569999999999999</v>
      </c>
      <c r="R4667" s="3" t="s">
        <v>14</v>
      </c>
      <c r="S4667" s="3"/>
      <c r="T4667" s="3">
        <v>10</v>
      </c>
      <c r="U4667" s="3"/>
      <c r="V4667" s="3" t="s">
        <v>15</v>
      </c>
      <c r="W4667" s="3"/>
      <c r="X4667" s="3"/>
      <c r="Y4667" s="3"/>
      <c r="Z4667" s="3"/>
      <c r="AA4667" s="3"/>
      <c r="AB4667" s="3"/>
      <c r="AC4667" s="3"/>
      <c r="AD4667" s="3"/>
      <c r="AE4667" s="3"/>
      <c r="AF4667" s="3"/>
      <c r="AG4667" s="3"/>
      <c r="AH4667" s="3"/>
      <c r="AI4667" s="3"/>
      <c r="AJ4667" s="3"/>
      <c r="AK4667" s="3"/>
      <c r="AL4667" s="3"/>
    </row>
    <row r="4668" spans="1:38" x14ac:dyDescent="0.25">
      <c r="A4668" s="3">
        <v>334</v>
      </c>
      <c r="B4668" s="3" t="s">
        <v>87</v>
      </c>
      <c r="C4668" s="3" t="s">
        <v>968</v>
      </c>
      <c r="D4668" s="3"/>
      <c r="E4668" s="3" t="s">
        <v>968</v>
      </c>
      <c r="F4668" s="3"/>
      <c r="G4668" s="3"/>
      <c r="H4668" s="3"/>
      <c r="I4668" s="3"/>
      <c r="J4668" s="3"/>
      <c r="K4668" s="3"/>
      <c r="L4668" s="3" t="s">
        <v>88</v>
      </c>
      <c r="M4668" s="3">
        <v>20</v>
      </c>
      <c r="N4668" s="3" t="s">
        <v>106</v>
      </c>
      <c r="O4668" s="3"/>
      <c r="P4668" s="3"/>
      <c r="Q4668" s="3">
        <v>2.0569999999999999</v>
      </c>
      <c r="R4668" s="3" t="s">
        <v>14</v>
      </c>
      <c r="S4668" s="3"/>
      <c r="T4668" s="3">
        <v>10</v>
      </c>
      <c r="U4668" s="3"/>
      <c r="V4668" s="3" t="s">
        <v>15</v>
      </c>
      <c r="W4668" s="3"/>
      <c r="X4668" s="3"/>
      <c r="Y4668" s="3"/>
      <c r="Z4668" s="3"/>
      <c r="AA4668" s="3"/>
      <c r="AB4668" s="3"/>
      <c r="AC4668" s="3"/>
      <c r="AD4668" s="3"/>
      <c r="AE4668" s="3"/>
      <c r="AF4668" s="3"/>
      <c r="AG4668" s="3"/>
      <c r="AH4668" s="3"/>
      <c r="AI4668" s="3"/>
      <c r="AJ4668" s="3"/>
      <c r="AK4668" s="3"/>
      <c r="AL4668" s="3"/>
    </row>
    <row r="4669" spans="1:38" x14ac:dyDescent="0.25">
      <c r="A4669" s="3">
        <v>334</v>
      </c>
      <c r="B4669" s="3" t="s">
        <v>87</v>
      </c>
      <c r="C4669" s="3" t="s">
        <v>968</v>
      </c>
      <c r="D4669" s="3"/>
      <c r="E4669" s="3" t="s">
        <v>968</v>
      </c>
      <c r="F4669" s="3"/>
      <c r="G4669" s="3"/>
      <c r="H4669" s="3"/>
      <c r="I4669" s="3"/>
      <c r="J4669" s="3"/>
      <c r="K4669" s="3"/>
      <c r="L4669" s="3" t="s">
        <v>88</v>
      </c>
      <c r="M4669" s="3">
        <v>30</v>
      </c>
      <c r="N4669" s="3" t="s">
        <v>102</v>
      </c>
      <c r="O4669" s="3"/>
      <c r="P4669" s="3"/>
      <c r="Q4669" s="3">
        <v>326.238</v>
      </c>
      <c r="R4669" s="3" t="s">
        <v>14</v>
      </c>
      <c r="S4669" s="3"/>
      <c r="T4669" s="3">
        <v>10</v>
      </c>
      <c r="U4669" s="3"/>
      <c r="V4669" s="3" t="s">
        <v>13</v>
      </c>
      <c r="W4669" s="3"/>
      <c r="X4669" s="3"/>
      <c r="Y4669" s="3"/>
      <c r="Z4669" s="3"/>
      <c r="AA4669" s="3"/>
      <c r="AB4669" s="3"/>
      <c r="AC4669" s="3"/>
      <c r="AD4669" s="3"/>
      <c r="AE4669" s="3"/>
      <c r="AF4669" s="3"/>
      <c r="AG4669" s="3"/>
      <c r="AH4669" s="3"/>
      <c r="AI4669" s="3"/>
      <c r="AJ4669" s="3"/>
      <c r="AK4669" s="3"/>
      <c r="AL4669" s="3"/>
    </row>
    <row r="4670" spans="1:38" x14ac:dyDescent="0.25">
      <c r="A4670" s="3">
        <v>334</v>
      </c>
      <c r="B4670" s="3" t="s">
        <v>87</v>
      </c>
      <c r="C4670" s="3" t="s">
        <v>968</v>
      </c>
      <c r="D4670" s="3"/>
      <c r="E4670" s="3" t="s">
        <v>968</v>
      </c>
      <c r="F4670" s="3"/>
      <c r="G4670" s="3"/>
      <c r="H4670" s="3"/>
      <c r="I4670" s="3"/>
      <c r="J4670" s="3"/>
      <c r="K4670" s="3"/>
      <c r="L4670" s="3" t="s">
        <v>88</v>
      </c>
      <c r="M4670" s="3">
        <v>40</v>
      </c>
      <c r="N4670" s="3" t="s">
        <v>16</v>
      </c>
      <c r="O4670" s="3"/>
      <c r="P4670" s="3"/>
      <c r="Q4670" s="3">
        <v>87.832999999999998</v>
      </c>
      <c r="R4670" s="3" t="s">
        <v>14</v>
      </c>
      <c r="S4670" s="3"/>
      <c r="T4670" s="3">
        <v>10</v>
      </c>
      <c r="U4670" s="3"/>
      <c r="V4670" s="3" t="s">
        <v>13</v>
      </c>
      <c r="W4670" s="3"/>
      <c r="X4670" s="3"/>
      <c r="Y4670" s="3"/>
      <c r="Z4670" s="3"/>
      <c r="AA4670" s="3"/>
      <c r="AB4670" s="3"/>
      <c r="AC4670" s="3"/>
      <c r="AD4670" s="3"/>
      <c r="AE4670" s="3"/>
      <c r="AF4670" s="3"/>
      <c r="AG4670" s="3"/>
      <c r="AH4670" s="3"/>
      <c r="AI4670" s="3"/>
      <c r="AJ4670" s="3"/>
      <c r="AK4670" s="3"/>
      <c r="AL4670" s="3"/>
    </row>
    <row r="4671" spans="1:38" x14ac:dyDescent="0.25">
      <c r="A4671" s="3">
        <v>334</v>
      </c>
      <c r="B4671" s="3" t="s">
        <v>87</v>
      </c>
      <c r="C4671" s="3" t="s">
        <v>968</v>
      </c>
      <c r="D4671" s="3"/>
      <c r="E4671" s="3" t="s">
        <v>968</v>
      </c>
      <c r="F4671" s="3"/>
      <c r="G4671" s="3"/>
      <c r="H4671" s="3"/>
      <c r="I4671" s="3"/>
      <c r="J4671" s="3"/>
      <c r="K4671" s="3"/>
      <c r="L4671" s="3" t="s">
        <v>88</v>
      </c>
      <c r="M4671" s="3">
        <v>50</v>
      </c>
      <c r="N4671" s="3" t="s">
        <v>969</v>
      </c>
      <c r="O4671" s="3"/>
      <c r="P4671" s="3"/>
      <c r="Q4671" s="3">
        <v>1</v>
      </c>
      <c r="R4671" s="3" t="s">
        <v>11</v>
      </c>
      <c r="S4671" s="3"/>
      <c r="T4671" s="3">
        <v>10</v>
      </c>
      <c r="U4671" s="3"/>
      <c r="V4671" s="3" t="s">
        <v>15</v>
      </c>
      <c r="W4671" s="3"/>
      <c r="X4671" s="3"/>
      <c r="Y4671" s="3"/>
      <c r="Z4671" s="3"/>
      <c r="AA4671" s="3"/>
      <c r="AB4671" s="3"/>
      <c r="AC4671" s="3"/>
      <c r="AD4671" s="3"/>
      <c r="AE4671" s="3"/>
      <c r="AF4671" s="3"/>
      <c r="AG4671" s="3"/>
      <c r="AH4671" s="3"/>
      <c r="AI4671" s="3"/>
      <c r="AJ4671" s="3"/>
      <c r="AK4671" s="3"/>
      <c r="AL4671" s="3"/>
    </row>
    <row r="4672" spans="1:38" x14ac:dyDescent="0.25">
      <c r="A4672" s="3">
        <v>334</v>
      </c>
      <c r="B4672" s="3" t="s">
        <v>87</v>
      </c>
      <c r="C4672" s="3" t="s">
        <v>968</v>
      </c>
      <c r="D4672" s="3"/>
      <c r="E4672" s="3" t="s">
        <v>968</v>
      </c>
      <c r="F4672" s="3"/>
      <c r="G4672" s="3"/>
      <c r="H4672" s="3"/>
      <c r="I4672" s="3"/>
      <c r="J4672" s="3"/>
      <c r="K4672" s="3"/>
      <c r="L4672" s="3" t="s">
        <v>88</v>
      </c>
      <c r="M4672" s="3">
        <v>60</v>
      </c>
      <c r="N4672" s="3" t="s">
        <v>113</v>
      </c>
      <c r="O4672" s="3"/>
      <c r="P4672" s="3"/>
      <c r="Q4672" s="3">
        <v>6.4009999999999998</v>
      </c>
      <c r="R4672" s="3" t="s">
        <v>14</v>
      </c>
      <c r="S4672" s="3"/>
      <c r="T4672" s="3">
        <v>10</v>
      </c>
      <c r="U4672" s="3"/>
      <c r="V4672" s="3" t="s">
        <v>13</v>
      </c>
      <c r="W4672" s="3"/>
      <c r="X4672" s="3"/>
      <c r="Y4672" s="3"/>
      <c r="Z4672" s="3"/>
      <c r="AA4672" s="3"/>
      <c r="AB4672" s="3"/>
      <c r="AC4672" s="3"/>
      <c r="AD4672" s="3"/>
      <c r="AE4672" s="3"/>
      <c r="AF4672" s="3"/>
      <c r="AG4672" s="3"/>
      <c r="AH4672" s="3"/>
      <c r="AI4672" s="3"/>
      <c r="AJ4672" s="3"/>
      <c r="AK4672" s="3"/>
      <c r="AL4672" s="3"/>
    </row>
    <row r="4673" spans="1:38" x14ac:dyDescent="0.25">
      <c r="A4673" s="3">
        <v>334</v>
      </c>
      <c r="B4673" s="3" t="s">
        <v>87</v>
      </c>
      <c r="C4673" s="3" t="s">
        <v>968</v>
      </c>
      <c r="D4673" s="3"/>
      <c r="E4673" s="3" t="s">
        <v>968</v>
      </c>
      <c r="F4673" s="3"/>
      <c r="G4673" s="3"/>
      <c r="H4673" s="3"/>
      <c r="I4673" s="3"/>
      <c r="J4673" s="3"/>
      <c r="K4673" s="3"/>
      <c r="L4673" s="3" t="s">
        <v>88</v>
      </c>
      <c r="M4673" s="3">
        <v>70</v>
      </c>
      <c r="N4673" s="3" t="s">
        <v>16</v>
      </c>
      <c r="O4673" s="3"/>
      <c r="P4673" s="3"/>
      <c r="Q4673" s="3">
        <v>39.365000000000002</v>
      </c>
      <c r="R4673" s="3" t="s">
        <v>14</v>
      </c>
      <c r="S4673" s="3"/>
      <c r="T4673" s="3">
        <v>10</v>
      </c>
      <c r="U4673" s="3"/>
      <c r="V4673" s="3" t="s">
        <v>13</v>
      </c>
      <c r="W4673" s="3"/>
      <c r="X4673" s="3"/>
      <c r="Y4673" s="3"/>
      <c r="Z4673" s="3"/>
      <c r="AA4673" s="3"/>
      <c r="AB4673" s="3"/>
      <c r="AC4673" s="3"/>
      <c r="AD4673" s="3"/>
      <c r="AE4673" s="3"/>
      <c r="AF4673" s="3"/>
      <c r="AG4673" s="3"/>
      <c r="AH4673" s="3"/>
      <c r="AI4673" s="3"/>
      <c r="AJ4673" s="3"/>
      <c r="AK4673" s="3"/>
      <c r="AL4673" s="3"/>
    </row>
    <row r="4674" spans="1:38" x14ac:dyDescent="0.25">
      <c r="A4674" s="3">
        <v>334</v>
      </c>
      <c r="B4674" s="3" t="s">
        <v>87</v>
      </c>
      <c r="C4674" s="3" t="s">
        <v>968</v>
      </c>
      <c r="D4674" s="3"/>
      <c r="E4674" s="3" t="s">
        <v>968</v>
      </c>
      <c r="F4674" s="3"/>
      <c r="G4674" s="3"/>
      <c r="H4674" s="3"/>
      <c r="I4674" s="3"/>
      <c r="J4674" s="3"/>
      <c r="K4674" s="3"/>
      <c r="L4674" s="3" t="s">
        <v>88</v>
      </c>
      <c r="M4674" s="3">
        <v>80</v>
      </c>
      <c r="N4674" s="3" t="s">
        <v>715</v>
      </c>
      <c r="O4674" s="3"/>
      <c r="P4674" s="3"/>
      <c r="Q4674" s="3">
        <v>1</v>
      </c>
      <c r="R4674" s="3" t="s">
        <v>11</v>
      </c>
      <c r="S4674" s="3"/>
      <c r="T4674" s="3">
        <v>10</v>
      </c>
      <c r="U4674" s="3"/>
      <c r="V4674" s="3" t="s">
        <v>13</v>
      </c>
      <c r="W4674" s="3"/>
      <c r="X4674" s="3"/>
      <c r="Y4674" s="3"/>
      <c r="Z4674" s="3"/>
      <c r="AA4674" s="3"/>
      <c r="AB4674" s="3"/>
      <c r="AC4674" s="3"/>
      <c r="AD4674" s="3"/>
      <c r="AE4674" s="3"/>
      <c r="AF4674" s="3"/>
      <c r="AG4674" s="3"/>
      <c r="AH4674" s="3"/>
      <c r="AI4674" s="3"/>
      <c r="AJ4674" s="3"/>
      <c r="AK4674" s="3"/>
      <c r="AL4674" s="3"/>
    </row>
    <row r="4675" spans="1:38" x14ac:dyDescent="0.25">
      <c r="A4675" s="3">
        <v>334</v>
      </c>
      <c r="B4675" s="3" t="s">
        <v>87</v>
      </c>
      <c r="C4675" s="3" t="s">
        <v>968</v>
      </c>
      <c r="D4675" s="3"/>
      <c r="E4675" s="3" t="s">
        <v>968</v>
      </c>
      <c r="F4675" s="3"/>
      <c r="G4675" s="3"/>
      <c r="H4675" s="3"/>
      <c r="I4675" s="3"/>
      <c r="J4675" s="3"/>
      <c r="K4675" s="3"/>
      <c r="L4675" s="3" t="s">
        <v>88</v>
      </c>
      <c r="M4675" s="3">
        <v>90</v>
      </c>
      <c r="N4675" s="3" t="s">
        <v>714</v>
      </c>
      <c r="O4675" s="3"/>
      <c r="P4675" s="3"/>
      <c r="Q4675" s="3">
        <v>9.6000000000000002E-2</v>
      </c>
      <c r="R4675" s="3" t="s">
        <v>12</v>
      </c>
      <c r="S4675" s="3"/>
      <c r="T4675" s="3">
        <v>10</v>
      </c>
      <c r="U4675" s="3"/>
      <c r="V4675" s="3" t="s">
        <v>13</v>
      </c>
      <c r="W4675" s="3"/>
      <c r="X4675" s="3"/>
      <c r="Y4675" s="3"/>
      <c r="Z4675" s="3"/>
      <c r="AA4675" s="3"/>
      <c r="AB4675" s="3"/>
      <c r="AC4675" s="3"/>
      <c r="AD4675" s="3"/>
      <c r="AE4675" s="3"/>
      <c r="AF4675" s="3"/>
      <c r="AG4675" s="3"/>
      <c r="AH4675" s="3"/>
      <c r="AI4675" s="3"/>
      <c r="AJ4675" s="3"/>
      <c r="AK4675" s="3"/>
      <c r="AL4675" s="3"/>
    </row>
    <row r="4676" spans="1:38" x14ac:dyDescent="0.25">
      <c r="A4676" s="3">
        <v>334</v>
      </c>
      <c r="B4676" s="3" t="s">
        <v>87</v>
      </c>
      <c r="C4676" s="3" t="s">
        <v>968</v>
      </c>
      <c r="D4676" s="3"/>
      <c r="E4676" s="3" t="s">
        <v>968</v>
      </c>
      <c r="F4676" s="3"/>
      <c r="G4676" s="3"/>
      <c r="H4676" s="3"/>
      <c r="I4676" s="3"/>
      <c r="J4676" s="3"/>
      <c r="K4676" s="3"/>
      <c r="L4676" s="3" t="s">
        <v>88</v>
      </c>
      <c r="M4676" s="3">
        <v>100</v>
      </c>
      <c r="N4676" s="3" t="s">
        <v>716</v>
      </c>
      <c r="O4676" s="3"/>
      <c r="P4676" s="3"/>
      <c r="Q4676" s="3">
        <v>4</v>
      </c>
      <c r="R4676" s="3" t="s">
        <v>11</v>
      </c>
      <c r="S4676" s="3"/>
      <c r="T4676" s="3">
        <v>10</v>
      </c>
      <c r="U4676" s="3"/>
      <c r="V4676" s="3" t="s">
        <v>13</v>
      </c>
      <c r="W4676" s="3"/>
      <c r="X4676" s="3"/>
      <c r="Y4676" s="3"/>
      <c r="Z4676" s="3"/>
      <c r="AA4676" s="3"/>
      <c r="AB4676" s="3"/>
      <c r="AC4676" s="3"/>
      <c r="AD4676" s="3"/>
      <c r="AE4676" s="3"/>
      <c r="AF4676" s="3"/>
      <c r="AG4676" s="3"/>
      <c r="AH4676" s="3"/>
      <c r="AI4676" s="3"/>
      <c r="AJ4676" s="3"/>
      <c r="AK4676" s="3"/>
      <c r="AL4676" s="3"/>
    </row>
    <row r="4677" spans="1:38" x14ac:dyDescent="0.25">
      <c r="A4677" s="3">
        <v>334</v>
      </c>
      <c r="B4677" s="3" t="s">
        <v>87</v>
      </c>
      <c r="C4677" s="3" t="s">
        <v>968</v>
      </c>
      <c r="D4677" s="3"/>
      <c r="E4677" s="3" t="s">
        <v>968</v>
      </c>
      <c r="F4677" s="3"/>
      <c r="G4677" s="3"/>
      <c r="H4677" s="3"/>
      <c r="I4677" s="3"/>
      <c r="J4677" s="3"/>
      <c r="K4677" s="3"/>
      <c r="L4677" s="3" t="s">
        <v>88</v>
      </c>
      <c r="M4677" s="3">
        <v>110</v>
      </c>
      <c r="N4677" s="3" t="s">
        <v>20</v>
      </c>
      <c r="O4677" s="3"/>
      <c r="P4677" s="3"/>
      <c r="Q4677" s="3">
        <v>1</v>
      </c>
      <c r="R4677" s="3" t="s">
        <v>11</v>
      </c>
      <c r="S4677" s="3"/>
      <c r="T4677" s="3">
        <v>10</v>
      </c>
      <c r="U4677" s="3"/>
      <c r="V4677" s="3" t="s">
        <v>13</v>
      </c>
      <c r="W4677" s="3"/>
      <c r="X4677" s="3"/>
      <c r="Y4677" s="3"/>
      <c r="Z4677" s="3"/>
      <c r="AA4677" s="3"/>
      <c r="AB4677" s="3"/>
      <c r="AC4677" s="3"/>
      <c r="AD4677" s="3"/>
      <c r="AE4677" s="3"/>
      <c r="AF4677" s="3"/>
      <c r="AG4677" s="3"/>
      <c r="AH4677" s="3"/>
      <c r="AI4677" s="3"/>
      <c r="AJ4677" s="3"/>
      <c r="AK4677" s="3"/>
      <c r="AL4677" s="3"/>
    </row>
    <row r="4678" spans="1:38" x14ac:dyDescent="0.25">
      <c r="A4678" s="3">
        <v>334</v>
      </c>
      <c r="B4678" s="3" t="s">
        <v>87</v>
      </c>
      <c r="C4678" s="3" t="s">
        <v>968</v>
      </c>
      <c r="D4678" s="3"/>
      <c r="E4678" s="3" t="s">
        <v>968</v>
      </c>
      <c r="F4678" s="3"/>
      <c r="G4678" s="3"/>
      <c r="H4678" s="3"/>
      <c r="I4678" s="3"/>
      <c r="J4678" s="3"/>
      <c r="K4678" s="3"/>
      <c r="L4678" s="3" t="s">
        <v>88</v>
      </c>
      <c r="M4678" s="3">
        <v>120</v>
      </c>
      <c r="N4678" s="3" t="s">
        <v>21</v>
      </c>
      <c r="O4678" s="3"/>
      <c r="P4678" s="3"/>
      <c r="Q4678" s="3">
        <v>1</v>
      </c>
      <c r="R4678" s="3" t="s">
        <v>11</v>
      </c>
      <c r="S4678" s="3"/>
      <c r="T4678" s="3">
        <v>10</v>
      </c>
      <c r="U4678" s="3"/>
      <c r="V4678" s="3" t="s">
        <v>13</v>
      </c>
      <c r="W4678" s="3"/>
      <c r="X4678" s="3"/>
      <c r="Y4678" s="3"/>
      <c r="Z4678" s="3"/>
      <c r="AA4678" s="3"/>
      <c r="AB4678" s="3"/>
      <c r="AC4678" s="3"/>
      <c r="AD4678" s="3"/>
      <c r="AE4678" s="3"/>
      <c r="AF4678" s="3"/>
      <c r="AG4678" s="3"/>
      <c r="AH4678" s="3"/>
      <c r="AI4678" s="3"/>
      <c r="AJ4678" s="3"/>
      <c r="AK4678" s="3"/>
      <c r="AL4678" s="3"/>
    </row>
    <row r="4679" spans="1:38" x14ac:dyDescent="0.25">
      <c r="A4679" s="3">
        <v>334</v>
      </c>
      <c r="B4679" s="3" t="s">
        <v>87</v>
      </c>
      <c r="C4679" s="3" t="s">
        <v>968</v>
      </c>
      <c r="D4679" s="3"/>
      <c r="E4679" s="3" t="s">
        <v>968</v>
      </c>
      <c r="F4679" s="3"/>
      <c r="G4679" s="3"/>
      <c r="H4679" s="3"/>
      <c r="I4679" s="3"/>
      <c r="J4679" s="3"/>
      <c r="K4679" s="3"/>
      <c r="L4679" s="3" t="s">
        <v>88</v>
      </c>
      <c r="M4679" s="3">
        <v>130</v>
      </c>
      <c r="N4679" s="3" t="s">
        <v>105</v>
      </c>
      <c r="O4679" s="3"/>
      <c r="P4679" s="3"/>
      <c r="Q4679" s="3">
        <v>1.1890000000000001</v>
      </c>
      <c r="R4679" s="3" t="s">
        <v>12</v>
      </c>
      <c r="S4679" s="3"/>
      <c r="T4679" s="3">
        <v>10</v>
      </c>
      <c r="U4679" s="3"/>
      <c r="V4679" s="3" t="s">
        <v>13</v>
      </c>
      <c r="W4679" s="3"/>
      <c r="X4679" s="3"/>
      <c r="Y4679" s="3"/>
      <c r="Z4679" s="3"/>
      <c r="AA4679" s="3"/>
      <c r="AB4679" s="3"/>
      <c r="AC4679" s="3"/>
      <c r="AD4679" s="3"/>
      <c r="AE4679" s="3"/>
      <c r="AF4679" s="3"/>
      <c r="AG4679" s="3"/>
      <c r="AH4679" s="3"/>
      <c r="AI4679" s="3"/>
      <c r="AJ4679" s="3"/>
      <c r="AK4679" s="3"/>
      <c r="AL4679" s="3"/>
    </row>
    <row r="4680" spans="1:38" x14ac:dyDescent="0.25">
      <c r="A4680" s="3">
        <v>334</v>
      </c>
      <c r="B4680" s="3" t="s">
        <v>87</v>
      </c>
      <c r="C4680" s="3" t="s">
        <v>968</v>
      </c>
      <c r="D4680" s="3"/>
      <c r="E4680" s="3" t="s">
        <v>968</v>
      </c>
      <c r="F4680" s="3"/>
      <c r="G4680" s="3"/>
      <c r="H4680" s="3"/>
      <c r="I4680" s="3"/>
      <c r="J4680" s="3"/>
      <c r="K4680" s="3"/>
      <c r="L4680" s="3" t="s">
        <v>88</v>
      </c>
      <c r="M4680" s="3">
        <v>140</v>
      </c>
      <c r="N4680" s="3" t="s">
        <v>970</v>
      </c>
      <c r="O4680" s="3"/>
      <c r="P4680" s="3"/>
      <c r="Q4680" s="3">
        <v>1</v>
      </c>
      <c r="R4680" s="3" t="s">
        <v>11</v>
      </c>
      <c r="S4680" s="3"/>
      <c r="T4680" s="3">
        <v>10</v>
      </c>
      <c r="U4680" s="3"/>
      <c r="V4680" s="3" t="s">
        <v>15</v>
      </c>
      <c r="W4680" s="3"/>
      <c r="X4680" s="3"/>
      <c r="Y4680" s="3"/>
      <c r="Z4680" s="3"/>
      <c r="AA4680" s="3"/>
      <c r="AB4680" s="3"/>
      <c r="AC4680" s="3"/>
      <c r="AD4680" s="3"/>
      <c r="AE4680" s="3"/>
      <c r="AF4680" s="3"/>
      <c r="AG4680" s="3"/>
      <c r="AH4680" s="3"/>
      <c r="AI4680" s="3"/>
      <c r="AJ4680" s="3"/>
      <c r="AK4680" s="3"/>
      <c r="AL4680" s="3"/>
    </row>
    <row r="4681" spans="1:38" x14ac:dyDescent="0.25">
      <c r="A4681" s="3">
        <v>335</v>
      </c>
      <c r="B4681" s="3" t="s">
        <v>87</v>
      </c>
      <c r="C4681" s="3" t="s">
        <v>971</v>
      </c>
      <c r="D4681" s="3"/>
      <c r="E4681" s="3" t="s">
        <v>971</v>
      </c>
      <c r="F4681" s="3"/>
      <c r="G4681" s="3"/>
      <c r="H4681" s="3"/>
      <c r="I4681" s="3"/>
      <c r="J4681" s="3"/>
      <c r="K4681" s="3"/>
      <c r="L4681" s="3" t="s">
        <v>88</v>
      </c>
      <c r="M4681" s="3">
        <v>10</v>
      </c>
      <c r="N4681" s="3" t="s">
        <v>111</v>
      </c>
      <c r="O4681" s="3"/>
      <c r="P4681" s="3"/>
      <c r="Q4681" s="3">
        <v>2.0569999999999999</v>
      </c>
      <c r="R4681" s="3" t="s">
        <v>14</v>
      </c>
      <c r="S4681" s="3"/>
      <c r="T4681" s="3">
        <v>10</v>
      </c>
      <c r="U4681" s="3"/>
      <c r="V4681" s="3" t="s">
        <v>15</v>
      </c>
      <c r="W4681" s="3"/>
      <c r="X4681" s="3"/>
      <c r="Y4681" s="3"/>
      <c r="Z4681" s="3"/>
      <c r="AA4681" s="3"/>
      <c r="AB4681" s="3"/>
      <c r="AC4681" s="3"/>
      <c r="AD4681" s="3"/>
      <c r="AE4681" s="3"/>
      <c r="AF4681" s="3"/>
      <c r="AG4681" s="3"/>
      <c r="AH4681" s="3"/>
      <c r="AI4681" s="3"/>
      <c r="AJ4681" s="3"/>
      <c r="AK4681" s="3"/>
      <c r="AL4681" s="3"/>
    </row>
    <row r="4682" spans="1:38" x14ac:dyDescent="0.25">
      <c r="A4682" s="3">
        <v>335</v>
      </c>
      <c r="B4682" s="3" t="s">
        <v>87</v>
      </c>
      <c r="C4682" s="3" t="s">
        <v>971</v>
      </c>
      <c r="D4682" s="3"/>
      <c r="E4682" s="3" t="s">
        <v>971</v>
      </c>
      <c r="F4682" s="3"/>
      <c r="G4682" s="3"/>
      <c r="H4682" s="3"/>
      <c r="I4682" s="3"/>
      <c r="J4682" s="3"/>
      <c r="K4682" s="3"/>
      <c r="L4682" s="3" t="s">
        <v>88</v>
      </c>
      <c r="M4682" s="3">
        <v>20</v>
      </c>
      <c r="N4682" s="3" t="s">
        <v>106</v>
      </c>
      <c r="O4682" s="3"/>
      <c r="P4682" s="3"/>
      <c r="Q4682" s="3">
        <v>2.0569999999999999</v>
      </c>
      <c r="R4682" s="3" t="s">
        <v>14</v>
      </c>
      <c r="S4682" s="3"/>
      <c r="T4682" s="3">
        <v>10</v>
      </c>
      <c r="U4682" s="3"/>
      <c r="V4682" s="3" t="s">
        <v>15</v>
      </c>
      <c r="W4682" s="3"/>
      <c r="X4682" s="3"/>
      <c r="Y4682" s="3"/>
      <c r="Z4682" s="3"/>
      <c r="AA4682" s="3"/>
      <c r="AB4682" s="3"/>
      <c r="AC4682" s="3"/>
      <c r="AD4682" s="3"/>
      <c r="AE4682" s="3"/>
      <c r="AF4682" s="3"/>
      <c r="AG4682" s="3"/>
      <c r="AH4682" s="3"/>
      <c r="AI4682" s="3"/>
      <c r="AJ4682" s="3"/>
      <c r="AK4682" s="3"/>
      <c r="AL4682" s="3"/>
    </row>
    <row r="4683" spans="1:38" x14ac:dyDescent="0.25">
      <c r="A4683" s="3">
        <v>335</v>
      </c>
      <c r="B4683" s="3" t="s">
        <v>87</v>
      </c>
      <c r="C4683" s="3" t="s">
        <v>971</v>
      </c>
      <c r="D4683" s="3"/>
      <c r="E4683" s="3" t="s">
        <v>971</v>
      </c>
      <c r="F4683" s="3"/>
      <c r="G4683" s="3"/>
      <c r="H4683" s="3"/>
      <c r="I4683" s="3"/>
      <c r="J4683" s="3"/>
      <c r="K4683" s="3"/>
      <c r="L4683" s="3" t="s">
        <v>88</v>
      </c>
      <c r="M4683" s="3">
        <v>30</v>
      </c>
      <c r="N4683" s="3" t="s">
        <v>102</v>
      </c>
      <c r="O4683" s="3"/>
      <c r="P4683" s="3"/>
      <c r="Q4683" s="3">
        <v>342.08699999999999</v>
      </c>
      <c r="R4683" s="3" t="s">
        <v>14</v>
      </c>
      <c r="S4683" s="3"/>
      <c r="T4683" s="3">
        <v>10</v>
      </c>
      <c r="U4683" s="3"/>
      <c r="V4683" s="3" t="s">
        <v>13</v>
      </c>
      <c r="W4683" s="3"/>
      <c r="X4683" s="3"/>
      <c r="Y4683" s="3"/>
      <c r="Z4683" s="3"/>
      <c r="AA4683" s="3"/>
      <c r="AB4683" s="3"/>
      <c r="AC4683" s="3"/>
      <c r="AD4683" s="3"/>
      <c r="AE4683" s="3"/>
      <c r="AF4683" s="3"/>
      <c r="AG4683" s="3"/>
      <c r="AH4683" s="3"/>
      <c r="AI4683" s="3"/>
      <c r="AJ4683" s="3"/>
      <c r="AK4683" s="3"/>
      <c r="AL4683" s="3"/>
    </row>
    <row r="4684" spans="1:38" x14ac:dyDescent="0.25">
      <c r="A4684" s="3">
        <v>335</v>
      </c>
      <c r="B4684" s="3" t="s">
        <v>87</v>
      </c>
      <c r="C4684" s="3" t="s">
        <v>971</v>
      </c>
      <c r="D4684" s="3"/>
      <c r="E4684" s="3" t="s">
        <v>971</v>
      </c>
      <c r="F4684" s="3"/>
      <c r="G4684" s="3"/>
      <c r="H4684" s="3"/>
      <c r="I4684" s="3"/>
      <c r="J4684" s="3"/>
      <c r="K4684" s="3"/>
      <c r="L4684" s="3" t="s">
        <v>88</v>
      </c>
      <c r="M4684" s="3">
        <v>40</v>
      </c>
      <c r="N4684" s="3" t="s">
        <v>16</v>
      </c>
      <c r="O4684" s="3"/>
      <c r="P4684" s="3"/>
      <c r="Q4684" s="3">
        <v>92.1</v>
      </c>
      <c r="R4684" s="3" t="s">
        <v>14</v>
      </c>
      <c r="S4684" s="3"/>
      <c r="T4684" s="3">
        <v>10</v>
      </c>
      <c r="U4684" s="3"/>
      <c r="V4684" s="3" t="s">
        <v>13</v>
      </c>
      <c r="W4684" s="3"/>
      <c r="X4684" s="3"/>
      <c r="Y4684" s="3"/>
      <c r="Z4684" s="3"/>
      <c r="AA4684" s="3"/>
      <c r="AB4684" s="3"/>
      <c r="AC4684" s="3"/>
      <c r="AD4684" s="3"/>
      <c r="AE4684" s="3"/>
      <c r="AF4684" s="3"/>
      <c r="AG4684" s="3"/>
      <c r="AH4684" s="3"/>
      <c r="AI4684" s="3"/>
      <c r="AJ4684" s="3"/>
      <c r="AK4684" s="3"/>
      <c r="AL4684" s="3"/>
    </row>
    <row r="4685" spans="1:38" x14ac:dyDescent="0.25">
      <c r="A4685" s="3">
        <v>335</v>
      </c>
      <c r="B4685" s="3" t="s">
        <v>87</v>
      </c>
      <c r="C4685" s="3" t="s">
        <v>971</v>
      </c>
      <c r="D4685" s="3"/>
      <c r="E4685" s="3" t="s">
        <v>971</v>
      </c>
      <c r="F4685" s="3"/>
      <c r="G4685" s="3"/>
      <c r="H4685" s="3"/>
      <c r="I4685" s="3"/>
      <c r="J4685" s="3"/>
      <c r="K4685" s="3"/>
      <c r="L4685" s="3" t="s">
        <v>88</v>
      </c>
      <c r="M4685" s="3">
        <v>50</v>
      </c>
      <c r="N4685" s="3" t="s">
        <v>972</v>
      </c>
      <c r="O4685" s="3"/>
      <c r="P4685" s="3"/>
      <c r="Q4685" s="3">
        <v>1</v>
      </c>
      <c r="R4685" s="3" t="s">
        <v>11</v>
      </c>
      <c r="S4685" s="3"/>
      <c r="T4685" s="3">
        <v>10</v>
      </c>
      <c r="U4685" s="3"/>
      <c r="V4685" s="3" t="s">
        <v>15</v>
      </c>
      <c r="W4685" s="3"/>
      <c r="X4685" s="3"/>
      <c r="Y4685" s="3"/>
      <c r="Z4685" s="3"/>
      <c r="AA4685" s="3"/>
      <c r="AB4685" s="3"/>
      <c r="AC4685" s="3"/>
      <c r="AD4685" s="3"/>
      <c r="AE4685" s="3"/>
      <c r="AF4685" s="3"/>
      <c r="AG4685" s="3"/>
      <c r="AH4685" s="3"/>
      <c r="AI4685" s="3"/>
      <c r="AJ4685" s="3"/>
      <c r="AK4685" s="3"/>
      <c r="AL4685" s="3"/>
    </row>
    <row r="4686" spans="1:38" x14ac:dyDescent="0.25">
      <c r="A4686" s="3">
        <v>335</v>
      </c>
      <c r="B4686" s="3" t="s">
        <v>87</v>
      </c>
      <c r="C4686" s="3" t="s">
        <v>971</v>
      </c>
      <c r="D4686" s="3"/>
      <c r="E4686" s="3" t="s">
        <v>971</v>
      </c>
      <c r="F4686" s="3"/>
      <c r="G4686" s="3"/>
      <c r="H4686" s="3"/>
      <c r="I4686" s="3"/>
      <c r="J4686" s="3"/>
      <c r="K4686" s="3"/>
      <c r="L4686" s="3" t="s">
        <v>88</v>
      </c>
      <c r="M4686" s="3">
        <v>60</v>
      </c>
      <c r="N4686" s="3" t="s">
        <v>113</v>
      </c>
      <c r="O4686" s="3"/>
      <c r="P4686" s="3"/>
      <c r="Q4686" s="3">
        <v>6.7060000000000004</v>
      </c>
      <c r="R4686" s="3" t="s">
        <v>14</v>
      </c>
      <c r="S4686" s="3"/>
      <c r="T4686" s="3">
        <v>10</v>
      </c>
      <c r="U4686" s="3"/>
      <c r="V4686" s="3" t="s">
        <v>13</v>
      </c>
      <c r="W4686" s="3"/>
      <c r="X4686" s="3"/>
      <c r="Y4686" s="3"/>
      <c r="Z4686" s="3"/>
      <c r="AA4686" s="3"/>
      <c r="AB4686" s="3"/>
      <c r="AC4686" s="3"/>
      <c r="AD4686" s="3"/>
      <c r="AE4686" s="3"/>
      <c r="AF4686" s="3"/>
      <c r="AG4686" s="3"/>
      <c r="AH4686" s="3"/>
      <c r="AI4686" s="3"/>
      <c r="AJ4686" s="3"/>
      <c r="AK4686" s="3"/>
      <c r="AL4686" s="3"/>
    </row>
    <row r="4687" spans="1:38" x14ac:dyDescent="0.25">
      <c r="A4687" s="3">
        <v>335</v>
      </c>
      <c r="B4687" s="3" t="s">
        <v>87</v>
      </c>
      <c r="C4687" s="3" t="s">
        <v>971</v>
      </c>
      <c r="D4687" s="3"/>
      <c r="E4687" s="3" t="s">
        <v>971</v>
      </c>
      <c r="F4687" s="3"/>
      <c r="G4687" s="3"/>
      <c r="H4687" s="3"/>
      <c r="I4687" s="3"/>
      <c r="J4687" s="3"/>
      <c r="K4687" s="3"/>
      <c r="L4687" s="3" t="s">
        <v>88</v>
      </c>
      <c r="M4687" s="3">
        <v>70</v>
      </c>
      <c r="N4687" s="3" t="s">
        <v>16</v>
      </c>
      <c r="O4687" s="3"/>
      <c r="P4687" s="3"/>
      <c r="Q4687" s="3">
        <v>41.238999999999997</v>
      </c>
      <c r="R4687" s="3" t="s">
        <v>14</v>
      </c>
      <c r="S4687" s="3"/>
      <c r="T4687" s="3">
        <v>10</v>
      </c>
      <c r="U4687" s="3"/>
      <c r="V4687" s="3" t="s">
        <v>13</v>
      </c>
      <c r="W4687" s="3"/>
      <c r="X4687" s="3"/>
      <c r="Y4687" s="3"/>
      <c r="Z4687" s="3"/>
      <c r="AA4687" s="3"/>
      <c r="AB4687" s="3"/>
      <c r="AC4687" s="3"/>
      <c r="AD4687" s="3"/>
      <c r="AE4687" s="3"/>
      <c r="AF4687" s="3"/>
      <c r="AG4687" s="3"/>
      <c r="AH4687" s="3"/>
      <c r="AI4687" s="3"/>
      <c r="AJ4687" s="3"/>
      <c r="AK4687" s="3"/>
      <c r="AL4687" s="3"/>
    </row>
    <row r="4688" spans="1:38" x14ac:dyDescent="0.25">
      <c r="A4688" s="3">
        <v>335</v>
      </c>
      <c r="B4688" s="3" t="s">
        <v>87</v>
      </c>
      <c r="C4688" s="3" t="s">
        <v>971</v>
      </c>
      <c r="D4688" s="3"/>
      <c r="E4688" s="3" t="s">
        <v>971</v>
      </c>
      <c r="F4688" s="3"/>
      <c r="G4688" s="3"/>
      <c r="H4688" s="3"/>
      <c r="I4688" s="3"/>
      <c r="J4688" s="3"/>
      <c r="K4688" s="3"/>
      <c r="L4688" s="3" t="s">
        <v>88</v>
      </c>
      <c r="M4688" s="3">
        <v>80</v>
      </c>
      <c r="N4688" s="3" t="s">
        <v>715</v>
      </c>
      <c r="O4688" s="3"/>
      <c r="P4688" s="3"/>
      <c r="Q4688" s="3">
        <v>1</v>
      </c>
      <c r="R4688" s="3" t="s">
        <v>11</v>
      </c>
      <c r="S4688" s="3"/>
      <c r="T4688" s="3">
        <v>10</v>
      </c>
      <c r="U4688" s="3"/>
      <c r="V4688" s="3" t="s">
        <v>13</v>
      </c>
      <c r="W4688" s="3"/>
      <c r="X4688" s="3"/>
      <c r="Y4688" s="3"/>
      <c r="Z4688" s="3"/>
      <c r="AA4688" s="3"/>
      <c r="AB4688" s="3"/>
      <c r="AC4688" s="3"/>
      <c r="AD4688" s="3"/>
      <c r="AE4688" s="3"/>
      <c r="AF4688" s="3"/>
      <c r="AG4688" s="3"/>
      <c r="AH4688" s="3"/>
      <c r="AI4688" s="3"/>
      <c r="AJ4688" s="3"/>
      <c r="AK4688" s="3"/>
      <c r="AL4688" s="3"/>
    </row>
    <row r="4689" spans="1:38" x14ac:dyDescent="0.25">
      <c r="A4689" s="3">
        <v>335</v>
      </c>
      <c r="B4689" s="3" t="s">
        <v>87</v>
      </c>
      <c r="C4689" s="3" t="s">
        <v>971</v>
      </c>
      <c r="D4689" s="3"/>
      <c r="E4689" s="3" t="s">
        <v>971</v>
      </c>
      <c r="F4689" s="3"/>
      <c r="G4689" s="3"/>
      <c r="H4689" s="3"/>
      <c r="I4689" s="3"/>
      <c r="J4689" s="3"/>
      <c r="K4689" s="3"/>
      <c r="L4689" s="3" t="s">
        <v>88</v>
      </c>
      <c r="M4689" s="3">
        <v>90</v>
      </c>
      <c r="N4689" s="3" t="s">
        <v>714</v>
      </c>
      <c r="O4689" s="3"/>
      <c r="P4689" s="3"/>
      <c r="Q4689" s="3">
        <v>0.107</v>
      </c>
      <c r="R4689" s="3" t="s">
        <v>12</v>
      </c>
      <c r="S4689" s="3"/>
      <c r="T4689" s="3">
        <v>10</v>
      </c>
      <c r="U4689" s="3"/>
      <c r="V4689" s="3" t="s">
        <v>13</v>
      </c>
      <c r="W4689" s="3"/>
      <c r="X4689" s="3"/>
      <c r="Y4689" s="3"/>
      <c r="Z4689" s="3"/>
      <c r="AA4689" s="3"/>
      <c r="AB4689" s="3"/>
      <c r="AC4689" s="3"/>
      <c r="AD4689" s="3"/>
      <c r="AE4689" s="3"/>
      <c r="AF4689" s="3"/>
      <c r="AG4689" s="3"/>
      <c r="AH4689" s="3"/>
      <c r="AI4689" s="3"/>
      <c r="AJ4689" s="3"/>
      <c r="AK4689" s="3"/>
      <c r="AL4689" s="3"/>
    </row>
    <row r="4690" spans="1:38" x14ac:dyDescent="0.25">
      <c r="A4690" s="3">
        <v>335</v>
      </c>
      <c r="B4690" s="3" t="s">
        <v>87</v>
      </c>
      <c r="C4690" s="3" t="s">
        <v>971</v>
      </c>
      <c r="D4690" s="3"/>
      <c r="E4690" s="3" t="s">
        <v>971</v>
      </c>
      <c r="F4690" s="3"/>
      <c r="G4690" s="3"/>
      <c r="H4690" s="3"/>
      <c r="I4690" s="3"/>
      <c r="J4690" s="3"/>
      <c r="K4690" s="3"/>
      <c r="L4690" s="3" t="s">
        <v>88</v>
      </c>
      <c r="M4690" s="3">
        <v>100</v>
      </c>
      <c r="N4690" s="3" t="s">
        <v>716</v>
      </c>
      <c r="O4690" s="3"/>
      <c r="P4690" s="3"/>
      <c r="Q4690" s="3">
        <v>4</v>
      </c>
      <c r="R4690" s="3" t="s">
        <v>11</v>
      </c>
      <c r="S4690" s="3"/>
      <c r="T4690" s="3">
        <v>10</v>
      </c>
      <c r="U4690" s="3"/>
      <c r="V4690" s="3" t="s">
        <v>13</v>
      </c>
      <c r="W4690" s="3"/>
      <c r="X4690" s="3"/>
      <c r="Y4690" s="3"/>
      <c r="Z4690" s="3"/>
      <c r="AA4690" s="3"/>
      <c r="AB4690" s="3"/>
      <c r="AC4690" s="3"/>
      <c r="AD4690" s="3"/>
      <c r="AE4690" s="3"/>
      <c r="AF4690" s="3"/>
      <c r="AG4690" s="3"/>
      <c r="AH4690" s="3"/>
      <c r="AI4690" s="3"/>
      <c r="AJ4690" s="3"/>
      <c r="AK4690" s="3"/>
      <c r="AL4690" s="3"/>
    </row>
    <row r="4691" spans="1:38" x14ac:dyDescent="0.25">
      <c r="A4691" s="3">
        <v>335</v>
      </c>
      <c r="B4691" s="3" t="s">
        <v>87</v>
      </c>
      <c r="C4691" s="3" t="s">
        <v>971</v>
      </c>
      <c r="D4691" s="3"/>
      <c r="E4691" s="3" t="s">
        <v>971</v>
      </c>
      <c r="F4691" s="3"/>
      <c r="G4691" s="3"/>
      <c r="H4691" s="3"/>
      <c r="I4691" s="3"/>
      <c r="J4691" s="3"/>
      <c r="K4691" s="3"/>
      <c r="L4691" s="3" t="s">
        <v>88</v>
      </c>
      <c r="M4691" s="3">
        <v>110</v>
      </c>
      <c r="N4691" s="3" t="s">
        <v>20</v>
      </c>
      <c r="O4691" s="3"/>
      <c r="P4691" s="3"/>
      <c r="Q4691" s="3">
        <v>1</v>
      </c>
      <c r="R4691" s="3" t="s">
        <v>11</v>
      </c>
      <c r="S4691" s="3"/>
      <c r="T4691" s="3">
        <v>10</v>
      </c>
      <c r="U4691" s="3"/>
      <c r="V4691" s="3" t="s">
        <v>13</v>
      </c>
      <c r="W4691" s="3"/>
      <c r="X4691" s="3"/>
      <c r="Y4691" s="3"/>
      <c r="Z4691" s="3"/>
      <c r="AA4691" s="3"/>
      <c r="AB4691" s="3"/>
      <c r="AC4691" s="3"/>
      <c r="AD4691" s="3"/>
      <c r="AE4691" s="3"/>
      <c r="AF4691" s="3"/>
      <c r="AG4691" s="3"/>
      <c r="AH4691" s="3"/>
      <c r="AI4691" s="3"/>
      <c r="AJ4691" s="3"/>
      <c r="AK4691" s="3"/>
      <c r="AL4691" s="3"/>
    </row>
    <row r="4692" spans="1:38" x14ac:dyDescent="0.25">
      <c r="A4692" s="3">
        <v>335</v>
      </c>
      <c r="B4692" s="3" t="s">
        <v>87</v>
      </c>
      <c r="C4692" s="3" t="s">
        <v>971</v>
      </c>
      <c r="D4692" s="3"/>
      <c r="E4692" s="3" t="s">
        <v>971</v>
      </c>
      <c r="F4692" s="3"/>
      <c r="G4692" s="3"/>
      <c r="H4692" s="3"/>
      <c r="I4692" s="3"/>
      <c r="J4692" s="3"/>
      <c r="K4692" s="3"/>
      <c r="L4692" s="3" t="s">
        <v>88</v>
      </c>
      <c r="M4692" s="3">
        <v>120</v>
      </c>
      <c r="N4692" s="3" t="s">
        <v>21</v>
      </c>
      <c r="O4692" s="3"/>
      <c r="P4692" s="3"/>
      <c r="Q4692" s="3">
        <v>1</v>
      </c>
      <c r="R4692" s="3" t="s">
        <v>11</v>
      </c>
      <c r="S4692" s="3"/>
      <c r="T4692" s="3">
        <v>10</v>
      </c>
      <c r="U4692" s="3"/>
      <c r="V4692" s="3" t="s">
        <v>13</v>
      </c>
      <c r="W4692" s="3"/>
      <c r="X4692" s="3"/>
      <c r="Y4692" s="3"/>
      <c r="Z4692" s="3"/>
      <c r="AA4692" s="3"/>
      <c r="AB4692" s="3"/>
      <c r="AC4692" s="3"/>
      <c r="AD4692" s="3"/>
      <c r="AE4692" s="3"/>
      <c r="AF4692" s="3"/>
      <c r="AG4692" s="3"/>
      <c r="AH4692" s="3"/>
      <c r="AI4692" s="3"/>
      <c r="AJ4692" s="3"/>
      <c r="AK4692" s="3"/>
      <c r="AL4692" s="3"/>
    </row>
    <row r="4693" spans="1:38" x14ac:dyDescent="0.25">
      <c r="A4693" s="3">
        <v>335</v>
      </c>
      <c r="B4693" s="3" t="s">
        <v>87</v>
      </c>
      <c r="C4693" s="3" t="s">
        <v>971</v>
      </c>
      <c r="D4693" s="3"/>
      <c r="E4693" s="3" t="s">
        <v>971</v>
      </c>
      <c r="F4693" s="3"/>
      <c r="G4693" s="3"/>
      <c r="H4693" s="3"/>
      <c r="I4693" s="3"/>
      <c r="J4693" s="3"/>
      <c r="K4693" s="3"/>
      <c r="L4693" s="3" t="s">
        <v>88</v>
      </c>
      <c r="M4693" s="3">
        <v>130</v>
      </c>
      <c r="N4693" s="3" t="s">
        <v>105</v>
      </c>
      <c r="O4693" s="3"/>
      <c r="P4693" s="3"/>
      <c r="Q4693" s="3">
        <v>1.1890000000000001</v>
      </c>
      <c r="R4693" s="3" t="s">
        <v>12</v>
      </c>
      <c r="S4693" s="3"/>
      <c r="T4693" s="3">
        <v>10</v>
      </c>
      <c r="U4693" s="3"/>
      <c r="V4693" s="3" t="s">
        <v>13</v>
      </c>
      <c r="W4693" s="3"/>
      <c r="X4693" s="3"/>
      <c r="Y4693" s="3"/>
      <c r="Z4693" s="3"/>
      <c r="AA4693" s="3"/>
      <c r="AB4693" s="3"/>
      <c r="AC4693" s="3"/>
      <c r="AD4693" s="3"/>
      <c r="AE4693" s="3"/>
      <c r="AF4693" s="3"/>
      <c r="AG4693" s="3"/>
      <c r="AH4693" s="3"/>
      <c r="AI4693" s="3"/>
      <c r="AJ4693" s="3"/>
      <c r="AK4693" s="3"/>
      <c r="AL4693" s="3"/>
    </row>
    <row r="4694" spans="1:38" x14ac:dyDescent="0.25">
      <c r="A4694" s="3">
        <v>335</v>
      </c>
      <c r="B4694" s="3" t="s">
        <v>87</v>
      </c>
      <c r="C4694" s="3" t="s">
        <v>971</v>
      </c>
      <c r="D4694" s="3"/>
      <c r="E4694" s="3" t="s">
        <v>971</v>
      </c>
      <c r="F4694" s="3"/>
      <c r="G4694" s="3"/>
      <c r="H4694" s="3"/>
      <c r="I4694" s="3"/>
      <c r="J4694" s="3"/>
      <c r="K4694" s="3"/>
      <c r="L4694" s="3" t="s">
        <v>88</v>
      </c>
      <c r="M4694" s="3">
        <v>140</v>
      </c>
      <c r="N4694" s="3" t="s">
        <v>973</v>
      </c>
      <c r="O4694" s="3"/>
      <c r="P4694" s="3"/>
      <c r="Q4694" s="3">
        <v>1</v>
      </c>
      <c r="R4694" s="3" t="s">
        <v>11</v>
      </c>
      <c r="S4694" s="3"/>
      <c r="T4694" s="3">
        <v>10</v>
      </c>
      <c r="U4694" s="3"/>
      <c r="V4694" s="3" t="s">
        <v>15</v>
      </c>
      <c r="W4694" s="3"/>
      <c r="X4694" s="3"/>
      <c r="Y4694" s="3"/>
      <c r="Z4694" s="3"/>
      <c r="AA4694" s="3"/>
      <c r="AB4694" s="3"/>
      <c r="AC4694" s="3"/>
      <c r="AD4694" s="3"/>
      <c r="AE4694" s="3"/>
      <c r="AF4694" s="3"/>
      <c r="AG4694" s="3"/>
      <c r="AH4694" s="3"/>
      <c r="AI4694" s="3"/>
      <c r="AJ4694" s="3"/>
      <c r="AK4694" s="3"/>
      <c r="AL4694" s="3"/>
    </row>
    <row r="4695" spans="1:38" x14ac:dyDescent="0.25">
      <c r="A4695" s="3">
        <v>336</v>
      </c>
      <c r="B4695" s="3" t="s">
        <v>87</v>
      </c>
      <c r="C4695" s="3" t="s">
        <v>974</v>
      </c>
      <c r="D4695" s="3"/>
      <c r="E4695" s="3" t="s">
        <v>974</v>
      </c>
      <c r="F4695" s="3"/>
      <c r="G4695" s="3"/>
      <c r="H4695" s="3"/>
      <c r="I4695" s="3"/>
      <c r="J4695" s="3"/>
      <c r="K4695" s="3"/>
      <c r="L4695" s="3" t="s">
        <v>88</v>
      </c>
      <c r="M4695" s="3">
        <v>10</v>
      </c>
      <c r="N4695" s="3" t="s">
        <v>111</v>
      </c>
      <c r="O4695" s="3"/>
      <c r="P4695" s="3"/>
      <c r="Q4695" s="3">
        <v>2.0569999999999999</v>
      </c>
      <c r="R4695" s="3" t="s">
        <v>14</v>
      </c>
      <c r="S4695" s="3"/>
      <c r="T4695" s="3">
        <v>10</v>
      </c>
      <c r="U4695" s="3"/>
      <c r="V4695" s="3" t="s">
        <v>15</v>
      </c>
      <c r="W4695" s="3"/>
      <c r="X4695" s="3"/>
      <c r="Y4695" s="3"/>
      <c r="Z4695" s="3"/>
      <c r="AA4695" s="3"/>
      <c r="AB4695" s="3"/>
      <c r="AC4695" s="3"/>
      <c r="AD4695" s="3"/>
      <c r="AE4695" s="3"/>
      <c r="AF4695" s="3"/>
      <c r="AG4695" s="3"/>
      <c r="AH4695" s="3"/>
      <c r="AI4695" s="3"/>
      <c r="AJ4695" s="3"/>
      <c r="AK4695" s="3"/>
      <c r="AL4695" s="3"/>
    </row>
    <row r="4696" spans="1:38" x14ac:dyDescent="0.25">
      <c r="A4696" s="3">
        <v>336</v>
      </c>
      <c r="B4696" s="3" t="s">
        <v>87</v>
      </c>
      <c r="C4696" s="3" t="s">
        <v>974</v>
      </c>
      <c r="D4696" s="3"/>
      <c r="E4696" s="3" t="s">
        <v>974</v>
      </c>
      <c r="F4696" s="3"/>
      <c r="G4696" s="3"/>
      <c r="H4696" s="3"/>
      <c r="I4696" s="3"/>
      <c r="J4696" s="3"/>
      <c r="K4696" s="3"/>
      <c r="L4696" s="3" t="s">
        <v>88</v>
      </c>
      <c r="M4696" s="3">
        <v>20</v>
      </c>
      <c r="N4696" s="3" t="s">
        <v>106</v>
      </c>
      <c r="O4696" s="3"/>
      <c r="P4696" s="3"/>
      <c r="Q4696" s="3">
        <v>2.0569999999999999</v>
      </c>
      <c r="R4696" s="3" t="s">
        <v>14</v>
      </c>
      <c r="S4696" s="3"/>
      <c r="T4696" s="3">
        <v>10</v>
      </c>
      <c r="U4696" s="3"/>
      <c r="V4696" s="3" t="s">
        <v>15</v>
      </c>
      <c r="W4696" s="3"/>
      <c r="X4696" s="3"/>
      <c r="Y4696" s="3"/>
      <c r="Z4696" s="3"/>
      <c r="AA4696" s="3"/>
      <c r="AB4696" s="3"/>
      <c r="AC4696" s="3"/>
      <c r="AD4696" s="3"/>
      <c r="AE4696" s="3"/>
      <c r="AF4696" s="3"/>
      <c r="AG4696" s="3"/>
      <c r="AH4696" s="3"/>
      <c r="AI4696" s="3"/>
      <c r="AJ4696" s="3"/>
      <c r="AK4696" s="3"/>
      <c r="AL4696" s="3"/>
    </row>
    <row r="4697" spans="1:38" x14ac:dyDescent="0.25">
      <c r="A4697" s="3">
        <v>336</v>
      </c>
      <c r="B4697" s="3" t="s">
        <v>87</v>
      </c>
      <c r="C4697" s="3" t="s">
        <v>974</v>
      </c>
      <c r="D4697" s="3"/>
      <c r="E4697" s="3" t="s">
        <v>974</v>
      </c>
      <c r="F4697" s="3"/>
      <c r="G4697" s="3"/>
      <c r="H4697" s="3"/>
      <c r="I4697" s="3"/>
      <c r="J4697" s="3"/>
      <c r="K4697" s="3"/>
      <c r="L4697" s="3" t="s">
        <v>88</v>
      </c>
      <c r="M4697" s="3">
        <v>30</v>
      </c>
      <c r="N4697" s="3" t="s">
        <v>102</v>
      </c>
      <c r="O4697" s="3"/>
      <c r="P4697" s="3"/>
      <c r="Q4697" s="3">
        <v>373.786</v>
      </c>
      <c r="R4697" s="3" t="s">
        <v>14</v>
      </c>
      <c r="S4697" s="3"/>
      <c r="T4697" s="3">
        <v>10</v>
      </c>
      <c r="U4697" s="3"/>
      <c r="V4697" s="3" t="s">
        <v>13</v>
      </c>
      <c r="W4697" s="3"/>
      <c r="X4697" s="3"/>
      <c r="Y4697" s="3"/>
      <c r="Z4697" s="3"/>
      <c r="AA4697" s="3"/>
      <c r="AB4697" s="3"/>
      <c r="AC4697" s="3"/>
      <c r="AD4697" s="3"/>
      <c r="AE4697" s="3"/>
      <c r="AF4697" s="3"/>
      <c r="AG4697" s="3"/>
      <c r="AH4697" s="3"/>
      <c r="AI4697" s="3"/>
      <c r="AJ4697" s="3"/>
      <c r="AK4697" s="3"/>
      <c r="AL4697" s="3"/>
    </row>
    <row r="4698" spans="1:38" x14ac:dyDescent="0.25">
      <c r="A4698" s="3">
        <v>336</v>
      </c>
      <c r="B4698" s="3" t="s">
        <v>87</v>
      </c>
      <c r="C4698" s="3" t="s">
        <v>974</v>
      </c>
      <c r="D4698" s="3"/>
      <c r="E4698" s="3" t="s">
        <v>974</v>
      </c>
      <c r="F4698" s="3"/>
      <c r="G4698" s="3"/>
      <c r="H4698" s="3"/>
      <c r="I4698" s="3"/>
      <c r="J4698" s="3"/>
      <c r="K4698" s="3"/>
      <c r="L4698" s="3" t="s">
        <v>88</v>
      </c>
      <c r="M4698" s="3">
        <v>40</v>
      </c>
      <c r="N4698" s="3" t="s">
        <v>16</v>
      </c>
      <c r="O4698" s="3"/>
      <c r="P4698" s="3"/>
      <c r="Q4698" s="3">
        <v>100.63500000000001</v>
      </c>
      <c r="R4698" s="3" t="s">
        <v>14</v>
      </c>
      <c r="S4698" s="3"/>
      <c r="T4698" s="3">
        <v>10</v>
      </c>
      <c r="U4698" s="3"/>
      <c r="V4698" s="3" t="s">
        <v>13</v>
      </c>
      <c r="W4698" s="3"/>
      <c r="X4698" s="3"/>
      <c r="Y4698" s="3"/>
      <c r="Z4698" s="3"/>
      <c r="AA4698" s="3"/>
      <c r="AB4698" s="3"/>
      <c r="AC4698" s="3"/>
      <c r="AD4698" s="3"/>
      <c r="AE4698" s="3"/>
      <c r="AF4698" s="3"/>
      <c r="AG4698" s="3"/>
      <c r="AH4698" s="3"/>
      <c r="AI4698" s="3"/>
      <c r="AJ4698" s="3"/>
      <c r="AK4698" s="3"/>
      <c r="AL4698" s="3"/>
    </row>
    <row r="4699" spans="1:38" x14ac:dyDescent="0.25">
      <c r="A4699" s="3">
        <v>336</v>
      </c>
      <c r="B4699" s="3" t="s">
        <v>87</v>
      </c>
      <c r="C4699" s="3" t="s">
        <v>974</v>
      </c>
      <c r="D4699" s="3"/>
      <c r="E4699" s="3" t="s">
        <v>974</v>
      </c>
      <c r="F4699" s="3"/>
      <c r="G4699" s="3"/>
      <c r="H4699" s="3"/>
      <c r="I4699" s="3"/>
      <c r="J4699" s="3"/>
      <c r="K4699" s="3"/>
      <c r="L4699" s="3" t="s">
        <v>88</v>
      </c>
      <c r="M4699" s="3">
        <v>50</v>
      </c>
      <c r="N4699" s="3" t="s">
        <v>975</v>
      </c>
      <c r="O4699" s="3"/>
      <c r="P4699" s="3"/>
      <c r="Q4699" s="3">
        <v>1</v>
      </c>
      <c r="R4699" s="3" t="s">
        <v>11</v>
      </c>
      <c r="S4699" s="3"/>
      <c r="T4699" s="3">
        <v>10</v>
      </c>
      <c r="U4699" s="3"/>
      <c r="V4699" s="3" t="s">
        <v>15</v>
      </c>
      <c r="W4699" s="3"/>
      <c r="X4699" s="3"/>
      <c r="Y4699" s="3"/>
      <c r="Z4699" s="3"/>
      <c r="AA4699" s="3"/>
      <c r="AB4699" s="3"/>
      <c r="AC4699" s="3"/>
      <c r="AD4699" s="3"/>
      <c r="AE4699" s="3"/>
      <c r="AF4699" s="3"/>
      <c r="AG4699" s="3"/>
      <c r="AH4699" s="3"/>
      <c r="AI4699" s="3"/>
      <c r="AJ4699" s="3"/>
      <c r="AK4699" s="3"/>
      <c r="AL4699" s="3"/>
    </row>
    <row r="4700" spans="1:38" x14ac:dyDescent="0.25">
      <c r="A4700" s="3">
        <v>336</v>
      </c>
      <c r="B4700" s="3" t="s">
        <v>87</v>
      </c>
      <c r="C4700" s="3" t="s">
        <v>974</v>
      </c>
      <c r="D4700" s="3"/>
      <c r="E4700" s="3" t="s">
        <v>974</v>
      </c>
      <c r="F4700" s="3"/>
      <c r="G4700" s="3"/>
      <c r="H4700" s="3"/>
      <c r="I4700" s="3"/>
      <c r="J4700" s="3"/>
      <c r="K4700" s="3"/>
      <c r="L4700" s="3" t="s">
        <v>88</v>
      </c>
      <c r="M4700" s="3">
        <v>60</v>
      </c>
      <c r="N4700" s="3" t="s">
        <v>113</v>
      </c>
      <c r="O4700" s="3"/>
      <c r="P4700" s="3"/>
      <c r="Q4700" s="3">
        <v>7.3150000000000004</v>
      </c>
      <c r="R4700" s="3" t="s">
        <v>14</v>
      </c>
      <c r="S4700" s="3"/>
      <c r="T4700" s="3">
        <v>10</v>
      </c>
      <c r="U4700" s="3"/>
      <c r="V4700" s="3" t="s">
        <v>13</v>
      </c>
      <c r="W4700" s="3"/>
      <c r="X4700" s="3"/>
      <c r="Y4700" s="3"/>
      <c r="Z4700" s="3"/>
      <c r="AA4700" s="3"/>
      <c r="AB4700" s="3"/>
      <c r="AC4700" s="3"/>
      <c r="AD4700" s="3"/>
      <c r="AE4700" s="3"/>
      <c r="AF4700" s="3"/>
      <c r="AG4700" s="3"/>
      <c r="AH4700" s="3"/>
      <c r="AI4700" s="3"/>
      <c r="AJ4700" s="3"/>
      <c r="AK4700" s="3"/>
      <c r="AL4700" s="3"/>
    </row>
    <row r="4701" spans="1:38" x14ac:dyDescent="0.25">
      <c r="A4701" s="3">
        <v>336</v>
      </c>
      <c r="B4701" s="3" t="s">
        <v>87</v>
      </c>
      <c r="C4701" s="3" t="s">
        <v>974</v>
      </c>
      <c r="D4701" s="3"/>
      <c r="E4701" s="3" t="s">
        <v>974</v>
      </c>
      <c r="F4701" s="3"/>
      <c r="G4701" s="3"/>
      <c r="H4701" s="3"/>
      <c r="I4701" s="3"/>
      <c r="J4701" s="3"/>
      <c r="K4701" s="3"/>
      <c r="L4701" s="3" t="s">
        <v>88</v>
      </c>
      <c r="M4701" s="3">
        <v>70</v>
      </c>
      <c r="N4701" s="3" t="s">
        <v>16</v>
      </c>
      <c r="O4701" s="3"/>
      <c r="P4701" s="3"/>
      <c r="Q4701" s="3">
        <v>44.988</v>
      </c>
      <c r="R4701" s="3" t="s">
        <v>14</v>
      </c>
      <c r="S4701" s="3"/>
      <c r="T4701" s="3">
        <v>10</v>
      </c>
      <c r="U4701" s="3"/>
      <c r="V4701" s="3" t="s">
        <v>13</v>
      </c>
      <c r="W4701" s="3"/>
      <c r="X4701" s="3"/>
      <c r="Y4701" s="3"/>
      <c r="Z4701" s="3"/>
      <c r="AA4701" s="3"/>
      <c r="AB4701" s="3"/>
      <c r="AC4701" s="3"/>
      <c r="AD4701" s="3"/>
      <c r="AE4701" s="3"/>
      <c r="AF4701" s="3"/>
      <c r="AG4701" s="3"/>
      <c r="AH4701" s="3"/>
      <c r="AI4701" s="3"/>
      <c r="AJ4701" s="3"/>
      <c r="AK4701" s="3"/>
      <c r="AL4701" s="3"/>
    </row>
    <row r="4702" spans="1:38" x14ac:dyDescent="0.25">
      <c r="A4702" s="3">
        <v>336</v>
      </c>
      <c r="B4702" s="3" t="s">
        <v>87</v>
      </c>
      <c r="C4702" s="3" t="s">
        <v>974</v>
      </c>
      <c r="D4702" s="3"/>
      <c r="E4702" s="3" t="s">
        <v>974</v>
      </c>
      <c r="F4702" s="3"/>
      <c r="G4702" s="3"/>
      <c r="H4702" s="3"/>
      <c r="I4702" s="3"/>
      <c r="J4702" s="3"/>
      <c r="K4702" s="3"/>
      <c r="L4702" s="3" t="s">
        <v>88</v>
      </c>
      <c r="M4702" s="3">
        <v>80</v>
      </c>
      <c r="N4702" s="3" t="s">
        <v>715</v>
      </c>
      <c r="O4702" s="3"/>
      <c r="P4702" s="3"/>
      <c r="Q4702" s="3">
        <v>1</v>
      </c>
      <c r="R4702" s="3" t="s">
        <v>11</v>
      </c>
      <c r="S4702" s="3"/>
      <c r="T4702" s="3">
        <v>10</v>
      </c>
      <c r="U4702" s="3"/>
      <c r="V4702" s="3" t="s">
        <v>13</v>
      </c>
      <c r="W4702" s="3"/>
      <c r="X4702" s="3"/>
      <c r="Y4702" s="3"/>
      <c r="Z4702" s="3"/>
      <c r="AA4702" s="3"/>
      <c r="AB4702" s="3"/>
      <c r="AC4702" s="3"/>
      <c r="AD4702" s="3"/>
      <c r="AE4702" s="3"/>
      <c r="AF4702" s="3"/>
      <c r="AG4702" s="3"/>
      <c r="AH4702" s="3"/>
      <c r="AI4702" s="3"/>
      <c r="AJ4702" s="3"/>
      <c r="AK4702" s="3"/>
      <c r="AL4702" s="3"/>
    </row>
    <row r="4703" spans="1:38" x14ac:dyDescent="0.25">
      <c r="A4703" s="3">
        <v>336</v>
      </c>
      <c r="B4703" s="3" t="s">
        <v>87</v>
      </c>
      <c r="C4703" s="3" t="s">
        <v>974</v>
      </c>
      <c r="D4703" s="3"/>
      <c r="E4703" s="3" t="s">
        <v>974</v>
      </c>
      <c r="F4703" s="3"/>
      <c r="G4703" s="3"/>
      <c r="H4703" s="3"/>
      <c r="I4703" s="3"/>
      <c r="J4703" s="3"/>
      <c r="K4703" s="3"/>
      <c r="L4703" s="3" t="s">
        <v>88</v>
      </c>
      <c r="M4703" s="3">
        <v>90</v>
      </c>
      <c r="N4703" s="3" t="s">
        <v>714</v>
      </c>
      <c r="O4703" s="3"/>
      <c r="P4703" s="3"/>
      <c r="Q4703" s="3">
        <v>0.128</v>
      </c>
      <c r="R4703" s="3" t="s">
        <v>12</v>
      </c>
      <c r="S4703" s="3"/>
      <c r="T4703" s="3">
        <v>10</v>
      </c>
      <c r="U4703" s="3"/>
      <c r="V4703" s="3" t="s">
        <v>13</v>
      </c>
      <c r="W4703" s="3"/>
      <c r="X4703" s="3"/>
      <c r="Y4703" s="3"/>
      <c r="Z4703" s="3"/>
      <c r="AA4703" s="3"/>
      <c r="AB4703" s="3"/>
      <c r="AC4703" s="3"/>
      <c r="AD4703" s="3"/>
      <c r="AE4703" s="3"/>
      <c r="AF4703" s="3"/>
      <c r="AG4703" s="3"/>
      <c r="AH4703" s="3"/>
      <c r="AI4703" s="3"/>
      <c r="AJ4703" s="3"/>
      <c r="AK4703" s="3"/>
      <c r="AL4703" s="3"/>
    </row>
    <row r="4704" spans="1:38" x14ac:dyDescent="0.25">
      <c r="A4704" s="3">
        <v>336</v>
      </c>
      <c r="B4704" s="3" t="s">
        <v>87</v>
      </c>
      <c r="C4704" s="3" t="s">
        <v>974</v>
      </c>
      <c r="D4704" s="3"/>
      <c r="E4704" s="3" t="s">
        <v>974</v>
      </c>
      <c r="F4704" s="3"/>
      <c r="G4704" s="3"/>
      <c r="H4704" s="3"/>
      <c r="I4704" s="3"/>
      <c r="J4704" s="3"/>
      <c r="K4704" s="3"/>
      <c r="L4704" s="3" t="s">
        <v>88</v>
      </c>
      <c r="M4704" s="3">
        <v>100</v>
      </c>
      <c r="N4704" s="3" t="s">
        <v>716</v>
      </c>
      <c r="O4704" s="3"/>
      <c r="P4704" s="3"/>
      <c r="Q4704" s="3">
        <v>4</v>
      </c>
      <c r="R4704" s="3" t="s">
        <v>11</v>
      </c>
      <c r="S4704" s="3"/>
      <c r="T4704" s="3">
        <v>10</v>
      </c>
      <c r="U4704" s="3"/>
      <c r="V4704" s="3" t="s">
        <v>13</v>
      </c>
      <c r="W4704" s="3"/>
      <c r="X4704" s="3"/>
      <c r="Y4704" s="3"/>
      <c r="Z4704" s="3"/>
      <c r="AA4704" s="3"/>
      <c r="AB4704" s="3"/>
      <c r="AC4704" s="3"/>
      <c r="AD4704" s="3"/>
      <c r="AE4704" s="3"/>
      <c r="AF4704" s="3"/>
      <c r="AG4704" s="3"/>
      <c r="AH4704" s="3"/>
      <c r="AI4704" s="3"/>
      <c r="AJ4704" s="3"/>
      <c r="AK4704" s="3"/>
      <c r="AL4704" s="3"/>
    </row>
    <row r="4705" spans="1:38" x14ac:dyDescent="0.25">
      <c r="A4705" s="3">
        <v>336</v>
      </c>
      <c r="B4705" s="3" t="s">
        <v>87</v>
      </c>
      <c r="C4705" s="3" t="s">
        <v>974</v>
      </c>
      <c r="D4705" s="3"/>
      <c r="E4705" s="3" t="s">
        <v>974</v>
      </c>
      <c r="F4705" s="3"/>
      <c r="G4705" s="3"/>
      <c r="H4705" s="3"/>
      <c r="I4705" s="3"/>
      <c r="J4705" s="3"/>
      <c r="K4705" s="3"/>
      <c r="L4705" s="3" t="s">
        <v>88</v>
      </c>
      <c r="M4705" s="3">
        <v>110</v>
      </c>
      <c r="N4705" s="3" t="s">
        <v>20</v>
      </c>
      <c r="O4705" s="3"/>
      <c r="P4705" s="3"/>
      <c r="Q4705" s="3">
        <v>1</v>
      </c>
      <c r="R4705" s="3" t="s">
        <v>11</v>
      </c>
      <c r="S4705" s="3"/>
      <c r="T4705" s="3">
        <v>10</v>
      </c>
      <c r="U4705" s="3"/>
      <c r="V4705" s="3" t="s">
        <v>13</v>
      </c>
      <c r="W4705" s="3"/>
      <c r="X4705" s="3"/>
      <c r="Y4705" s="3"/>
      <c r="Z4705" s="3"/>
      <c r="AA4705" s="3"/>
      <c r="AB4705" s="3"/>
      <c r="AC4705" s="3"/>
      <c r="AD4705" s="3"/>
      <c r="AE4705" s="3"/>
      <c r="AF4705" s="3"/>
      <c r="AG4705" s="3"/>
      <c r="AH4705" s="3"/>
      <c r="AI4705" s="3"/>
      <c r="AJ4705" s="3"/>
      <c r="AK4705" s="3"/>
      <c r="AL4705" s="3"/>
    </row>
    <row r="4706" spans="1:38" x14ac:dyDescent="0.25">
      <c r="A4706" s="3">
        <v>336</v>
      </c>
      <c r="B4706" s="3" t="s">
        <v>87</v>
      </c>
      <c r="C4706" s="3" t="s">
        <v>974</v>
      </c>
      <c r="D4706" s="3"/>
      <c r="E4706" s="3" t="s">
        <v>974</v>
      </c>
      <c r="F4706" s="3"/>
      <c r="G4706" s="3"/>
      <c r="H4706" s="3"/>
      <c r="I4706" s="3"/>
      <c r="J4706" s="3"/>
      <c r="K4706" s="3"/>
      <c r="L4706" s="3" t="s">
        <v>88</v>
      </c>
      <c r="M4706" s="3">
        <v>120</v>
      </c>
      <c r="N4706" s="3" t="s">
        <v>21</v>
      </c>
      <c r="O4706" s="3"/>
      <c r="P4706" s="3"/>
      <c r="Q4706" s="3">
        <v>1</v>
      </c>
      <c r="R4706" s="3" t="s">
        <v>11</v>
      </c>
      <c r="S4706" s="3"/>
      <c r="T4706" s="3">
        <v>10</v>
      </c>
      <c r="U4706" s="3"/>
      <c r="V4706" s="3" t="s">
        <v>13</v>
      </c>
      <c r="W4706" s="3"/>
      <c r="X4706" s="3"/>
      <c r="Y4706" s="3"/>
      <c r="Z4706" s="3"/>
      <c r="AA4706" s="3"/>
      <c r="AB4706" s="3"/>
      <c r="AC4706" s="3"/>
      <c r="AD4706" s="3"/>
      <c r="AE4706" s="3"/>
      <c r="AF4706" s="3"/>
      <c r="AG4706" s="3"/>
      <c r="AH4706" s="3"/>
      <c r="AI4706" s="3"/>
      <c r="AJ4706" s="3"/>
      <c r="AK4706" s="3"/>
      <c r="AL4706" s="3"/>
    </row>
    <row r="4707" spans="1:38" x14ac:dyDescent="0.25">
      <c r="A4707" s="3">
        <v>336</v>
      </c>
      <c r="B4707" s="3" t="s">
        <v>87</v>
      </c>
      <c r="C4707" s="3" t="s">
        <v>974</v>
      </c>
      <c r="D4707" s="3"/>
      <c r="E4707" s="3" t="s">
        <v>974</v>
      </c>
      <c r="F4707" s="3"/>
      <c r="G4707" s="3"/>
      <c r="H4707" s="3"/>
      <c r="I4707" s="3"/>
      <c r="J4707" s="3"/>
      <c r="K4707" s="3"/>
      <c r="L4707" s="3" t="s">
        <v>88</v>
      </c>
      <c r="M4707" s="3">
        <v>130</v>
      </c>
      <c r="N4707" s="3" t="s">
        <v>105</v>
      </c>
      <c r="O4707" s="3"/>
      <c r="P4707" s="3"/>
      <c r="Q4707" s="3">
        <v>1.1890000000000001</v>
      </c>
      <c r="R4707" s="3" t="s">
        <v>12</v>
      </c>
      <c r="S4707" s="3"/>
      <c r="T4707" s="3">
        <v>10</v>
      </c>
      <c r="U4707" s="3"/>
      <c r="V4707" s="3" t="s">
        <v>13</v>
      </c>
      <c r="W4707" s="3"/>
      <c r="X4707" s="3"/>
      <c r="Y4707" s="3"/>
      <c r="Z4707" s="3"/>
      <c r="AA4707" s="3"/>
      <c r="AB4707" s="3"/>
      <c r="AC4707" s="3"/>
      <c r="AD4707" s="3"/>
      <c r="AE4707" s="3"/>
      <c r="AF4707" s="3"/>
      <c r="AG4707" s="3"/>
      <c r="AH4707" s="3"/>
      <c r="AI4707" s="3"/>
      <c r="AJ4707" s="3"/>
      <c r="AK4707" s="3"/>
      <c r="AL4707" s="3"/>
    </row>
    <row r="4708" spans="1:38" x14ac:dyDescent="0.25">
      <c r="A4708" s="3">
        <v>336</v>
      </c>
      <c r="B4708" s="3" t="s">
        <v>87</v>
      </c>
      <c r="C4708" s="3" t="s">
        <v>974</v>
      </c>
      <c r="D4708" s="3"/>
      <c r="E4708" s="3" t="s">
        <v>974</v>
      </c>
      <c r="F4708" s="3"/>
      <c r="G4708" s="3"/>
      <c r="H4708" s="3"/>
      <c r="I4708" s="3"/>
      <c r="J4708" s="3"/>
      <c r="K4708" s="3"/>
      <c r="L4708" s="3" t="s">
        <v>88</v>
      </c>
      <c r="M4708" s="3">
        <v>140</v>
      </c>
      <c r="N4708" s="3" t="s">
        <v>976</v>
      </c>
      <c r="O4708" s="3"/>
      <c r="P4708" s="3"/>
      <c r="Q4708" s="3">
        <v>1</v>
      </c>
      <c r="R4708" s="3" t="s">
        <v>11</v>
      </c>
      <c r="S4708" s="3"/>
      <c r="T4708" s="3">
        <v>10</v>
      </c>
      <c r="U4708" s="3"/>
      <c r="V4708" s="3" t="s">
        <v>15</v>
      </c>
      <c r="W4708" s="3"/>
      <c r="X4708" s="3"/>
      <c r="Y4708" s="3"/>
      <c r="Z4708" s="3"/>
      <c r="AA4708" s="3"/>
      <c r="AB4708" s="3"/>
      <c r="AC4708" s="3"/>
      <c r="AD4708" s="3"/>
      <c r="AE4708" s="3"/>
      <c r="AF4708" s="3"/>
      <c r="AG4708" s="3"/>
      <c r="AH4708" s="3"/>
      <c r="AI4708" s="3"/>
      <c r="AJ4708" s="3"/>
      <c r="AK4708" s="3"/>
      <c r="AL4708" s="3"/>
    </row>
    <row r="4709" spans="1:38" x14ac:dyDescent="0.25">
      <c r="A4709" s="3">
        <v>337</v>
      </c>
      <c r="B4709" s="3" t="s">
        <v>87</v>
      </c>
      <c r="C4709" s="3" t="s">
        <v>977</v>
      </c>
      <c r="D4709" s="3"/>
      <c r="E4709" s="3" t="s">
        <v>977</v>
      </c>
      <c r="F4709" s="3"/>
      <c r="G4709" s="3"/>
      <c r="H4709" s="3"/>
      <c r="I4709" s="3"/>
      <c r="J4709" s="3"/>
      <c r="K4709" s="3"/>
      <c r="L4709" s="3" t="s">
        <v>88</v>
      </c>
      <c r="M4709" s="3">
        <v>10</v>
      </c>
      <c r="N4709" s="3" t="s">
        <v>111</v>
      </c>
      <c r="O4709" s="3"/>
      <c r="P4709" s="3"/>
      <c r="Q4709" s="3">
        <v>2.0569999999999999</v>
      </c>
      <c r="R4709" s="3" t="s">
        <v>14</v>
      </c>
      <c r="S4709" s="3"/>
      <c r="T4709" s="3">
        <v>10</v>
      </c>
      <c r="U4709" s="3"/>
      <c r="V4709" s="3" t="s">
        <v>15</v>
      </c>
      <c r="W4709" s="3"/>
      <c r="X4709" s="3"/>
      <c r="Y4709" s="3"/>
      <c r="Z4709" s="3"/>
      <c r="AA4709" s="3"/>
      <c r="AB4709" s="3"/>
      <c r="AC4709" s="3"/>
      <c r="AD4709" s="3"/>
      <c r="AE4709" s="3"/>
      <c r="AF4709" s="3"/>
      <c r="AG4709" s="3"/>
      <c r="AH4709" s="3"/>
      <c r="AI4709" s="3"/>
      <c r="AJ4709" s="3"/>
      <c r="AK4709" s="3"/>
      <c r="AL4709" s="3"/>
    </row>
    <row r="4710" spans="1:38" x14ac:dyDescent="0.25">
      <c r="A4710" s="3">
        <v>337</v>
      </c>
      <c r="B4710" s="3" t="s">
        <v>87</v>
      </c>
      <c r="C4710" s="3" t="s">
        <v>977</v>
      </c>
      <c r="D4710" s="3"/>
      <c r="E4710" s="3" t="s">
        <v>977</v>
      </c>
      <c r="F4710" s="3"/>
      <c r="G4710" s="3"/>
      <c r="H4710" s="3"/>
      <c r="I4710" s="3"/>
      <c r="J4710" s="3"/>
      <c r="K4710" s="3"/>
      <c r="L4710" s="3" t="s">
        <v>88</v>
      </c>
      <c r="M4710" s="3">
        <v>20</v>
      </c>
      <c r="N4710" s="3" t="s">
        <v>106</v>
      </c>
      <c r="O4710" s="3"/>
      <c r="P4710" s="3"/>
      <c r="Q4710" s="3">
        <v>2.0569999999999999</v>
      </c>
      <c r="R4710" s="3" t="s">
        <v>14</v>
      </c>
      <c r="S4710" s="3"/>
      <c r="T4710" s="3">
        <v>10</v>
      </c>
      <c r="U4710" s="3"/>
      <c r="V4710" s="3" t="s">
        <v>15</v>
      </c>
      <c r="W4710" s="3"/>
      <c r="X4710" s="3"/>
      <c r="Y4710" s="3"/>
      <c r="Z4710" s="3"/>
      <c r="AA4710" s="3"/>
      <c r="AB4710" s="3"/>
      <c r="AC4710" s="3"/>
      <c r="AD4710" s="3"/>
      <c r="AE4710" s="3"/>
      <c r="AF4710" s="3"/>
      <c r="AG4710" s="3"/>
      <c r="AH4710" s="3"/>
      <c r="AI4710" s="3"/>
      <c r="AJ4710" s="3"/>
      <c r="AK4710" s="3"/>
      <c r="AL4710" s="3"/>
    </row>
    <row r="4711" spans="1:38" x14ac:dyDescent="0.25">
      <c r="A4711" s="3">
        <v>337</v>
      </c>
      <c r="B4711" s="3" t="s">
        <v>87</v>
      </c>
      <c r="C4711" s="3" t="s">
        <v>977</v>
      </c>
      <c r="D4711" s="3"/>
      <c r="E4711" s="3" t="s">
        <v>977</v>
      </c>
      <c r="F4711" s="3"/>
      <c r="G4711" s="3"/>
      <c r="H4711" s="3"/>
      <c r="I4711" s="3"/>
      <c r="J4711" s="3"/>
      <c r="K4711" s="3"/>
      <c r="L4711" s="3" t="s">
        <v>88</v>
      </c>
      <c r="M4711" s="3">
        <v>30</v>
      </c>
      <c r="N4711" s="3" t="s">
        <v>102</v>
      </c>
      <c r="O4711" s="3"/>
      <c r="P4711" s="3"/>
      <c r="Q4711" s="3">
        <v>389.63600000000002</v>
      </c>
      <c r="R4711" s="3" t="s">
        <v>14</v>
      </c>
      <c r="S4711" s="3"/>
      <c r="T4711" s="3">
        <v>10</v>
      </c>
      <c r="U4711" s="3"/>
      <c r="V4711" s="3" t="s">
        <v>13</v>
      </c>
      <c r="W4711" s="3"/>
      <c r="X4711" s="3"/>
      <c r="Y4711" s="3"/>
      <c r="Z4711" s="3"/>
      <c r="AA4711" s="3"/>
      <c r="AB4711" s="3"/>
      <c r="AC4711" s="3"/>
      <c r="AD4711" s="3"/>
      <c r="AE4711" s="3"/>
      <c r="AF4711" s="3"/>
      <c r="AG4711" s="3"/>
      <c r="AH4711" s="3"/>
      <c r="AI4711" s="3"/>
      <c r="AJ4711" s="3"/>
      <c r="AK4711" s="3"/>
      <c r="AL4711" s="3"/>
    </row>
    <row r="4712" spans="1:38" x14ac:dyDescent="0.25">
      <c r="A4712" s="3">
        <v>337</v>
      </c>
      <c r="B4712" s="3" t="s">
        <v>87</v>
      </c>
      <c r="C4712" s="3" t="s">
        <v>977</v>
      </c>
      <c r="D4712" s="3"/>
      <c r="E4712" s="3" t="s">
        <v>977</v>
      </c>
      <c r="F4712" s="3"/>
      <c r="G4712" s="3"/>
      <c r="H4712" s="3"/>
      <c r="I4712" s="3"/>
      <c r="J4712" s="3"/>
      <c r="K4712" s="3"/>
      <c r="L4712" s="3" t="s">
        <v>88</v>
      </c>
      <c r="M4712" s="3">
        <v>40</v>
      </c>
      <c r="N4712" s="3" t="s">
        <v>16</v>
      </c>
      <c r="O4712" s="3"/>
      <c r="P4712" s="3"/>
      <c r="Q4712" s="3">
        <v>104.902</v>
      </c>
      <c r="R4712" s="3" t="s">
        <v>14</v>
      </c>
      <c r="S4712" s="3"/>
      <c r="T4712" s="3">
        <v>10</v>
      </c>
      <c r="U4712" s="3"/>
      <c r="V4712" s="3" t="s">
        <v>13</v>
      </c>
      <c r="W4712" s="3"/>
      <c r="X4712" s="3"/>
      <c r="Y4712" s="3"/>
      <c r="Z4712" s="3"/>
      <c r="AA4712" s="3"/>
      <c r="AB4712" s="3"/>
      <c r="AC4712" s="3"/>
      <c r="AD4712" s="3"/>
      <c r="AE4712" s="3"/>
      <c r="AF4712" s="3"/>
      <c r="AG4712" s="3"/>
      <c r="AH4712" s="3"/>
      <c r="AI4712" s="3"/>
      <c r="AJ4712" s="3"/>
      <c r="AK4712" s="3"/>
      <c r="AL4712" s="3"/>
    </row>
    <row r="4713" spans="1:38" x14ac:dyDescent="0.25">
      <c r="A4713" s="3">
        <v>337</v>
      </c>
      <c r="B4713" s="3" t="s">
        <v>87</v>
      </c>
      <c r="C4713" s="3" t="s">
        <v>977</v>
      </c>
      <c r="D4713" s="3"/>
      <c r="E4713" s="3" t="s">
        <v>977</v>
      </c>
      <c r="F4713" s="3"/>
      <c r="G4713" s="3"/>
      <c r="H4713" s="3"/>
      <c r="I4713" s="3"/>
      <c r="J4713" s="3"/>
      <c r="K4713" s="3"/>
      <c r="L4713" s="3" t="s">
        <v>88</v>
      </c>
      <c r="M4713" s="3">
        <v>50</v>
      </c>
      <c r="N4713" s="3" t="s">
        <v>978</v>
      </c>
      <c r="O4713" s="3"/>
      <c r="P4713" s="3"/>
      <c r="Q4713" s="3">
        <v>1</v>
      </c>
      <c r="R4713" s="3" t="s">
        <v>11</v>
      </c>
      <c r="S4713" s="3"/>
      <c r="T4713" s="3">
        <v>10</v>
      </c>
      <c r="U4713" s="3"/>
      <c r="V4713" s="3" t="s">
        <v>15</v>
      </c>
      <c r="W4713" s="3"/>
      <c r="X4713" s="3"/>
      <c r="Y4713" s="3"/>
      <c r="Z4713" s="3"/>
      <c r="AA4713" s="3"/>
      <c r="AB4713" s="3"/>
      <c r="AC4713" s="3"/>
      <c r="AD4713" s="3"/>
      <c r="AE4713" s="3"/>
      <c r="AF4713" s="3"/>
      <c r="AG4713" s="3"/>
      <c r="AH4713" s="3"/>
      <c r="AI4713" s="3"/>
      <c r="AJ4713" s="3"/>
      <c r="AK4713" s="3"/>
      <c r="AL4713" s="3"/>
    </row>
    <row r="4714" spans="1:38" x14ac:dyDescent="0.25">
      <c r="A4714" s="3">
        <v>337</v>
      </c>
      <c r="B4714" s="3" t="s">
        <v>87</v>
      </c>
      <c r="C4714" s="3" t="s">
        <v>977</v>
      </c>
      <c r="D4714" s="3"/>
      <c r="E4714" s="3" t="s">
        <v>977</v>
      </c>
      <c r="F4714" s="3"/>
      <c r="G4714" s="3"/>
      <c r="H4714" s="3"/>
      <c r="I4714" s="3"/>
      <c r="J4714" s="3"/>
      <c r="K4714" s="3"/>
      <c r="L4714" s="3" t="s">
        <v>88</v>
      </c>
      <c r="M4714" s="3">
        <v>60</v>
      </c>
      <c r="N4714" s="3" t="s">
        <v>113</v>
      </c>
      <c r="O4714" s="3"/>
      <c r="P4714" s="3"/>
      <c r="Q4714" s="3">
        <v>7.62</v>
      </c>
      <c r="R4714" s="3" t="s">
        <v>14</v>
      </c>
      <c r="S4714" s="3"/>
      <c r="T4714" s="3">
        <v>10</v>
      </c>
      <c r="U4714" s="3"/>
      <c r="V4714" s="3" t="s">
        <v>13</v>
      </c>
      <c r="W4714" s="3"/>
      <c r="X4714" s="3"/>
      <c r="Y4714" s="3"/>
      <c r="Z4714" s="3"/>
      <c r="AA4714" s="3"/>
      <c r="AB4714" s="3"/>
      <c r="AC4714" s="3"/>
      <c r="AD4714" s="3"/>
      <c r="AE4714" s="3"/>
      <c r="AF4714" s="3"/>
      <c r="AG4714" s="3"/>
      <c r="AH4714" s="3"/>
      <c r="AI4714" s="3"/>
      <c r="AJ4714" s="3"/>
      <c r="AK4714" s="3"/>
      <c r="AL4714" s="3"/>
    </row>
    <row r="4715" spans="1:38" x14ac:dyDescent="0.25">
      <c r="A4715" s="3">
        <v>337</v>
      </c>
      <c r="B4715" s="3" t="s">
        <v>87</v>
      </c>
      <c r="C4715" s="3" t="s">
        <v>977</v>
      </c>
      <c r="D4715" s="3"/>
      <c r="E4715" s="3" t="s">
        <v>977</v>
      </c>
      <c r="F4715" s="3"/>
      <c r="G4715" s="3"/>
      <c r="H4715" s="3"/>
      <c r="I4715" s="3"/>
      <c r="J4715" s="3"/>
      <c r="K4715" s="3"/>
      <c r="L4715" s="3" t="s">
        <v>88</v>
      </c>
      <c r="M4715" s="3">
        <v>70</v>
      </c>
      <c r="N4715" s="3" t="s">
        <v>16</v>
      </c>
      <c r="O4715" s="3"/>
      <c r="P4715" s="3"/>
      <c r="Q4715" s="3">
        <v>46.863</v>
      </c>
      <c r="R4715" s="3" t="s">
        <v>14</v>
      </c>
      <c r="S4715" s="3"/>
      <c r="T4715" s="3">
        <v>10</v>
      </c>
      <c r="U4715" s="3"/>
      <c r="V4715" s="3" t="s">
        <v>13</v>
      </c>
      <c r="W4715" s="3"/>
      <c r="X4715" s="3"/>
      <c r="Y4715" s="3"/>
      <c r="Z4715" s="3"/>
      <c r="AA4715" s="3"/>
      <c r="AB4715" s="3"/>
      <c r="AC4715" s="3"/>
      <c r="AD4715" s="3"/>
      <c r="AE4715" s="3"/>
      <c r="AF4715" s="3"/>
      <c r="AG4715" s="3"/>
      <c r="AH4715" s="3"/>
      <c r="AI4715" s="3"/>
      <c r="AJ4715" s="3"/>
      <c r="AK4715" s="3"/>
      <c r="AL4715" s="3"/>
    </row>
    <row r="4716" spans="1:38" x14ac:dyDescent="0.25">
      <c r="A4716" s="3">
        <v>337</v>
      </c>
      <c r="B4716" s="3" t="s">
        <v>87</v>
      </c>
      <c r="C4716" s="3" t="s">
        <v>977</v>
      </c>
      <c r="D4716" s="3"/>
      <c r="E4716" s="3" t="s">
        <v>977</v>
      </c>
      <c r="F4716" s="3"/>
      <c r="G4716" s="3"/>
      <c r="H4716" s="3"/>
      <c r="I4716" s="3"/>
      <c r="J4716" s="3"/>
      <c r="K4716" s="3"/>
      <c r="L4716" s="3" t="s">
        <v>88</v>
      </c>
      <c r="M4716" s="3">
        <v>80</v>
      </c>
      <c r="N4716" s="3" t="s">
        <v>715</v>
      </c>
      <c r="O4716" s="3"/>
      <c r="P4716" s="3"/>
      <c r="Q4716" s="3">
        <v>1</v>
      </c>
      <c r="R4716" s="3" t="s">
        <v>11</v>
      </c>
      <c r="S4716" s="3"/>
      <c r="T4716" s="3">
        <v>10</v>
      </c>
      <c r="U4716" s="3"/>
      <c r="V4716" s="3" t="s">
        <v>13</v>
      </c>
      <c r="W4716" s="3"/>
      <c r="X4716" s="3"/>
      <c r="Y4716" s="3"/>
      <c r="Z4716" s="3"/>
      <c r="AA4716" s="3"/>
      <c r="AB4716" s="3"/>
      <c r="AC4716" s="3"/>
      <c r="AD4716" s="3"/>
      <c r="AE4716" s="3"/>
      <c r="AF4716" s="3"/>
      <c r="AG4716" s="3"/>
      <c r="AH4716" s="3"/>
      <c r="AI4716" s="3"/>
      <c r="AJ4716" s="3"/>
      <c r="AK4716" s="3"/>
      <c r="AL4716" s="3"/>
    </row>
    <row r="4717" spans="1:38" x14ac:dyDescent="0.25">
      <c r="A4717" s="3">
        <v>337</v>
      </c>
      <c r="B4717" s="3" t="s">
        <v>87</v>
      </c>
      <c r="C4717" s="3" t="s">
        <v>977</v>
      </c>
      <c r="D4717" s="3"/>
      <c r="E4717" s="3" t="s">
        <v>977</v>
      </c>
      <c r="F4717" s="3"/>
      <c r="G4717" s="3"/>
      <c r="H4717" s="3"/>
      <c r="I4717" s="3"/>
      <c r="J4717" s="3"/>
      <c r="K4717" s="3"/>
      <c r="L4717" s="3" t="s">
        <v>88</v>
      </c>
      <c r="M4717" s="3">
        <v>90</v>
      </c>
      <c r="N4717" s="3" t="s">
        <v>714</v>
      </c>
      <c r="O4717" s="3"/>
      <c r="P4717" s="3"/>
      <c r="Q4717" s="3">
        <v>0.13900000000000001</v>
      </c>
      <c r="R4717" s="3" t="s">
        <v>12</v>
      </c>
      <c r="S4717" s="3"/>
      <c r="T4717" s="3">
        <v>10</v>
      </c>
      <c r="U4717" s="3"/>
      <c r="V4717" s="3" t="s">
        <v>13</v>
      </c>
      <c r="W4717" s="3"/>
      <c r="X4717" s="3"/>
      <c r="Y4717" s="3"/>
      <c r="Z4717" s="3"/>
      <c r="AA4717" s="3"/>
      <c r="AB4717" s="3"/>
      <c r="AC4717" s="3"/>
      <c r="AD4717" s="3"/>
      <c r="AE4717" s="3"/>
      <c r="AF4717" s="3"/>
      <c r="AG4717" s="3"/>
      <c r="AH4717" s="3"/>
      <c r="AI4717" s="3"/>
      <c r="AJ4717" s="3"/>
      <c r="AK4717" s="3"/>
      <c r="AL4717" s="3"/>
    </row>
    <row r="4718" spans="1:38" x14ac:dyDescent="0.25">
      <c r="A4718" s="3">
        <v>337</v>
      </c>
      <c r="B4718" s="3" t="s">
        <v>87</v>
      </c>
      <c r="C4718" s="3" t="s">
        <v>977</v>
      </c>
      <c r="D4718" s="3"/>
      <c r="E4718" s="3" t="s">
        <v>977</v>
      </c>
      <c r="F4718" s="3"/>
      <c r="G4718" s="3"/>
      <c r="H4718" s="3"/>
      <c r="I4718" s="3"/>
      <c r="J4718" s="3"/>
      <c r="K4718" s="3"/>
      <c r="L4718" s="3" t="s">
        <v>88</v>
      </c>
      <c r="M4718" s="3">
        <v>100</v>
      </c>
      <c r="N4718" s="3" t="s">
        <v>716</v>
      </c>
      <c r="O4718" s="3"/>
      <c r="P4718" s="3"/>
      <c r="Q4718" s="3">
        <v>4</v>
      </c>
      <c r="R4718" s="3" t="s">
        <v>11</v>
      </c>
      <c r="S4718" s="3"/>
      <c r="T4718" s="3">
        <v>10</v>
      </c>
      <c r="U4718" s="3"/>
      <c r="V4718" s="3" t="s">
        <v>13</v>
      </c>
      <c r="W4718" s="3"/>
      <c r="X4718" s="3"/>
      <c r="Y4718" s="3"/>
      <c r="Z4718" s="3"/>
      <c r="AA4718" s="3"/>
      <c r="AB4718" s="3"/>
      <c r="AC4718" s="3"/>
      <c r="AD4718" s="3"/>
      <c r="AE4718" s="3"/>
      <c r="AF4718" s="3"/>
      <c r="AG4718" s="3"/>
      <c r="AH4718" s="3"/>
      <c r="AI4718" s="3"/>
      <c r="AJ4718" s="3"/>
      <c r="AK4718" s="3"/>
      <c r="AL4718" s="3"/>
    </row>
    <row r="4719" spans="1:38" x14ac:dyDescent="0.25">
      <c r="A4719" s="3">
        <v>337</v>
      </c>
      <c r="B4719" s="3" t="s">
        <v>87</v>
      </c>
      <c r="C4719" s="3" t="s">
        <v>977</v>
      </c>
      <c r="D4719" s="3"/>
      <c r="E4719" s="3" t="s">
        <v>977</v>
      </c>
      <c r="F4719" s="3"/>
      <c r="G4719" s="3"/>
      <c r="H4719" s="3"/>
      <c r="I4719" s="3"/>
      <c r="J4719" s="3"/>
      <c r="K4719" s="3"/>
      <c r="L4719" s="3" t="s">
        <v>88</v>
      </c>
      <c r="M4719" s="3">
        <v>110</v>
      </c>
      <c r="N4719" s="3" t="s">
        <v>20</v>
      </c>
      <c r="O4719" s="3"/>
      <c r="P4719" s="3"/>
      <c r="Q4719" s="3">
        <v>1</v>
      </c>
      <c r="R4719" s="3" t="s">
        <v>11</v>
      </c>
      <c r="S4719" s="3"/>
      <c r="T4719" s="3">
        <v>10</v>
      </c>
      <c r="U4719" s="3"/>
      <c r="V4719" s="3" t="s">
        <v>13</v>
      </c>
      <c r="W4719" s="3"/>
      <c r="X4719" s="3"/>
      <c r="Y4719" s="3"/>
      <c r="Z4719" s="3"/>
      <c r="AA4719" s="3"/>
      <c r="AB4719" s="3"/>
      <c r="AC4719" s="3"/>
      <c r="AD4719" s="3"/>
      <c r="AE4719" s="3"/>
      <c r="AF4719" s="3"/>
      <c r="AG4719" s="3"/>
      <c r="AH4719" s="3"/>
      <c r="AI4719" s="3"/>
      <c r="AJ4719" s="3"/>
      <c r="AK4719" s="3"/>
      <c r="AL4719" s="3"/>
    </row>
    <row r="4720" spans="1:38" x14ac:dyDescent="0.25">
      <c r="A4720" s="3">
        <v>337</v>
      </c>
      <c r="B4720" s="3" t="s">
        <v>87</v>
      </c>
      <c r="C4720" s="3" t="s">
        <v>977</v>
      </c>
      <c r="D4720" s="3"/>
      <c r="E4720" s="3" t="s">
        <v>977</v>
      </c>
      <c r="F4720" s="3"/>
      <c r="G4720" s="3"/>
      <c r="H4720" s="3"/>
      <c r="I4720" s="3"/>
      <c r="J4720" s="3"/>
      <c r="K4720" s="3"/>
      <c r="L4720" s="3" t="s">
        <v>88</v>
      </c>
      <c r="M4720" s="3">
        <v>120</v>
      </c>
      <c r="N4720" s="3" t="s">
        <v>21</v>
      </c>
      <c r="O4720" s="3"/>
      <c r="P4720" s="3"/>
      <c r="Q4720" s="3">
        <v>1</v>
      </c>
      <c r="R4720" s="3" t="s">
        <v>11</v>
      </c>
      <c r="S4720" s="3"/>
      <c r="T4720" s="3">
        <v>10</v>
      </c>
      <c r="U4720" s="3"/>
      <c r="V4720" s="3" t="s">
        <v>13</v>
      </c>
      <c r="W4720" s="3"/>
      <c r="X4720" s="3"/>
      <c r="Y4720" s="3"/>
      <c r="Z4720" s="3"/>
      <c r="AA4720" s="3"/>
      <c r="AB4720" s="3"/>
      <c r="AC4720" s="3"/>
      <c r="AD4720" s="3"/>
      <c r="AE4720" s="3"/>
      <c r="AF4720" s="3"/>
      <c r="AG4720" s="3"/>
      <c r="AH4720" s="3"/>
      <c r="AI4720" s="3"/>
      <c r="AJ4720" s="3"/>
      <c r="AK4720" s="3"/>
      <c r="AL4720" s="3"/>
    </row>
    <row r="4721" spans="1:38" x14ac:dyDescent="0.25">
      <c r="A4721" s="3">
        <v>337</v>
      </c>
      <c r="B4721" s="3" t="s">
        <v>87</v>
      </c>
      <c r="C4721" s="3" t="s">
        <v>977</v>
      </c>
      <c r="D4721" s="3"/>
      <c r="E4721" s="3" t="s">
        <v>977</v>
      </c>
      <c r="F4721" s="3"/>
      <c r="G4721" s="3"/>
      <c r="H4721" s="3"/>
      <c r="I4721" s="3"/>
      <c r="J4721" s="3"/>
      <c r="K4721" s="3"/>
      <c r="L4721" s="3" t="s">
        <v>88</v>
      </c>
      <c r="M4721" s="3">
        <v>130</v>
      </c>
      <c r="N4721" s="3" t="s">
        <v>105</v>
      </c>
      <c r="O4721" s="3"/>
      <c r="P4721" s="3"/>
      <c r="Q4721" s="3">
        <v>1.1890000000000001</v>
      </c>
      <c r="R4721" s="3" t="s">
        <v>12</v>
      </c>
      <c r="S4721" s="3"/>
      <c r="T4721" s="3">
        <v>10</v>
      </c>
      <c r="U4721" s="3"/>
      <c r="V4721" s="3" t="s">
        <v>13</v>
      </c>
      <c r="W4721" s="3"/>
      <c r="X4721" s="3"/>
      <c r="Y4721" s="3"/>
      <c r="Z4721" s="3"/>
      <c r="AA4721" s="3"/>
      <c r="AB4721" s="3"/>
      <c r="AC4721" s="3"/>
      <c r="AD4721" s="3"/>
      <c r="AE4721" s="3"/>
      <c r="AF4721" s="3"/>
      <c r="AG4721" s="3"/>
      <c r="AH4721" s="3"/>
      <c r="AI4721" s="3"/>
      <c r="AJ4721" s="3"/>
      <c r="AK4721" s="3"/>
      <c r="AL4721" s="3"/>
    </row>
    <row r="4722" spans="1:38" x14ac:dyDescent="0.25">
      <c r="A4722" s="3">
        <v>337</v>
      </c>
      <c r="B4722" s="3" t="s">
        <v>87</v>
      </c>
      <c r="C4722" s="3" t="s">
        <v>977</v>
      </c>
      <c r="D4722" s="3"/>
      <c r="E4722" s="3" t="s">
        <v>977</v>
      </c>
      <c r="F4722" s="3"/>
      <c r="G4722" s="3"/>
      <c r="H4722" s="3"/>
      <c r="I4722" s="3"/>
      <c r="J4722" s="3"/>
      <c r="K4722" s="3"/>
      <c r="L4722" s="3" t="s">
        <v>88</v>
      </c>
      <c r="M4722" s="3">
        <v>140</v>
      </c>
      <c r="N4722" s="3" t="s">
        <v>979</v>
      </c>
      <c r="O4722" s="3"/>
      <c r="P4722" s="3"/>
      <c r="Q4722" s="3">
        <v>1</v>
      </c>
      <c r="R4722" s="3" t="s">
        <v>11</v>
      </c>
      <c r="S4722" s="3"/>
      <c r="T4722" s="3">
        <v>10</v>
      </c>
      <c r="U4722" s="3"/>
      <c r="V4722" s="3" t="s">
        <v>15</v>
      </c>
      <c r="W4722" s="3"/>
      <c r="X4722" s="3"/>
      <c r="Y4722" s="3"/>
      <c r="Z4722" s="3"/>
      <c r="AA4722" s="3"/>
      <c r="AB4722" s="3"/>
      <c r="AC4722" s="3"/>
      <c r="AD4722" s="3"/>
      <c r="AE4722" s="3"/>
      <c r="AF4722" s="3"/>
      <c r="AG4722" s="3"/>
      <c r="AH4722" s="3"/>
      <c r="AI4722" s="3"/>
      <c r="AJ4722" s="3"/>
      <c r="AK4722" s="3"/>
      <c r="AL4722" s="3"/>
    </row>
    <row r="4723" spans="1:38" x14ac:dyDescent="0.25">
      <c r="A4723" s="3">
        <v>338</v>
      </c>
      <c r="B4723" s="3" t="s">
        <v>87</v>
      </c>
      <c r="C4723" s="3" t="s">
        <v>980</v>
      </c>
      <c r="D4723" s="3"/>
      <c r="E4723" s="3" t="s">
        <v>980</v>
      </c>
      <c r="F4723" s="3"/>
      <c r="G4723" s="3"/>
      <c r="H4723" s="3"/>
      <c r="I4723" s="3"/>
      <c r="J4723" s="3"/>
      <c r="K4723" s="3"/>
      <c r="L4723" s="3" t="s">
        <v>88</v>
      </c>
      <c r="M4723" s="3">
        <v>10</v>
      </c>
      <c r="N4723" s="3" t="s">
        <v>111</v>
      </c>
      <c r="O4723" s="3"/>
      <c r="P4723" s="3"/>
      <c r="Q4723" s="3">
        <v>2.0569999999999999</v>
      </c>
      <c r="R4723" s="3" t="s">
        <v>14</v>
      </c>
      <c r="S4723" s="3"/>
      <c r="T4723" s="3">
        <v>10</v>
      </c>
      <c r="U4723" s="3"/>
      <c r="V4723" s="3" t="s">
        <v>15</v>
      </c>
      <c r="W4723" s="3"/>
      <c r="X4723" s="3"/>
      <c r="Y4723" s="3"/>
      <c r="Z4723" s="3"/>
      <c r="AA4723" s="3"/>
      <c r="AB4723" s="3"/>
      <c r="AC4723" s="3"/>
      <c r="AD4723" s="3"/>
      <c r="AE4723" s="3"/>
      <c r="AF4723" s="3"/>
      <c r="AG4723" s="3"/>
      <c r="AH4723" s="3"/>
      <c r="AI4723" s="3"/>
      <c r="AJ4723" s="3"/>
      <c r="AK4723" s="3"/>
      <c r="AL4723" s="3"/>
    </row>
    <row r="4724" spans="1:38" x14ac:dyDescent="0.25">
      <c r="A4724" s="3">
        <v>338</v>
      </c>
      <c r="B4724" s="3" t="s">
        <v>87</v>
      </c>
      <c r="C4724" s="3" t="s">
        <v>980</v>
      </c>
      <c r="D4724" s="3"/>
      <c r="E4724" s="3" t="s">
        <v>980</v>
      </c>
      <c r="F4724" s="3"/>
      <c r="G4724" s="3"/>
      <c r="H4724" s="3"/>
      <c r="I4724" s="3"/>
      <c r="J4724" s="3"/>
      <c r="K4724" s="3"/>
      <c r="L4724" s="3" t="s">
        <v>88</v>
      </c>
      <c r="M4724" s="3">
        <v>20</v>
      </c>
      <c r="N4724" s="3" t="s">
        <v>106</v>
      </c>
      <c r="O4724" s="3"/>
      <c r="P4724" s="3"/>
      <c r="Q4724" s="3">
        <v>2.0569999999999999</v>
      </c>
      <c r="R4724" s="3" t="s">
        <v>14</v>
      </c>
      <c r="S4724" s="3"/>
      <c r="T4724" s="3">
        <v>10</v>
      </c>
      <c r="U4724" s="3"/>
      <c r="V4724" s="3" t="s">
        <v>15</v>
      </c>
      <c r="W4724" s="3"/>
      <c r="X4724" s="3"/>
      <c r="Y4724" s="3"/>
      <c r="Z4724" s="3"/>
      <c r="AA4724" s="3"/>
      <c r="AB4724" s="3"/>
      <c r="AC4724" s="3"/>
      <c r="AD4724" s="3"/>
      <c r="AE4724" s="3"/>
      <c r="AF4724" s="3"/>
      <c r="AG4724" s="3"/>
      <c r="AH4724" s="3"/>
      <c r="AI4724" s="3"/>
      <c r="AJ4724" s="3"/>
      <c r="AK4724" s="3"/>
      <c r="AL4724" s="3"/>
    </row>
    <row r="4725" spans="1:38" x14ac:dyDescent="0.25">
      <c r="A4725" s="3">
        <v>338</v>
      </c>
      <c r="B4725" s="3" t="s">
        <v>87</v>
      </c>
      <c r="C4725" s="3" t="s">
        <v>980</v>
      </c>
      <c r="D4725" s="3"/>
      <c r="E4725" s="3" t="s">
        <v>980</v>
      </c>
      <c r="F4725" s="3"/>
      <c r="G4725" s="3"/>
      <c r="H4725" s="3"/>
      <c r="I4725" s="3"/>
      <c r="J4725" s="3"/>
      <c r="K4725" s="3"/>
      <c r="L4725" s="3" t="s">
        <v>88</v>
      </c>
      <c r="M4725" s="3">
        <v>30</v>
      </c>
      <c r="N4725" s="3" t="s">
        <v>102</v>
      </c>
      <c r="O4725" s="3"/>
      <c r="P4725" s="3"/>
      <c r="Q4725" s="3">
        <v>405.48599999999999</v>
      </c>
      <c r="R4725" s="3" t="s">
        <v>14</v>
      </c>
      <c r="S4725" s="3"/>
      <c r="T4725" s="3">
        <v>10</v>
      </c>
      <c r="U4725" s="3"/>
      <c r="V4725" s="3" t="s">
        <v>13</v>
      </c>
      <c r="W4725" s="3"/>
      <c r="X4725" s="3"/>
      <c r="Y4725" s="3"/>
      <c r="Z4725" s="3"/>
      <c r="AA4725" s="3"/>
      <c r="AB4725" s="3"/>
      <c r="AC4725" s="3"/>
      <c r="AD4725" s="3"/>
      <c r="AE4725" s="3"/>
      <c r="AF4725" s="3"/>
      <c r="AG4725" s="3"/>
      <c r="AH4725" s="3"/>
      <c r="AI4725" s="3"/>
      <c r="AJ4725" s="3"/>
      <c r="AK4725" s="3"/>
      <c r="AL4725" s="3"/>
    </row>
    <row r="4726" spans="1:38" x14ac:dyDescent="0.25">
      <c r="A4726" s="3">
        <v>338</v>
      </c>
      <c r="B4726" s="3" t="s">
        <v>87</v>
      </c>
      <c r="C4726" s="3" t="s">
        <v>980</v>
      </c>
      <c r="D4726" s="3"/>
      <c r="E4726" s="3" t="s">
        <v>980</v>
      </c>
      <c r="F4726" s="3"/>
      <c r="G4726" s="3"/>
      <c r="H4726" s="3"/>
      <c r="I4726" s="3"/>
      <c r="J4726" s="3"/>
      <c r="K4726" s="3"/>
      <c r="L4726" s="3" t="s">
        <v>88</v>
      </c>
      <c r="M4726" s="3">
        <v>40</v>
      </c>
      <c r="N4726" s="3" t="s">
        <v>16</v>
      </c>
      <c r="O4726" s="3"/>
      <c r="P4726" s="3"/>
      <c r="Q4726" s="3">
        <v>109.169</v>
      </c>
      <c r="R4726" s="3" t="s">
        <v>14</v>
      </c>
      <c r="S4726" s="3"/>
      <c r="T4726" s="3">
        <v>10</v>
      </c>
      <c r="U4726" s="3"/>
      <c r="V4726" s="3" t="s">
        <v>13</v>
      </c>
      <c r="W4726" s="3"/>
      <c r="X4726" s="3"/>
      <c r="Y4726" s="3"/>
      <c r="Z4726" s="3"/>
      <c r="AA4726" s="3"/>
      <c r="AB4726" s="3"/>
      <c r="AC4726" s="3"/>
      <c r="AD4726" s="3"/>
      <c r="AE4726" s="3"/>
      <c r="AF4726" s="3"/>
      <c r="AG4726" s="3"/>
      <c r="AH4726" s="3"/>
      <c r="AI4726" s="3"/>
      <c r="AJ4726" s="3"/>
      <c r="AK4726" s="3"/>
      <c r="AL4726" s="3"/>
    </row>
    <row r="4727" spans="1:38" x14ac:dyDescent="0.25">
      <c r="A4727" s="3">
        <v>338</v>
      </c>
      <c r="B4727" s="3" t="s">
        <v>87</v>
      </c>
      <c r="C4727" s="3" t="s">
        <v>980</v>
      </c>
      <c r="D4727" s="3"/>
      <c r="E4727" s="3" t="s">
        <v>980</v>
      </c>
      <c r="F4727" s="3"/>
      <c r="G4727" s="3"/>
      <c r="H4727" s="3"/>
      <c r="I4727" s="3"/>
      <c r="J4727" s="3"/>
      <c r="K4727" s="3"/>
      <c r="L4727" s="3" t="s">
        <v>88</v>
      </c>
      <c r="M4727" s="3">
        <v>50</v>
      </c>
      <c r="N4727" s="3" t="s">
        <v>981</v>
      </c>
      <c r="O4727" s="3"/>
      <c r="P4727" s="3"/>
      <c r="Q4727" s="3">
        <v>1</v>
      </c>
      <c r="R4727" s="3" t="s">
        <v>11</v>
      </c>
      <c r="S4727" s="3"/>
      <c r="T4727" s="3">
        <v>10</v>
      </c>
      <c r="U4727" s="3"/>
      <c r="V4727" s="3" t="s">
        <v>15</v>
      </c>
      <c r="W4727" s="3"/>
      <c r="X4727" s="3"/>
      <c r="Y4727" s="3"/>
      <c r="Z4727" s="3"/>
      <c r="AA4727" s="3"/>
      <c r="AB4727" s="3"/>
      <c r="AC4727" s="3"/>
      <c r="AD4727" s="3"/>
      <c r="AE4727" s="3"/>
      <c r="AF4727" s="3"/>
      <c r="AG4727" s="3"/>
      <c r="AH4727" s="3"/>
      <c r="AI4727" s="3"/>
      <c r="AJ4727" s="3"/>
      <c r="AK4727" s="3"/>
      <c r="AL4727" s="3"/>
    </row>
    <row r="4728" spans="1:38" x14ac:dyDescent="0.25">
      <c r="A4728" s="3">
        <v>338</v>
      </c>
      <c r="B4728" s="3" t="s">
        <v>87</v>
      </c>
      <c r="C4728" s="3" t="s">
        <v>980</v>
      </c>
      <c r="D4728" s="3"/>
      <c r="E4728" s="3" t="s">
        <v>980</v>
      </c>
      <c r="F4728" s="3"/>
      <c r="G4728" s="3"/>
      <c r="H4728" s="3"/>
      <c r="I4728" s="3"/>
      <c r="J4728" s="3"/>
      <c r="K4728" s="3"/>
      <c r="L4728" s="3" t="s">
        <v>88</v>
      </c>
      <c r="M4728" s="3">
        <v>60</v>
      </c>
      <c r="N4728" s="3" t="s">
        <v>113</v>
      </c>
      <c r="O4728" s="3"/>
      <c r="P4728" s="3"/>
      <c r="Q4728" s="3">
        <v>7.9249999999999998</v>
      </c>
      <c r="R4728" s="3" t="s">
        <v>14</v>
      </c>
      <c r="S4728" s="3"/>
      <c r="T4728" s="3">
        <v>10</v>
      </c>
      <c r="U4728" s="3"/>
      <c r="V4728" s="3" t="s">
        <v>13</v>
      </c>
      <c r="W4728" s="3"/>
      <c r="X4728" s="3"/>
      <c r="Y4728" s="3"/>
      <c r="Z4728" s="3"/>
      <c r="AA4728" s="3"/>
      <c r="AB4728" s="3"/>
      <c r="AC4728" s="3"/>
      <c r="AD4728" s="3"/>
      <c r="AE4728" s="3"/>
      <c r="AF4728" s="3"/>
      <c r="AG4728" s="3"/>
      <c r="AH4728" s="3"/>
      <c r="AI4728" s="3"/>
      <c r="AJ4728" s="3"/>
      <c r="AK4728" s="3"/>
      <c r="AL4728" s="3"/>
    </row>
    <row r="4729" spans="1:38" x14ac:dyDescent="0.25">
      <c r="A4729" s="3">
        <v>338</v>
      </c>
      <c r="B4729" s="3" t="s">
        <v>87</v>
      </c>
      <c r="C4729" s="3" t="s">
        <v>980</v>
      </c>
      <c r="D4729" s="3"/>
      <c r="E4729" s="3" t="s">
        <v>980</v>
      </c>
      <c r="F4729" s="3"/>
      <c r="G4729" s="3"/>
      <c r="H4729" s="3"/>
      <c r="I4729" s="3"/>
      <c r="J4729" s="3"/>
      <c r="K4729" s="3"/>
      <c r="L4729" s="3" t="s">
        <v>88</v>
      </c>
      <c r="M4729" s="3">
        <v>70</v>
      </c>
      <c r="N4729" s="3" t="s">
        <v>16</v>
      </c>
      <c r="O4729" s="3"/>
      <c r="P4729" s="3"/>
      <c r="Q4729" s="3">
        <v>48.738</v>
      </c>
      <c r="R4729" s="3" t="s">
        <v>14</v>
      </c>
      <c r="S4729" s="3"/>
      <c r="T4729" s="3">
        <v>10</v>
      </c>
      <c r="U4729" s="3"/>
      <c r="V4729" s="3" t="s">
        <v>13</v>
      </c>
      <c r="W4729" s="3"/>
      <c r="X4729" s="3"/>
      <c r="Y4729" s="3"/>
      <c r="Z4729" s="3"/>
      <c r="AA4729" s="3"/>
      <c r="AB4729" s="3"/>
      <c r="AC4729" s="3"/>
      <c r="AD4729" s="3"/>
      <c r="AE4729" s="3"/>
      <c r="AF4729" s="3"/>
      <c r="AG4729" s="3"/>
      <c r="AH4729" s="3"/>
      <c r="AI4729" s="3"/>
      <c r="AJ4729" s="3"/>
      <c r="AK4729" s="3"/>
      <c r="AL4729" s="3"/>
    </row>
    <row r="4730" spans="1:38" x14ac:dyDescent="0.25">
      <c r="A4730" s="3">
        <v>338</v>
      </c>
      <c r="B4730" s="3" t="s">
        <v>87</v>
      </c>
      <c r="C4730" s="3" t="s">
        <v>980</v>
      </c>
      <c r="D4730" s="3"/>
      <c r="E4730" s="3" t="s">
        <v>980</v>
      </c>
      <c r="F4730" s="3"/>
      <c r="G4730" s="3"/>
      <c r="H4730" s="3"/>
      <c r="I4730" s="3"/>
      <c r="J4730" s="3"/>
      <c r="K4730" s="3"/>
      <c r="L4730" s="3" t="s">
        <v>88</v>
      </c>
      <c r="M4730" s="3">
        <v>80</v>
      </c>
      <c r="N4730" s="3" t="s">
        <v>715</v>
      </c>
      <c r="O4730" s="3"/>
      <c r="P4730" s="3"/>
      <c r="Q4730" s="3">
        <v>1</v>
      </c>
      <c r="R4730" s="3" t="s">
        <v>11</v>
      </c>
      <c r="S4730" s="3"/>
      <c r="T4730" s="3">
        <v>10</v>
      </c>
      <c r="U4730" s="3"/>
      <c r="V4730" s="3" t="s">
        <v>13</v>
      </c>
      <c r="W4730" s="3"/>
      <c r="X4730" s="3"/>
      <c r="Y4730" s="3"/>
      <c r="Z4730" s="3"/>
      <c r="AA4730" s="3"/>
      <c r="AB4730" s="3"/>
      <c r="AC4730" s="3"/>
      <c r="AD4730" s="3"/>
      <c r="AE4730" s="3"/>
      <c r="AF4730" s="3"/>
      <c r="AG4730" s="3"/>
      <c r="AH4730" s="3"/>
      <c r="AI4730" s="3"/>
      <c r="AJ4730" s="3"/>
      <c r="AK4730" s="3"/>
      <c r="AL4730" s="3"/>
    </row>
    <row r="4731" spans="1:38" x14ac:dyDescent="0.25">
      <c r="A4731" s="3">
        <v>338</v>
      </c>
      <c r="B4731" s="3" t="s">
        <v>87</v>
      </c>
      <c r="C4731" s="3" t="s">
        <v>980</v>
      </c>
      <c r="D4731" s="3"/>
      <c r="E4731" s="3" t="s">
        <v>980</v>
      </c>
      <c r="F4731" s="3"/>
      <c r="G4731" s="3"/>
      <c r="H4731" s="3"/>
      <c r="I4731" s="3"/>
      <c r="J4731" s="3"/>
      <c r="K4731" s="3"/>
      <c r="L4731" s="3" t="s">
        <v>88</v>
      </c>
      <c r="M4731" s="3">
        <v>90</v>
      </c>
      <c r="N4731" s="3" t="s">
        <v>714</v>
      </c>
      <c r="O4731" s="3"/>
      <c r="P4731" s="3"/>
      <c r="Q4731" s="3">
        <v>0.14899999999999999</v>
      </c>
      <c r="R4731" s="3" t="s">
        <v>12</v>
      </c>
      <c r="S4731" s="3"/>
      <c r="T4731" s="3">
        <v>10</v>
      </c>
      <c r="U4731" s="3"/>
      <c r="V4731" s="3" t="s">
        <v>13</v>
      </c>
      <c r="W4731" s="3"/>
      <c r="X4731" s="3"/>
      <c r="Y4731" s="3"/>
      <c r="Z4731" s="3"/>
      <c r="AA4731" s="3"/>
      <c r="AB4731" s="3"/>
      <c r="AC4731" s="3"/>
      <c r="AD4731" s="3"/>
      <c r="AE4731" s="3"/>
      <c r="AF4731" s="3"/>
      <c r="AG4731" s="3"/>
      <c r="AH4731" s="3"/>
      <c r="AI4731" s="3"/>
      <c r="AJ4731" s="3"/>
      <c r="AK4731" s="3"/>
      <c r="AL4731" s="3"/>
    </row>
    <row r="4732" spans="1:38" x14ac:dyDescent="0.25">
      <c r="A4732" s="3">
        <v>338</v>
      </c>
      <c r="B4732" s="3" t="s">
        <v>87</v>
      </c>
      <c r="C4732" s="3" t="s">
        <v>980</v>
      </c>
      <c r="D4732" s="3"/>
      <c r="E4732" s="3" t="s">
        <v>980</v>
      </c>
      <c r="F4732" s="3"/>
      <c r="G4732" s="3"/>
      <c r="H4732" s="3"/>
      <c r="I4732" s="3"/>
      <c r="J4732" s="3"/>
      <c r="K4732" s="3"/>
      <c r="L4732" s="3" t="s">
        <v>88</v>
      </c>
      <c r="M4732" s="3">
        <v>100</v>
      </c>
      <c r="N4732" s="3" t="s">
        <v>716</v>
      </c>
      <c r="O4732" s="3"/>
      <c r="P4732" s="3"/>
      <c r="Q4732" s="3">
        <v>4</v>
      </c>
      <c r="R4732" s="3" t="s">
        <v>11</v>
      </c>
      <c r="S4732" s="3"/>
      <c r="T4732" s="3">
        <v>10</v>
      </c>
      <c r="U4732" s="3"/>
      <c r="V4732" s="3" t="s">
        <v>13</v>
      </c>
      <c r="W4732" s="3"/>
      <c r="X4732" s="3"/>
      <c r="Y4732" s="3"/>
      <c r="Z4732" s="3"/>
      <c r="AA4732" s="3"/>
      <c r="AB4732" s="3"/>
      <c r="AC4732" s="3"/>
      <c r="AD4732" s="3"/>
      <c r="AE4732" s="3"/>
      <c r="AF4732" s="3"/>
      <c r="AG4732" s="3"/>
      <c r="AH4732" s="3"/>
      <c r="AI4732" s="3"/>
      <c r="AJ4732" s="3"/>
      <c r="AK4732" s="3"/>
      <c r="AL4732" s="3"/>
    </row>
    <row r="4733" spans="1:38" x14ac:dyDescent="0.25">
      <c r="A4733" s="3">
        <v>338</v>
      </c>
      <c r="B4733" s="3" t="s">
        <v>87</v>
      </c>
      <c r="C4733" s="3" t="s">
        <v>980</v>
      </c>
      <c r="D4733" s="3"/>
      <c r="E4733" s="3" t="s">
        <v>980</v>
      </c>
      <c r="F4733" s="3"/>
      <c r="G4733" s="3"/>
      <c r="H4733" s="3"/>
      <c r="I4733" s="3"/>
      <c r="J4733" s="3"/>
      <c r="K4733" s="3"/>
      <c r="L4733" s="3" t="s">
        <v>88</v>
      </c>
      <c r="M4733" s="3">
        <v>110</v>
      </c>
      <c r="N4733" s="3" t="s">
        <v>20</v>
      </c>
      <c r="O4733" s="3"/>
      <c r="P4733" s="3"/>
      <c r="Q4733" s="3">
        <v>1</v>
      </c>
      <c r="R4733" s="3" t="s">
        <v>11</v>
      </c>
      <c r="S4733" s="3"/>
      <c r="T4733" s="3">
        <v>10</v>
      </c>
      <c r="U4733" s="3"/>
      <c r="V4733" s="3" t="s">
        <v>13</v>
      </c>
      <c r="W4733" s="3"/>
      <c r="X4733" s="3"/>
      <c r="Y4733" s="3"/>
      <c r="Z4733" s="3"/>
      <c r="AA4733" s="3"/>
      <c r="AB4733" s="3"/>
      <c r="AC4733" s="3"/>
      <c r="AD4733" s="3"/>
      <c r="AE4733" s="3"/>
      <c r="AF4733" s="3"/>
      <c r="AG4733" s="3"/>
      <c r="AH4733" s="3"/>
      <c r="AI4733" s="3"/>
      <c r="AJ4733" s="3"/>
      <c r="AK4733" s="3"/>
      <c r="AL4733" s="3"/>
    </row>
    <row r="4734" spans="1:38" x14ac:dyDescent="0.25">
      <c r="A4734" s="3">
        <v>338</v>
      </c>
      <c r="B4734" s="3" t="s">
        <v>87</v>
      </c>
      <c r="C4734" s="3" t="s">
        <v>980</v>
      </c>
      <c r="D4734" s="3"/>
      <c r="E4734" s="3" t="s">
        <v>980</v>
      </c>
      <c r="F4734" s="3"/>
      <c r="G4734" s="3"/>
      <c r="H4734" s="3"/>
      <c r="I4734" s="3"/>
      <c r="J4734" s="3"/>
      <c r="K4734" s="3"/>
      <c r="L4734" s="3" t="s">
        <v>88</v>
      </c>
      <c r="M4734" s="3">
        <v>120</v>
      </c>
      <c r="N4734" s="3" t="s">
        <v>21</v>
      </c>
      <c r="O4734" s="3"/>
      <c r="P4734" s="3"/>
      <c r="Q4734" s="3">
        <v>1</v>
      </c>
      <c r="R4734" s="3" t="s">
        <v>11</v>
      </c>
      <c r="S4734" s="3"/>
      <c r="T4734" s="3">
        <v>10</v>
      </c>
      <c r="U4734" s="3"/>
      <c r="V4734" s="3" t="s">
        <v>13</v>
      </c>
      <c r="W4734" s="3"/>
      <c r="X4734" s="3"/>
      <c r="Y4734" s="3"/>
      <c r="Z4734" s="3"/>
      <c r="AA4734" s="3"/>
      <c r="AB4734" s="3"/>
      <c r="AC4734" s="3"/>
      <c r="AD4734" s="3"/>
      <c r="AE4734" s="3"/>
      <c r="AF4734" s="3"/>
      <c r="AG4734" s="3"/>
      <c r="AH4734" s="3"/>
      <c r="AI4734" s="3"/>
      <c r="AJ4734" s="3"/>
      <c r="AK4734" s="3"/>
      <c r="AL4734" s="3"/>
    </row>
    <row r="4735" spans="1:38" x14ac:dyDescent="0.25">
      <c r="A4735" s="3">
        <v>338</v>
      </c>
      <c r="B4735" s="3" t="s">
        <v>87</v>
      </c>
      <c r="C4735" s="3" t="s">
        <v>980</v>
      </c>
      <c r="D4735" s="3"/>
      <c r="E4735" s="3" t="s">
        <v>980</v>
      </c>
      <c r="F4735" s="3"/>
      <c r="G4735" s="3"/>
      <c r="H4735" s="3"/>
      <c r="I4735" s="3"/>
      <c r="J4735" s="3"/>
      <c r="K4735" s="3"/>
      <c r="L4735" s="3" t="s">
        <v>88</v>
      </c>
      <c r="M4735" s="3">
        <v>130</v>
      </c>
      <c r="N4735" s="3" t="s">
        <v>105</v>
      </c>
      <c r="O4735" s="3"/>
      <c r="P4735" s="3"/>
      <c r="Q4735" s="3">
        <v>1.1890000000000001</v>
      </c>
      <c r="R4735" s="3" t="s">
        <v>12</v>
      </c>
      <c r="S4735" s="3"/>
      <c r="T4735" s="3">
        <v>10</v>
      </c>
      <c r="U4735" s="3"/>
      <c r="V4735" s="3" t="s">
        <v>13</v>
      </c>
      <c r="W4735" s="3"/>
      <c r="X4735" s="3"/>
      <c r="Y4735" s="3"/>
      <c r="Z4735" s="3"/>
      <c r="AA4735" s="3"/>
      <c r="AB4735" s="3"/>
      <c r="AC4735" s="3"/>
      <c r="AD4735" s="3"/>
      <c r="AE4735" s="3"/>
      <c r="AF4735" s="3"/>
      <c r="AG4735" s="3"/>
      <c r="AH4735" s="3"/>
      <c r="AI4735" s="3"/>
      <c r="AJ4735" s="3"/>
      <c r="AK4735" s="3"/>
      <c r="AL4735" s="3"/>
    </row>
    <row r="4736" spans="1:38" x14ac:dyDescent="0.25">
      <c r="A4736" s="3">
        <v>338</v>
      </c>
      <c r="B4736" s="3" t="s">
        <v>87</v>
      </c>
      <c r="C4736" s="3" t="s">
        <v>980</v>
      </c>
      <c r="D4736" s="3"/>
      <c r="E4736" s="3" t="s">
        <v>980</v>
      </c>
      <c r="F4736" s="3"/>
      <c r="G4736" s="3"/>
      <c r="H4736" s="3"/>
      <c r="I4736" s="3"/>
      <c r="J4736" s="3"/>
      <c r="K4736" s="3"/>
      <c r="L4736" s="3" t="s">
        <v>88</v>
      </c>
      <c r="M4736" s="3">
        <v>140</v>
      </c>
      <c r="N4736" s="3" t="s">
        <v>982</v>
      </c>
      <c r="O4736" s="3"/>
      <c r="P4736" s="3"/>
      <c r="Q4736" s="3">
        <v>1</v>
      </c>
      <c r="R4736" s="3" t="s">
        <v>11</v>
      </c>
      <c r="S4736" s="3"/>
      <c r="T4736" s="3">
        <v>10</v>
      </c>
      <c r="U4736" s="3"/>
      <c r="V4736" s="3" t="s">
        <v>15</v>
      </c>
      <c r="W4736" s="3"/>
      <c r="X4736" s="3"/>
      <c r="Y4736" s="3"/>
      <c r="Z4736" s="3"/>
      <c r="AA4736" s="3"/>
      <c r="AB4736" s="3"/>
      <c r="AC4736" s="3"/>
      <c r="AD4736" s="3"/>
      <c r="AE4736" s="3"/>
      <c r="AF4736" s="3"/>
      <c r="AG4736" s="3"/>
      <c r="AH4736" s="3"/>
      <c r="AI4736" s="3"/>
      <c r="AJ4736" s="3"/>
      <c r="AK4736" s="3"/>
      <c r="AL4736" s="3"/>
    </row>
    <row r="4737" spans="1:38" x14ac:dyDescent="0.25">
      <c r="A4737" s="3">
        <v>339</v>
      </c>
      <c r="B4737" s="3" t="s">
        <v>87</v>
      </c>
      <c r="C4737" s="3" t="s">
        <v>983</v>
      </c>
      <c r="D4737" s="3"/>
      <c r="E4737" s="3" t="s">
        <v>983</v>
      </c>
      <c r="F4737" s="3"/>
      <c r="G4737" s="3"/>
      <c r="H4737" s="3"/>
      <c r="I4737" s="3"/>
      <c r="J4737" s="3"/>
      <c r="K4737" s="3"/>
      <c r="L4737" s="3" t="s">
        <v>88</v>
      </c>
      <c r="M4737" s="3">
        <v>10</v>
      </c>
      <c r="N4737" s="3" t="s">
        <v>111</v>
      </c>
      <c r="O4737" s="3"/>
      <c r="P4737" s="3"/>
      <c r="Q4737" s="3">
        <v>2.1589999999999998</v>
      </c>
      <c r="R4737" s="3" t="s">
        <v>14</v>
      </c>
      <c r="S4737" s="3"/>
      <c r="T4737" s="3">
        <v>10</v>
      </c>
      <c r="U4737" s="3"/>
      <c r="V4737" s="3" t="s">
        <v>15</v>
      </c>
      <c r="W4737" s="3"/>
      <c r="X4737" s="3"/>
      <c r="Y4737" s="3"/>
      <c r="Z4737" s="3"/>
      <c r="AA4737" s="3"/>
      <c r="AB4737" s="3"/>
      <c r="AC4737" s="3"/>
      <c r="AD4737" s="3"/>
      <c r="AE4737" s="3"/>
      <c r="AF4737" s="3"/>
      <c r="AG4737" s="3"/>
      <c r="AH4737" s="3"/>
      <c r="AI4737" s="3"/>
      <c r="AJ4737" s="3"/>
      <c r="AK4737" s="3"/>
      <c r="AL4737" s="3"/>
    </row>
    <row r="4738" spans="1:38" x14ac:dyDescent="0.25">
      <c r="A4738" s="3">
        <v>339</v>
      </c>
      <c r="B4738" s="3" t="s">
        <v>87</v>
      </c>
      <c r="C4738" s="3" t="s">
        <v>983</v>
      </c>
      <c r="D4738" s="3"/>
      <c r="E4738" s="3" t="s">
        <v>983</v>
      </c>
      <c r="F4738" s="3"/>
      <c r="G4738" s="3"/>
      <c r="H4738" s="3"/>
      <c r="I4738" s="3"/>
      <c r="J4738" s="3"/>
      <c r="K4738" s="3"/>
      <c r="L4738" s="3" t="s">
        <v>88</v>
      </c>
      <c r="M4738" s="3">
        <v>20</v>
      </c>
      <c r="N4738" s="3" t="s">
        <v>106</v>
      </c>
      <c r="O4738" s="3"/>
      <c r="P4738" s="3"/>
      <c r="Q4738" s="3">
        <v>2.1589999999999998</v>
      </c>
      <c r="R4738" s="3" t="s">
        <v>14</v>
      </c>
      <c r="S4738" s="3"/>
      <c r="T4738" s="3">
        <v>10</v>
      </c>
      <c r="U4738" s="3"/>
      <c r="V4738" s="3" t="s">
        <v>15</v>
      </c>
      <c r="W4738" s="3"/>
      <c r="X4738" s="3"/>
      <c r="Y4738" s="3"/>
      <c r="Z4738" s="3"/>
      <c r="AA4738" s="3"/>
      <c r="AB4738" s="3"/>
      <c r="AC4738" s="3"/>
      <c r="AD4738" s="3"/>
      <c r="AE4738" s="3"/>
      <c r="AF4738" s="3"/>
      <c r="AG4738" s="3"/>
      <c r="AH4738" s="3"/>
      <c r="AI4738" s="3"/>
      <c r="AJ4738" s="3"/>
      <c r="AK4738" s="3"/>
      <c r="AL4738" s="3"/>
    </row>
    <row r="4739" spans="1:38" x14ac:dyDescent="0.25">
      <c r="A4739" s="3">
        <v>339</v>
      </c>
      <c r="B4739" s="3" t="s">
        <v>87</v>
      </c>
      <c r="C4739" s="3" t="s">
        <v>983</v>
      </c>
      <c r="D4739" s="3"/>
      <c r="E4739" s="3" t="s">
        <v>983</v>
      </c>
      <c r="F4739" s="3"/>
      <c r="G4739" s="3"/>
      <c r="H4739" s="3"/>
      <c r="I4739" s="3"/>
      <c r="J4739" s="3"/>
      <c r="K4739" s="3"/>
      <c r="L4739" s="3" t="s">
        <v>88</v>
      </c>
      <c r="M4739" s="3">
        <v>30</v>
      </c>
      <c r="N4739" s="3" t="s">
        <v>102</v>
      </c>
      <c r="O4739" s="3"/>
      <c r="P4739" s="3"/>
      <c r="Q4739" s="3">
        <v>305.10500000000002</v>
      </c>
      <c r="R4739" s="3" t="s">
        <v>14</v>
      </c>
      <c r="S4739" s="3"/>
      <c r="T4739" s="3">
        <v>10</v>
      </c>
      <c r="U4739" s="3"/>
      <c r="V4739" s="3" t="s">
        <v>13</v>
      </c>
      <c r="W4739" s="3"/>
      <c r="X4739" s="3"/>
      <c r="Y4739" s="3"/>
      <c r="Z4739" s="3"/>
      <c r="AA4739" s="3"/>
      <c r="AB4739" s="3"/>
      <c r="AC4739" s="3"/>
      <c r="AD4739" s="3"/>
      <c r="AE4739" s="3"/>
      <c r="AF4739" s="3"/>
      <c r="AG4739" s="3"/>
      <c r="AH4739" s="3"/>
      <c r="AI4739" s="3"/>
      <c r="AJ4739" s="3"/>
      <c r="AK4739" s="3"/>
      <c r="AL4739" s="3"/>
    </row>
    <row r="4740" spans="1:38" x14ac:dyDescent="0.25">
      <c r="A4740" s="3">
        <v>339</v>
      </c>
      <c r="B4740" s="3" t="s">
        <v>87</v>
      </c>
      <c r="C4740" s="3" t="s">
        <v>983</v>
      </c>
      <c r="D4740" s="3"/>
      <c r="E4740" s="3" t="s">
        <v>983</v>
      </c>
      <c r="F4740" s="3"/>
      <c r="G4740" s="3"/>
      <c r="H4740" s="3"/>
      <c r="I4740" s="3"/>
      <c r="J4740" s="3"/>
      <c r="K4740" s="3"/>
      <c r="L4740" s="3" t="s">
        <v>88</v>
      </c>
      <c r="M4740" s="3">
        <v>40</v>
      </c>
      <c r="N4740" s="3" t="s">
        <v>16</v>
      </c>
      <c r="O4740" s="3"/>
      <c r="P4740" s="3"/>
      <c r="Q4740" s="3">
        <v>82.144000000000005</v>
      </c>
      <c r="R4740" s="3" t="s">
        <v>14</v>
      </c>
      <c r="S4740" s="3"/>
      <c r="T4740" s="3">
        <v>10</v>
      </c>
      <c r="U4740" s="3"/>
      <c r="V4740" s="3" t="s">
        <v>13</v>
      </c>
      <c r="W4740" s="3"/>
      <c r="X4740" s="3"/>
      <c r="Y4740" s="3"/>
      <c r="Z4740" s="3"/>
      <c r="AA4740" s="3"/>
      <c r="AB4740" s="3"/>
      <c r="AC4740" s="3"/>
      <c r="AD4740" s="3"/>
      <c r="AE4740" s="3"/>
      <c r="AF4740" s="3"/>
      <c r="AG4740" s="3"/>
      <c r="AH4740" s="3"/>
      <c r="AI4740" s="3"/>
      <c r="AJ4740" s="3"/>
      <c r="AK4740" s="3"/>
      <c r="AL4740" s="3"/>
    </row>
    <row r="4741" spans="1:38" x14ac:dyDescent="0.25">
      <c r="A4741" s="3">
        <v>339</v>
      </c>
      <c r="B4741" s="3" t="s">
        <v>87</v>
      </c>
      <c r="C4741" s="3" t="s">
        <v>983</v>
      </c>
      <c r="D4741" s="3"/>
      <c r="E4741" s="3" t="s">
        <v>983</v>
      </c>
      <c r="F4741" s="3"/>
      <c r="G4741" s="3"/>
      <c r="H4741" s="3"/>
      <c r="I4741" s="3"/>
      <c r="J4741" s="3"/>
      <c r="K4741" s="3"/>
      <c r="L4741" s="3" t="s">
        <v>88</v>
      </c>
      <c r="M4741" s="3">
        <v>50</v>
      </c>
      <c r="N4741" s="3" t="s">
        <v>984</v>
      </c>
      <c r="O4741" s="3"/>
      <c r="P4741" s="3"/>
      <c r="Q4741" s="3">
        <v>1</v>
      </c>
      <c r="R4741" s="3" t="s">
        <v>11</v>
      </c>
      <c r="S4741" s="3"/>
      <c r="T4741" s="3">
        <v>10</v>
      </c>
      <c r="U4741" s="3"/>
      <c r="V4741" s="3" t="s">
        <v>15</v>
      </c>
      <c r="W4741" s="3"/>
      <c r="X4741" s="3"/>
      <c r="Y4741" s="3"/>
      <c r="Z4741" s="3"/>
      <c r="AA4741" s="3"/>
      <c r="AB4741" s="3"/>
      <c r="AC4741" s="3"/>
      <c r="AD4741" s="3"/>
      <c r="AE4741" s="3"/>
      <c r="AF4741" s="3"/>
      <c r="AG4741" s="3"/>
      <c r="AH4741" s="3"/>
      <c r="AI4741" s="3"/>
      <c r="AJ4741" s="3"/>
      <c r="AK4741" s="3"/>
      <c r="AL4741" s="3"/>
    </row>
    <row r="4742" spans="1:38" x14ac:dyDescent="0.25">
      <c r="A4742" s="3">
        <v>339</v>
      </c>
      <c r="B4742" s="3" t="s">
        <v>87</v>
      </c>
      <c r="C4742" s="3" t="s">
        <v>983</v>
      </c>
      <c r="D4742" s="3"/>
      <c r="E4742" s="3" t="s">
        <v>983</v>
      </c>
      <c r="F4742" s="3"/>
      <c r="G4742" s="3"/>
      <c r="H4742" s="3"/>
      <c r="I4742" s="3"/>
      <c r="J4742" s="3"/>
      <c r="K4742" s="3"/>
      <c r="L4742" s="3" t="s">
        <v>88</v>
      </c>
      <c r="M4742" s="3">
        <v>60</v>
      </c>
      <c r="N4742" s="3" t="s">
        <v>113</v>
      </c>
      <c r="O4742" s="3"/>
      <c r="P4742" s="3"/>
      <c r="Q4742" s="3">
        <v>5.9939999999999998</v>
      </c>
      <c r="R4742" s="3" t="s">
        <v>14</v>
      </c>
      <c r="S4742" s="3"/>
      <c r="T4742" s="3">
        <v>10</v>
      </c>
      <c r="U4742" s="3"/>
      <c r="V4742" s="3" t="s">
        <v>13</v>
      </c>
      <c r="W4742" s="3"/>
      <c r="X4742" s="3"/>
      <c r="Y4742" s="3"/>
      <c r="Z4742" s="3"/>
      <c r="AA4742" s="3"/>
      <c r="AB4742" s="3"/>
      <c r="AC4742" s="3"/>
      <c r="AD4742" s="3"/>
      <c r="AE4742" s="3"/>
      <c r="AF4742" s="3"/>
      <c r="AG4742" s="3"/>
      <c r="AH4742" s="3"/>
      <c r="AI4742" s="3"/>
      <c r="AJ4742" s="3"/>
      <c r="AK4742" s="3"/>
      <c r="AL4742" s="3"/>
    </row>
    <row r="4743" spans="1:38" x14ac:dyDescent="0.25">
      <c r="A4743" s="3">
        <v>339</v>
      </c>
      <c r="B4743" s="3" t="s">
        <v>87</v>
      </c>
      <c r="C4743" s="3" t="s">
        <v>983</v>
      </c>
      <c r="D4743" s="3"/>
      <c r="E4743" s="3" t="s">
        <v>983</v>
      </c>
      <c r="F4743" s="3"/>
      <c r="G4743" s="3"/>
      <c r="H4743" s="3"/>
      <c r="I4743" s="3"/>
      <c r="J4743" s="3"/>
      <c r="K4743" s="3"/>
      <c r="L4743" s="3" t="s">
        <v>88</v>
      </c>
      <c r="M4743" s="3">
        <v>70</v>
      </c>
      <c r="N4743" s="3" t="s">
        <v>16</v>
      </c>
      <c r="O4743" s="3"/>
      <c r="P4743" s="3"/>
      <c r="Q4743" s="3">
        <v>36.866</v>
      </c>
      <c r="R4743" s="3" t="s">
        <v>14</v>
      </c>
      <c r="S4743" s="3"/>
      <c r="T4743" s="3">
        <v>10</v>
      </c>
      <c r="U4743" s="3"/>
      <c r="V4743" s="3" t="s">
        <v>13</v>
      </c>
      <c r="W4743" s="3"/>
      <c r="X4743" s="3"/>
      <c r="Y4743" s="3"/>
      <c r="Z4743" s="3"/>
      <c r="AA4743" s="3"/>
      <c r="AB4743" s="3"/>
      <c r="AC4743" s="3"/>
      <c r="AD4743" s="3"/>
      <c r="AE4743" s="3"/>
      <c r="AF4743" s="3"/>
      <c r="AG4743" s="3"/>
      <c r="AH4743" s="3"/>
      <c r="AI4743" s="3"/>
      <c r="AJ4743" s="3"/>
      <c r="AK4743" s="3"/>
      <c r="AL4743" s="3"/>
    </row>
    <row r="4744" spans="1:38" x14ac:dyDescent="0.25">
      <c r="A4744" s="3">
        <v>339</v>
      </c>
      <c r="B4744" s="3" t="s">
        <v>87</v>
      </c>
      <c r="C4744" s="3" t="s">
        <v>983</v>
      </c>
      <c r="D4744" s="3"/>
      <c r="E4744" s="3" t="s">
        <v>983</v>
      </c>
      <c r="F4744" s="3"/>
      <c r="G4744" s="3"/>
      <c r="H4744" s="3"/>
      <c r="I4744" s="3"/>
      <c r="J4744" s="3"/>
      <c r="K4744" s="3"/>
      <c r="L4744" s="3" t="s">
        <v>88</v>
      </c>
      <c r="M4744" s="3">
        <v>80</v>
      </c>
      <c r="N4744" s="3" t="s">
        <v>715</v>
      </c>
      <c r="O4744" s="3"/>
      <c r="P4744" s="3"/>
      <c r="Q4744" s="3">
        <v>1</v>
      </c>
      <c r="R4744" s="3" t="s">
        <v>11</v>
      </c>
      <c r="S4744" s="3"/>
      <c r="T4744" s="3">
        <v>10</v>
      </c>
      <c r="U4744" s="3"/>
      <c r="V4744" s="3" t="s">
        <v>13</v>
      </c>
      <c r="W4744" s="3"/>
      <c r="X4744" s="3"/>
      <c r="Y4744" s="3"/>
      <c r="Z4744" s="3"/>
      <c r="AA4744" s="3"/>
      <c r="AB4744" s="3"/>
      <c r="AC4744" s="3"/>
      <c r="AD4744" s="3"/>
      <c r="AE4744" s="3"/>
      <c r="AF4744" s="3"/>
      <c r="AG4744" s="3"/>
      <c r="AH4744" s="3"/>
      <c r="AI4744" s="3"/>
      <c r="AJ4744" s="3"/>
      <c r="AK4744" s="3"/>
      <c r="AL4744" s="3"/>
    </row>
    <row r="4745" spans="1:38" x14ac:dyDescent="0.25">
      <c r="A4745" s="3">
        <v>339</v>
      </c>
      <c r="B4745" s="3" t="s">
        <v>87</v>
      </c>
      <c r="C4745" s="3" t="s">
        <v>983</v>
      </c>
      <c r="D4745" s="3"/>
      <c r="E4745" s="3" t="s">
        <v>983</v>
      </c>
      <c r="F4745" s="3"/>
      <c r="G4745" s="3"/>
      <c r="H4745" s="3"/>
      <c r="I4745" s="3"/>
      <c r="J4745" s="3"/>
      <c r="K4745" s="3"/>
      <c r="L4745" s="3" t="s">
        <v>88</v>
      </c>
      <c r="M4745" s="3">
        <v>90</v>
      </c>
      <c r="N4745" s="3" t="s">
        <v>714</v>
      </c>
      <c r="O4745" s="3"/>
      <c r="P4745" s="3"/>
      <c r="Q4745" s="3">
        <v>7.4999999999999997E-2</v>
      </c>
      <c r="R4745" s="3" t="s">
        <v>12</v>
      </c>
      <c r="S4745" s="3"/>
      <c r="T4745" s="3">
        <v>10</v>
      </c>
      <c r="U4745" s="3"/>
      <c r="V4745" s="3" t="s">
        <v>13</v>
      </c>
      <c r="W4745" s="3"/>
      <c r="X4745" s="3"/>
      <c r="Y4745" s="3"/>
      <c r="Z4745" s="3"/>
      <c r="AA4745" s="3"/>
      <c r="AB4745" s="3"/>
      <c r="AC4745" s="3"/>
      <c r="AD4745" s="3"/>
      <c r="AE4745" s="3"/>
      <c r="AF4745" s="3"/>
      <c r="AG4745" s="3"/>
      <c r="AH4745" s="3"/>
      <c r="AI4745" s="3"/>
      <c r="AJ4745" s="3"/>
      <c r="AK4745" s="3"/>
      <c r="AL4745" s="3"/>
    </row>
    <row r="4746" spans="1:38" x14ac:dyDescent="0.25">
      <c r="A4746" s="3">
        <v>339</v>
      </c>
      <c r="B4746" s="3" t="s">
        <v>87</v>
      </c>
      <c r="C4746" s="3" t="s">
        <v>983</v>
      </c>
      <c r="D4746" s="3"/>
      <c r="E4746" s="3" t="s">
        <v>983</v>
      </c>
      <c r="F4746" s="3"/>
      <c r="G4746" s="3"/>
      <c r="H4746" s="3"/>
      <c r="I4746" s="3"/>
      <c r="J4746" s="3"/>
      <c r="K4746" s="3"/>
      <c r="L4746" s="3" t="s">
        <v>88</v>
      </c>
      <c r="M4746" s="3">
        <v>100</v>
      </c>
      <c r="N4746" s="3" t="s">
        <v>716</v>
      </c>
      <c r="O4746" s="3"/>
      <c r="P4746" s="3"/>
      <c r="Q4746" s="3">
        <v>4</v>
      </c>
      <c r="R4746" s="3" t="s">
        <v>11</v>
      </c>
      <c r="S4746" s="3"/>
      <c r="T4746" s="3">
        <v>10</v>
      </c>
      <c r="U4746" s="3"/>
      <c r="V4746" s="3" t="s">
        <v>13</v>
      </c>
      <c r="W4746" s="3"/>
      <c r="X4746" s="3"/>
      <c r="Y4746" s="3"/>
      <c r="Z4746" s="3"/>
      <c r="AA4746" s="3"/>
      <c r="AB4746" s="3"/>
      <c r="AC4746" s="3"/>
      <c r="AD4746" s="3"/>
      <c r="AE4746" s="3"/>
      <c r="AF4746" s="3"/>
      <c r="AG4746" s="3"/>
      <c r="AH4746" s="3"/>
      <c r="AI4746" s="3"/>
      <c r="AJ4746" s="3"/>
      <c r="AK4746" s="3"/>
      <c r="AL4746" s="3"/>
    </row>
    <row r="4747" spans="1:38" x14ac:dyDescent="0.25">
      <c r="A4747" s="3">
        <v>339</v>
      </c>
      <c r="B4747" s="3" t="s">
        <v>87</v>
      </c>
      <c r="C4747" s="3" t="s">
        <v>983</v>
      </c>
      <c r="D4747" s="3"/>
      <c r="E4747" s="3" t="s">
        <v>983</v>
      </c>
      <c r="F4747" s="3"/>
      <c r="G4747" s="3"/>
      <c r="H4747" s="3"/>
      <c r="I4747" s="3"/>
      <c r="J4747" s="3"/>
      <c r="K4747" s="3"/>
      <c r="L4747" s="3" t="s">
        <v>88</v>
      </c>
      <c r="M4747" s="3">
        <v>110</v>
      </c>
      <c r="N4747" s="3" t="s">
        <v>20</v>
      </c>
      <c r="O4747" s="3"/>
      <c r="P4747" s="3"/>
      <c r="Q4747" s="3">
        <v>1</v>
      </c>
      <c r="R4747" s="3" t="s">
        <v>11</v>
      </c>
      <c r="S4747" s="3"/>
      <c r="T4747" s="3">
        <v>10</v>
      </c>
      <c r="U4747" s="3"/>
      <c r="V4747" s="3" t="s">
        <v>13</v>
      </c>
      <c r="W4747" s="3"/>
      <c r="X4747" s="3"/>
      <c r="Y4747" s="3"/>
      <c r="Z4747" s="3"/>
      <c r="AA4747" s="3"/>
      <c r="AB4747" s="3"/>
      <c r="AC4747" s="3"/>
      <c r="AD4747" s="3"/>
      <c r="AE4747" s="3"/>
      <c r="AF4747" s="3"/>
      <c r="AG4747" s="3"/>
      <c r="AH4747" s="3"/>
      <c r="AI4747" s="3"/>
      <c r="AJ4747" s="3"/>
      <c r="AK4747" s="3"/>
      <c r="AL4747" s="3"/>
    </row>
    <row r="4748" spans="1:38" x14ac:dyDescent="0.25">
      <c r="A4748" s="3">
        <v>339</v>
      </c>
      <c r="B4748" s="3" t="s">
        <v>87</v>
      </c>
      <c r="C4748" s="3" t="s">
        <v>983</v>
      </c>
      <c r="D4748" s="3"/>
      <c r="E4748" s="3" t="s">
        <v>983</v>
      </c>
      <c r="F4748" s="3"/>
      <c r="G4748" s="3"/>
      <c r="H4748" s="3"/>
      <c r="I4748" s="3"/>
      <c r="J4748" s="3"/>
      <c r="K4748" s="3"/>
      <c r="L4748" s="3" t="s">
        <v>88</v>
      </c>
      <c r="M4748" s="3">
        <v>120</v>
      </c>
      <c r="N4748" s="3" t="s">
        <v>21</v>
      </c>
      <c r="O4748" s="3"/>
      <c r="P4748" s="3"/>
      <c r="Q4748" s="3">
        <v>1</v>
      </c>
      <c r="R4748" s="3" t="s">
        <v>11</v>
      </c>
      <c r="S4748" s="3"/>
      <c r="T4748" s="3">
        <v>10</v>
      </c>
      <c r="U4748" s="3"/>
      <c r="V4748" s="3" t="s">
        <v>13</v>
      </c>
      <c r="W4748" s="3"/>
      <c r="X4748" s="3"/>
      <c r="Y4748" s="3"/>
      <c r="Z4748" s="3"/>
      <c r="AA4748" s="3"/>
      <c r="AB4748" s="3"/>
      <c r="AC4748" s="3"/>
      <c r="AD4748" s="3"/>
      <c r="AE4748" s="3"/>
      <c r="AF4748" s="3"/>
      <c r="AG4748" s="3"/>
      <c r="AH4748" s="3"/>
      <c r="AI4748" s="3"/>
      <c r="AJ4748" s="3"/>
      <c r="AK4748" s="3"/>
      <c r="AL4748" s="3"/>
    </row>
    <row r="4749" spans="1:38" x14ac:dyDescent="0.25">
      <c r="A4749" s="3">
        <v>339</v>
      </c>
      <c r="B4749" s="3" t="s">
        <v>87</v>
      </c>
      <c r="C4749" s="3" t="s">
        <v>983</v>
      </c>
      <c r="D4749" s="3"/>
      <c r="E4749" s="3" t="s">
        <v>983</v>
      </c>
      <c r="F4749" s="3"/>
      <c r="G4749" s="3"/>
      <c r="H4749" s="3"/>
      <c r="I4749" s="3"/>
      <c r="J4749" s="3"/>
      <c r="K4749" s="3"/>
      <c r="L4749" s="3" t="s">
        <v>88</v>
      </c>
      <c r="M4749" s="3">
        <v>130</v>
      </c>
      <c r="N4749" s="3" t="s">
        <v>105</v>
      </c>
      <c r="O4749" s="3"/>
      <c r="P4749" s="3"/>
      <c r="Q4749" s="3">
        <v>1.2430000000000001</v>
      </c>
      <c r="R4749" s="3" t="s">
        <v>12</v>
      </c>
      <c r="S4749" s="3"/>
      <c r="T4749" s="3">
        <v>10</v>
      </c>
      <c r="U4749" s="3"/>
      <c r="V4749" s="3" t="s">
        <v>13</v>
      </c>
      <c r="W4749" s="3"/>
      <c r="X4749" s="3"/>
      <c r="Y4749" s="3"/>
      <c r="Z4749" s="3"/>
      <c r="AA4749" s="3"/>
      <c r="AB4749" s="3"/>
      <c r="AC4749" s="3"/>
      <c r="AD4749" s="3"/>
      <c r="AE4749" s="3"/>
      <c r="AF4749" s="3"/>
      <c r="AG4749" s="3"/>
      <c r="AH4749" s="3"/>
      <c r="AI4749" s="3"/>
      <c r="AJ4749" s="3"/>
      <c r="AK4749" s="3"/>
      <c r="AL4749" s="3"/>
    </row>
    <row r="4750" spans="1:38" x14ac:dyDescent="0.25">
      <c r="A4750" s="3">
        <v>339</v>
      </c>
      <c r="B4750" s="3" t="s">
        <v>87</v>
      </c>
      <c r="C4750" s="3" t="s">
        <v>983</v>
      </c>
      <c r="D4750" s="3"/>
      <c r="E4750" s="3" t="s">
        <v>983</v>
      </c>
      <c r="F4750" s="3"/>
      <c r="G4750" s="3"/>
      <c r="H4750" s="3"/>
      <c r="I4750" s="3"/>
      <c r="J4750" s="3"/>
      <c r="K4750" s="3"/>
      <c r="L4750" s="3" t="s">
        <v>88</v>
      </c>
      <c r="M4750" s="3">
        <v>140</v>
      </c>
      <c r="N4750" s="3" t="s">
        <v>985</v>
      </c>
      <c r="O4750" s="3"/>
      <c r="P4750" s="3"/>
      <c r="Q4750" s="3">
        <v>1</v>
      </c>
      <c r="R4750" s="3" t="s">
        <v>11</v>
      </c>
      <c r="S4750" s="3"/>
      <c r="T4750" s="3">
        <v>10</v>
      </c>
      <c r="U4750" s="3"/>
      <c r="V4750" s="3" t="s">
        <v>15</v>
      </c>
      <c r="W4750" s="3"/>
      <c r="X4750" s="3"/>
      <c r="Y4750" s="3"/>
      <c r="Z4750" s="3"/>
      <c r="AA4750" s="3"/>
      <c r="AB4750" s="3"/>
      <c r="AC4750" s="3"/>
      <c r="AD4750" s="3"/>
      <c r="AE4750" s="3"/>
      <c r="AF4750" s="3"/>
      <c r="AG4750" s="3"/>
      <c r="AH4750" s="3"/>
      <c r="AI4750" s="3"/>
      <c r="AJ4750" s="3"/>
      <c r="AK4750" s="3"/>
      <c r="AL4750" s="3"/>
    </row>
    <row r="4751" spans="1:38" x14ac:dyDescent="0.25">
      <c r="A4751" s="3">
        <v>340</v>
      </c>
      <c r="B4751" s="3" t="s">
        <v>87</v>
      </c>
      <c r="C4751" s="3" t="s">
        <v>986</v>
      </c>
      <c r="D4751" s="3"/>
      <c r="E4751" s="3" t="s">
        <v>986</v>
      </c>
      <c r="F4751" s="3"/>
      <c r="G4751" s="3"/>
      <c r="H4751" s="3"/>
      <c r="I4751" s="3"/>
      <c r="J4751" s="3"/>
      <c r="K4751" s="3"/>
      <c r="L4751" s="3" t="s">
        <v>88</v>
      </c>
      <c r="M4751" s="3">
        <v>10</v>
      </c>
      <c r="N4751" s="3" t="s">
        <v>111</v>
      </c>
      <c r="O4751" s="3"/>
      <c r="P4751" s="3"/>
      <c r="Q4751" s="3">
        <v>2.1589999999999998</v>
      </c>
      <c r="R4751" s="3" t="s">
        <v>14</v>
      </c>
      <c r="S4751" s="3"/>
      <c r="T4751" s="3">
        <v>10</v>
      </c>
      <c r="U4751" s="3"/>
      <c r="V4751" s="3" t="s">
        <v>15</v>
      </c>
      <c r="W4751" s="3"/>
      <c r="X4751" s="3"/>
      <c r="Y4751" s="3"/>
      <c r="Z4751" s="3"/>
      <c r="AA4751" s="3"/>
      <c r="AB4751" s="3"/>
      <c r="AC4751" s="3"/>
      <c r="AD4751" s="3"/>
      <c r="AE4751" s="3"/>
      <c r="AF4751" s="3"/>
      <c r="AG4751" s="3"/>
      <c r="AH4751" s="3"/>
      <c r="AI4751" s="3"/>
      <c r="AJ4751" s="3"/>
      <c r="AK4751" s="3"/>
      <c r="AL4751" s="3"/>
    </row>
    <row r="4752" spans="1:38" x14ac:dyDescent="0.25">
      <c r="A4752" s="3">
        <v>340</v>
      </c>
      <c r="B4752" s="3" t="s">
        <v>87</v>
      </c>
      <c r="C4752" s="3" t="s">
        <v>986</v>
      </c>
      <c r="D4752" s="3"/>
      <c r="E4752" s="3" t="s">
        <v>986</v>
      </c>
      <c r="F4752" s="3"/>
      <c r="G4752" s="3"/>
      <c r="H4752" s="3"/>
      <c r="I4752" s="3"/>
      <c r="J4752" s="3"/>
      <c r="K4752" s="3"/>
      <c r="L4752" s="3" t="s">
        <v>88</v>
      </c>
      <c r="M4752" s="3">
        <v>20</v>
      </c>
      <c r="N4752" s="3" t="s">
        <v>106</v>
      </c>
      <c r="O4752" s="3"/>
      <c r="P4752" s="3"/>
      <c r="Q4752" s="3">
        <v>2.1589999999999998</v>
      </c>
      <c r="R4752" s="3" t="s">
        <v>14</v>
      </c>
      <c r="S4752" s="3"/>
      <c r="T4752" s="3">
        <v>10</v>
      </c>
      <c r="U4752" s="3"/>
      <c r="V4752" s="3" t="s">
        <v>15</v>
      </c>
      <c r="W4752" s="3"/>
      <c r="X4752" s="3"/>
      <c r="Y4752" s="3"/>
      <c r="Z4752" s="3"/>
      <c r="AA4752" s="3"/>
      <c r="AB4752" s="3"/>
      <c r="AC4752" s="3"/>
      <c r="AD4752" s="3"/>
      <c r="AE4752" s="3"/>
      <c r="AF4752" s="3"/>
      <c r="AG4752" s="3"/>
      <c r="AH4752" s="3"/>
      <c r="AI4752" s="3"/>
      <c r="AJ4752" s="3"/>
      <c r="AK4752" s="3"/>
      <c r="AL4752" s="3"/>
    </row>
    <row r="4753" spans="1:38" x14ac:dyDescent="0.25">
      <c r="A4753" s="3">
        <v>340</v>
      </c>
      <c r="B4753" s="3" t="s">
        <v>87</v>
      </c>
      <c r="C4753" s="3" t="s">
        <v>986</v>
      </c>
      <c r="D4753" s="3"/>
      <c r="E4753" s="3" t="s">
        <v>986</v>
      </c>
      <c r="F4753" s="3"/>
      <c r="G4753" s="3"/>
      <c r="H4753" s="3"/>
      <c r="I4753" s="3"/>
      <c r="J4753" s="3"/>
      <c r="K4753" s="3"/>
      <c r="L4753" s="3" t="s">
        <v>88</v>
      </c>
      <c r="M4753" s="3">
        <v>30</v>
      </c>
      <c r="N4753" s="3" t="s">
        <v>102</v>
      </c>
      <c r="O4753" s="3"/>
      <c r="P4753" s="3"/>
      <c r="Q4753" s="3">
        <v>320.95400000000001</v>
      </c>
      <c r="R4753" s="3" t="s">
        <v>14</v>
      </c>
      <c r="S4753" s="3"/>
      <c r="T4753" s="3">
        <v>10</v>
      </c>
      <c r="U4753" s="3"/>
      <c r="V4753" s="3" t="s">
        <v>13</v>
      </c>
      <c r="W4753" s="3"/>
      <c r="X4753" s="3"/>
      <c r="Y4753" s="3"/>
      <c r="Z4753" s="3"/>
      <c r="AA4753" s="3"/>
      <c r="AB4753" s="3"/>
      <c r="AC4753" s="3"/>
      <c r="AD4753" s="3"/>
      <c r="AE4753" s="3"/>
      <c r="AF4753" s="3"/>
      <c r="AG4753" s="3"/>
      <c r="AH4753" s="3"/>
      <c r="AI4753" s="3"/>
      <c r="AJ4753" s="3"/>
      <c r="AK4753" s="3"/>
      <c r="AL4753" s="3"/>
    </row>
    <row r="4754" spans="1:38" x14ac:dyDescent="0.25">
      <c r="A4754" s="3">
        <v>340</v>
      </c>
      <c r="B4754" s="3" t="s">
        <v>87</v>
      </c>
      <c r="C4754" s="3" t="s">
        <v>986</v>
      </c>
      <c r="D4754" s="3"/>
      <c r="E4754" s="3" t="s">
        <v>986</v>
      </c>
      <c r="F4754" s="3"/>
      <c r="G4754" s="3"/>
      <c r="H4754" s="3"/>
      <c r="I4754" s="3"/>
      <c r="J4754" s="3"/>
      <c r="K4754" s="3"/>
      <c r="L4754" s="3" t="s">
        <v>88</v>
      </c>
      <c r="M4754" s="3">
        <v>40</v>
      </c>
      <c r="N4754" s="3" t="s">
        <v>16</v>
      </c>
      <c r="O4754" s="3"/>
      <c r="P4754" s="3"/>
      <c r="Q4754" s="3">
        <v>86.411000000000001</v>
      </c>
      <c r="R4754" s="3" t="s">
        <v>14</v>
      </c>
      <c r="S4754" s="3"/>
      <c r="T4754" s="3">
        <v>10</v>
      </c>
      <c r="U4754" s="3"/>
      <c r="V4754" s="3" t="s">
        <v>13</v>
      </c>
      <c r="W4754" s="3"/>
      <c r="X4754" s="3"/>
      <c r="Y4754" s="3"/>
      <c r="Z4754" s="3"/>
      <c r="AA4754" s="3"/>
      <c r="AB4754" s="3"/>
      <c r="AC4754" s="3"/>
      <c r="AD4754" s="3"/>
      <c r="AE4754" s="3"/>
      <c r="AF4754" s="3"/>
      <c r="AG4754" s="3"/>
      <c r="AH4754" s="3"/>
      <c r="AI4754" s="3"/>
      <c r="AJ4754" s="3"/>
      <c r="AK4754" s="3"/>
      <c r="AL4754" s="3"/>
    </row>
    <row r="4755" spans="1:38" x14ac:dyDescent="0.25">
      <c r="A4755" s="3">
        <v>340</v>
      </c>
      <c r="B4755" s="3" t="s">
        <v>87</v>
      </c>
      <c r="C4755" s="3" t="s">
        <v>986</v>
      </c>
      <c r="D4755" s="3"/>
      <c r="E4755" s="3" t="s">
        <v>986</v>
      </c>
      <c r="F4755" s="3"/>
      <c r="G4755" s="3"/>
      <c r="H4755" s="3"/>
      <c r="I4755" s="3"/>
      <c r="J4755" s="3"/>
      <c r="K4755" s="3"/>
      <c r="L4755" s="3" t="s">
        <v>88</v>
      </c>
      <c r="M4755" s="3">
        <v>50</v>
      </c>
      <c r="N4755" s="3" t="s">
        <v>987</v>
      </c>
      <c r="O4755" s="3"/>
      <c r="P4755" s="3"/>
      <c r="Q4755" s="3">
        <v>1</v>
      </c>
      <c r="R4755" s="3" t="s">
        <v>11</v>
      </c>
      <c r="S4755" s="3"/>
      <c r="T4755" s="3">
        <v>10</v>
      </c>
      <c r="U4755" s="3"/>
      <c r="V4755" s="3" t="s">
        <v>15</v>
      </c>
      <c r="W4755" s="3"/>
      <c r="X4755" s="3"/>
      <c r="Y4755" s="3"/>
      <c r="Z4755" s="3"/>
      <c r="AA4755" s="3"/>
      <c r="AB4755" s="3"/>
      <c r="AC4755" s="3"/>
      <c r="AD4755" s="3"/>
      <c r="AE4755" s="3"/>
      <c r="AF4755" s="3"/>
      <c r="AG4755" s="3"/>
      <c r="AH4755" s="3"/>
      <c r="AI4755" s="3"/>
      <c r="AJ4755" s="3"/>
      <c r="AK4755" s="3"/>
      <c r="AL4755" s="3"/>
    </row>
    <row r="4756" spans="1:38" x14ac:dyDescent="0.25">
      <c r="A4756" s="3">
        <v>340</v>
      </c>
      <c r="B4756" s="3" t="s">
        <v>87</v>
      </c>
      <c r="C4756" s="3" t="s">
        <v>986</v>
      </c>
      <c r="D4756" s="3"/>
      <c r="E4756" s="3" t="s">
        <v>986</v>
      </c>
      <c r="F4756" s="3"/>
      <c r="G4756" s="3"/>
      <c r="H4756" s="3"/>
      <c r="I4756" s="3"/>
      <c r="J4756" s="3"/>
      <c r="K4756" s="3"/>
      <c r="L4756" s="3" t="s">
        <v>88</v>
      </c>
      <c r="M4756" s="3">
        <v>60</v>
      </c>
      <c r="N4756" s="3" t="s">
        <v>113</v>
      </c>
      <c r="O4756" s="3"/>
      <c r="P4756" s="3"/>
      <c r="Q4756" s="3">
        <v>6.2990000000000004</v>
      </c>
      <c r="R4756" s="3" t="s">
        <v>14</v>
      </c>
      <c r="S4756" s="3"/>
      <c r="T4756" s="3">
        <v>10</v>
      </c>
      <c r="U4756" s="3"/>
      <c r="V4756" s="3" t="s">
        <v>13</v>
      </c>
      <c r="W4756" s="3"/>
      <c r="X4756" s="3"/>
      <c r="Y4756" s="3"/>
      <c r="Z4756" s="3"/>
      <c r="AA4756" s="3"/>
      <c r="AB4756" s="3"/>
      <c r="AC4756" s="3"/>
      <c r="AD4756" s="3"/>
      <c r="AE4756" s="3"/>
      <c r="AF4756" s="3"/>
      <c r="AG4756" s="3"/>
      <c r="AH4756" s="3"/>
      <c r="AI4756" s="3"/>
      <c r="AJ4756" s="3"/>
      <c r="AK4756" s="3"/>
      <c r="AL4756" s="3"/>
    </row>
    <row r="4757" spans="1:38" x14ac:dyDescent="0.25">
      <c r="A4757" s="3">
        <v>340</v>
      </c>
      <c r="B4757" s="3" t="s">
        <v>87</v>
      </c>
      <c r="C4757" s="3" t="s">
        <v>986</v>
      </c>
      <c r="D4757" s="3"/>
      <c r="E4757" s="3" t="s">
        <v>986</v>
      </c>
      <c r="F4757" s="3"/>
      <c r="G4757" s="3"/>
      <c r="H4757" s="3"/>
      <c r="I4757" s="3"/>
      <c r="J4757" s="3"/>
      <c r="K4757" s="3"/>
      <c r="L4757" s="3" t="s">
        <v>88</v>
      </c>
      <c r="M4757" s="3">
        <v>70</v>
      </c>
      <c r="N4757" s="3" t="s">
        <v>16</v>
      </c>
      <c r="O4757" s="3"/>
      <c r="P4757" s="3"/>
      <c r="Q4757" s="3">
        <v>38.74</v>
      </c>
      <c r="R4757" s="3" t="s">
        <v>14</v>
      </c>
      <c r="S4757" s="3"/>
      <c r="T4757" s="3">
        <v>10</v>
      </c>
      <c r="U4757" s="3"/>
      <c r="V4757" s="3" t="s">
        <v>13</v>
      </c>
      <c r="W4757" s="3"/>
      <c r="X4757" s="3"/>
      <c r="Y4757" s="3"/>
      <c r="Z4757" s="3"/>
      <c r="AA4757" s="3"/>
      <c r="AB4757" s="3"/>
      <c r="AC4757" s="3"/>
      <c r="AD4757" s="3"/>
      <c r="AE4757" s="3"/>
      <c r="AF4757" s="3"/>
      <c r="AG4757" s="3"/>
      <c r="AH4757" s="3"/>
      <c r="AI4757" s="3"/>
      <c r="AJ4757" s="3"/>
      <c r="AK4757" s="3"/>
      <c r="AL4757" s="3"/>
    </row>
    <row r="4758" spans="1:38" x14ac:dyDescent="0.25">
      <c r="A4758" s="3">
        <v>340</v>
      </c>
      <c r="B4758" s="3" t="s">
        <v>87</v>
      </c>
      <c r="C4758" s="3" t="s">
        <v>986</v>
      </c>
      <c r="D4758" s="3"/>
      <c r="E4758" s="3" t="s">
        <v>986</v>
      </c>
      <c r="F4758" s="3"/>
      <c r="G4758" s="3"/>
      <c r="H4758" s="3"/>
      <c r="I4758" s="3"/>
      <c r="J4758" s="3"/>
      <c r="K4758" s="3"/>
      <c r="L4758" s="3" t="s">
        <v>88</v>
      </c>
      <c r="M4758" s="3">
        <v>80</v>
      </c>
      <c r="N4758" s="3" t="s">
        <v>715</v>
      </c>
      <c r="O4758" s="3"/>
      <c r="P4758" s="3"/>
      <c r="Q4758" s="3">
        <v>1</v>
      </c>
      <c r="R4758" s="3" t="s">
        <v>11</v>
      </c>
      <c r="S4758" s="3"/>
      <c r="T4758" s="3">
        <v>10</v>
      </c>
      <c r="U4758" s="3"/>
      <c r="V4758" s="3" t="s">
        <v>13</v>
      </c>
      <c r="W4758" s="3"/>
      <c r="X4758" s="3"/>
      <c r="Y4758" s="3"/>
      <c r="Z4758" s="3"/>
      <c r="AA4758" s="3"/>
      <c r="AB4758" s="3"/>
      <c r="AC4758" s="3"/>
      <c r="AD4758" s="3"/>
      <c r="AE4758" s="3"/>
      <c r="AF4758" s="3"/>
      <c r="AG4758" s="3"/>
      <c r="AH4758" s="3"/>
      <c r="AI4758" s="3"/>
      <c r="AJ4758" s="3"/>
      <c r="AK4758" s="3"/>
      <c r="AL4758" s="3"/>
    </row>
    <row r="4759" spans="1:38" x14ac:dyDescent="0.25">
      <c r="A4759" s="3">
        <v>340</v>
      </c>
      <c r="B4759" s="3" t="s">
        <v>87</v>
      </c>
      <c r="C4759" s="3" t="s">
        <v>986</v>
      </c>
      <c r="D4759" s="3"/>
      <c r="E4759" s="3" t="s">
        <v>986</v>
      </c>
      <c r="F4759" s="3"/>
      <c r="G4759" s="3"/>
      <c r="H4759" s="3"/>
      <c r="I4759" s="3"/>
      <c r="J4759" s="3"/>
      <c r="K4759" s="3"/>
      <c r="L4759" s="3" t="s">
        <v>88</v>
      </c>
      <c r="M4759" s="3">
        <v>90</v>
      </c>
      <c r="N4759" s="3" t="s">
        <v>714</v>
      </c>
      <c r="O4759" s="3"/>
      <c r="P4759" s="3"/>
      <c r="Q4759" s="3">
        <v>8.5000000000000006E-2</v>
      </c>
      <c r="R4759" s="3" t="s">
        <v>12</v>
      </c>
      <c r="S4759" s="3"/>
      <c r="T4759" s="3">
        <v>10</v>
      </c>
      <c r="U4759" s="3"/>
      <c r="V4759" s="3" t="s">
        <v>13</v>
      </c>
      <c r="W4759" s="3"/>
      <c r="X4759" s="3"/>
      <c r="Y4759" s="3"/>
      <c r="Z4759" s="3"/>
      <c r="AA4759" s="3"/>
      <c r="AB4759" s="3"/>
      <c r="AC4759" s="3"/>
      <c r="AD4759" s="3"/>
      <c r="AE4759" s="3"/>
      <c r="AF4759" s="3"/>
      <c r="AG4759" s="3"/>
      <c r="AH4759" s="3"/>
      <c r="AI4759" s="3"/>
      <c r="AJ4759" s="3"/>
      <c r="AK4759" s="3"/>
      <c r="AL4759" s="3"/>
    </row>
    <row r="4760" spans="1:38" x14ac:dyDescent="0.25">
      <c r="A4760" s="3">
        <v>340</v>
      </c>
      <c r="B4760" s="3" t="s">
        <v>87</v>
      </c>
      <c r="C4760" s="3" t="s">
        <v>986</v>
      </c>
      <c r="D4760" s="3"/>
      <c r="E4760" s="3" t="s">
        <v>986</v>
      </c>
      <c r="F4760" s="3"/>
      <c r="G4760" s="3"/>
      <c r="H4760" s="3"/>
      <c r="I4760" s="3"/>
      <c r="J4760" s="3"/>
      <c r="K4760" s="3"/>
      <c r="L4760" s="3" t="s">
        <v>88</v>
      </c>
      <c r="M4760" s="3">
        <v>100</v>
      </c>
      <c r="N4760" s="3" t="s">
        <v>716</v>
      </c>
      <c r="O4760" s="3"/>
      <c r="P4760" s="3"/>
      <c r="Q4760" s="3">
        <v>4</v>
      </c>
      <c r="R4760" s="3" t="s">
        <v>11</v>
      </c>
      <c r="S4760" s="3"/>
      <c r="T4760" s="3">
        <v>10</v>
      </c>
      <c r="U4760" s="3"/>
      <c r="V4760" s="3" t="s">
        <v>13</v>
      </c>
      <c r="W4760" s="3"/>
      <c r="X4760" s="3"/>
      <c r="Y4760" s="3"/>
      <c r="Z4760" s="3"/>
      <c r="AA4760" s="3"/>
      <c r="AB4760" s="3"/>
      <c r="AC4760" s="3"/>
      <c r="AD4760" s="3"/>
      <c r="AE4760" s="3"/>
      <c r="AF4760" s="3"/>
      <c r="AG4760" s="3"/>
      <c r="AH4760" s="3"/>
      <c r="AI4760" s="3"/>
      <c r="AJ4760" s="3"/>
      <c r="AK4760" s="3"/>
      <c r="AL4760" s="3"/>
    </row>
    <row r="4761" spans="1:38" x14ac:dyDescent="0.25">
      <c r="A4761" s="3">
        <v>340</v>
      </c>
      <c r="B4761" s="3" t="s">
        <v>87</v>
      </c>
      <c r="C4761" s="3" t="s">
        <v>986</v>
      </c>
      <c r="D4761" s="3"/>
      <c r="E4761" s="3" t="s">
        <v>986</v>
      </c>
      <c r="F4761" s="3"/>
      <c r="G4761" s="3"/>
      <c r="H4761" s="3"/>
      <c r="I4761" s="3"/>
      <c r="J4761" s="3"/>
      <c r="K4761" s="3"/>
      <c r="L4761" s="3" t="s">
        <v>88</v>
      </c>
      <c r="M4761" s="3">
        <v>110</v>
      </c>
      <c r="N4761" s="3" t="s">
        <v>20</v>
      </c>
      <c r="O4761" s="3"/>
      <c r="P4761" s="3"/>
      <c r="Q4761" s="3">
        <v>1</v>
      </c>
      <c r="R4761" s="3" t="s">
        <v>11</v>
      </c>
      <c r="S4761" s="3"/>
      <c r="T4761" s="3">
        <v>10</v>
      </c>
      <c r="U4761" s="3"/>
      <c r="V4761" s="3" t="s">
        <v>13</v>
      </c>
      <c r="W4761" s="3"/>
      <c r="X4761" s="3"/>
      <c r="Y4761" s="3"/>
      <c r="Z4761" s="3"/>
      <c r="AA4761" s="3"/>
      <c r="AB4761" s="3"/>
      <c r="AC4761" s="3"/>
      <c r="AD4761" s="3"/>
      <c r="AE4761" s="3"/>
      <c r="AF4761" s="3"/>
      <c r="AG4761" s="3"/>
      <c r="AH4761" s="3"/>
      <c r="AI4761" s="3"/>
      <c r="AJ4761" s="3"/>
      <c r="AK4761" s="3"/>
      <c r="AL4761" s="3"/>
    </row>
    <row r="4762" spans="1:38" x14ac:dyDescent="0.25">
      <c r="A4762" s="3">
        <v>340</v>
      </c>
      <c r="B4762" s="3" t="s">
        <v>87</v>
      </c>
      <c r="C4762" s="3" t="s">
        <v>986</v>
      </c>
      <c r="D4762" s="3"/>
      <c r="E4762" s="3" t="s">
        <v>986</v>
      </c>
      <c r="F4762" s="3"/>
      <c r="G4762" s="3"/>
      <c r="H4762" s="3"/>
      <c r="I4762" s="3"/>
      <c r="J4762" s="3"/>
      <c r="K4762" s="3"/>
      <c r="L4762" s="3" t="s">
        <v>88</v>
      </c>
      <c r="M4762" s="3">
        <v>120</v>
      </c>
      <c r="N4762" s="3" t="s">
        <v>21</v>
      </c>
      <c r="O4762" s="3"/>
      <c r="P4762" s="3"/>
      <c r="Q4762" s="3">
        <v>1</v>
      </c>
      <c r="R4762" s="3" t="s">
        <v>11</v>
      </c>
      <c r="S4762" s="3"/>
      <c r="T4762" s="3">
        <v>10</v>
      </c>
      <c r="U4762" s="3"/>
      <c r="V4762" s="3" t="s">
        <v>13</v>
      </c>
      <c r="W4762" s="3"/>
      <c r="X4762" s="3"/>
      <c r="Y4762" s="3"/>
      <c r="Z4762" s="3"/>
      <c r="AA4762" s="3"/>
      <c r="AB4762" s="3"/>
      <c r="AC4762" s="3"/>
      <c r="AD4762" s="3"/>
      <c r="AE4762" s="3"/>
      <c r="AF4762" s="3"/>
      <c r="AG4762" s="3"/>
      <c r="AH4762" s="3"/>
      <c r="AI4762" s="3"/>
      <c r="AJ4762" s="3"/>
      <c r="AK4762" s="3"/>
      <c r="AL4762" s="3"/>
    </row>
    <row r="4763" spans="1:38" x14ac:dyDescent="0.25">
      <c r="A4763" s="3">
        <v>340</v>
      </c>
      <c r="B4763" s="3" t="s">
        <v>87</v>
      </c>
      <c r="C4763" s="3" t="s">
        <v>986</v>
      </c>
      <c r="D4763" s="3"/>
      <c r="E4763" s="3" t="s">
        <v>986</v>
      </c>
      <c r="F4763" s="3"/>
      <c r="G4763" s="3"/>
      <c r="H4763" s="3"/>
      <c r="I4763" s="3"/>
      <c r="J4763" s="3"/>
      <c r="K4763" s="3"/>
      <c r="L4763" s="3" t="s">
        <v>88</v>
      </c>
      <c r="M4763" s="3">
        <v>130</v>
      </c>
      <c r="N4763" s="3" t="s">
        <v>105</v>
      </c>
      <c r="O4763" s="3"/>
      <c r="P4763" s="3"/>
      <c r="Q4763" s="3">
        <v>1.2430000000000001</v>
      </c>
      <c r="R4763" s="3" t="s">
        <v>12</v>
      </c>
      <c r="S4763" s="3"/>
      <c r="T4763" s="3">
        <v>10</v>
      </c>
      <c r="U4763" s="3"/>
      <c r="V4763" s="3" t="s">
        <v>13</v>
      </c>
      <c r="W4763" s="3"/>
      <c r="X4763" s="3"/>
      <c r="Y4763" s="3"/>
      <c r="Z4763" s="3"/>
      <c r="AA4763" s="3"/>
      <c r="AB4763" s="3"/>
      <c r="AC4763" s="3"/>
      <c r="AD4763" s="3"/>
      <c r="AE4763" s="3"/>
      <c r="AF4763" s="3"/>
      <c r="AG4763" s="3"/>
      <c r="AH4763" s="3"/>
      <c r="AI4763" s="3"/>
      <c r="AJ4763" s="3"/>
      <c r="AK4763" s="3"/>
      <c r="AL4763" s="3"/>
    </row>
    <row r="4764" spans="1:38" x14ac:dyDescent="0.25">
      <c r="A4764" s="3">
        <v>340</v>
      </c>
      <c r="B4764" s="3" t="s">
        <v>87</v>
      </c>
      <c r="C4764" s="3" t="s">
        <v>986</v>
      </c>
      <c r="D4764" s="3"/>
      <c r="E4764" s="3" t="s">
        <v>986</v>
      </c>
      <c r="F4764" s="3"/>
      <c r="G4764" s="3"/>
      <c r="H4764" s="3"/>
      <c r="I4764" s="3"/>
      <c r="J4764" s="3"/>
      <c r="K4764" s="3"/>
      <c r="L4764" s="3" t="s">
        <v>88</v>
      </c>
      <c r="M4764" s="3">
        <v>140</v>
      </c>
      <c r="N4764" s="3" t="s">
        <v>988</v>
      </c>
      <c r="O4764" s="3"/>
      <c r="P4764" s="3"/>
      <c r="Q4764" s="3">
        <v>1</v>
      </c>
      <c r="R4764" s="3" t="s">
        <v>11</v>
      </c>
      <c r="S4764" s="3"/>
      <c r="T4764" s="3">
        <v>10</v>
      </c>
      <c r="U4764" s="3"/>
      <c r="V4764" s="3" t="s">
        <v>15</v>
      </c>
      <c r="W4764" s="3"/>
      <c r="X4764" s="3"/>
      <c r="Y4764" s="3"/>
      <c r="Z4764" s="3"/>
      <c r="AA4764" s="3"/>
      <c r="AB4764" s="3"/>
      <c r="AC4764" s="3"/>
      <c r="AD4764" s="3"/>
      <c r="AE4764" s="3"/>
      <c r="AF4764" s="3"/>
      <c r="AG4764" s="3"/>
      <c r="AH4764" s="3"/>
      <c r="AI4764" s="3"/>
      <c r="AJ4764" s="3"/>
      <c r="AK4764" s="3"/>
      <c r="AL4764" s="3"/>
    </row>
    <row r="4765" spans="1:38" x14ac:dyDescent="0.25">
      <c r="A4765" s="3">
        <v>341</v>
      </c>
      <c r="B4765" s="3" t="s">
        <v>87</v>
      </c>
      <c r="C4765" s="3" t="s">
        <v>989</v>
      </c>
      <c r="D4765" s="3"/>
      <c r="E4765" s="3" t="s">
        <v>989</v>
      </c>
      <c r="F4765" s="3"/>
      <c r="G4765" s="3"/>
      <c r="H4765" s="3"/>
      <c r="I4765" s="3"/>
      <c r="J4765" s="3"/>
      <c r="K4765" s="3"/>
      <c r="L4765" s="3" t="s">
        <v>88</v>
      </c>
      <c r="M4765" s="3">
        <v>10</v>
      </c>
      <c r="N4765" s="3" t="s">
        <v>111</v>
      </c>
      <c r="O4765" s="3"/>
      <c r="P4765" s="3"/>
      <c r="Q4765" s="3">
        <v>2.1589999999999998</v>
      </c>
      <c r="R4765" s="3" t="s">
        <v>14</v>
      </c>
      <c r="S4765" s="3"/>
      <c r="T4765" s="3">
        <v>10</v>
      </c>
      <c r="U4765" s="3"/>
      <c r="V4765" s="3" t="s">
        <v>15</v>
      </c>
      <c r="W4765" s="3"/>
      <c r="X4765" s="3"/>
      <c r="Y4765" s="3"/>
      <c r="Z4765" s="3"/>
      <c r="AA4765" s="3"/>
      <c r="AB4765" s="3"/>
      <c r="AC4765" s="3"/>
      <c r="AD4765" s="3"/>
      <c r="AE4765" s="3"/>
      <c r="AF4765" s="3"/>
      <c r="AG4765" s="3"/>
      <c r="AH4765" s="3"/>
      <c r="AI4765" s="3"/>
      <c r="AJ4765" s="3"/>
      <c r="AK4765" s="3"/>
      <c r="AL4765" s="3"/>
    </row>
    <row r="4766" spans="1:38" x14ac:dyDescent="0.25">
      <c r="A4766" s="3">
        <v>341</v>
      </c>
      <c r="B4766" s="3" t="s">
        <v>87</v>
      </c>
      <c r="C4766" s="3" t="s">
        <v>989</v>
      </c>
      <c r="D4766" s="3"/>
      <c r="E4766" s="3" t="s">
        <v>989</v>
      </c>
      <c r="F4766" s="3"/>
      <c r="G4766" s="3"/>
      <c r="H4766" s="3"/>
      <c r="I4766" s="3"/>
      <c r="J4766" s="3"/>
      <c r="K4766" s="3"/>
      <c r="L4766" s="3" t="s">
        <v>88</v>
      </c>
      <c r="M4766" s="3">
        <v>20</v>
      </c>
      <c r="N4766" s="3" t="s">
        <v>106</v>
      </c>
      <c r="O4766" s="3"/>
      <c r="P4766" s="3"/>
      <c r="Q4766" s="3">
        <v>2.1589999999999998</v>
      </c>
      <c r="R4766" s="3" t="s">
        <v>14</v>
      </c>
      <c r="S4766" s="3"/>
      <c r="T4766" s="3">
        <v>10</v>
      </c>
      <c r="U4766" s="3"/>
      <c r="V4766" s="3" t="s">
        <v>15</v>
      </c>
      <c r="W4766" s="3"/>
      <c r="X4766" s="3"/>
      <c r="Y4766" s="3"/>
      <c r="Z4766" s="3"/>
      <c r="AA4766" s="3"/>
      <c r="AB4766" s="3"/>
      <c r="AC4766" s="3"/>
      <c r="AD4766" s="3"/>
      <c r="AE4766" s="3"/>
      <c r="AF4766" s="3"/>
      <c r="AG4766" s="3"/>
      <c r="AH4766" s="3"/>
      <c r="AI4766" s="3"/>
      <c r="AJ4766" s="3"/>
      <c r="AK4766" s="3"/>
      <c r="AL4766" s="3"/>
    </row>
    <row r="4767" spans="1:38" x14ac:dyDescent="0.25">
      <c r="A4767" s="3">
        <v>341</v>
      </c>
      <c r="B4767" s="3" t="s">
        <v>87</v>
      </c>
      <c r="C4767" s="3" t="s">
        <v>989</v>
      </c>
      <c r="D4767" s="3"/>
      <c r="E4767" s="3" t="s">
        <v>989</v>
      </c>
      <c r="F4767" s="3"/>
      <c r="G4767" s="3"/>
      <c r="H4767" s="3"/>
      <c r="I4767" s="3"/>
      <c r="J4767" s="3"/>
      <c r="K4767" s="3"/>
      <c r="L4767" s="3" t="s">
        <v>88</v>
      </c>
      <c r="M4767" s="3">
        <v>30</v>
      </c>
      <c r="N4767" s="3" t="s">
        <v>102</v>
      </c>
      <c r="O4767" s="3"/>
      <c r="P4767" s="3"/>
      <c r="Q4767" s="3">
        <v>336.80399999999997</v>
      </c>
      <c r="R4767" s="3" t="s">
        <v>14</v>
      </c>
      <c r="S4767" s="3"/>
      <c r="T4767" s="3">
        <v>10</v>
      </c>
      <c r="U4767" s="3"/>
      <c r="V4767" s="3" t="s">
        <v>13</v>
      </c>
      <c r="W4767" s="3"/>
      <c r="X4767" s="3"/>
      <c r="Y4767" s="3"/>
      <c r="Z4767" s="3"/>
      <c r="AA4767" s="3"/>
      <c r="AB4767" s="3"/>
      <c r="AC4767" s="3"/>
      <c r="AD4767" s="3"/>
      <c r="AE4767" s="3"/>
      <c r="AF4767" s="3"/>
      <c r="AG4767" s="3"/>
      <c r="AH4767" s="3"/>
      <c r="AI4767" s="3"/>
      <c r="AJ4767" s="3"/>
      <c r="AK4767" s="3"/>
      <c r="AL4767" s="3"/>
    </row>
    <row r="4768" spans="1:38" x14ac:dyDescent="0.25">
      <c r="A4768" s="3">
        <v>341</v>
      </c>
      <c r="B4768" s="3" t="s">
        <v>87</v>
      </c>
      <c r="C4768" s="3" t="s">
        <v>989</v>
      </c>
      <c r="D4768" s="3"/>
      <c r="E4768" s="3" t="s">
        <v>989</v>
      </c>
      <c r="F4768" s="3"/>
      <c r="G4768" s="3"/>
      <c r="H4768" s="3"/>
      <c r="I4768" s="3"/>
      <c r="J4768" s="3"/>
      <c r="K4768" s="3"/>
      <c r="L4768" s="3" t="s">
        <v>88</v>
      </c>
      <c r="M4768" s="3">
        <v>40</v>
      </c>
      <c r="N4768" s="3" t="s">
        <v>16</v>
      </c>
      <c r="O4768" s="3"/>
      <c r="P4768" s="3"/>
      <c r="Q4768" s="3">
        <v>90.677999999999997</v>
      </c>
      <c r="R4768" s="3" t="s">
        <v>14</v>
      </c>
      <c r="S4768" s="3"/>
      <c r="T4768" s="3">
        <v>10</v>
      </c>
      <c r="U4768" s="3"/>
      <c r="V4768" s="3" t="s">
        <v>13</v>
      </c>
      <c r="W4768" s="3"/>
      <c r="X4768" s="3"/>
      <c r="Y4768" s="3"/>
      <c r="Z4768" s="3"/>
      <c r="AA4768" s="3"/>
      <c r="AB4768" s="3"/>
      <c r="AC4768" s="3"/>
      <c r="AD4768" s="3"/>
      <c r="AE4768" s="3"/>
      <c r="AF4768" s="3"/>
      <c r="AG4768" s="3"/>
      <c r="AH4768" s="3"/>
      <c r="AI4768" s="3"/>
      <c r="AJ4768" s="3"/>
      <c r="AK4768" s="3"/>
      <c r="AL4768" s="3"/>
    </row>
    <row r="4769" spans="1:38" x14ac:dyDescent="0.25">
      <c r="A4769" s="3">
        <v>341</v>
      </c>
      <c r="B4769" s="3" t="s">
        <v>87</v>
      </c>
      <c r="C4769" s="3" t="s">
        <v>989</v>
      </c>
      <c r="D4769" s="3"/>
      <c r="E4769" s="3" t="s">
        <v>989</v>
      </c>
      <c r="F4769" s="3"/>
      <c r="G4769" s="3"/>
      <c r="H4769" s="3"/>
      <c r="I4769" s="3"/>
      <c r="J4769" s="3"/>
      <c r="K4769" s="3"/>
      <c r="L4769" s="3" t="s">
        <v>88</v>
      </c>
      <c r="M4769" s="3">
        <v>50</v>
      </c>
      <c r="N4769" s="3" t="s">
        <v>990</v>
      </c>
      <c r="O4769" s="3"/>
      <c r="P4769" s="3"/>
      <c r="Q4769" s="3">
        <v>1</v>
      </c>
      <c r="R4769" s="3" t="s">
        <v>11</v>
      </c>
      <c r="S4769" s="3"/>
      <c r="T4769" s="3">
        <v>10</v>
      </c>
      <c r="U4769" s="3"/>
      <c r="V4769" s="3" t="s">
        <v>15</v>
      </c>
      <c r="W4769" s="3"/>
      <c r="X4769" s="3"/>
      <c r="Y4769" s="3"/>
      <c r="Z4769" s="3"/>
      <c r="AA4769" s="3"/>
      <c r="AB4769" s="3"/>
      <c r="AC4769" s="3"/>
      <c r="AD4769" s="3"/>
      <c r="AE4769" s="3"/>
      <c r="AF4769" s="3"/>
      <c r="AG4769" s="3"/>
      <c r="AH4769" s="3"/>
      <c r="AI4769" s="3"/>
      <c r="AJ4769" s="3"/>
      <c r="AK4769" s="3"/>
      <c r="AL4769" s="3"/>
    </row>
    <row r="4770" spans="1:38" x14ac:dyDescent="0.25">
      <c r="A4770" s="3">
        <v>341</v>
      </c>
      <c r="B4770" s="3" t="s">
        <v>87</v>
      </c>
      <c r="C4770" s="3" t="s">
        <v>989</v>
      </c>
      <c r="D4770" s="3"/>
      <c r="E4770" s="3" t="s">
        <v>989</v>
      </c>
      <c r="F4770" s="3"/>
      <c r="G4770" s="3"/>
      <c r="H4770" s="3"/>
      <c r="I4770" s="3"/>
      <c r="J4770" s="3"/>
      <c r="K4770" s="3"/>
      <c r="L4770" s="3" t="s">
        <v>88</v>
      </c>
      <c r="M4770" s="3">
        <v>60</v>
      </c>
      <c r="N4770" s="3" t="s">
        <v>113</v>
      </c>
      <c r="O4770" s="3"/>
      <c r="P4770" s="3"/>
      <c r="Q4770" s="3">
        <v>6.6040000000000001</v>
      </c>
      <c r="R4770" s="3" t="s">
        <v>14</v>
      </c>
      <c r="S4770" s="3"/>
      <c r="T4770" s="3">
        <v>10</v>
      </c>
      <c r="U4770" s="3"/>
      <c r="V4770" s="3" t="s">
        <v>13</v>
      </c>
      <c r="W4770" s="3"/>
      <c r="X4770" s="3"/>
      <c r="Y4770" s="3"/>
      <c r="Z4770" s="3"/>
      <c r="AA4770" s="3"/>
      <c r="AB4770" s="3"/>
      <c r="AC4770" s="3"/>
      <c r="AD4770" s="3"/>
      <c r="AE4770" s="3"/>
      <c r="AF4770" s="3"/>
      <c r="AG4770" s="3"/>
      <c r="AH4770" s="3"/>
      <c r="AI4770" s="3"/>
      <c r="AJ4770" s="3"/>
      <c r="AK4770" s="3"/>
      <c r="AL4770" s="3"/>
    </row>
    <row r="4771" spans="1:38" x14ac:dyDescent="0.25">
      <c r="A4771" s="3">
        <v>341</v>
      </c>
      <c r="B4771" s="3" t="s">
        <v>87</v>
      </c>
      <c r="C4771" s="3" t="s">
        <v>989</v>
      </c>
      <c r="D4771" s="3"/>
      <c r="E4771" s="3" t="s">
        <v>989</v>
      </c>
      <c r="F4771" s="3"/>
      <c r="G4771" s="3"/>
      <c r="H4771" s="3"/>
      <c r="I4771" s="3"/>
      <c r="J4771" s="3"/>
      <c r="K4771" s="3"/>
      <c r="L4771" s="3" t="s">
        <v>88</v>
      </c>
      <c r="M4771" s="3">
        <v>70</v>
      </c>
      <c r="N4771" s="3" t="s">
        <v>16</v>
      </c>
      <c r="O4771" s="3"/>
      <c r="P4771" s="3"/>
      <c r="Q4771" s="3">
        <v>40.615000000000002</v>
      </c>
      <c r="R4771" s="3" t="s">
        <v>14</v>
      </c>
      <c r="S4771" s="3"/>
      <c r="T4771" s="3">
        <v>10</v>
      </c>
      <c r="U4771" s="3"/>
      <c r="V4771" s="3" t="s">
        <v>13</v>
      </c>
      <c r="W4771" s="3"/>
      <c r="X4771" s="3"/>
      <c r="Y4771" s="3"/>
      <c r="Z4771" s="3"/>
      <c r="AA4771" s="3"/>
      <c r="AB4771" s="3"/>
      <c r="AC4771" s="3"/>
      <c r="AD4771" s="3"/>
      <c r="AE4771" s="3"/>
      <c r="AF4771" s="3"/>
      <c r="AG4771" s="3"/>
      <c r="AH4771" s="3"/>
      <c r="AI4771" s="3"/>
      <c r="AJ4771" s="3"/>
      <c r="AK4771" s="3"/>
      <c r="AL4771" s="3"/>
    </row>
    <row r="4772" spans="1:38" x14ac:dyDescent="0.25">
      <c r="A4772" s="3">
        <v>341</v>
      </c>
      <c r="B4772" s="3" t="s">
        <v>87</v>
      </c>
      <c r="C4772" s="3" t="s">
        <v>989</v>
      </c>
      <c r="D4772" s="3"/>
      <c r="E4772" s="3" t="s">
        <v>989</v>
      </c>
      <c r="F4772" s="3"/>
      <c r="G4772" s="3"/>
      <c r="H4772" s="3"/>
      <c r="I4772" s="3"/>
      <c r="J4772" s="3"/>
      <c r="K4772" s="3"/>
      <c r="L4772" s="3" t="s">
        <v>88</v>
      </c>
      <c r="M4772" s="3">
        <v>80</v>
      </c>
      <c r="N4772" s="3" t="s">
        <v>715</v>
      </c>
      <c r="O4772" s="3"/>
      <c r="P4772" s="3"/>
      <c r="Q4772" s="3">
        <v>1</v>
      </c>
      <c r="R4772" s="3" t="s">
        <v>11</v>
      </c>
      <c r="S4772" s="3"/>
      <c r="T4772" s="3">
        <v>10</v>
      </c>
      <c r="U4772" s="3"/>
      <c r="V4772" s="3" t="s">
        <v>13</v>
      </c>
      <c r="W4772" s="3"/>
      <c r="X4772" s="3"/>
      <c r="Y4772" s="3"/>
      <c r="Z4772" s="3"/>
      <c r="AA4772" s="3"/>
      <c r="AB4772" s="3"/>
      <c r="AC4772" s="3"/>
      <c r="AD4772" s="3"/>
      <c r="AE4772" s="3"/>
      <c r="AF4772" s="3"/>
      <c r="AG4772" s="3"/>
      <c r="AH4772" s="3"/>
      <c r="AI4772" s="3"/>
      <c r="AJ4772" s="3"/>
      <c r="AK4772" s="3"/>
      <c r="AL4772" s="3"/>
    </row>
    <row r="4773" spans="1:38" x14ac:dyDescent="0.25">
      <c r="A4773" s="3">
        <v>341</v>
      </c>
      <c r="B4773" s="3" t="s">
        <v>87</v>
      </c>
      <c r="C4773" s="3" t="s">
        <v>989</v>
      </c>
      <c r="D4773" s="3"/>
      <c r="E4773" s="3" t="s">
        <v>989</v>
      </c>
      <c r="F4773" s="3"/>
      <c r="G4773" s="3"/>
      <c r="H4773" s="3"/>
      <c r="I4773" s="3"/>
      <c r="J4773" s="3"/>
      <c r="K4773" s="3"/>
      <c r="L4773" s="3" t="s">
        <v>88</v>
      </c>
      <c r="M4773" s="3">
        <v>90</v>
      </c>
      <c r="N4773" s="3" t="s">
        <v>714</v>
      </c>
      <c r="O4773" s="3"/>
      <c r="P4773" s="3"/>
      <c r="Q4773" s="3">
        <v>9.6000000000000002E-2</v>
      </c>
      <c r="R4773" s="3" t="s">
        <v>12</v>
      </c>
      <c r="S4773" s="3"/>
      <c r="T4773" s="3">
        <v>10</v>
      </c>
      <c r="U4773" s="3"/>
      <c r="V4773" s="3" t="s">
        <v>13</v>
      </c>
      <c r="W4773" s="3"/>
      <c r="X4773" s="3"/>
      <c r="Y4773" s="3"/>
      <c r="Z4773" s="3"/>
      <c r="AA4773" s="3"/>
      <c r="AB4773" s="3"/>
      <c r="AC4773" s="3"/>
      <c r="AD4773" s="3"/>
      <c r="AE4773" s="3"/>
      <c r="AF4773" s="3"/>
      <c r="AG4773" s="3"/>
      <c r="AH4773" s="3"/>
      <c r="AI4773" s="3"/>
      <c r="AJ4773" s="3"/>
      <c r="AK4773" s="3"/>
      <c r="AL4773" s="3"/>
    </row>
    <row r="4774" spans="1:38" x14ac:dyDescent="0.25">
      <c r="A4774" s="3">
        <v>341</v>
      </c>
      <c r="B4774" s="3" t="s">
        <v>87</v>
      </c>
      <c r="C4774" s="3" t="s">
        <v>989</v>
      </c>
      <c r="D4774" s="3"/>
      <c r="E4774" s="3" t="s">
        <v>989</v>
      </c>
      <c r="F4774" s="3"/>
      <c r="G4774" s="3"/>
      <c r="H4774" s="3"/>
      <c r="I4774" s="3"/>
      <c r="J4774" s="3"/>
      <c r="K4774" s="3"/>
      <c r="L4774" s="3" t="s">
        <v>88</v>
      </c>
      <c r="M4774" s="3">
        <v>100</v>
      </c>
      <c r="N4774" s="3" t="s">
        <v>716</v>
      </c>
      <c r="O4774" s="3"/>
      <c r="P4774" s="3"/>
      <c r="Q4774" s="3">
        <v>4</v>
      </c>
      <c r="R4774" s="3" t="s">
        <v>11</v>
      </c>
      <c r="S4774" s="3"/>
      <c r="T4774" s="3">
        <v>10</v>
      </c>
      <c r="U4774" s="3"/>
      <c r="V4774" s="3" t="s">
        <v>13</v>
      </c>
      <c r="W4774" s="3"/>
      <c r="X4774" s="3"/>
      <c r="Y4774" s="3"/>
      <c r="Z4774" s="3"/>
      <c r="AA4774" s="3"/>
      <c r="AB4774" s="3"/>
      <c r="AC4774" s="3"/>
      <c r="AD4774" s="3"/>
      <c r="AE4774" s="3"/>
      <c r="AF4774" s="3"/>
      <c r="AG4774" s="3"/>
      <c r="AH4774" s="3"/>
      <c r="AI4774" s="3"/>
      <c r="AJ4774" s="3"/>
      <c r="AK4774" s="3"/>
      <c r="AL4774" s="3"/>
    </row>
    <row r="4775" spans="1:38" x14ac:dyDescent="0.25">
      <c r="A4775" s="3">
        <v>341</v>
      </c>
      <c r="B4775" s="3" t="s">
        <v>87</v>
      </c>
      <c r="C4775" s="3" t="s">
        <v>989</v>
      </c>
      <c r="D4775" s="3"/>
      <c r="E4775" s="3" t="s">
        <v>989</v>
      </c>
      <c r="F4775" s="3"/>
      <c r="G4775" s="3"/>
      <c r="H4775" s="3"/>
      <c r="I4775" s="3"/>
      <c r="J4775" s="3"/>
      <c r="K4775" s="3"/>
      <c r="L4775" s="3" t="s">
        <v>88</v>
      </c>
      <c r="M4775" s="3">
        <v>110</v>
      </c>
      <c r="N4775" s="3" t="s">
        <v>20</v>
      </c>
      <c r="O4775" s="3"/>
      <c r="P4775" s="3"/>
      <c r="Q4775" s="3">
        <v>1</v>
      </c>
      <c r="R4775" s="3" t="s">
        <v>11</v>
      </c>
      <c r="S4775" s="3"/>
      <c r="T4775" s="3">
        <v>10</v>
      </c>
      <c r="U4775" s="3"/>
      <c r="V4775" s="3" t="s">
        <v>13</v>
      </c>
      <c r="W4775" s="3"/>
      <c r="X4775" s="3"/>
      <c r="Y4775" s="3"/>
      <c r="Z4775" s="3"/>
      <c r="AA4775" s="3"/>
      <c r="AB4775" s="3"/>
      <c r="AC4775" s="3"/>
      <c r="AD4775" s="3"/>
      <c r="AE4775" s="3"/>
      <c r="AF4775" s="3"/>
      <c r="AG4775" s="3"/>
      <c r="AH4775" s="3"/>
      <c r="AI4775" s="3"/>
      <c r="AJ4775" s="3"/>
      <c r="AK4775" s="3"/>
      <c r="AL4775" s="3"/>
    </row>
    <row r="4776" spans="1:38" x14ac:dyDescent="0.25">
      <c r="A4776" s="3">
        <v>341</v>
      </c>
      <c r="B4776" s="3" t="s">
        <v>87</v>
      </c>
      <c r="C4776" s="3" t="s">
        <v>989</v>
      </c>
      <c r="D4776" s="3"/>
      <c r="E4776" s="3" t="s">
        <v>989</v>
      </c>
      <c r="F4776" s="3"/>
      <c r="G4776" s="3"/>
      <c r="H4776" s="3"/>
      <c r="I4776" s="3"/>
      <c r="J4776" s="3"/>
      <c r="K4776" s="3"/>
      <c r="L4776" s="3" t="s">
        <v>88</v>
      </c>
      <c r="M4776" s="3">
        <v>120</v>
      </c>
      <c r="N4776" s="3" t="s">
        <v>21</v>
      </c>
      <c r="O4776" s="3"/>
      <c r="P4776" s="3"/>
      <c r="Q4776" s="3">
        <v>1</v>
      </c>
      <c r="R4776" s="3" t="s">
        <v>11</v>
      </c>
      <c r="S4776" s="3"/>
      <c r="T4776" s="3">
        <v>10</v>
      </c>
      <c r="U4776" s="3"/>
      <c r="V4776" s="3" t="s">
        <v>13</v>
      </c>
      <c r="W4776" s="3"/>
      <c r="X4776" s="3"/>
      <c r="Y4776" s="3"/>
      <c r="Z4776" s="3"/>
      <c r="AA4776" s="3"/>
      <c r="AB4776" s="3"/>
      <c r="AC4776" s="3"/>
      <c r="AD4776" s="3"/>
      <c r="AE4776" s="3"/>
      <c r="AF4776" s="3"/>
      <c r="AG4776" s="3"/>
      <c r="AH4776" s="3"/>
      <c r="AI4776" s="3"/>
      <c r="AJ4776" s="3"/>
      <c r="AK4776" s="3"/>
      <c r="AL4776" s="3"/>
    </row>
    <row r="4777" spans="1:38" x14ac:dyDescent="0.25">
      <c r="A4777" s="3">
        <v>341</v>
      </c>
      <c r="B4777" s="3" t="s">
        <v>87</v>
      </c>
      <c r="C4777" s="3" t="s">
        <v>989</v>
      </c>
      <c r="D4777" s="3"/>
      <c r="E4777" s="3" t="s">
        <v>989</v>
      </c>
      <c r="F4777" s="3"/>
      <c r="G4777" s="3"/>
      <c r="H4777" s="3"/>
      <c r="I4777" s="3"/>
      <c r="J4777" s="3"/>
      <c r="K4777" s="3"/>
      <c r="L4777" s="3" t="s">
        <v>88</v>
      </c>
      <c r="M4777" s="3">
        <v>130</v>
      </c>
      <c r="N4777" s="3" t="s">
        <v>105</v>
      </c>
      <c r="O4777" s="3"/>
      <c r="P4777" s="3"/>
      <c r="Q4777" s="3">
        <v>1.2430000000000001</v>
      </c>
      <c r="R4777" s="3" t="s">
        <v>12</v>
      </c>
      <c r="S4777" s="3"/>
      <c r="T4777" s="3">
        <v>10</v>
      </c>
      <c r="U4777" s="3"/>
      <c r="V4777" s="3" t="s">
        <v>13</v>
      </c>
      <c r="W4777" s="3"/>
      <c r="X4777" s="3"/>
      <c r="Y4777" s="3"/>
      <c r="Z4777" s="3"/>
      <c r="AA4777" s="3"/>
      <c r="AB4777" s="3"/>
      <c r="AC4777" s="3"/>
      <c r="AD4777" s="3"/>
      <c r="AE4777" s="3"/>
      <c r="AF4777" s="3"/>
      <c r="AG4777" s="3"/>
      <c r="AH4777" s="3"/>
      <c r="AI4777" s="3"/>
      <c r="AJ4777" s="3"/>
      <c r="AK4777" s="3"/>
      <c r="AL4777" s="3"/>
    </row>
    <row r="4778" spans="1:38" x14ac:dyDescent="0.25">
      <c r="A4778" s="3">
        <v>341</v>
      </c>
      <c r="B4778" s="3" t="s">
        <v>87</v>
      </c>
      <c r="C4778" s="3" t="s">
        <v>989</v>
      </c>
      <c r="D4778" s="3"/>
      <c r="E4778" s="3" t="s">
        <v>989</v>
      </c>
      <c r="F4778" s="3"/>
      <c r="G4778" s="3"/>
      <c r="H4778" s="3"/>
      <c r="I4778" s="3"/>
      <c r="J4778" s="3"/>
      <c r="K4778" s="3"/>
      <c r="L4778" s="3" t="s">
        <v>88</v>
      </c>
      <c r="M4778" s="3">
        <v>140</v>
      </c>
      <c r="N4778" s="3" t="s">
        <v>991</v>
      </c>
      <c r="O4778" s="3"/>
      <c r="P4778" s="3"/>
      <c r="Q4778" s="3">
        <v>1</v>
      </c>
      <c r="R4778" s="3" t="s">
        <v>11</v>
      </c>
      <c r="S4778" s="3"/>
      <c r="T4778" s="3">
        <v>10</v>
      </c>
      <c r="U4778" s="3"/>
      <c r="V4778" s="3" t="s">
        <v>15</v>
      </c>
      <c r="W4778" s="3"/>
      <c r="X4778" s="3"/>
      <c r="Y4778" s="3"/>
      <c r="Z4778" s="3"/>
      <c r="AA4778" s="3"/>
      <c r="AB4778" s="3"/>
      <c r="AC4778" s="3"/>
      <c r="AD4778" s="3"/>
      <c r="AE4778" s="3"/>
      <c r="AF4778" s="3"/>
      <c r="AG4778" s="3"/>
      <c r="AH4778" s="3"/>
      <c r="AI4778" s="3"/>
      <c r="AJ4778" s="3"/>
      <c r="AK4778" s="3"/>
      <c r="AL4778" s="3"/>
    </row>
    <row r="4779" spans="1:38" x14ac:dyDescent="0.25">
      <c r="A4779" s="3">
        <v>342</v>
      </c>
      <c r="B4779" s="3" t="s">
        <v>87</v>
      </c>
      <c r="C4779" s="3" t="s">
        <v>992</v>
      </c>
      <c r="D4779" s="3"/>
      <c r="E4779" s="3" t="s">
        <v>992</v>
      </c>
      <c r="F4779" s="3"/>
      <c r="G4779" s="3"/>
      <c r="H4779" s="3"/>
      <c r="I4779" s="3"/>
      <c r="J4779" s="3"/>
      <c r="K4779" s="3"/>
      <c r="L4779" s="3" t="s">
        <v>88</v>
      </c>
      <c r="M4779" s="3">
        <v>10</v>
      </c>
      <c r="N4779" s="3" t="s">
        <v>111</v>
      </c>
      <c r="O4779" s="3"/>
      <c r="P4779" s="3"/>
      <c r="Q4779" s="3">
        <v>2.1589999999999998</v>
      </c>
      <c r="R4779" s="3" t="s">
        <v>14</v>
      </c>
      <c r="S4779" s="3"/>
      <c r="T4779" s="3">
        <v>10</v>
      </c>
      <c r="U4779" s="3"/>
      <c r="V4779" s="3" t="s">
        <v>15</v>
      </c>
      <c r="W4779" s="3"/>
      <c r="X4779" s="3"/>
      <c r="Y4779" s="3"/>
      <c r="Z4779" s="3"/>
      <c r="AA4779" s="3"/>
      <c r="AB4779" s="3"/>
      <c r="AC4779" s="3"/>
      <c r="AD4779" s="3"/>
      <c r="AE4779" s="3"/>
      <c r="AF4779" s="3"/>
      <c r="AG4779" s="3"/>
      <c r="AH4779" s="3"/>
      <c r="AI4779" s="3"/>
      <c r="AJ4779" s="3"/>
      <c r="AK4779" s="3"/>
      <c r="AL4779" s="3"/>
    </row>
    <row r="4780" spans="1:38" x14ac:dyDescent="0.25">
      <c r="A4780" s="3">
        <v>342</v>
      </c>
      <c r="B4780" s="3" t="s">
        <v>87</v>
      </c>
      <c r="C4780" s="3" t="s">
        <v>992</v>
      </c>
      <c r="D4780" s="3"/>
      <c r="E4780" s="3" t="s">
        <v>992</v>
      </c>
      <c r="F4780" s="3"/>
      <c r="G4780" s="3"/>
      <c r="H4780" s="3"/>
      <c r="I4780" s="3"/>
      <c r="J4780" s="3"/>
      <c r="K4780" s="3"/>
      <c r="L4780" s="3" t="s">
        <v>88</v>
      </c>
      <c r="M4780" s="3">
        <v>20</v>
      </c>
      <c r="N4780" s="3" t="s">
        <v>106</v>
      </c>
      <c r="O4780" s="3"/>
      <c r="P4780" s="3"/>
      <c r="Q4780" s="3">
        <v>2.1589999999999998</v>
      </c>
      <c r="R4780" s="3" t="s">
        <v>14</v>
      </c>
      <c r="S4780" s="3"/>
      <c r="T4780" s="3">
        <v>10</v>
      </c>
      <c r="U4780" s="3"/>
      <c r="V4780" s="3" t="s">
        <v>15</v>
      </c>
      <c r="W4780" s="3"/>
      <c r="X4780" s="3"/>
      <c r="Y4780" s="3"/>
      <c r="Z4780" s="3"/>
      <c r="AA4780" s="3"/>
      <c r="AB4780" s="3"/>
      <c r="AC4780" s="3"/>
      <c r="AD4780" s="3"/>
      <c r="AE4780" s="3"/>
      <c r="AF4780" s="3"/>
      <c r="AG4780" s="3"/>
      <c r="AH4780" s="3"/>
      <c r="AI4780" s="3"/>
      <c r="AJ4780" s="3"/>
      <c r="AK4780" s="3"/>
      <c r="AL4780" s="3"/>
    </row>
    <row r="4781" spans="1:38" x14ac:dyDescent="0.25">
      <c r="A4781" s="3">
        <v>342</v>
      </c>
      <c r="B4781" s="3" t="s">
        <v>87</v>
      </c>
      <c r="C4781" s="3" t="s">
        <v>992</v>
      </c>
      <c r="D4781" s="3"/>
      <c r="E4781" s="3" t="s">
        <v>992</v>
      </c>
      <c r="F4781" s="3"/>
      <c r="G4781" s="3"/>
      <c r="H4781" s="3"/>
      <c r="I4781" s="3"/>
      <c r="J4781" s="3"/>
      <c r="K4781" s="3"/>
      <c r="L4781" s="3" t="s">
        <v>88</v>
      </c>
      <c r="M4781" s="3">
        <v>30</v>
      </c>
      <c r="N4781" s="3" t="s">
        <v>102</v>
      </c>
      <c r="O4781" s="3"/>
      <c r="P4781" s="3"/>
      <c r="Q4781" s="3">
        <v>352.654</v>
      </c>
      <c r="R4781" s="3" t="s">
        <v>14</v>
      </c>
      <c r="S4781" s="3"/>
      <c r="T4781" s="3">
        <v>10</v>
      </c>
      <c r="U4781" s="3"/>
      <c r="V4781" s="3" t="s">
        <v>13</v>
      </c>
      <c r="W4781" s="3"/>
      <c r="X4781" s="3"/>
      <c r="Y4781" s="3"/>
      <c r="Z4781" s="3"/>
      <c r="AA4781" s="3"/>
      <c r="AB4781" s="3"/>
      <c r="AC4781" s="3"/>
      <c r="AD4781" s="3"/>
      <c r="AE4781" s="3"/>
      <c r="AF4781" s="3"/>
      <c r="AG4781" s="3"/>
      <c r="AH4781" s="3"/>
      <c r="AI4781" s="3"/>
      <c r="AJ4781" s="3"/>
      <c r="AK4781" s="3"/>
      <c r="AL4781" s="3"/>
    </row>
    <row r="4782" spans="1:38" x14ac:dyDescent="0.25">
      <c r="A4782" s="3">
        <v>342</v>
      </c>
      <c r="B4782" s="3" t="s">
        <v>87</v>
      </c>
      <c r="C4782" s="3" t="s">
        <v>992</v>
      </c>
      <c r="D4782" s="3"/>
      <c r="E4782" s="3" t="s">
        <v>992</v>
      </c>
      <c r="F4782" s="3"/>
      <c r="G4782" s="3"/>
      <c r="H4782" s="3"/>
      <c r="I4782" s="3"/>
      <c r="J4782" s="3"/>
      <c r="K4782" s="3"/>
      <c r="L4782" s="3" t="s">
        <v>88</v>
      </c>
      <c r="M4782" s="3">
        <v>40</v>
      </c>
      <c r="N4782" s="3" t="s">
        <v>16</v>
      </c>
      <c r="O4782" s="3"/>
      <c r="P4782" s="3"/>
      <c r="Q4782" s="3">
        <v>94.944999999999993</v>
      </c>
      <c r="R4782" s="3" t="s">
        <v>14</v>
      </c>
      <c r="S4782" s="3"/>
      <c r="T4782" s="3">
        <v>10</v>
      </c>
      <c r="U4782" s="3"/>
      <c r="V4782" s="3" t="s">
        <v>13</v>
      </c>
      <c r="W4782" s="3"/>
      <c r="X4782" s="3"/>
      <c r="Y4782" s="3"/>
      <c r="Z4782" s="3"/>
      <c r="AA4782" s="3"/>
      <c r="AB4782" s="3"/>
      <c r="AC4782" s="3"/>
      <c r="AD4782" s="3"/>
      <c r="AE4782" s="3"/>
      <c r="AF4782" s="3"/>
      <c r="AG4782" s="3"/>
      <c r="AH4782" s="3"/>
      <c r="AI4782" s="3"/>
      <c r="AJ4782" s="3"/>
      <c r="AK4782" s="3"/>
      <c r="AL4782" s="3"/>
    </row>
    <row r="4783" spans="1:38" x14ac:dyDescent="0.25">
      <c r="A4783" s="3">
        <v>342</v>
      </c>
      <c r="B4783" s="3" t="s">
        <v>87</v>
      </c>
      <c r="C4783" s="3" t="s">
        <v>992</v>
      </c>
      <c r="D4783" s="3"/>
      <c r="E4783" s="3" t="s">
        <v>992</v>
      </c>
      <c r="F4783" s="3"/>
      <c r="G4783" s="3"/>
      <c r="H4783" s="3"/>
      <c r="I4783" s="3"/>
      <c r="J4783" s="3"/>
      <c r="K4783" s="3"/>
      <c r="L4783" s="3" t="s">
        <v>88</v>
      </c>
      <c r="M4783" s="3">
        <v>50</v>
      </c>
      <c r="N4783" s="3" t="s">
        <v>993</v>
      </c>
      <c r="O4783" s="3"/>
      <c r="P4783" s="3"/>
      <c r="Q4783" s="3">
        <v>1</v>
      </c>
      <c r="R4783" s="3" t="s">
        <v>11</v>
      </c>
      <c r="S4783" s="3"/>
      <c r="T4783" s="3">
        <v>10</v>
      </c>
      <c r="U4783" s="3"/>
      <c r="V4783" s="3" t="s">
        <v>15</v>
      </c>
      <c r="W4783" s="3"/>
      <c r="X4783" s="3"/>
      <c r="Y4783" s="3"/>
      <c r="Z4783" s="3"/>
      <c r="AA4783" s="3"/>
      <c r="AB4783" s="3"/>
      <c r="AC4783" s="3"/>
      <c r="AD4783" s="3"/>
      <c r="AE4783" s="3"/>
      <c r="AF4783" s="3"/>
      <c r="AG4783" s="3"/>
      <c r="AH4783" s="3"/>
      <c r="AI4783" s="3"/>
      <c r="AJ4783" s="3"/>
      <c r="AK4783" s="3"/>
      <c r="AL4783" s="3"/>
    </row>
    <row r="4784" spans="1:38" x14ac:dyDescent="0.25">
      <c r="A4784" s="3">
        <v>342</v>
      </c>
      <c r="B4784" s="3" t="s">
        <v>87</v>
      </c>
      <c r="C4784" s="3" t="s">
        <v>992</v>
      </c>
      <c r="D4784" s="3"/>
      <c r="E4784" s="3" t="s">
        <v>992</v>
      </c>
      <c r="F4784" s="3"/>
      <c r="G4784" s="3"/>
      <c r="H4784" s="3"/>
      <c r="I4784" s="3"/>
      <c r="J4784" s="3"/>
      <c r="K4784" s="3"/>
      <c r="L4784" s="3" t="s">
        <v>88</v>
      </c>
      <c r="M4784" s="3">
        <v>60</v>
      </c>
      <c r="N4784" s="3" t="s">
        <v>113</v>
      </c>
      <c r="O4784" s="3"/>
      <c r="P4784" s="3"/>
      <c r="Q4784" s="3">
        <v>6.9089999999999998</v>
      </c>
      <c r="R4784" s="3" t="s">
        <v>14</v>
      </c>
      <c r="S4784" s="3"/>
      <c r="T4784" s="3">
        <v>10</v>
      </c>
      <c r="U4784" s="3"/>
      <c r="V4784" s="3" t="s">
        <v>13</v>
      </c>
      <c r="W4784" s="3"/>
      <c r="X4784" s="3"/>
      <c r="Y4784" s="3"/>
      <c r="Z4784" s="3"/>
      <c r="AA4784" s="3"/>
      <c r="AB4784" s="3"/>
      <c r="AC4784" s="3"/>
      <c r="AD4784" s="3"/>
      <c r="AE4784" s="3"/>
      <c r="AF4784" s="3"/>
      <c r="AG4784" s="3"/>
      <c r="AH4784" s="3"/>
      <c r="AI4784" s="3"/>
      <c r="AJ4784" s="3"/>
      <c r="AK4784" s="3"/>
      <c r="AL4784" s="3"/>
    </row>
    <row r="4785" spans="1:38" x14ac:dyDescent="0.25">
      <c r="A4785" s="3">
        <v>342</v>
      </c>
      <c r="B4785" s="3" t="s">
        <v>87</v>
      </c>
      <c r="C4785" s="3" t="s">
        <v>992</v>
      </c>
      <c r="D4785" s="3"/>
      <c r="E4785" s="3" t="s">
        <v>992</v>
      </c>
      <c r="F4785" s="3"/>
      <c r="G4785" s="3"/>
      <c r="H4785" s="3"/>
      <c r="I4785" s="3"/>
      <c r="J4785" s="3"/>
      <c r="K4785" s="3"/>
      <c r="L4785" s="3" t="s">
        <v>88</v>
      </c>
      <c r="M4785" s="3">
        <v>70</v>
      </c>
      <c r="N4785" s="3" t="s">
        <v>16</v>
      </c>
      <c r="O4785" s="3"/>
      <c r="P4785" s="3"/>
      <c r="Q4785" s="3">
        <v>42.488999999999997</v>
      </c>
      <c r="R4785" s="3" t="s">
        <v>14</v>
      </c>
      <c r="S4785" s="3"/>
      <c r="T4785" s="3">
        <v>10</v>
      </c>
      <c r="U4785" s="3"/>
      <c r="V4785" s="3" t="s">
        <v>13</v>
      </c>
      <c r="W4785" s="3"/>
      <c r="X4785" s="3"/>
      <c r="Y4785" s="3"/>
      <c r="Z4785" s="3"/>
      <c r="AA4785" s="3"/>
      <c r="AB4785" s="3"/>
      <c r="AC4785" s="3"/>
      <c r="AD4785" s="3"/>
      <c r="AE4785" s="3"/>
      <c r="AF4785" s="3"/>
      <c r="AG4785" s="3"/>
      <c r="AH4785" s="3"/>
      <c r="AI4785" s="3"/>
      <c r="AJ4785" s="3"/>
      <c r="AK4785" s="3"/>
      <c r="AL4785" s="3"/>
    </row>
    <row r="4786" spans="1:38" x14ac:dyDescent="0.25">
      <c r="A4786" s="3">
        <v>342</v>
      </c>
      <c r="B4786" s="3" t="s">
        <v>87</v>
      </c>
      <c r="C4786" s="3" t="s">
        <v>992</v>
      </c>
      <c r="D4786" s="3"/>
      <c r="E4786" s="3" t="s">
        <v>992</v>
      </c>
      <c r="F4786" s="3"/>
      <c r="G4786" s="3"/>
      <c r="H4786" s="3"/>
      <c r="I4786" s="3"/>
      <c r="J4786" s="3"/>
      <c r="K4786" s="3"/>
      <c r="L4786" s="3" t="s">
        <v>88</v>
      </c>
      <c r="M4786" s="3">
        <v>80</v>
      </c>
      <c r="N4786" s="3" t="s">
        <v>715</v>
      </c>
      <c r="O4786" s="3"/>
      <c r="P4786" s="3"/>
      <c r="Q4786" s="3">
        <v>1</v>
      </c>
      <c r="R4786" s="3" t="s">
        <v>11</v>
      </c>
      <c r="S4786" s="3"/>
      <c r="T4786" s="3">
        <v>10</v>
      </c>
      <c r="U4786" s="3"/>
      <c r="V4786" s="3" t="s">
        <v>13</v>
      </c>
      <c r="W4786" s="3"/>
      <c r="X4786" s="3"/>
      <c r="Y4786" s="3"/>
      <c r="Z4786" s="3"/>
      <c r="AA4786" s="3"/>
      <c r="AB4786" s="3"/>
      <c r="AC4786" s="3"/>
      <c r="AD4786" s="3"/>
      <c r="AE4786" s="3"/>
      <c r="AF4786" s="3"/>
      <c r="AG4786" s="3"/>
      <c r="AH4786" s="3"/>
      <c r="AI4786" s="3"/>
      <c r="AJ4786" s="3"/>
      <c r="AK4786" s="3"/>
      <c r="AL4786" s="3"/>
    </row>
    <row r="4787" spans="1:38" x14ac:dyDescent="0.25">
      <c r="A4787" s="3">
        <v>342</v>
      </c>
      <c r="B4787" s="3" t="s">
        <v>87</v>
      </c>
      <c r="C4787" s="3" t="s">
        <v>992</v>
      </c>
      <c r="D4787" s="3"/>
      <c r="E4787" s="3" t="s">
        <v>992</v>
      </c>
      <c r="F4787" s="3"/>
      <c r="G4787" s="3"/>
      <c r="H4787" s="3"/>
      <c r="I4787" s="3"/>
      <c r="J4787" s="3"/>
      <c r="K4787" s="3"/>
      <c r="L4787" s="3" t="s">
        <v>88</v>
      </c>
      <c r="M4787" s="3">
        <v>90</v>
      </c>
      <c r="N4787" s="3" t="s">
        <v>714</v>
      </c>
      <c r="O4787" s="3"/>
      <c r="P4787" s="3"/>
      <c r="Q4787" s="3">
        <v>0.107</v>
      </c>
      <c r="R4787" s="3" t="s">
        <v>12</v>
      </c>
      <c r="S4787" s="3"/>
      <c r="T4787" s="3">
        <v>10</v>
      </c>
      <c r="U4787" s="3"/>
      <c r="V4787" s="3" t="s">
        <v>13</v>
      </c>
      <c r="W4787" s="3"/>
      <c r="X4787" s="3"/>
      <c r="Y4787" s="3"/>
      <c r="Z4787" s="3"/>
      <c r="AA4787" s="3"/>
      <c r="AB4787" s="3"/>
      <c r="AC4787" s="3"/>
      <c r="AD4787" s="3"/>
      <c r="AE4787" s="3"/>
      <c r="AF4787" s="3"/>
      <c r="AG4787" s="3"/>
      <c r="AH4787" s="3"/>
      <c r="AI4787" s="3"/>
      <c r="AJ4787" s="3"/>
      <c r="AK4787" s="3"/>
      <c r="AL4787" s="3"/>
    </row>
    <row r="4788" spans="1:38" x14ac:dyDescent="0.25">
      <c r="A4788" s="3">
        <v>342</v>
      </c>
      <c r="B4788" s="3" t="s">
        <v>87</v>
      </c>
      <c r="C4788" s="3" t="s">
        <v>992</v>
      </c>
      <c r="D4788" s="3"/>
      <c r="E4788" s="3" t="s">
        <v>992</v>
      </c>
      <c r="F4788" s="3"/>
      <c r="G4788" s="3"/>
      <c r="H4788" s="3"/>
      <c r="I4788" s="3"/>
      <c r="J4788" s="3"/>
      <c r="K4788" s="3"/>
      <c r="L4788" s="3" t="s">
        <v>88</v>
      </c>
      <c r="M4788" s="3">
        <v>100</v>
      </c>
      <c r="N4788" s="3" t="s">
        <v>716</v>
      </c>
      <c r="O4788" s="3"/>
      <c r="P4788" s="3"/>
      <c r="Q4788" s="3">
        <v>4</v>
      </c>
      <c r="R4788" s="3" t="s">
        <v>11</v>
      </c>
      <c r="S4788" s="3"/>
      <c r="T4788" s="3">
        <v>10</v>
      </c>
      <c r="U4788" s="3"/>
      <c r="V4788" s="3" t="s">
        <v>13</v>
      </c>
      <c r="W4788" s="3"/>
      <c r="X4788" s="3"/>
      <c r="Y4788" s="3"/>
      <c r="Z4788" s="3"/>
      <c r="AA4788" s="3"/>
      <c r="AB4788" s="3"/>
      <c r="AC4788" s="3"/>
      <c r="AD4788" s="3"/>
      <c r="AE4788" s="3"/>
      <c r="AF4788" s="3"/>
      <c r="AG4788" s="3"/>
      <c r="AH4788" s="3"/>
      <c r="AI4788" s="3"/>
      <c r="AJ4788" s="3"/>
      <c r="AK4788" s="3"/>
      <c r="AL4788" s="3"/>
    </row>
    <row r="4789" spans="1:38" x14ac:dyDescent="0.25">
      <c r="A4789" s="3">
        <v>342</v>
      </c>
      <c r="B4789" s="3" t="s">
        <v>87</v>
      </c>
      <c r="C4789" s="3" t="s">
        <v>992</v>
      </c>
      <c r="D4789" s="3"/>
      <c r="E4789" s="3" t="s">
        <v>992</v>
      </c>
      <c r="F4789" s="3"/>
      <c r="G4789" s="3"/>
      <c r="H4789" s="3"/>
      <c r="I4789" s="3"/>
      <c r="J4789" s="3"/>
      <c r="K4789" s="3"/>
      <c r="L4789" s="3" t="s">
        <v>88</v>
      </c>
      <c r="M4789" s="3">
        <v>110</v>
      </c>
      <c r="N4789" s="3" t="s">
        <v>20</v>
      </c>
      <c r="O4789" s="3"/>
      <c r="P4789" s="3"/>
      <c r="Q4789" s="3">
        <v>1</v>
      </c>
      <c r="R4789" s="3" t="s">
        <v>11</v>
      </c>
      <c r="S4789" s="3"/>
      <c r="T4789" s="3">
        <v>10</v>
      </c>
      <c r="U4789" s="3"/>
      <c r="V4789" s="3" t="s">
        <v>13</v>
      </c>
      <c r="W4789" s="3"/>
      <c r="X4789" s="3"/>
      <c r="Y4789" s="3"/>
      <c r="Z4789" s="3"/>
      <c r="AA4789" s="3"/>
      <c r="AB4789" s="3"/>
      <c r="AC4789" s="3"/>
      <c r="AD4789" s="3"/>
      <c r="AE4789" s="3"/>
      <c r="AF4789" s="3"/>
      <c r="AG4789" s="3"/>
      <c r="AH4789" s="3"/>
      <c r="AI4789" s="3"/>
      <c r="AJ4789" s="3"/>
      <c r="AK4789" s="3"/>
      <c r="AL4789" s="3"/>
    </row>
    <row r="4790" spans="1:38" x14ac:dyDescent="0.25">
      <c r="A4790" s="3">
        <v>342</v>
      </c>
      <c r="B4790" s="3" t="s">
        <v>87</v>
      </c>
      <c r="C4790" s="3" t="s">
        <v>992</v>
      </c>
      <c r="D4790" s="3"/>
      <c r="E4790" s="3" t="s">
        <v>992</v>
      </c>
      <c r="F4790" s="3"/>
      <c r="G4790" s="3"/>
      <c r="H4790" s="3"/>
      <c r="I4790" s="3"/>
      <c r="J4790" s="3"/>
      <c r="K4790" s="3"/>
      <c r="L4790" s="3" t="s">
        <v>88</v>
      </c>
      <c r="M4790" s="3">
        <v>120</v>
      </c>
      <c r="N4790" s="3" t="s">
        <v>21</v>
      </c>
      <c r="O4790" s="3"/>
      <c r="P4790" s="3"/>
      <c r="Q4790" s="3">
        <v>1</v>
      </c>
      <c r="R4790" s="3" t="s">
        <v>11</v>
      </c>
      <c r="S4790" s="3"/>
      <c r="T4790" s="3">
        <v>10</v>
      </c>
      <c r="U4790" s="3"/>
      <c r="V4790" s="3" t="s">
        <v>13</v>
      </c>
      <c r="W4790" s="3"/>
      <c r="X4790" s="3"/>
      <c r="Y4790" s="3"/>
      <c r="Z4790" s="3"/>
      <c r="AA4790" s="3"/>
      <c r="AB4790" s="3"/>
      <c r="AC4790" s="3"/>
      <c r="AD4790" s="3"/>
      <c r="AE4790" s="3"/>
      <c r="AF4790" s="3"/>
      <c r="AG4790" s="3"/>
      <c r="AH4790" s="3"/>
      <c r="AI4790" s="3"/>
      <c r="AJ4790" s="3"/>
      <c r="AK4790" s="3"/>
      <c r="AL4790" s="3"/>
    </row>
    <row r="4791" spans="1:38" x14ac:dyDescent="0.25">
      <c r="A4791" s="3">
        <v>342</v>
      </c>
      <c r="B4791" s="3" t="s">
        <v>87</v>
      </c>
      <c r="C4791" s="3" t="s">
        <v>992</v>
      </c>
      <c r="D4791" s="3"/>
      <c r="E4791" s="3" t="s">
        <v>992</v>
      </c>
      <c r="F4791" s="3"/>
      <c r="G4791" s="3"/>
      <c r="H4791" s="3"/>
      <c r="I4791" s="3"/>
      <c r="J4791" s="3"/>
      <c r="K4791" s="3"/>
      <c r="L4791" s="3" t="s">
        <v>88</v>
      </c>
      <c r="M4791" s="3">
        <v>130</v>
      </c>
      <c r="N4791" s="3" t="s">
        <v>105</v>
      </c>
      <c r="O4791" s="3"/>
      <c r="P4791" s="3"/>
      <c r="Q4791" s="3">
        <v>1.2430000000000001</v>
      </c>
      <c r="R4791" s="3" t="s">
        <v>12</v>
      </c>
      <c r="S4791" s="3"/>
      <c r="T4791" s="3">
        <v>10</v>
      </c>
      <c r="U4791" s="3"/>
      <c r="V4791" s="3" t="s">
        <v>13</v>
      </c>
      <c r="W4791" s="3"/>
      <c r="X4791" s="3"/>
      <c r="Y4791" s="3"/>
      <c r="Z4791" s="3"/>
      <c r="AA4791" s="3"/>
      <c r="AB4791" s="3"/>
      <c r="AC4791" s="3"/>
      <c r="AD4791" s="3"/>
      <c r="AE4791" s="3"/>
      <c r="AF4791" s="3"/>
      <c r="AG4791" s="3"/>
      <c r="AH4791" s="3"/>
      <c r="AI4791" s="3"/>
      <c r="AJ4791" s="3"/>
      <c r="AK4791" s="3"/>
      <c r="AL4791" s="3"/>
    </row>
    <row r="4792" spans="1:38" x14ac:dyDescent="0.25">
      <c r="A4792" s="3">
        <v>342</v>
      </c>
      <c r="B4792" s="3" t="s">
        <v>87</v>
      </c>
      <c r="C4792" s="3" t="s">
        <v>992</v>
      </c>
      <c r="D4792" s="3"/>
      <c r="E4792" s="3" t="s">
        <v>992</v>
      </c>
      <c r="F4792" s="3"/>
      <c r="G4792" s="3"/>
      <c r="H4792" s="3"/>
      <c r="I4792" s="3"/>
      <c r="J4792" s="3"/>
      <c r="K4792" s="3"/>
      <c r="L4792" s="3" t="s">
        <v>88</v>
      </c>
      <c r="M4792" s="3">
        <v>140</v>
      </c>
      <c r="N4792" s="3" t="s">
        <v>994</v>
      </c>
      <c r="O4792" s="3"/>
      <c r="P4792" s="3"/>
      <c r="Q4792" s="3">
        <v>1</v>
      </c>
      <c r="R4792" s="3" t="s">
        <v>11</v>
      </c>
      <c r="S4792" s="3"/>
      <c r="T4792" s="3">
        <v>10</v>
      </c>
      <c r="U4792" s="3"/>
      <c r="V4792" s="3" t="s">
        <v>15</v>
      </c>
      <c r="W4792" s="3"/>
      <c r="X4792" s="3"/>
      <c r="Y4792" s="3"/>
      <c r="Z4792" s="3"/>
      <c r="AA4792" s="3"/>
      <c r="AB4792" s="3"/>
      <c r="AC4792" s="3"/>
      <c r="AD4792" s="3"/>
      <c r="AE4792" s="3"/>
      <c r="AF4792" s="3"/>
      <c r="AG4792" s="3"/>
      <c r="AH4792" s="3"/>
      <c r="AI4792" s="3"/>
      <c r="AJ4792" s="3"/>
      <c r="AK4792" s="3"/>
      <c r="AL4792" s="3"/>
    </row>
    <row r="4793" spans="1:38" x14ac:dyDescent="0.25">
      <c r="A4793" s="3">
        <v>343</v>
      </c>
      <c r="B4793" s="3" t="s">
        <v>87</v>
      </c>
      <c r="C4793" s="3" t="s">
        <v>995</v>
      </c>
      <c r="D4793" s="3"/>
      <c r="E4793" s="3" t="s">
        <v>995</v>
      </c>
      <c r="F4793" s="3"/>
      <c r="G4793" s="3"/>
      <c r="H4793" s="3"/>
      <c r="I4793" s="3"/>
      <c r="J4793" s="3"/>
      <c r="K4793" s="3"/>
      <c r="L4793" s="3" t="s">
        <v>88</v>
      </c>
      <c r="M4793" s="3">
        <v>10</v>
      </c>
      <c r="N4793" s="3" t="s">
        <v>111</v>
      </c>
      <c r="O4793" s="3"/>
      <c r="P4793" s="3"/>
      <c r="Q4793" s="3">
        <v>2.1589999999999998</v>
      </c>
      <c r="R4793" s="3" t="s">
        <v>14</v>
      </c>
      <c r="S4793" s="3"/>
      <c r="T4793" s="3">
        <v>10</v>
      </c>
      <c r="U4793" s="3"/>
      <c r="V4793" s="3" t="s">
        <v>15</v>
      </c>
      <c r="W4793" s="3"/>
      <c r="X4793" s="3"/>
      <c r="Y4793" s="3"/>
      <c r="Z4793" s="3"/>
      <c r="AA4793" s="3"/>
      <c r="AB4793" s="3"/>
      <c r="AC4793" s="3"/>
      <c r="AD4793" s="3"/>
      <c r="AE4793" s="3"/>
      <c r="AF4793" s="3"/>
      <c r="AG4793" s="3"/>
      <c r="AH4793" s="3"/>
      <c r="AI4793" s="3"/>
      <c r="AJ4793" s="3"/>
      <c r="AK4793" s="3"/>
      <c r="AL4793" s="3"/>
    </row>
    <row r="4794" spans="1:38" x14ac:dyDescent="0.25">
      <c r="A4794" s="3">
        <v>343</v>
      </c>
      <c r="B4794" s="3" t="s">
        <v>87</v>
      </c>
      <c r="C4794" s="3" t="s">
        <v>995</v>
      </c>
      <c r="D4794" s="3"/>
      <c r="E4794" s="3" t="s">
        <v>995</v>
      </c>
      <c r="F4794" s="3"/>
      <c r="G4794" s="3"/>
      <c r="H4794" s="3"/>
      <c r="I4794" s="3"/>
      <c r="J4794" s="3"/>
      <c r="K4794" s="3"/>
      <c r="L4794" s="3" t="s">
        <v>88</v>
      </c>
      <c r="M4794" s="3">
        <v>20</v>
      </c>
      <c r="N4794" s="3" t="s">
        <v>106</v>
      </c>
      <c r="O4794" s="3"/>
      <c r="P4794" s="3"/>
      <c r="Q4794" s="3">
        <v>2.1589999999999998</v>
      </c>
      <c r="R4794" s="3" t="s">
        <v>14</v>
      </c>
      <c r="S4794" s="3"/>
      <c r="T4794" s="3">
        <v>10</v>
      </c>
      <c r="U4794" s="3"/>
      <c r="V4794" s="3" t="s">
        <v>15</v>
      </c>
      <c r="W4794" s="3"/>
      <c r="X4794" s="3"/>
      <c r="Y4794" s="3"/>
      <c r="Z4794" s="3"/>
      <c r="AA4794" s="3"/>
      <c r="AB4794" s="3"/>
      <c r="AC4794" s="3"/>
      <c r="AD4794" s="3"/>
      <c r="AE4794" s="3"/>
      <c r="AF4794" s="3"/>
      <c r="AG4794" s="3"/>
      <c r="AH4794" s="3"/>
      <c r="AI4794" s="3"/>
      <c r="AJ4794" s="3"/>
      <c r="AK4794" s="3"/>
      <c r="AL4794" s="3"/>
    </row>
    <row r="4795" spans="1:38" x14ac:dyDescent="0.25">
      <c r="A4795" s="3">
        <v>343</v>
      </c>
      <c r="B4795" s="3" t="s">
        <v>87</v>
      </c>
      <c r="C4795" s="3" t="s">
        <v>995</v>
      </c>
      <c r="D4795" s="3"/>
      <c r="E4795" s="3" t="s">
        <v>995</v>
      </c>
      <c r="F4795" s="3"/>
      <c r="G4795" s="3"/>
      <c r="H4795" s="3"/>
      <c r="I4795" s="3"/>
      <c r="J4795" s="3"/>
      <c r="K4795" s="3"/>
      <c r="L4795" s="3" t="s">
        <v>88</v>
      </c>
      <c r="M4795" s="3">
        <v>30</v>
      </c>
      <c r="N4795" s="3" t="s">
        <v>102</v>
      </c>
      <c r="O4795" s="3"/>
      <c r="P4795" s="3"/>
      <c r="Q4795" s="3">
        <v>384.35300000000001</v>
      </c>
      <c r="R4795" s="3" t="s">
        <v>14</v>
      </c>
      <c r="S4795" s="3"/>
      <c r="T4795" s="3">
        <v>10</v>
      </c>
      <c r="U4795" s="3"/>
      <c r="V4795" s="3" t="s">
        <v>13</v>
      </c>
      <c r="W4795" s="3"/>
      <c r="X4795" s="3"/>
      <c r="Y4795" s="3"/>
      <c r="Z4795" s="3"/>
      <c r="AA4795" s="3"/>
      <c r="AB4795" s="3"/>
      <c r="AC4795" s="3"/>
      <c r="AD4795" s="3"/>
      <c r="AE4795" s="3"/>
      <c r="AF4795" s="3"/>
      <c r="AG4795" s="3"/>
      <c r="AH4795" s="3"/>
      <c r="AI4795" s="3"/>
      <c r="AJ4795" s="3"/>
      <c r="AK4795" s="3"/>
      <c r="AL4795" s="3"/>
    </row>
    <row r="4796" spans="1:38" x14ac:dyDescent="0.25">
      <c r="A4796" s="3">
        <v>343</v>
      </c>
      <c r="B4796" s="3" t="s">
        <v>87</v>
      </c>
      <c r="C4796" s="3" t="s">
        <v>995</v>
      </c>
      <c r="D4796" s="3"/>
      <c r="E4796" s="3" t="s">
        <v>995</v>
      </c>
      <c r="F4796" s="3"/>
      <c r="G4796" s="3"/>
      <c r="H4796" s="3"/>
      <c r="I4796" s="3"/>
      <c r="J4796" s="3"/>
      <c r="K4796" s="3"/>
      <c r="L4796" s="3" t="s">
        <v>88</v>
      </c>
      <c r="M4796" s="3">
        <v>40</v>
      </c>
      <c r="N4796" s="3" t="s">
        <v>16</v>
      </c>
      <c r="O4796" s="3"/>
      <c r="P4796" s="3"/>
      <c r="Q4796" s="3">
        <v>103.48</v>
      </c>
      <c r="R4796" s="3" t="s">
        <v>14</v>
      </c>
      <c r="S4796" s="3"/>
      <c r="T4796" s="3">
        <v>10</v>
      </c>
      <c r="U4796" s="3"/>
      <c r="V4796" s="3" t="s">
        <v>13</v>
      </c>
      <c r="W4796" s="3"/>
      <c r="X4796" s="3"/>
      <c r="Y4796" s="3"/>
      <c r="Z4796" s="3"/>
      <c r="AA4796" s="3"/>
      <c r="AB4796" s="3"/>
      <c r="AC4796" s="3"/>
      <c r="AD4796" s="3"/>
      <c r="AE4796" s="3"/>
      <c r="AF4796" s="3"/>
      <c r="AG4796" s="3"/>
      <c r="AH4796" s="3"/>
      <c r="AI4796" s="3"/>
      <c r="AJ4796" s="3"/>
      <c r="AK4796" s="3"/>
      <c r="AL4796" s="3"/>
    </row>
    <row r="4797" spans="1:38" x14ac:dyDescent="0.25">
      <c r="A4797" s="3">
        <v>343</v>
      </c>
      <c r="B4797" s="3" t="s">
        <v>87</v>
      </c>
      <c r="C4797" s="3" t="s">
        <v>995</v>
      </c>
      <c r="D4797" s="3"/>
      <c r="E4797" s="3" t="s">
        <v>995</v>
      </c>
      <c r="F4797" s="3"/>
      <c r="G4797" s="3"/>
      <c r="H4797" s="3"/>
      <c r="I4797" s="3"/>
      <c r="J4797" s="3"/>
      <c r="K4797" s="3"/>
      <c r="L4797" s="3" t="s">
        <v>88</v>
      </c>
      <c r="M4797" s="3">
        <v>50</v>
      </c>
      <c r="N4797" s="3" t="s">
        <v>996</v>
      </c>
      <c r="O4797" s="3"/>
      <c r="P4797" s="3"/>
      <c r="Q4797" s="3">
        <v>1</v>
      </c>
      <c r="R4797" s="3" t="s">
        <v>11</v>
      </c>
      <c r="S4797" s="3"/>
      <c r="T4797" s="3">
        <v>10</v>
      </c>
      <c r="U4797" s="3"/>
      <c r="V4797" s="3" t="s">
        <v>15</v>
      </c>
      <c r="W4797" s="3"/>
      <c r="X4797" s="3"/>
      <c r="Y4797" s="3"/>
      <c r="Z4797" s="3"/>
      <c r="AA4797" s="3"/>
      <c r="AB4797" s="3"/>
      <c r="AC4797" s="3"/>
      <c r="AD4797" s="3"/>
      <c r="AE4797" s="3"/>
      <c r="AF4797" s="3"/>
      <c r="AG4797" s="3"/>
      <c r="AH4797" s="3"/>
      <c r="AI4797" s="3"/>
      <c r="AJ4797" s="3"/>
      <c r="AK4797" s="3"/>
      <c r="AL4797" s="3"/>
    </row>
    <row r="4798" spans="1:38" x14ac:dyDescent="0.25">
      <c r="A4798" s="3">
        <v>343</v>
      </c>
      <c r="B4798" s="3" t="s">
        <v>87</v>
      </c>
      <c r="C4798" s="3" t="s">
        <v>995</v>
      </c>
      <c r="D4798" s="3"/>
      <c r="E4798" s="3" t="s">
        <v>995</v>
      </c>
      <c r="F4798" s="3"/>
      <c r="G4798" s="3"/>
      <c r="H4798" s="3"/>
      <c r="I4798" s="3"/>
      <c r="J4798" s="3"/>
      <c r="K4798" s="3"/>
      <c r="L4798" s="3" t="s">
        <v>88</v>
      </c>
      <c r="M4798" s="3">
        <v>60</v>
      </c>
      <c r="N4798" s="3" t="s">
        <v>113</v>
      </c>
      <c r="O4798" s="3"/>
      <c r="P4798" s="3"/>
      <c r="Q4798" s="3">
        <v>7.5179999999999998</v>
      </c>
      <c r="R4798" s="3" t="s">
        <v>14</v>
      </c>
      <c r="S4798" s="3"/>
      <c r="T4798" s="3">
        <v>10</v>
      </c>
      <c r="U4798" s="3"/>
      <c r="V4798" s="3" t="s">
        <v>13</v>
      </c>
      <c r="W4798" s="3"/>
      <c r="X4798" s="3"/>
      <c r="Y4798" s="3"/>
      <c r="Z4798" s="3"/>
      <c r="AA4798" s="3"/>
      <c r="AB4798" s="3"/>
      <c r="AC4798" s="3"/>
      <c r="AD4798" s="3"/>
      <c r="AE4798" s="3"/>
      <c r="AF4798" s="3"/>
      <c r="AG4798" s="3"/>
      <c r="AH4798" s="3"/>
      <c r="AI4798" s="3"/>
      <c r="AJ4798" s="3"/>
      <c r="AK4798" s="3"/>
      <c r="AL4798" s="3"/>
    </row>
    <row r="4799" spans="1:38" x14ac:dyDescent="0.25">
      <c r="A4799" s="3">
        <v>343</v>
      </c>
      <c r="B4799" s="3" t="s">
        <v>87</v>
      </c>
      <c r="C4799" s="3" t="s">
        <v>995</v>
      </c>
      <c r="D4799" s="3"/>
      <c r="E4799" s="3" t="s">
        <v>995</v>
      </c>
      <c r="F4799" s="3"/>
      <c r="G4799" s="3"/>
      <c r="H4799" s="3"/>
      <c r="I4799" s="3"/>
      <c r="J4799" s="3"/>
      <c r="K4799" s="3"/>
      <c r="L4799" s="3" t="s">
        <v>88</v>
      </c>
      <c r="M4799" s="3">
        <v>70</v>
      </c>
      <c r="N4799" s="3" t="s">
        <v>16</v>
      </c>
      <c r="O4799" s="3"/>
      <c r="P4799" s="3"/>
      <c r="Q4799" s="3">
        <v>46.238</v>
      </c>
      <c r="R4799" s="3" t="s">
        <v>14</v>
      </c>
      <c r="S4799" s="3"/>
      <c r="T4799" s="3">
        <v>10</v>
      </c>
      <c r="U4799" s="3"/>
      <c r="V4799" s="3" t="s">
        <v>13</v>
      </c>
      <c r="W4799" s="3"/>
      <c r="X4799" s="3"/>
      <c r="Y4799" s="3"/>
      <c r="Z4799" s="3"/>
      <c r="AA4799" s="3"/>
      <c r="AB4799" s="3"/>
      <c r="AC4799" s="3"/>
      <c r="AD4799" s="3"/>
      <c r="AE4799" s="3"/>
      <c r="AF4799" s="3"/>
      <c r="AG4799" s="3"/>
      <c r="AH4799" s="3"/>
      <c r="AI4799" s="3"/>
      <c r="AJ4799" s="3"/>
      <c r="AK4799" s="3"/>
      <c r="AL4799" s="3"/>
    </row>
    <row r="4800" spans="1:38" x14ac:dyDescent="0.25">
      <c r="A4800" s="3">
        <v>343</v>
      </c>
      <c r="B4800" s="3" t="s">
        <v>87</v>
      </c>
      <c r="C4800" s="3" t="s">
        <v>995</v>
      </c>
      <c r="D4800" s="3"/>
      <c r="E4800" s="3" t="s">
        <v>995</v>
      </c>
      <c r="F4800" s="3"/>
      <c r="G4800" s="3"/>
      <c r="H4800" s="3"/>
      <c r="I4800" s="3"/>
      <c r="J4800" s="3"/>
      <c r="K4800" s="3"/>
      <c r="L4800" s="3" t="s">
        <v>88</v>
      </c>
      <c r="M4800" s="3">
        <v>80</v>
      </c>
      <c r="N4800" s="3" t="s">
        <v>715</v>
      </c>
      <c r="O4800" s="3"/>
      <c r="P4800" s="3"/>
      <c r="Q4800" s="3">
        <v>1</v>
      </c>
      <c r="R4800" s="3" t="s">
        <v>11</v>
      </c>
      <c r="S4800" s="3"/>
      <c r="T4800" s="3">
        <v>10</v>
      </c>
      <c r="U4800" s="3"/>
      <c r="V4800" s="3" t="s">
        <v>13</v>
      </c>
      <c r="W4800" s="3"/>
      <c r="X4800" s="3"/>
      <c r="Y4800" s="3"/>
      <c r="Z4800" s="3"/>
      <c r="AA4800" s="3"/>
      <c r="AB4800" s="3"/>
      <c r="AC4800" s="3"/>
      <c r="AD4800" s="3"/>
      <c r="AE4800" s="3"/>
      <c r="AF4800" s="3"/>
      <c r="AG4800" s="3"/>
      <c r="AH4800" s="3"/>
      <c r="AI4800" s="3"/>
      <c r="AJ4800" s="3"/>
      <c r="AK4800" s="3"/>
      <c r="AL4800" s="3"/>
    </row>
    <row r="4801" spans="1:38" x14ac:dyDescent="0.25">
      <c r="A4801" s="3">
        <v>343</v>
      </c>
      <c r="B4801" s="3" t="s">
        <v>87</v>
      </c>
      <c r="C4801" s="3" t="s">
        <v>995</v>
      </c>
      <c r="D4801" s="3"/>
      <c r="E4801" s="3" t="s">
        <v>995</v>
      </c>
      <c r="F4801" s="3"/>
      <c r="G4801" s="3"/>
      <c r="H4801" s="3"/>
      <c r="I4801" s="3"/>
      <c r="J4801" s="3"/>
      <c r="K4801" s="3"/>
      <c r="L4801" s="3" t="s">
        <v>88</v>
      </c>
      <c r="M4801" s="3">
        <v>90</v>
      </c>
      <c r="N4801" s="3" t="s">
        <v>714</v>
      </c>
      <c r="O4801" s="3"/>
      <c r="P4801" s="3"/>
      <c r="Q4801" s="3">
        <v>0.128</v>
      </c>
      <c r="R4801" s="3" t="s">
        <v>12</v>
      </c>
      <c r="S4801" s="3"/>
      <c r="T4801" s="3">
        <v>10</v>
      </c>
      <c r="U4801" s="3"/>
      <c r="V4801" s="3" t="s">
        <v>13</v>
      </c>
      <c r="W4801" s="3"/>
      <c r="X4801" s="3"/>
      <c r="Y4801" s="3"/>
      <c r="Z4801" s="3"/>
      <c r="AA4801" s="3"/>
      <c r="AB4801" s="3"/>
      <c r="AC4801" s="3"/>
      <c r="AD4801" s="3"/>
      <c r="AE4801" s="3"/>
      <c r="AF4801" s="3"/>
      <c r="AG4801" s="3"/>
      <c r="AH4801" s="3"/>
      <c r="AI4801" s="3"/>
      <c r="AJ4801" s="3"/>
      <c r="AK4801" s="3"/>
      <c r="AL4801" s="3"/>
    </row>
    <row r="4802" spans="1:38" x14ac:dyDescent="0.25">
      <c r="A4802" s="3">
        <v>343</v>
      </c>
      <c r="B4802" s="3" t="s">
        <v>87</v>
      </c>
      <c r="C4802" s="3" t="s">
        <v>995</v>
      </c>
      <c r="D4802" s="3"/>
      <c r="E4802" s="3" t="s">
        <v>995</v>
      </c>
      <c r="F4802" s="3"/>
      <c r="G4802" s="3"/>
      <c r="H4802" s="3"/>
      <c r="I4802" s="3"/>
      <c r="J4802" s="3"/>
      <c r="K4802" s="3"/>
      <c r="L4802" s="3" t="s">
        <v>88</v>
      </c>
      <c r="M4802" s="3">
        <v>100</v>
      </c>
      <c r="N4802" s="3" t="s">
        <v>716</v>
      </c>
      <c r="O4802" s="3"/>
      <c r="P4802" s="3"/>
      <c r="Q4802" s="3">
        <v>4</v>
      </c>
      <c r="R4802" s="3" t="s">
        <v>11</v>
      </c>
      <c r="S4802" s="3"/>
      <c r="T4802" s="3">
        <v>10</v>
      </c>
      <c r="U4802" s="3"/>
      <c r="V4802" s="3" t="s">
        <v>13</v>
      </c>
      <c r="W4802" s="3"/>
      <c r="X4802" s="3"/>
      <c r="Y4802" s="3"/>
      <c r="Z4802" s="3"/>
      <c r="AA4802" s="3"/>
      <c r="AB4802" s="3"/>
      <c r="AC4802" s="3"/>
      <c r="AD4802" s="3"/>
      <c r="AE4802" s="3"/>
      <c r="AF4802" s="3"/>
      <c r="AG4802" s="3"/>
      <c r="AH4802" s="3"/>
      <c r="AI4802" s="3"/>
      <c r="AJ4802" s="3"/>
      <c r="AK4802" s="3"/>
      <c r="AL4802" s="3"/>
    </row>
    <row r="4803" spans="1:38" x14ac:dyDescent="0.25">
      <c r="A4803" s="3">
        <v>343</v>
      </c>
      <c r="B4803" s="3" t="s">
        <v>87</v>
      </c>
      <c r="C4803" s="3" t="s">
        <v>995</v>
      </c>
      <c r="D4803" s="3"/>
      <c r="E4803" s="3" t="s">
        <v>995</v>
      </c>
      <c r="F4803" s="3"/>
      <c r="G4803" s="3"/>
      <c r="H4803" s="3"/>
      <c r="I4803" s="3"/>
      <c r="J4803" s="3"/>
      <c r="K4803" s="3"/>
      <c r="L4803" s="3" t="s">
        <v>88</v>
      </c>
      <c r="M4803" s="3">
        <v>110</v>
      </c>
      <c r="N4803" s="3" t="s">
        <v>20</v>
      </c>
      <c r="O4803" s="3"/>
      <c r="P4803" s="3"/>
      <c r="Q4803" s="3">
        <v>1</v>
      </c>
      <c r="R4803" s="3" t="s">
        <v>11</v>
      </c>
      <c r="S4803" s="3"/>
      <c r="T4803" s="3">
        <v>10</v>
      </c>
      <c r="U4803" s="3"/>
      <c r="V4803" s="3" t="s">
        <v>13</v>
      </c>
      <c r="W4803" s="3"/>
      <c r="X4803" s="3"/>
      <c r="Y4803" s="3"/>
      <c r="Z4803" s="3"/>
      <c r="AA4803" s="3"/>
      <c r="AB4803" s="3"/>
      <c r="AC4803" s="3"/>
      <c r="AD4803" s="3"/>
      <c r="AE4803" s="3"/>
      <c r="AF4803" s="3"/>
      <c r="AG4803" s="3"/>
      <c r="AH4803" s="3"/>
      <c r="AI4803" s="3"/>
      <c r="AJ4803" s="3"/>
      <c r="AK4803" s="3"/>
      <c r="AL4803" s="3"/>
    </row>
    <row r="4804" spans="1:38" x14ac:dyDescent="0.25">
      <c r="A4804" s="3">
        <v>343</v>
      </c>
      <c r="B4804" s="3" t="s">
        <v>87</v>
      </c>
      <c r="C4804" s="3" t="s">
        <v>995</v>
      </c>
      <c r="D4804" s="3"/>
      <c r="E4804" s="3" t="s">
        <v>995</v>
      </c>
      <c r="F4804" s="3"/>
      <c r="G4804" s="3"/>
      <c r="H4804" s="3"/>
      <c r="I4804" s="3"/>
      <c r="J4804" s="3"/>
      <c r="K4804" s="3"/>
      <c r="L4804" s="3" t="s">
        <v>88</v>
      </c>
      <c r="M4804" s="3">
        <v>120</v>
      </c>
      <c r="N4804" s="3" t="s">
        <v>21</v>
      </c>
      <c r="O4804" s="3"/>
      <c r="P4804" s="3"/>
      <c r="Q4804" s="3">
        <v>1</v>
      </c>
      <c r="R4804" s="3" t="s">
        <v>11</v>
      </c>
      <c r="S4804" s="3"/>
      <c r="T4804" s="3">
        <v>10</v>
      </c>
      <c r="U4804" s="3"/>
      <c r="V4804" s="3" t="s">
        <v>13</v>
      </c>
      <c r="W4804" s="3"/>
      <c r="X4804" s="3"/>
      <c r="Y4804" s="3"/>
      <c r="Z4804" s="3"/>
      <c r="AA4804" s="3"/>
      <c r="AB4804" s="3"/>
      <c r="AC4804" s="3"/>
      <c r="AD4804" s="3"/>
      <c r="AE4804" s="3"/>
      <c r="AF4804" s="3"/>
      <c r="AG4804" s="3"/>
      <c r="AH4804" s="3"/>
      <c r="AI4804" s="3"/>
      <c r="AJ4804" s="3"/>
      <c r="AK4804" s="3"/>
      <c r="AL4804" s="3"/>
    </row>
    <row r="4805" spans="1:38" x14ac:dyDescent="0.25">
      <c r="A4805" s="3">
        <v>343</v>
      </c>
      <c r="B4805" s="3" t="s">
        <v>87</v>
      </c>
      <c r="C4805" s="3" t="s">
        <v>995</v>
      </c>
      <c r="D4805" s="3"/>
      <c r="E4805" s="3" t="s">
        <v>995</v>
      </c>
      <c r="F4805" s="3"/>
      <c r="G4805" s="3"/>
      <c r="H4805" s="3"/>
      <c r="I4805" s="3"/>
      <c r="J4805" s="3"/>
      <c r="K4805" s="3"/>
      <c r="L4805" s="3" t="s">
        <v>88</v>
      </c>
      <c r="M4805" s="3">
        <v>130</v>
      </c>
      <c r="N4805" s="3" t="s">
        <v>105</v>
      </c>
      <c r="O4805" s="3"/>
      <c r="P4805" s="3"/>
      <c r="Q4805" s="3">
        <v>1.2430000000000001</v>
      </c>
      <c r="R4805" s="3" t="s">
        <v>12</v>
      </c>
      <c r="S4805" s="3"/>
      <c r="T4805" s="3">
        <v>10</v>
      </c>
      <c r="U4805" s="3"/>
      <c r="V4805" s="3" t="s">
        <v>13</v>
      </c>
      <c r="W4805" s="3"/>
      <c r="X4805" s="3"/>
      <c r="Y4805" s="3"/>
      <c r="Z4805" s="3"/>
      <c r="AA4805" s="3"/>
      <c r="AB4805" s="3"/>
      <c r="AC4805" s="3"/>
      <c r="AD4805" s="3"/>
      <c r="AE4805" s="3"/>
      <c r="AF4805" s="3"/>
      <c r="AG4805" s="3"/>
      <c r="AH4805" s="3"/>
      <c r="AI4805" s="3"/>
      <c r="AJ4805" s="3"/>
      <c r="AK4805" s="3"/>
      <c r="AL4805" s="3"/>
    </row>
    <row r="4806" spans="1:38" x14ac:dyDescent="0.25">
      <c r="A4806" s="3">
        <v>343</v>
      </c>
      <c r="B4806" s="3" t="s">
        <v>87</v>
      </c>
      <c r="C4806" s="3" t="s">
        <v>995</v>
      </c>
      <c r="D4806" s="3"/>
      <c r="E4806" s="3" t="s">
        <v>995</v>
      </c>
      <c r="F4806" s="3"/>
      <c r="G4806" s="3"/>
      <c r="H4806" s="3"/>
      <c r="I4806" s="3"/>
      <c r="J4806" s="3"/>
      <c r="K4806" s="3"/>
      <c r="L4806" s="3" t="s">
        <v>88</v>
      </c>
      <c r="M4806" s="3">
        <v>140</v>
      </c>
      <c r="N4806" s="3" t="s">
        <v>997</v>
      </c>
      <c r="O4806" s="3"/>
      <c r="P4806" s="3"/>
      <c r="Q4806" s="3">
        <v>1</v>
      </c>
      <c r="R4806" s="3" t="s">
        <v>11</v>
      </c>
      <c r="S4806" s="3"/>
      <c r="T4806" s="3">
        <v>10</v>
      </c>
      <c r="U4806" s="3"/>
      <c r="V4806" s="3" t="s">
        <v>15</v>
      </c>
      <c r="W4806" s="3"/>
      <c r="X4806" s="3"/>
      <c r="Y4806" s="3"/>
      <c r="Z4806" s="3"/>
      <c r="AA4806" s="3"/>
      <c r="AB4806" s="3"/>
      <c r="AC4806" s="3"/>
      <c r="AD4806" s="3"/>
      <c r="AE4806" s="3"/>
      <c r="AF4806" s="3"/>
      <c r="AG4806" s="3"/>
      <c r="AH4806" s="3"/>
      <c r="AI4806" s="3"/>
      <c r="AJ4806" s="3"/>
      <c r="AK4806" s="3"/>
      <c r="AL4806" s="3"/>
    </row>
    <row r="4807" spans="1:38" x14ac:dyDescent="0.25">
      <c r="A4807" s="3">
        <v>344</v>
      </c>
      <c r="B4807" s="3" t="s">
        <v>87</v>
      </c>
      <c r="C4807" s="3" t="s">
        <v>998</v>
      </c>
      <c r="D4807" s="3"/>
      <c r="E4807" s="3" t="s">
        <v>998</v>
      </c>
      <c r="F4807" s="3"/>
      <c r="G4807" s="3"/>
      <c r="H4807" s="3"/>
      <c r="I4807" s="3"/>
      <c r="J4807" s="3"/>
      <c r="K4807" s="3"/>
      <c r="L4807" s="3" t="s">
        <v>88</v>
      </c>
      <c r="M4807" s="3">
        <v>10</v>
      </c>
      <c r="N4807" s="3" t="s">
        <v>111</v>
      </c>
      <c r="O4807" s="3"/>
      <c r="P4807" s="3"/>
      <c r="Q4807" s="3">
        <v>2.1589999999999998</v>
      </c>
      <c r="R4807" s="3" t="s">
        <v>14</v>
      </c>
      <c r="S4807" s="3"/>
      <c r="T4807" s="3">
        <v>10</v>
      </c>
      <c r="U4807" s="3"/>
      <c r="V4807" s="3" t="s">
        <v>15</v>
      </c>
      <c r="W4807" s="3"/>
      <c r="X4807" s="3"/>
      <c r="Y4807" s="3"/>
      <c r="Z4807" s="3"/>
      <c r="AA4807" s="3"/>
      <c r="AB4807" s="3"/>
      <c r="AC4807" s="3"/>
      <c r="AD4807" s="3"/>
      <c r="AE4807" s="3"/>
      <c r="AF4807" s="3"/>
      <c r="AG4807" s="3"/>
      <c r="AH4807" s="3"/>
      <c r="AI4807" s="3"/>
      <c r="AJ4807" s="3"/>
      <c r="AK4807" s="3"/>
      <c r="AL4807" s="3"/>
    </row>
    <row r="4808" spans="1:38" x14ac:dyDescent="0.25">
      <c r="A4808" s="3">
        <v>344</v>
      </c>
      <c r="B4808" s="3" t="s">
        <v>87</v>
      </c>
      <c r="C4808" s="3" t="s">
        <v>998</v>
      </c>
      <c r="D4808" s="3"/>
      <c r="E4808" s="3" t="s">
        <v>998</v>
      </c>
      <c r="F4808" s="3"/>
      <c r="G4808" s="3"/>
      <c r="H4808" s="3"/>
      <c r="I4808" s="3"/>
      <c r="J4808" s="3"/>
      <c r="K4808" s="3"/>
      <c r="L4808" s="3" t="s">
        <v>88</v>
      </c>
      <c r="M4808" s="3">
        <v>20</v>
      </c>
      <c r="N4808" s="3" t="s">
        <v>106</v>
      </c>
      <c r="O4808" s="3"/>
      <c r="P4808" s="3"/>
      <c r="Q4808" s="3">
        <v>2.1589999999999998</v>
      </c>
      <c r="R4808" s="3" t="s">
        <v>14</v>
      </c>
      <c r="S4808" s="3"/>
      <c r="T4808" s="3">
        <v>10</v>
      </c>
      <c r="U4808" s="3"/>
      <c r="V4808" s="3" t="s">
        <v>15</v>
      </c>
      <c r="W4808" s="3"/>
      <c r="X4808" s="3"/>
      <c r="Y4808" s="3"/>
      <c r="Z4808" s="3"/>
      <c r="AA4808" s="3"/>
      <c r="AB4808" s="3"/>
      <c r="AC4808" s="3"/>
      <c r="AD4808" s="3"/>
      <c r="AE4808" s="3"/>
      <c r="AF4808" s="3"/>
      <c r="AG4808" s="3"/>
      <c r="AH4808" s="3"/>
      <c r="AI4808" s="3"/>
      <c r="AJ4808" s="3"/>
      <c r="AK4808" s="3"/>
      <c r="AL4808" s="3"/>
    </row>
    <row r="4809" spans="1:38" x14ac:dyDescent="0.25">
      <c r="A4809" s="3">
        <v>344</v>
      </c>
      <c r="B4809" s="3" t="s">
        <v>87</v>
      </c>
      <c r="C4809" s="3" t="s">
        <v>998</v>
      </c>
      <c r="D4809" s="3"/>
      <c r="E4809" s="3" t="s">
        <v>998</v>
      </c>
      <c r="F4809" s="3"/>
      <c r="G4809" s="3"/>
      <c r="H4809" s="3"/>
      <c r="I4809" s="3"/>
      <c r="J4809" s="3"/>
      <c r="K4809" s="3"/>
      <c r="L4809" s="3" t="s">
        <v>88</v>
      </c>
      <c r="M4809" s="3">
        <v>30</v>
      </c>
      <c r="N4809" s="3" t="s">
        <v>102</v>
      </c>
      <c r="O4809" s="3"/>
      <c r="P4809" s="3"/>
      <c r="Q4809" s="3">
        <v>400.202</v>
      </c>
      <c r="R4809" s="3" t="s">
        <v>14</v>
      </c>
      <c r="S4809" s="3"/>
      <c r="T4809" s="3">
        <v>10</v>
      </c>
      <c r="U4809" s="3"/>
      <c r="V4809" s="3" t="s">
        <v>13</v>
      </c>
      <c r="W4809" s="3"/>
      <c r="X4809" s="3"/>
      <c r="Y4809" s="3"/>
      <c r="Z4809" s="3"/>
      <c r="AA4809" s="3"/>
      <c r="AB4809" s="3"/>
      <c r="AC4809" s="3"/>
      <c r="AD4809" s="3"/>
      <c r="AE4809" s="3"/>
      <c r="AF4809" s="3"/>
      <c r="AG4809" s="3"/>
      <c r="AH4809" s="3"/>
      <c r="AI4809" s="3"/>
      <c r="AJ4809" s="3"/>
      <c r="AK4809" s="3"/>
      <c r="AL4809" s="3"/>
    </row>
    <row r="4810" spans="1:38" x14ac:dyDescent="0.25">
      <c r="A4810" s="3">
        <v>344</v>
      </c>
      <c r="B4810" s="3" t="s">
        <v>87</v>
      </c>
      <c r="C4810" s="3" t="s">
        <v>998</v>
      </c>
      <c r="D4810" s="3"/>
      <c r="E4810" s="3" t="s">
        <v>998</v>
      </c>
      <c r="F4810" s="3"/>
      <c r="G4810" s="3"/>
      <c r="H4810" s="3"/>
      <c r="I4810" s="3"/>
      <c r="J4810" s="3"/>
      <c r="K4810" s="3"/>
      <c r="L4810" s="3" t="s">
        <v>88</v>
      </c>
      <c r="M4810" s="3">
        <v>40</v>
      </c>
      <c r="N4810" s="3" t="s">
        <v>16</v>
      </c>
      <c r="O4810" s="3"/>
      <c r="P4810" s="3"/>
      <c r="Q4810" s="3">
        <v>107.747</v>
      </c>
      <c r="R4810" s="3" t="s">
        <v>14</v>
      </c>
      <c r="S4810" s="3"/>
      <c r="T4810" s="3">
        <v>10</v>
      </c>
      <c r="U4810" s="3"/>
      <c r="V4810" s="3" t="s">
        <v>13</v>
      </c>
      <c r="W4810" s="3"/>
      <c r="X4810" s="3"/>
      <c r="Y4810" s="3"/>
      <c r="Z4810" s="3"/>
      <c r="AA4810" s="3"/>
      <c r="AB4810" s="3"/>
      <c r="AC4810" s="3"/>
      <c r="AD4810" s="3"/>
      <c r="AE4810" s="3"/>
      <c r="AF4810" s="3"/>
      <c r="AG4810" s="3"/>
      <c r="AH4810" s="3"/>
      <c r="AI4810" s="3"/>
      <c r="AJ4810" s="3"/>
      <c r="AK4810" s="3"/>
      <c r="AL4810" s="3"/>
    </row>
    <row r="4811" spans="1:38" x14ac:dyDescent="0.25">
      <c r="A4811" s="3">
        <v>344</v>
      </c>
      <c r="B4811" s="3" t="s">
        <v>87</v>
      </c>
      <c r="C4811" s="3" t="s">
        <v>998</v>
      </c>
      <c r="D4811" s="3"/>
      <c r="E4811" s="3" t="s">
        <v>998</v>
      </c>
      <c r="F4811" s="3"/>
      <c r="G4811" s="3"/>
      <c r="H4811" s="3"/>
      <c r="I4811" s="3"/>
      <c r="J4811" s="3"/>
      <c r="K4811" s="3"/>
      <c r="L4811" s="3" t="s">
        <v>88</v>
      </c>
      <c r="M4811" s="3">
        <v>50</v>
      </c>
      <c r="N4811" s="3" t="s">
        <v>999</v>
      </c>
      <c r="O4811" s="3"/>
      <c r="P4811" s="3"/>
      <c r="Q4811" s="3">
        <v>1</v>
      </c>
      <c r="R4811" s="3" t="s">
        <v>11</v>
      </c>
      <c r="S4811" s="3"/>
      <c r="T4811" s="3">
        <v>10</v>
      </c>
      <c r="U4811" s="3"/>
      <c r="V4811" s="3" t="s">
        <v>15</v>
      </c>
      <c r="W4811" s="3"/>
      <c r="X4811" s="3"/>
      <c r="Y4811" s="3"/>
      <c r="Z4811" s="3"/>
      <c r="AA4811" s="3"/>
      <c r="AB4811" s="3"/>
      <c r="AC4811" s="3"/>
      <c r="AD4811" s="3"/>
      <c r="AE4811" s="3"/>
      <c r="AF4811" s="3"/>
      <c r="AG4811" s="3"/>
      <c r="AH4811" s="3"/>
      <c r="AI4811" s="3"/>
      <c r="AJ4811" s="3"/>
      <c r="AK4811" s="3"/>
      <c r="AL4811" s="3"/>
    </row>
    <row r="4812" spans="1:38" x14ac:dyDescent="0.25">
      <c r="A4812" s="3">
        <v>344</v>
      </c>
      <c r="B4812" s="3" t="s">
        <v>87</v>
      </c>
      <c r="C4812" s="3" t="s">
        <v>998</v>
      </c>
      <c r="D4812" s="3"/>
      <c r="E4812" s="3" t="s">
        <v>998</v>
      </c>
      <c r="F4812" s="3"/>
      <c r="G4812" s="3"/>
      <c r="H4812" s="3"/>
      <c r="I4812" s="3"/>
      <c r="J4812" s="3"/>
      <c r="K4812" s="3"/>
      <c r="L4812" s="3" t="s">
        <v>88</v>
      </c>
      <c r="M4812" s="3">
        <v>60</v>
      </c>
      <c r="N4812" s="3" t="s">
        <v>113</v>
      </c>
      <c r="O4812" s="3"/>
      <c r="P4812" s="3"/>
      <c r="Q4812" s="3">
        <v>7.8230000000000004</v>
      </c>
      <c r="R4812" s="3" t="s">
        <v>14</v>
      </c>
      <c r="S4812" s="3"/>
      <c r="T4812" s="3">
        <v>10</v>
      </c>
      <c r="U4812" s="3"/>
      <c r="V4812" s="3" t="s">
        <v>13</v>
      </c>
      <c r="W4812" s="3"/>
      <c r="X4812" s="3"/>
      <c r="Y4812" s="3"/>
      <c r="Z4812" s="3"/>
      <c r="AA4812" s="3"/>
      <c r="AB4812" s="3"/>
      <c r="AC4812" s="3"/>
      <c r="AD4812" s="3"/>
      <c r="AE4812" s="3"/>
      <c r="AF4812" s="3"/>
      <c r="AG4812" s="3"/>
      <c r="AH4812" s="3"/>
      <c r="AI4812" s="3"/>
      <c r="AJ4812" s="3"/>
      <c r="AK4812" s="3"/>
      <c r="AL4812" s="3"/>
    </row>
    <row r="4813" spans="1:38" x14ac:dyDescent="0.25">
      <c r="A4813" s="3">
        <v>344</v>
      </c>
      <c r="B4813" s="3" t="s">
        <v>87</v>
      </c>
      <c r="C4813" s="3" t="s">
        <v>998</v>
      </c>
      <c r="D4813" s="3"/>
      <c r="E4813" s="3" t="s">
        <v>998</v>
      </c>
      <c r="F4813" s="3"/>
      <c r="G4813" s="3"/>
      <c r="H4813" s="3"/>
      <c r="I4813" s="3"/>
      <c r="J4813" s="3"/>
      <c r="K4813" s="3"/>
      <c r="L4813" s="3" t="s">
        <v>88</v>
      </c>
      <c r="M4813" s="3">
        <v>70</v>
      </c>
      <c r="N4813" s="3" t="s">
        <v>16</v>
      </c>
      <c r="O4813" s="3"/>
      <c r="P4813" s="3"/>
      <c r="Q4813" s="3">
        <v>48.113</v>
      </c>
      <c r="R4813" s="3" t="s">
        <v>14</v>
      </c>
      <c r="S4813" s="3"/>
      <c r="T4813" s="3">
        <v>10</v>
      </c>
      <c r="U4813" s="3"/>
      <c r="V4813" s="3" t="s">
        <v>13</v>
      </c>
      <c r="W4813" s="3"/>
      <c r="X4813" s="3"/>
      <c r="Y4813" s="3"/>
      <c r="Z4813" s="3"/>
      <c r="AA4813" s="3"/>
      <c r="AB4813" s="3"/>
      <c r="AC4813" s="3"/>
      <c r="AD4813" s="3"/>
      <c r="AE4813" s="3"/>
      <c r="AF4813" s="3"/>
      <c r="AG4813" s="3"/>
      <c r="AH4813" s="3"/>
      <c r="AI4813" s="3"/>
      <c r="AJ4813" s="3"/>
      <c r="AK4813" s="3"/>
      <c r="AL4813" s="3"/>
    </row>
    <row r="4814" spans="1:38" x14ac:dyDescent="0.25">
      <c r="A4814" s="3">
        <v>344</v>
      </c>
      <c r="B4814" s="3" t="s">
        <v>87</v>
      </c>
      <c r="C4814" s="3" t="s">
        <v>998</v>
      </c>
      <c r="D4814" s="3"/>
      <c r="E4814" s="3" t="s">
        <v>998</v>
      </c>
      <c r="F4814" s="3"/>
      <c r="G4814" s="3"/>
      <c r="H4814" s="3"/>
      <c r="I4814" s="3"/>
      <c r="J4814" s="3"/>
      <c r="K4814" s="3"/>
      <c r="L4814" s="3" t="s">
        <v>88</v>
      </c>
      <c r="M4814" s="3">
        <v>80</v>
      </c>
      <c r="N4814" s="3" t="s">
        <v>715</v>
      </c>
      <c r="O4814" s="3"/>
      <c r="P4814" s="3"/>
      <c r="Q4814" s="3">
        <v>1</v>
      </c>
      <c r="R4814" s="3" t="s">
        <v>11</v>
      </c>
      <c r="S4814" s="3"/>
      <c r="T4814" s="3">
        <v>10</v>
      </c>
      <c r="U4814" s="3"/>
      <c r="V4814" s="3" t="s">
        <v>13</v>
      </c>
      <c r="W4814" s="3"/>
      <c r="X4814" s="3"/>
      <c r="Y4814" s="3"/>
      <c r="Z4814" s="3"/>
      <c r="AA4814" s="3"/>
      <c r="AB4814" s="3"/>
      <c r="AC4814" s="3"/>
      <c r="AD4814" s="3"/>
      <c r="AE4814" s="3"/>
      <c r="AF4814" s="3"/>
      <c r="AG4814" s="3"/>
      <c r="AH4814" s="3"/>
      <c r="AI4814" s="3"/>
      <c r="AJ4814" s="3"/>
      <c r="AK4814" s="3"/>
      <c r="AL4814" s="3"/>
    </row>
    <row r="4815" spans="1:38" x14ac:dyDescent="0.25">
      <c r="A4815" s="3">
        <v>344</v>
      </c>
      <c r="B4815" s="3" t="s">
        <v>87</v>
      </c>
      <c r="C4815" s="3" t="s">
        <v>998</v>
      </c>
      <c r="D4815" s="3"/>
      <c r="E4815" s="3" t="s">
        <v>998</v>
      </c>
      <c r="F4815" s="3"/>
      <c r="G4815" s="3"/>
      <c r="H4815" s="3"/>
      <c r="I4815" s="3"/>
      <c r="J4815" s="3"/>
      <c r="K4815" s="3"/>
      <c r="L4815" s="3" t="s">
        <v>88</v>
      </c>
      <c r="M4815" s="3">
        <v>90</v>
      </c>
      <c r="N4815" s="3" t="s">
        <v>714</v>
      </c>
      <c r="O4815" s="3"/>
      <c r="P4815" s="3"/>
      <c r="Q4815" s="3">
        <v>0.13900000000000001</v>
      </c>
      <c r="R4815" s="3" t="s">
        <v>12</v>
      </c>
      <c r="S4815" s="3"/>
      <c r="T4815" s="3">
        <v>10</v>
      </c>
      <c r="U4815" s="3"/>
      <c r="V4815" s="3" t="s">
        <v>13</v>
      </c>
      <c r="W4815" s="3"/>
      <c r="X4815" s="3"/>
      <c r="Y4815" s="3"/>
      <c r="Z4815" s="3"/>
      <c r="AA4815" s="3"/>
      <c r="AB4815" s="3"/>
      <c r="AC4815" s="3"/>
      <c r="AD4815" s="3"/>
      <c r="AE4815" s="3"/>
      <c r="AF4815" s="3"/>
      <c r="AG4815" s="3"/>
      <c r="AH4815" s="3"/>
      <c r="AI4815" s="3"/>
      <c r="AJ4815" s="3"/>
      <c r="AK4815" s="3"/>
      <c r="AL4815" s="3"/>
    </row>
    <row r="4816" spans="1:38" x14ac:dyDescent="0.25">
      <c r="A4816" s="3">
        <v>344</v>
      </c>
      <c r="B4816" s="3" t="s">
        <v>87</v>
      </c>
      <c r="C4816" s="3" t="s">
        <v>998</v>
      </c>
      <c r="D4816" s="3"/>
      <c r="E4816" s="3" t="s">
        <v>998</v>
      </c>
      <c r="F4816" s="3"/>
      <c r="G4816" s="3"/>
      <c r="H4816" s="3"/>
      <c r="I4816" s="3"/>
      <c r="J4816" s="3"/>
      <c r="K4816" s="3"/>
      <c r="L4816" s="3" t="s">
        <v>88</v>
      </c>
      <c r="M4816" s="3">
        <v>100</v>
      </c>
      <c r="N4816" s="3" t="s">
        <v>716</v>
      </c>
      <c r="O4816" s="3"/>
      <c r="P4816" s="3"/>
      <c r="Q4816" s="3">
        <v>4</v>
      </c>
      <c r="R4816" s="3" t="s">
        <v>11</v>
      </c>
      <c r="S4816" s="3"/>
      <c r="T4816" s="3">
        <v>10</v>
      </c>
      <c r="U4816" s="3"/>
      <c r="V4816" s="3" t="s">
        <v>13</v>
      </c>
      <c r="W4816" s="3"/>
      <c r="X4816" s="3"/>
      <c r="Y4816" s="3"/>
      <c r="Z4816" s="3"/>
      <c r="AA4816" s="3"/>
      <c r="AB4816" s="3"/>
      <c r="AC4816" s="3"/>
      <c r="AD4816" s="3"/>
      <c r="AE4816" s="3"/>
      <c r="AF4816" s="3"/>
      <c r="AG4816" s="3"/>
      <c r="AH4816" s="3"/>
      <c r="AI4816" s="3"/>
      <c r="AJ4816" s="3"/>
      <c r="AK4816" s="3"/>
      <c r="AL4816" s="3"/>
    </row>
    <row r="4817" spans="1:38" x14ac:dyDescent="0.25">
      <c r="A4817" s="3">
        <v>344</v>
      </c>
      <c r="B4817" s="3" t="s">
        <v>87</v>
      </c>
      <c r="C4817" s="3" t="s">
        <v>998</v>
      </c>
      <c r="D4817" s="3"/>
      <c r="E4817" s="3" t="s">
        <v>998</v>
      </c>
      <c r="F4817" s="3"/>
      <c r="G4817" s="3"/>
      <c r="H4817" s="3"/>
      <c r="I4817" s="3"/>
      <c r="J4817" s="3"/>
      <c r="K4817" s="3"/>
      <c r="L4817" s="3" t="s">
        <v>88</v>
      </c>
      <c r="M4817" s="3">
        <v>110</v>
      </c>
      <c r="N4817" s="3" t="s">
        <v>20</v>
      </c>
      <c r="O4817" s="3"/>
      <c r="P4817" s="3"/>
      <c r="Q4817" s="3">
        <v>1</v>
      </c>
      <c r="R4817" s="3" t="s">
        <v>11</v>
      </c>
      <c r="S4817" s="3"/>
      <c r="T4817" s="3">
        <v>10</v>
      </c>
      <c r="U4817" s="3"/>
      <c r="V4817" s="3" t="s">
        <v>13</v>
      </c>
      <c r="W4817" s="3"/>
      <c r="X4817" s="3"/>
      <c r="Y4817" s="3"/>
      <c r="Z4817" s="3"/>
      <c r="AA4817" s="3"/>
      <c r="AB4817" s="3"/>
      <c r="AC4817" s="3"/>
      <c r="AD4817" s="3"/>
      <c r="AE4817" s="3"/>
      <c r="AF4817" s="3"/>
      <c r="AG4817" s="3"/>
      <c r="AH4817" s="3"/>
      <c r="AI4817" s="3"/>
      <c r="AJ4817" s="3"/>
      <c r="AK4817" s="3"/>
      <c r="AL4817" s="3"/>
    </row>
    <row r="4818" spans="1:38" x14ac:dyDescent="0.25">
      <c r="A4818" s="3">
        <v>344</v>
      </c>
      <c r="B4818" s="3" t="s">
        <v>87</v>
      </c>
      <c r="C4818" s="3" t="s">
        <v>998</v>
      </c>
      <c r="D4818" s="3"/>
      <c r="E4818" s="3" t="s">
        <v>998</v>
      </c>
      <c r="F4818" s="3"/>
      <c r="G4818" s="3"/>
      <c r="H4818" s="3"/>
      <c r="I4818" s="3"/>
      <c r="J4818" s="3"/>
      <c r="K4818" s="3"/>
      <c r="L4818" s="3" t="s">
        <v>88</v>
      </c>
      <c r="M4818" s="3">
        <v>120</v>
      </c>
      <c r="N4818" s="3" t="s">
        <v>21</v>
      </c>
      <c r="O4818" s="3"/>
      <c r="P4818" s="3"/>
      <c r="Q4818" s="3">
        <v>1</v>
      </c>
      <c r="R4818" s="3" t="s">
        <v>11</v>
      </c>
      <c r="S4818" s="3"/>
      <c r="T4818" s="3">
        <v>10</v>
      </c>
      <c r="U4818" s="3"/>
      <c r="V4818" s="3" t="s">
        <v>13</v>
      </c>
      <c r="W4818" s="3"/>
      <c r="X4818" s="3"/>
      <c r="Y4818" s="3"/>
      <c r="Z4818" s="3"/>
      <c r="AA4818" s="3"/>
      <c r="AB4818" s="3"/>
      <c r="AC4818" s="3"/>
      <c r="AD4818" s="3"/>
      <c r="AE4818" s="3"/>
      <c r="AF4818" s="3"/>
      <c r="AG4818" s="3"/>
      <c r="AH4818" s="3"/>
      <c r="AI4818" s="3"/>
      <c r="AJ4818" s="3"/>
      <c r="AK4818" s="3"/>
      <c r="AL4818" s="3"/>
    </row>
    <row r="4819" spans="1:38" x14ac:dyDescent="0.25">
      <c r="A4819" s="3">
        <v>344</v>
      </c>
      <c r="B4819" s="3" t="s">
        <v>87</v>
      </c>
      <c r="C4819" s="3" t="s">
        <v>998</v>
      </c>
      <c r="D4819" s="3"/>
      <c r="E4819" s="3" t="s">
        <v>998</v>
      </c>
      <c r="F4819" s="3"/>
      <c r="G4819" s="3"/>
      <c r="H4819" s="3"/>
      <c r="I4819" s="3"/>
      <c r="J4819" s="3"/>
      <c r="K4819" s="3"/>
      <c r="L4819" s="3" t="s">
        <v>88</v>
      </c>
      <c r="M4819" s="3">
        <v>130</v>
      </c>
      <c r="N4819" s="3" t="s">
        <v>105</v>
      </c>
      <c r="O4819" s="3"/>
      <c r="P4819" s="3"/>
      <c r="Q4819" s="3">
        <v>1.2430000000000001</v>
      </c>
      <c r="R4819" s="3" t="s">
        <v>12</v>
      </c>
      <c r="S4819" s="3"/>
      <c r="T4819" s="3">
        <v>10</v>
      </c>
      <c r="U4819" s="3"/>
      <c r="V4819" s="3" t="s">
        <v>13</v>
      </c>
      <c r="W4819" s="3"/>
      <c r="X4819" s="3"/>
      <c r="Y4819" s="3"/>
      <c r="Z4819" s="3"/>
      <c r="AA4819" s="3"/>
      <c r="AB4819" s="3"/>
      <c r="AC4819" s="3"/>
      <c r="AD4819" s="3"/>
      <c r="AE4819" s="3"/>
      <c r="AF4819" s="3"/>
      <c r="AG4819" s="3"/>
      <c r="AH4819" s="3"/>
      <c r="AI4819" s="3"/>
      <c r="AJ4819" s="3"/>
      <c r="AK4819" s="3"/>
      <c r="AL4819" s="3"/>
    </row>
    <row r="4820" spans="1:38" x14ac:dyDescent="0.25">
      <c r="A4820" s="3">
        <v>344</v>
      </c>
      <c r="B4820" s="3" t="s">
        <v>87</v>
      </c>
      <c r="C4820" s="3" t="s">
        <v>998</v>
      </c>
      <c r="D4820" s="3"/>
      <c r="E4820" s="3" t="s">
        <v>998</v>
      </c>
      <c r="F4820" s="3"/>
      <c r="G4820" s="3"/>
      <c r="H4820" s="3"/>
      <c r="I4820" s="3"/>
      <c r="J4820" s="3"/>
      <c r="K4820" s="3"/>
      <c r="L4820" s="3" t="s">
        <v>88</v>
      </c>
      <c r="M4820" s="3">
        <v>140</v>
      </c>
      <c r="N4820" s="3" t="s">
        <v>1000</v>
      </c>
      <c r="O4820" s="3"/>
      <c r="P4820" s="3"/>
      <c r="Q4820" s="3">
        <v>1</v>
      </c>
      <c r="R4820" s="3" t="s">
        <v>11</v>
      </c>
      <c r="S4820" s="3"/>
      <c r="T4820" s="3">
        <v>10</v>
      </c>
      <c r="U4820" s="3"/>
      <c r="V4820" s="3" t="s">
        <v>15</v>
      </c>
      <c r="W4820" s="3"/>
      <c r="X4820" s="3"/>
      <c r="Y4820" s="3"/>
      <c r="Z4820" s="3"/>
      <c r="AA4820" s="3"/>
      <c r="AB4820" s="3"/>
      <c r="AC4820" s="3"/>
      <c r="AD4820" s="3"/>
      <c r="AE4820" s="3"/>
      <c r="AF4820" s="3"/>
      <c r="AG4820" s="3"/>
      <c r="AH4820" s="3"/>
      <c r="AI4820" s="3"/>
      <c r="AJ4820" s="3"/>
      <c r="AK4820" s="3"/>
      <c r="AL4820" s="3"/>
    </row>
    <row r="4821" spans="1:38" x14ac:dyDescent="0.25">
      <c r="A4821" s="3">
        <v>345</v>
      </c>
      <c r="B4821" s="3" t="s">
        <v>87</v>
      </c>
      <c r="C4821" s="3" t="s">
        <v>1001</v>
      </c>
      <c r="D4821" s="3"/>
      <c r="E4821" s="3" t="s">
        <v>1001</v>
      </c>
      <c r="F4821" s="3"/>
      <c r="G4821" s="3"/>
      <c r="H4821" s="3"/>
      <c r="I4821" s="3"/>
      <c r="J4821" s="3"/>
      <c r="K4821" s="3"/>
      <c r="L4821" s="3" t="s">
        <v>88</v>
      </c>
      <c r="M4821" s="3">
        <v>10</v>
      </c>
      <c r="N4821" s="3" t="s">
        <v>111</v>
      </c>
      <c r="O4821" s="3"/>
      <c r="P4821" s="3"/>
      <c r="Q4821" s="3">
        <v>2.1589999999999998</v>
      </c>
      <c r="R4821" s="3" t="s">
        <v>14</v>
      </c>
      <c r="S4821" s="3"/>
      <c r="T4821" s="3">
        <v>10</v>
      </c>
      <c r="U4821" s="3"/>
      <c r="V4821" s="3" t="s">
        <v>15</v>
      </c>
      <c r="W4821" s="3"/>
      <c r="X4821" s="3"/>
      <c r="Y4821" s="3"/>
      <c r="Z4821" s="3"/>
      <c r="AA4821" s="3"/>
      <c r="AB4821" s="3"/>
      <c r="AC4821" s="3"/>
      <c r="AD4821" s="3"/>
      <c r="AE4821" s="3"/>
      <c r="AF4821" s="3"/>
      <c r="AG4821" s="3"/>
      <c r="AH4821" s="3"/>
      <c r="AI4821" s="3"/>
      <c r="AJ4821" s="3"/>
      <c r="AK4821" s="3"/>
      <c r="AL4821" s="3"/>
    </row>
    <row r="4822" spans="1:38" x14ac:dyDescent="0.25">
      <c r="A4822" s="3">
        <v>345</v>
      </c>
      <c r="B4822" s="3" t="s">
        <v>87</v>
      </c>
      <c r="C4822" s="3" t="s">
        <v>1001</v>
      </c>
      <c r="D4822" s="3"/>
      <c r="E4822" s="3" t="s">
        <v>1001</v>
      </c>
      <c r="F4822" s="3"/>
      <c r="G4822" s="3"/>
      <c r="H4822" s="3"/>
      <c r="I4822" s="3"/>
      <c r="J4822" s="3"/>
      <c r="K4822" s="3"/>
      <c r="L4822" s="3" t="s">
        <v>88</v>
      </c>
      <c r="M4822" s="3">
        <v>20</v>
      </c>
      <c r="N4822" s="3" t="s">
        <v>106</v>
      </c>
      <c r="O4822" s="3"/>
      <c r="P4822" s="3"/>
      <c r="Q4822" s="3">
        <v>2.1589999999999998</v>
      </c>
      <c r="R4822" s="3" t="s">
        <v>14</v>
      </c>
      <c r="S4822" s="3"/>
      <c r="T4822" s="3">
        <v>10</v>
      </c>
      <c r="U4822" s="3"/>
      <c r="V4822" s="3" t="s">
        <v>15</v>
      </c>
      <c r="W4822" s="3"/>
      <c r="X4822" s="3"/>
      <c r="Y4822" s="3"/>
      <c r="Z4822" s="3"/>
      <c r="AA4822" s="3"/>
      <c r="AB4822" s="3"/>
      <c r="AC4822" s="3"/>
      <c r="AD4822" s="3"/>
      <c r="AE4822" s="3"/>
      <c r="AF4822" s="3"/>
      <c r="AG4822" s="3"/>
      <c r="AH4822" s="3"/>
      <c r="AI4822" s="3"/>
      <c r="AJ4822" s="3"/>
      <c r="AK4822" s="3"/>
      <c r="AL4822" s="3"/>
    </row>
    <row r="4823" spans="1:38" x14ac:dyDescent="0.25">
      <c r="A4823" s="3">
        <v>345</v>
      </c>
      <c r="B4823" s="3" t="s">
        <v>87</v>
      </c>
      <c r="C4823" s="3" t="s">
        <v>1001</v>
      </c>
      <c r="D4823" s="3"/>
      <c r="E4823" s="3" t="s">
        <v>1001</v>
      </c>
      <c r="F4823" s="3"/>
      <c r="G4823" s="3"/>
      <c r="H4823" s="3"/>
      <c r="I4823" s="3"/>
      <c r="J4823" s="3"/>
      <c r="K4823" s="3"/>
      <c r="L4823" s="3" t="s">
        <v>88</v>
      </c>
      <c r="M4823" s="3">
        <v>30</v>
      </c>
      <c r="N4823" s="3" t="s">
        <v>102</v>
      </c>
      <c r="O4823" s="3"/>
      <c r="P4823" s="3"/>
      <c r="Q4823" s="3">
        <v>416.05200000000002</v>
      </c>
      <c r="R4823" s="3" t="s">
        <v>14</v>
      </c>
      <c r="S4823" s="3"/>
      <c r="T4823" s="3">
        <v>10</v>
      </c>
      <c r="U4823" s="3"/>
      <c r="V4823" s="3" t="s">
        <v>13</v>
      </c>
      <c r="W4823" s="3"/>
      <c r="X4823" s="3"/>
      <c r="Y4823" s="3"/>
      <c r="Z4823" s="3"/>
      <c r="AA4823" s="3"/>
      <c r="AB4823" s="3"/>
      <c r="AC4823" s="3"/>
      <c r="AD4823" s="3"/>
      <c r="AE4823" s="3"/>
      <c r="AF4823" s="3"/>
      <c r="AG4823" s="3"/>
      <c r="AH4823" s="3"/>
      <c r="AI4823" s="3"/>
      <c r="AJ4823" s="3"/>
      <c r="AK4823" s="3"/>
      <c r="AL4823" s="3"/>
    </row>
    <row r="4824" spans="1:38" x14ac:dyDescent="0.25">
      <c r="A4824" s="3">
        <v>345</v>
      </c>
      <c r="B4824" s="3" t="s">
        <v>87</v>
      </c>
      <c r="C4824" s="3" t="s">
        <v>1001</v>
      </c>
      <c r="D4824" s="3"/>
      <c r="E4824" s="3" t="s">
        <v>1001</v>
      </c>
      <c r="F4824" s="3"/>
      <c r="G4824" s="3"/>
      <c r="H4824" s="3"/>
      <c r="I4824" s="3"/>
      <c r="J4824" s="3"/>
      <c r="K4824" s="3"/>
      <c r="L4824" s="3" t="s">
        <v>88</v>
      </c>
      <c r="M4824" s="3">
        <v>40</v>
      </c>
      <c r="N4824" s="3" t="s">
        <v>16</v>
      </c>
      <c r="O4824" s="3"/>
      <c r="P4824" s="3"/>
      <c r="Q4824" s="3">
        <v>112.014</v>
      </c>
      <c r="R4824" s="3" t="s">
        <v>14</v>
      </c>
      <c r="S4824" s="3"/>
      <c r="T4824" s="3">
        <v>10</v>
      </c>
      <c r="U4824" s="3"/>
      <c r="V4824" s="3" t="s">
        <v>13</v>
      </c>
      <c r="W4824" s="3"/>
      <c r="X4824" s="3"/>
      <c r="Y4824" s="3"/>
      <c r="Z4824" s="3"/>
      <c r="AA4824" s="3"/>
      <c r="AB4824" s="3"/>
      <c r="AC4824" s="3"/>
      <c r="AD4824" s="3"/>
      <c r="AE4824" s="3"/>
      <c r="AF4824" s="3"/>
      <c r="AG4824" s="3"/>
      <c r="AH4824" s="3"/>
      <c r="AI4824" s="3"/>
      <c r="AJ4824" s="3"/>
      <c r="AK4824" s="3"/>
      <c r="AL4824" s="3"/>
    </row>
    <row r="4825" spans="1:38" x14ac:dyDescent="0.25">
      <c r="A4825" s="3">
        <v>345</v>
      </c>
      <c r="B4825" s="3" t="s">
        <v>87</v>
      </c>
      <c r="C4825" s="3" t="s">
        <v>1001</v>
      </c>
      <c r="D4825" s="3"/>
      <c r="E4825" s="3" t="s">
        <v>1001</v>
      </c>
      <c r="F4825" s="3"/>
      <c r="G4825" s="3"/>
      <c r="H4825" s="3"/>
      <c r="I4825" s="3"/>
      <c r="J4825" s="3"/>
      <c r="K4825" s="3"/>
      <c r="L4825" s="3" t="s">
        <v>88</v>
      </c>
      <c r="M4825" s="3">
        <v>50</v>
      </c>
      <c r="N4825" s="3" t="s">
        <v>1002</v>
      </c>
      <c r="O4825" s="3"/>
      <c r="P4825" s="3"/>
      <c r="Q4825" s="3">
        <v>1</v>
      </c>
      <c r="R4825" s="3" t="s">
        <v>11</v>
      </c>
      <c r="S4825" s="3"/>
      <c r="T4825" s="3">
        <v>10</v>
      </c>
      <c r="U4825" s="3"/>
      <c r="V4825" s="3" t="s">
        <v>15</v>
      </c>
      <c r="W4825" s="3"/>
      <c r="X4825" s="3"/>
      <c r="Y4825" s="3"/>
      <c r="Z4825" s="3"/>
      <c r="AA4825" s="3"/>
      <c r="AB4825" s="3"/>
      <c r="AC4825" s="3"/>
      <c r="AD4825" s="3"/>
      <c r="AE4825" s="3"/>
      <c r="AF4825" s="3"/>
      <c r="AG4825" s="3"/>
      <c r="AH4825" s="3"/>
      <c r="AI4825" s="3"/>
      <c r="AJ4825" s="3"/>
      <c r="AK4825" s="3"/>
      <c r="AL4825" s="3"/>
    </row>
    <row r="4826" spans="1:38" x14ac:dyDescent="0.25">
      <c r="A4826" s="3">
        <v>345</v>
      </c>
      <c r="B4826" s="3" t="s">
        <v>87</v>
      </c>
      <c r="C4826" s="3" t="s">
        <v>1001</v>
      </c>
      <c r="D4826" s="3"/>
      <c r="E4826" s="3" t="s">
        <v>1001</v>
      </c>
      <c r="F4826" s="3"/>
      <c r="G4826" s="3"/>
      <c r="H4826" s="3"/>
      <c r="I4826" s="3"/>
      <c r="J4826" s="3"/>
      <c r="K4826" s="3"/>
      <c r="L4826" s="3" t="s">
        <v>88</v>
      </c>
      <c r="M4826" s="3">
        <v>60</v>
      </c>
      <c r="N4826" s="3" t="s">
        <v>113</v>
      </c>
      <c r="O4826" s="3"/>
      <c r="P4826" s="3"/>
      <c r="Q4826" s="3">
        <v>8.1280000000000001</v>
      </c>
      <c r="R4826" s="3" t="s">
        <v>14</v>
      </c>
      <c r="S4826" s="3"/>
      <c r="T4826" s="3">
        <v>10</v>
      </c>
      <c r="U4826" s="3"/>
      <c r="V4826" s="3" t="s">
        <v>13</v>
      </c>
      <c r="W4826" s="3"/>
      <c r="X4826" s="3"/>
      <c r="Y4826" s="3"/>
      <c r="Z4826" s="3"/>
      <c r="AA4826" s="3"/>
      <c r="AB4826" s="3"/>
      <c r="AC4826" s="3"/>
      <c r="AD4826" s="3"/>
      <c r="AE4826" s="3"/>
      <c r="AF4826" s="3"/>
      <c r="AG4826" s="3"/>
      <c r="AH4826" s="3"/>
      <c r="AI4826" s="3"/>
      <c r="AJ4826" s="3"/>
      <c r="AK4826" s="3"/>
      <c r="AL4826" s="3"/>
    </row>
    <row r="4827" spans="1:38" x14ac:dyDescent="0.25">
      <c r="A4827" s="3">
        <v>345</v>
      </c>
      <c r="B4827" s="3" t="s">
        <v>87</v>
      </c>
      <c r="C4827" s="3" t="s">
        <v>1001</v>
      </c>
      <c r="D4827" s="3"/>
      <c r="E4827" s="3" t="s">
        <v>1001</v>
      </c>
      <c r="F4827" s="3"/>
      <c r="G4827" s="3"/>
      <c r="H4827" s="3"/>
      <c r="I4827" s="3"/>
      <c r="J4827" s="3"/>
      <c r="K4827" s="3"/>
      <c r="L4827" s="3" t="s">
        <v>88</v>
      </c>
      <c r="M4827" s="3">
        <v>70</v>
      </c>
      <c r="N4827" s="3" t="s">
        <v>16</v>
      </c>
      <c r="O4827" s="3"/>
      <c r="P4827" s="3"/>
      <c r="Q4827" s="3">
        <v>49.987000000000002</v>
      </c>
      <c r="R4827" s="3" t="s">
        <v>14</v>
      </c>
      <c r="S4827" s="3"/>
      <c r="T4827" s="3">
        <v>10</v>
      </c>
      <c r="U4827" s="3"/>
      <c r="V4827" s="3" t="s">
        <v>13</v>
      </c>
      <c r="W4827" s="3"/>
      <c r="X4827" s="3"/>
      <c r="Y4827" s="3"/>
      <c r="Z4827" s="3"/>
      <c r="AA4827" s="3"/>
      <c r="AB4827" s="3"/>
      <c r="AC4827" s="3"/>
      <c r="AD4827" s="3"/>
      <c r="AE4827" s="3"/>
      <c r="AF4827" s="3"/>
      <c r="AG4827" s="3"/>
      <c r="AH4827" s="3"/>
      <c r="AI4827" s="3"/>
      <c r="AJ4827" s="3"/>
      <c r="AK4827" s="3"/>
      <c r="AL4827" s="3"/>
    </row>
    <row r="4828" spans="1:38" x14ac:dyDescent="0.25">
      <c r="A4828" s="3">
        <v>345</v>
      </c>
      <c r="B4828" s="3" t="s">
        <v>87</v>
      </c>
      <c r="C4828" s="3" t="s">
        <v>1001</v>
      </c>
      <c r="D4828" s="3"/>
      <c r="E4828" s="3" t="s">
        <v>1001</v>
      </c>
      <c r="F4828" s="3"/>
      <c r="G4828" s="3"/>
      <c r="H4828" s="3"/>
      <c r="I4828" s="3"/>
      <c r="J4828" s="3"/>
      <c r="K4828" s="3"/>
      <c r="L4828" s="3" t="s">
        <v>88</v>
      </c>
      <c r="M4828" s="3">
        <v>80</v>
      </c>
      <c r="N4828" s="3" t="s">
        <v>715</v>
      </c>
      <c r="O4828" s="3"/>
      <c r="P4828" s="3"/>
      <c r="Q4828" s="3">
        <v>1</v>
      </c>
      <c r="R4828" s="3" t="s">
        <v>11</v>
      </c>
      <c r="S4828" s="3"/>
      <c r="T4828" s="3">
        <v>10</v>
      </c>
      <c r="U4828" s="3"/>
      <c r="V4828" s="3" t="s">
        <v>13</v>
      </c>
      <c r="W4828" s="3"/>
      <c r="X4828" s="3"/>
      <c r="Y4828" s="3"/>
      <c r="Z4828" s="3"/>
      <c r="AA4828" s="3"/>
      <c r="AB4828" s="3"/>
      <c r="AC4828" s="3"/>
      <c r="AD4828" s="3"/>
      <c r="AE4828" s="3"/>
      <c r="AF4828" s="3"/>
      <c r="AG4828" s="3"/>
      <c r="AH4828" s="3"/>
      <c r="AI4828" s="3"/>
      <c r="AJ4828" s="3"/>
      <c r="AK4828" s="3"/>
      <c r="AL4828" s="3"/>
    </row>
    <row r="4829" spans="1:38" x14ac:dyDescent="0.25">
      <c r="A4829" s="3">
        <v>345</v>
      </c>
      <c r="B4829" s="3" t="s">
        <v>87</v>
      </c>
      <c r="C4829" s="3" t="s">
        <v>1001</v>
      </c>
      <c r="D4829" s="3"/>
      <c r="E4829" s="3" t="s">
        <v>1001</v>
      </c>
      <c r="F4829" s="3"/>
      <c r="G4829" s="3"/>
      <c r="H4829" s="3"/>
      <c r="I4829" s="3"/>
      <c r="J4829" s="3"/>
      <c r="K4829" s="3"/>
      <c r="L4829" s="3" t="s">
        <v>88</v>
      </c>
      <c r="M4829" s="3">
        <v>90</v>
      </c>
      <c r="N4829" s="3" t="s">
        <v>714</v>
      </c>
      <c r="O4829" s="3"/>
      <c r="P4829" s="3"/>
      <c r="Q4829" s="3">
        <v>0.14899999999999999</v>
      </c>
      <c r="R4829" s="3" t="s">
        <v>12</v>
      </c>
      <c r="S4829" s="3"/>
      <c r="T4829" s="3">
        <v>10</v>
      </c>
      <c r="U4829" s="3"/>
      <c r="V4829" s="3" t="s">
        <v>13</v>
      </c>
      <c r="W4829" s="3"/>
      <c r="X4829" s="3"/>
      <c r="Y4829" s="3"/>
      <c r="Z4829" s="3"/>
      <c r="AA4829" s="3"/>
      <c r="AB4829" s="3"/>
      <c r="AC4829" s="3"/>
      <c r="AD4829" s="3"/>
      <c r="AE4829" s="3"/>
      <c r="AF4829" s="3"/>
      <c r="AG4829" s="3"/>
      <c r="AH4829" s="3"/>
      <c r="AI4829" s="3"/>
      <c r="AJ4829" s="3"/>
      <c r="AK4829" s="3"/>
      <c r="AL4829" s="3"/>
    </row>
    <row r="4830" spans="1:38" x14ac:dyDescent="0.25">
      <c r="A4830" s="3">
        <v>345</v>
      </c>
      <c r="B4830" s="3" t="s">
        <v>87</v>
      </c>
      <c r="C4830" s="3" t="s">
        <v>1001</v>
      </c>
      <c r="D4830" s="3"/>
      <c r="E4830" s="3" t="s">
        <v>1001</v>
      </c>
      <c r="F4830" s="3"/>
      <c r="G4830" s="3"/>
      <c r="H4830" s="3"/>
      <c r="I4830" s="3"/>
      <c r="J4830" s="3"/>
      <c r="K4830" s="3"/>
      <c r="L4830" s="3" t="s">
        <v>88</v>
      </c>
      <c r="M4830" s="3">
        <v>100</v>
      </c>
      <c r="N4830" s="3" t="s">
        <v>716</v>
      </c>
      <c r="O4830" s="3"/>
      <c r="P4830" s="3"/>
      <c r="Q4830" s="3">
        <v>4</v>
      </c>
      <c r="R4830" s="3" t="s">
        <v>11</v>
      </c>
      <c r="S4830" s="3"/>
      <c r="T4830" s="3">
        <v>10</v>
      </c>
      <c r="U4830" s="3"/>
      <c r="V4830" s="3" t="s">
        <v>13</v>
      </c>
      <c r="W4830" s="3"/>
      <c r="X4830" s="3"/>
      <c r="Y4830" s="3"/>
      <c r="Z4830" s="3"/>
      <c r="AA4830" s="3"/>
      <c r="AB4830" s="3"/>
      <c r="AC4830" s="3"/>
      <c r="AD4830" s="3"/>
      <c r="AE4830" s="3"/>
      <c r="AF4830" s="3"/>
      <c r="AG4830" s="3"/>
      <c r="AH4830" s="3"/>
      <c r="AI4830" s="3"/>
      <c r="AJ4830" s="3"/>
      <c r="AK4830" s="3"/>
      <c r="AL4830" s="3"/>
    </row>
    <row r="4831" spans="1:38" x14ac:dyDescent="0.25">
      <c r="A4831" s="3">
        <v>345</v>
      </c>
      <c r="B4831" s="3" t="s">
        <v>87</v>
      </c>
      <c r="C4831" s="3" t="s">
        <v>1001</v>
      </c>
      <c r="D4831" s="3"/>
      <c r="E4831" s="3" t="s">
        <v>1001</v>
      </c>
      <c r="F4831" s="3"/>
      <c r="G4831" s="3"/>
      <c r="H4831" s="3"/>
      <c r="I4831" s="3"/>
      <c r="J4831" s="3"/>
      <c r="K4831" s="3"/>
      <c r="L4831" s="3" t="s">
        <v>88</v>
      </c>
      <c r="M4831" s="3">
        <v>110</v>
      </c>
      <c r="N4831" s="3" t="s">
        <v>20</v>
      </c>
      <c r="O4831" s="3"/>
      <c r="P4831" s="3"/>
      <c r="Q4831" s="3">
        <v>1</v>
      </c>
      <c r="R4831" s="3" t="s">
        <v>11</v>
      </c>
      <c r="S4831" s="3"/>
      <c r="T4831" s="3">
        <v>10</v>
      </c>
      <c r="U4831" s="3"/>
      <c r="V4831" s="3" t="s">
        <v>13</v>
      </c>
      <c r="W4831" s="3"/>
      <c r="X4831" s="3"/>
      <c r="Y4831" s="3"/>
      <c r="Z4831" s="3"/>
      <c r="AA4831" s="3"/>
      <c r="AB4831" s="3"/>
      <c r="AC4831" s="3"/>
      <c r="AD4831" s="3"/>
      <c r="AE4831" s="3"/>
      <c r="AF4831" s="3"/>
      <c r="AG4831" s="3"/>
      <c r="AH4831" s="3"/>
      <c r="AI4831" s="3"/>
      <c r="AJ4831" s="3"/>
      <c r="AK4831" s="3"/>
      <c r="AL4831" s="3"/>
    </row>
    <row r="4832" spans="1:38" x14ac:dyDescent="0.25">
      <c r="A4832" s="3">
        <v>345</v>
      </c>
      <c r="B4832" s="3" t="s">
        <v>87</v>
      </c>
      <c r="C4832" s="3" t="s">
        <v>1001</v>
      </c>
      <c r="D4832" s="3"/>
      <c r="E4832" s="3" t="s">
        <v>1001</v>
      </c>
      <c r="F4832" s="3"/>
      <c r="G4832" s="3"/>
      <c r="H4832" s="3"/>
      <c r="I4832" s="3"/>
      <c r="J4832" s="3"/>
      <c r="K4832" s="3"/>
      <c r="L4832" s="3" t="s">
        <v>88</v>
      </c>
      <c r="M4832" s="3">
        <v>120</v>
      </c>
      <c r="N4832" s="3" t="s">
        <v>21</v>
      </c>
      <c r="O4832" s="3"/>
      <c r="P4832" s="3"/>
      <c r="Q4832" s="3">
        <v>1</v>
      </c>
      <c r="R4832" s="3" t="s">
        <v>11</v>
      </c>
      <c r="S4832" s="3"/>
      <c r="T4832" s="3">
        <v>10</v>
      </c>
      <c r="U4832" s="3"/>
      <c r="V4832" s="3" t="s">
        <v>13</v>
      </c>
      <c r="W4832" s="3"/>
      <c r="X4832" s="3"/>
      <c r="Y4832" s="3"/>
      <c r="Z4832" s="3"/>
      <c r="AA4832" s="3"/>
      <c r="AB4832" s="3"/>
      <c r="AC4832" s="3"/>
      <c r="AD4832" s="3"/>
      <c r="AE4832" s="3"/>
      <c r="AF4832" s="3"/>
      <c r="AG4832" s="3"/>
      <c r="AH4832" s="3"/>
      <c r="AI4832" s="3"/>
      <c r="AJ4832" s="3"/>
      <c r="AK4832" s="3"/>
      <c r="AL4832" s="3"/>
    </row>
    <row r="4833" spans="1:38" x14ac:dyDescent="0.25">
      <c r="A4833" s="3">
        <v>345</v>
      </c>
      <c r="B4833" s="3" t="s">
        <v>87</v>
      </c>
      <c r="C4833" s="3" t="s">
        <v>1001</v>
      </c>
      <c r="D4833" s="3"/>
      <c r="E4833" s="3" t="s">
        <v>1001</v>
      </c>
      <c r="F4833" s="3"/>
      <c r="G4833" s="3"/>
      <c r="H4833" s="3"/>
      <c r="I4833" s="3"/>
      <c r="J4833" s="3"/>
      <c r="K4833" s="3"/>
      <c r="L4833" s="3" t="s">
        <v>88</v>
      </c>
      <c r="M4833" s="3">
        <v>130</v>
      </c>
      <c r="N4833" s="3" t="s">
        <v>105</v>
      </c>
      <c r="O4833" s="3"/>
      <c r="P4833" s="3"/>
      <c r="Q4833" s="3">
        <v>1.2430000000000001</v>
      </c>
      <c r="R4833" s="3" t="s">
        <v>12</v>
      </c>
      <c r="S4833" s="3"/>
      <c r="T4833" s="3">
        <v>10</v>
      </c>
      <c r="U4833" s="3"/>
      <c r="V4833" s="3" t="s">
        <v>13</v>
      </c>
      <c r="W4833" s="3"/>
      <c r="X4833" s="3"/>
      <c r="Y4833" s="3"/>
      <c r="Z4833" s="3"/>
      <c r="AA4833" s="3"/>
      <c r="AB4833" s="3"/>
      <c r="AC4833" s="3"/>
      <c r="AD4833" s="3"/>
      <c r="AE4833" s="3"/>
      <c r="AF4833" s="3"/>
      <c r="AG4833" s="3"/>
      <c r="AH4833" s="3"/>
      <c r="AI4833" s="3"/>
      <c r="AJ4833" s="3"/>
      <c r="AK4833" s="3"/>
      <c r="AL4833" s="3"/>
    </row>
    <row r="4834" spans="1:38" x14ac:dyDescent="0.25">
      <c r="A4834" s="3">
        <v>345</v>
      </c>
      <c r="B4834" s="3" t="s">
        <v>87</v>
      </c>
      <c r="C4834" s="3" t="s">
        <v>1001</v>
      </c>
      <c r="D4834" s="3"/>
      <c r="E4834" s="3" t="s">
        <v>1001</v>
      </c>
      <c r="F4834" s="3"/>
      <c r="G4834" s="3"/>
      <c r="H4834" s="3"/>
      <c r="I4834" s="3"/>
      <c r="J4834" s="3"/>
      <c r="K4834" s="3"/>
      <c r="L4834" s="3" t="s">
        <v>88</v>
      </c>
      <c r="M4834" s="3">
        <v>140</v>
      </c>
      <c r="N4834" s="3" t="s">
        <v>1003</v>
      </c>
      <c r="O4834" s="3"/>
      <c r="P4834" s="3"/>
      <c r="Q4834" s="3">
        <v>1</v>
      </c>
      <c r="R4834" s="3" t="s">
        <v>11</v>
      </c>
      <c r="S4834" s="3"/>
      <c r="T4834" s="3">
        <v>10</v>
      </c>
      <c r="U4834" s="3"/>
      <c r="V4834" s="3" t="s">
        <v>15</v>
      </c>
      <c r="W4834" s="3"/>
      <c r="X4834" s="3"/>
      <c r="Y4834" s="3"/>
      <c r="Z4834" s="3"/>
      <c r="AA4834" s="3"/>
      <c r="AB4834" s="3"/>
      <c r="AC4834" s="3"/>
      <c r="AD4834" s="3"/>
      <c r="AE4834" s="3"/>
      <c r="AF4834" s="3"/>
      <c r="AG4834" s="3"/>
      <c r="AH4834" s="3"/>
      <c r="AI4834" s="3"/>
      <c r="AJ4834" s="3"/>
      <c r="AK4834" s="3"/>
      <c r="AL4834" s="3"/>
    </row>
    <row r="4835" spans="1:38" x14ac:dyDescent="0.25">
      <c r="A4835" s="3">
        <v>346</v>
      </c>
      <c r="B4835" s="3" t="s">
        <v>87</v>
      </c>
      <c r="C4835" s="3" t="s">
        <v>1004</v>
      </c>
      <c r="D4835" s="3"/>
      <c r="E4835" s="3" t="s">
        <v>1004</v>
      </c>
      <c r="F4835" s="3"/>
      <c r="G4835" s="3"/>
      <c r="H4835" s="3"/>
      <c r="I4835" s="3"/>
      <c r="J4835" s="3"/>
      <c r="K4835" s="3"/>
      <c r="L4835" s="3" t="s">
        <v>88</v>
      </c>
      <c r="M4835" s="3">
        <v>10</v>
      </c>
      <c r="N4835" s="3" t="s">
        <v>111</v>
      </c>
      <c r="O4835" s="3"/>
      <c r="P4835" s="3"/>
      <c r="Q4835" s="3">
        <v>0.78700000000000003</v>
      </c>
      <c r="R4835" s="3" t="s">
        <v>14</v>
      </c>
      <c r="S4835" s="3"/>
      <c r="T4835" s="3">
        <v>10</v>
      </c>
      <c r="U4835" s="3"/>
      <c r="V4835" s="3" t="s">
        <v>15</v>
      </c>
      <c r="W4835" s="3"/>
      <c r="X4835" s="3"/>
      <c r="Y4835" s="3"/>
      <c r="Z4835" s="3"/>
      <c r="AA4835" s="3"/>
      <c r="AB4835" s="3"/>
      <c r="AC4835" s="3"/>
      <c r="AD4835" s="3"/>
      <c r="AE4835" s="3"/>
      <c r="AF4835" s="3"/>
      <c r="AG4835" s="3"/>
      <c r="AH4835" s="3"/>
      <c r="AI4835" s="3"/>
      <c r="AJ4835" s="3"/>
      <c r="AK4835" s="3"/>
      <c r="AL4835" s="3"/>
    </row>
    <row r="4836" spans="1:38" x14ac:dyDescent="0.25">
      <c r="A4836" s="3">
        <v>346</v>
      </c>
      <c r="B4836" s="3" t="s">
        <v>87</v>
      </c>
      <c r="C4836" s="3" t="s">
        <v>1004</v>
      </c>
      <c r="D4836" s="3"/>
      <c r="E4836" s="3" t="s">
        <v>1004</v>
      </c>
      <c r="F4836" s="3"/>
      <c r="G4836" s="3"/>
      <c r="H4836" s="3"/>
      <c r="I4836" s="3"/>
      <c r="J4836" s="3"/>
      <c r="K4836" s="3"/>
      <c r="L4836" s="3" t="s">
        <v>88</v>
      </c>
      <c r="M4836" s="3">
        <v>20</v>
      </c>
      <c r="N4836" s="3" t="s">
        <v>106</v>
      </c>
      <c r="O4836" s="3"/>
      <c r="P4836" s="3"/>
      <c r="Q4836" s="3">
        <v>0.78700000000000003</v>
      </c>
      <c r="R4836" s="3" t="s">
        <v>14</v>
      </c>
      <c r="S4836" s="3"/>
      <c r="T4836" s="3">
        <v>10</v>
      </c>
      <c r="U4836" s="3"/>
      <c r="V4836" s="3" t="s">
        <v>15</v>
      </c>
      <c r="W4836" s="3"/>
      <c r="X4836" s="3"/>
      <c r="Y4836" s="3"/>
      <c r="Z4836" s="3"/>
      <c r="AA4836" s="3"/>
      <c r="AB4836" s="3"/>
      <c r="AC4836" s="3"/>
      <c r="AD4836" s="3"/>
      <c r="AE4836" s="3"/>
      <c r="AF4836" s="3"/>
      <c r="AG4836" s="3"/>
      <c r="AH4836" s="3"/>
      <c r="AI4836" s="3"/>
      <c r="AJ4836" s="3"/>
      <c r="AK4836" s="3"/>
      <c r="AL4836" s="3"/>
    </row>
    <row r="4837" spans="1:38" x14ac:dyDescent="0.25">
      <c r="A4837" s="3">
        <v>346</v>
      </c>
      <c r="B4837" s="3" t="s">
        <v>87</v>
      </c>
      <c r="C4837" s="3" t="s">
        <v>1004</v>
      </c>
      <c r="D4837" s="3"/>
      <c r="E4837" s="3" t="s">
        <v>1004</v>
      </c>
      <c r="F4837" s="3"/>
      <c r="G4837" s="3"/>
      <c r="H4837" s="3"/>
      <c r="I4837" s="3"/>
      <c r="J4837" s="3"/>
      <c r="K4837" s="3"/>
      <c r="L4837" s="3" t="s">
        <v>88</v>
      </c>
      <c r="M4837" s="3">
        <v>30</v>
      </c>
      <c r="N4837" s="3" t="s">
        <v>102</v>
      </c>
      <c r="O4837" s="3"/>
      <c r="P4837" s="3"/>
      <c r="Q4837" s="3">
        <v>273.40600000000001</v>
      </c>
      <c r="R4837" s="3" t="s">
        <v>14</v>
      </c>
      <c r="S4837" s="3"/>
      <c r="T4837" s="3">
        <v>10</v>
      </c>
      <c r="U4837" s="3"/>
      <c r="V4837" s="3" t="s">
        <v>13</v>
      </c>
      <c r="W4837" s="3"/>
      <c r="X4837" s="3"/>
      <c r="Y4837" s="3"/>
      <c r="Z4837" s="3"/>
      <c r="AA4837" s="3"/>
      <c r="AB4837" s="3"/>
      <c r="AC4837" s="3"/>
      <c r="AD4837" s="3"/>
      <c r="AE4837" s="3"/>
      <c r="AF4837" s="3"/>
      <c r="AG4837" s="3"/>
      <c r="AH4837" s="3"/>
      <c r="AI4837" s="3"/>
      <c r="AJ4837" s="3"/>
      <c r="AK4837" s="3"/>
      <c r="AL4837" s="3"/>
    </row>
    <row r="4838" spans="1:38" x14ac:dyDescent="0.25">
      <c r="A4838" s="3">
        <v>346</v>
      </c>
      <c r="B4838" s="3" t="s">
        <v>87</v>
      </c>
      <c r="C4838" s="3" t="s">
        <v>1004</v>
      </c>
      <c r="D4838" s="3"/>
      <c r="E4838" s="3" t="s">
        <v>1004</v>
      </c>
      <c r="F4838" s="3"/>
      <c r="G4838" s="3"/>
      <c r="H4838" s="3"/>
      <c r="I4838" s="3"/>
      <c r="J4838" s="3"/>
      <c r="K4838" s="3"/>
      <c r="L4838" s="3" t="s">
        <v>88</v>
      </c>
      <c r="M4838" s="3">
        <v>40</v>
      </c>
      <c r="N4838" s="3" t="s">
        <v>16</v>
      </c>
      <c r="O4838" s="3"/>
      <c r="P4838" s="3"/>
      <c r="Q4838" s="3">
        <v>73.608999999999995</v>
      </c>
      <c r="R4838" s="3" t="s">
        <v>14</v>
      </c>
      <c r="S4838" s="3"/>
      <c r="T4838" s="3">
        <v>10</v>
      </c>
      <c r="U4838" s="3"/>
      <c r="V4838" s="3" t="s">
        <v>13</v>
      </c>
      <c r="W4838" s="3"/>
      <c r="X4838" s="3"/>
      <c r="Y4838" s="3"/>
      <c r="Z4838" s="3"/>
      <c r="AA4838" s="3"/>
      <c r="AB4838" s="3"/>
      <c r="AC4838" s="3"/>
      <c r="AD4838" s="3"/>
      <c r="AE4838" s="3"/>
      <c r="AF4838" s="3"/>
      <c r="AG4838" s="3"/>
      <c r="AH4838" s="3"/>
      <c r="AI4838" s="3"/>
      <c r="AJ4838" s="3"/>
      <c r="AK4838" s="3"/>
      <c r="AL4838" s="3"/>
    </row>
    <row r="4839" spans="1:38" x14ac:dyDescent="0.25">
      <c r="A4839" s="3">
        <v>346</v>
      </c>
      <c r="B4839" s="3" t="s">
        <v>87</v>
      </c>
      <c r="C4839" s="3" t="s">
        <v>1004</v>
      </c>
      <c r="D4839" s="3"/>
      <c r="E4839" s="3" t="s">
        <v>1004</v>
      </c>
      <c r="F4839" s="3"/>
      <c r="G4839" s="3"/>
      <c r="H4839" s="3"/>
      <c r="I4839" s="3"/>
      <c r="J4839" s="3"/>
      <c r="K4839" s="3"/>
      <c r="L4839" s="3" t="s">
        <v>88</v>
      </c>
      <c r="M4839" s="3">
        <v>50</v>
      </c>
      <c r="N4839" s="3" t="s">
        <v>1005</v>
      </c>
      <c r="O4839" s="3"/>
      <c r="P4839" s="3"/>
      <c r="Q4839" s="3">
        <v>1</v>
      </c>
      <c r="R4839" s="3" t="s">
        <v>11</v>
      </c>
      <c r="S4839" s="3"/>
      <c r="T4839" s="3">
        <v>10</v>
      </c>
      <c r="U4839" s="3"/>
      <c r="V4839" s="3" t="s">
        <v>15</v>
      </c>
      <c r="W4839" s="3"/>
      <c r="X4839" s="3"/>
      <c r="Y4839" s="3"/>
      <c r="Z4839" s="3"/>
      <c r="AA4839" s="3"/>
      <c r="AB4839" s="3"/>
      <c r="AC4839" s="3"/>
      <c r="AD4839" s="3"/>
      <c r="AE4839" s="3"/>
      <c r="AF4839" s="3"/>
      <c r="AG4839" s="3"/>
      <c r="AH4839" s="3"/>
      <c r="AI4839" s="3"/>
      <c r="AJ4839" s="3"/>
      <c r="AK4839" s="3"/>
      <c r="AL4839" s="3"/>
    </row>
    <row r="4840" spans="1:38" x14ac:dyDescent="0.25">
      <c r="A4840" s="3">
        <v>346</v>
      </c>
      <c r="B4840" s="3" t="s">
        <v>87</v>
      </c>
      <c r="C4840" s="3" t="s">
        <v>1004</v>
      </c>
      <c r="D4840" s="3"/>
      <c r="E4840" s="3" t="s">
        <v>1004</v>
      </c>
      <c r="F4840" s="3"/>
      <c r="G4840" s="3"/>
      <c r="H4840" s="3"/>
      <c r="I4840" s="3"/>
      <c r="J4840" s="3"/>
      <c r="K4840" s="3"/>
      <c r="L4840" s="3" t="s">
        <v>88</v>
      </c>
      <c r="M4840" s="3">
        <v>60</v>
      </c>
      <c r="N4840" s="3" t="s">
        <v>113</v>
      </c>
      <c r="O4840" s="3"/>
      <c r="P4840" s="3"/>
      <c r="Q4840" s="3">
        <v>5.3849999999999998</v>
      </c>
      <c r="R4840" s="3" t="s">
        <v>14</v>
      </c>
      <c r="S4840" s="3"/>
      <c r="T4840" s="3">
        <v>10</v>
      </c>
      <c r="U4840" s="3"/>
      <c r="V4840" s="3" t="s">
        <v>13</v>
      </c>
      <c r="W4840" s="3"/>
      <c r="X4840" s="3"/>
      <c r="Y4840" s="3"/>
      <c r="Z4840" s="3"/>
      <c r="AA4840" s="3"/>
      <c r="AB4840" s="3"/>
      <c r="AC4840" s="3"/>
      <c r="AD4840" s="3"/>
      <c r="AE4840" s="3"/>
      <c r="AF4840" s="3"/>
      <c r="AG4840" s="3"/>
      <c r="AH4840" s="3"/>
      <c r="AI4840" s="3"/>
      <c r="AJ4840" s="3"/>
      <c r="AK4840" s="3"/>
      <c r="AL4840" s="3"/>
    </row>
    <row r="4841" spans="1:38" x14ac:dyDescent="0.25">
      <c r="A4841" s="3">
        <v>346</v>
      </c>
      <c r="B4841" s="3" t="s">
        <v>87</v>
      </c>
      <c r="C4841" s="3" t="s">
        <v>1004</v>
      </c>
      <c r="D4841" s="3"/>
      <c r="E4841" s="3" t="s">
        <v>1004</v>
      </c>
      <c r="F4841" s="3"/>
      <c r="G4841" s="3"/>
      <c r="H4841" s="3"/>
      <c r="I4841" s="3"/>
      <c r="J4841" s="3"/>
      <c r="K4841" s="3"/>
      <c r="L4841" s="3" t="s">
        <v>88</v>
      </c>
      <c r="M4841" s="3">
        <v>70</v>
      </c>
      <c r="N4841" s="3" t="s">
        <v>16</v>
      </c>
      <c r="O4841" s="3"/>
      <c r="P4841" s="3"/>
      <c r="Q4841" s="3">
        <v>33.116999999999997</v>
      </c>
      <c r="R4841" s="3" t="s">
        <v>14</v>
      </c>
      <c r="S4841" s="3"/>
      <c r="T4841" s="3">
        <v>10</v>
      </c>
      <c r="U4841" s="3"/>
      <c r="V4841" s="3" t="s">
        <v>13</v>
      </c>
      <c r="W4841" s="3"/>
      <c r="X4841" s="3"/>
      <c r="Y4841" s="3"/>
      <c r="Z4841" s="3"/>
      <c r="AA4841" s="3"/>
      <c r="AB4841" s="3"/>
      <c r="AC4841" s="3"/>
      <c r="AD4841" s="3"/>
      <c r="AE4841" s="3"/>
      <c r="AF4841" s="3"/>
      <c r="AG4841" s="3"/>
      <c r="AH4841" s="3"/>
      <c r="AI4841" s="3"/>
      <c r="AJ4841" s="3"/>
      <c r="AK4841" s="3"/>
      <c r="AL4841" s="3"/>
    </row>
    <row r="4842" spans="1:38" x14ac:dyDescent="0.25">
      <c r="A4842" s="3">
        <v>346</v>
      </c>
      <c r="B4842" s="3" t="s">
        <v>87</v>
      </c>
      <c r="C4842" s="3" t="s">
        <v>1004</v>
      </c>
      <c r="D4842" s="3"/>
      <c r="E4842" s="3" t="s">
        <v>1004</v>
      </c>
      <c r="F4842" s="3"/>
      <c r="G4842" s="3"/>
      <c r="H4842" s="3"/>
      <c r="I4842" s="3"/>
      <c r="J4842" s="3"/>
      <c r="K4842" s="3"/>
      <c r="L4842" s="3" t="s">
        <v>88</v>
      </c>
      <c r="M4842" s="3">
        <v>80</v>
      </c>
      <c r="N4842" s="3" t="s">
        <v>715</v>
      </c>
      <c r="O4842" s="3"/>
      <c r="P4842" s="3"/>
      <c r="Q4842" s="3">
        <v>1</v>
      </c>
      <c r="R4842" s="3" t="s">
        <v>11</v>
      </c>
      <c r="S4842" s="3"/>
      <c r="T4842" s="3">
        <v>10</v>
      </c>
      <c r="U4842" s="3"/>
      <c r="V4842" s="3" t="s">
        <v>13</v>
      </c>
      <c r="W4842" s="3"/>
      <c r="X4842" s="3"/>
      <c r="Y4842" s="3"/>
      <c r="Z4842" s="3"/>
      <c r="AA4842" s="3"/>
      <c r="AB4842" s="3"/>
      <c r="AC4842" s="3"/>
      <c r="AD4842" s="3"/>
      <c r="AE4842" s="3"/>
      <c r="AF4842" s="3"/>
      <c r="AG4842" s="3"/>
      <c r="AH4842" s="3"/>
      <c r="AI4842" s="3"/>
      <c r="AJ4842" s="3"/>
      <c r="AK4842" s="3"/>
      <c r="AL4842" s="3"/>
    </row>
    <row r="4843" spans="1:38" x14ac:dyDescent="0.25">
      <c r="A4843" s="3">
        <v>346</v>
      </c>
      <c r="B4843" s="3" t="s">
        <v>87</v>
      </c>
      <c r="C4843" s="3" t="s">
        <v>1004</v>
      </c>
      <c r="D4843" s="3"/>
      <c r="E4843" s="3" t="s">
        <v>1004</v>
      </c>
      <c r="F4843" s="3"/>
      <c r="G4843" s="3"/>
      <c r="H4843" s="3"/>
      <c r="I4843" s="3"/>
      <c r="J4843" s="3"/>
      <c r="K4843" s="3"/>
      <c r="L4843" s="3" t="s">
        <v>88</v>
      </c>
      <c r="M4843" s="3">
        <v>90</v>
      </c>
      <c r="N4843" s="3" t="s">
        <v>714</v>
      </c>
      <c r="O4843" s="3"/>
      <c r="P4843" s="3"/>
      <c r="Q4843" s="3">
        <v>7.4999999999999997E-2</v>
      </c>
      <c r="R4843" s="3" t="s">
        <v>12</v>
      </c>
      <c r="S4843" s="3"/>
      <c r="T4843" s="3">
        <v>10</v>
      </c>
      <c r="U4843" s="3"/>
      <c r="V4843" s="3" t="s">
        <v>13</v>
      </c>
      <c r="W4843" s="3"/>
      <c r="X4843" s="3"/>
      <c r="Y4843" s="3"/>
      <c r="Z4843" s="3"/>
      <c r="AA4843" s="3"/>
      <c r="AB4843" s="3"/>
      <c r="AC4843" s="3"/>
      <c r="AD4843" s="3"/>
      <c r="AE4843" s="3"/>
      <c r="AF4843" s="3"/>
      <c r="AG4843" s="3"/>
      <c r="AH4843" s="3"/>
      <c r="AI4843" s="3"/>
      <c r="AJ4843" s="3"/>
      <c r="AK4843" s="3"/>
      <c r="AL4843" s="3"/>
    </row>
    <row r="4844" spans="1:38" x14ac:dyDescent="0.25">
      <c r="A4844" s="3">
        <v>346</v>
      </c>
      <c r="B4844" s="3" t="s">
        <v>87</v>
      </c>
      <c r="C4844" s="3" t="s">
        <v>1004</v>
      </c>
      <c r="D4844" s="3"/>
      <c r="E4844" s="3" t="s">
        <v>1004</v>
      </c>
      <c r="F4844" s="3"/>
      <c r="G4844" s="3"/>
      <c r="H4844" s="3"/>
      <c r="I4844" s="3"/>
      <c r="J4844" s="3"/>
      <c r="K4844" s="3"/>
      <c r="L4844" s="3" t="s">
        <v>88</v>
      </c>
      <c r="M4844" s="3">
        <v>100</v>
      </c>
      <c r="N4844" s="3" t="s">
        <v>716</v>
      </c>
      <c r="O4844" s="3"/>
      <c r="P4844" s="3"/>
      <c r="Q4844" s="3">
        <v>4</v>
      </c>
      <c r="R4844" s="3" t="s">
        <v>11</v>
      </c>
      <c r="S4844" s="3"/>
      <c r="T4844" s="3">
        <v>10</v>
      </c>
      <c r="U4844" s="3"/>
      <c r="V4844" s="3" t="s">
        <v>13</v>
      </c>
      <c r="W4844" s="3"/>
      <c r="X4844" s="3"/>
      <c r="Y4844" s="3"/>
      <c r="Z4844" s="3"/>
      <c r="AA4844" s="3"/>
      <c r="AB4844" s="3"/>
      <c r="AC4844" s="3"/>
      <c r="AD4844" s="3"/>
      <c r="AE4844" s="3"/>
      <c r="AF4844" s="3"/>
      <c r="AG4844" s="3"/>
      <c r="AH4844" s="3"/>
      <c r="AI4844" s="3"/>
      <c r="AJ4844" s="3"/>
      <c r="AK4844" s="3"/>
      <c r="AL4844" s="3"/>
    </row>
    <row r="4845" spans="1:38" x14ac:dyDescent="0.25">
      <c r="A4845" s="3">
        <v>346</v>
      </c>
      <c r="B4845" s="3" t="s">
        <v>87</v>
      </c>
      <c r="C4845" s="3" t="s">
        <v>1004</v>
      </c>
      <c r="D4845" s="3"/>
      <c r="E4845" s="3" t="s">
        <v>1004</v>
      </c>
      <c r="F4845" s="3"/>
      <c r="G4845" s="3"/>
      <c r="H4845" s="3"/>
      <c r="I4845" s="3"/>
      <c r="J4845" s="3"/>
      <c r="K4845" s="3"/>
      <c r="L4845" s="3" t="s">
        <v>88</v>
      </c>
      <c r="M4845" s="3">
        <v>110</v>
      </c>
      <c r="N4845" s="3" t="s">
        <v>20</v>
      </c>
      <c r="O4845" s="3"/>
      <c r="P4845" s="3"/>
      <c r="Q4845" s="3">
        <v>1</v>
      </c>
      <c r="R4845" s="3" t="s">
        <v>11</v>
      </c>
      <c r="S4845" s="3"/>
      <c r="T4845" s="3">
        <v>10</v>
      </c>
      <c r="U4845" s="3"/>
      <c r="V4845" s="3" t="s">
        <v>13</v>
      </c>
      <c r="W4845" s="3"/>
      <c r="X4845" s="3"/>
      <c r="Y4845" s="3"/>
      <c r="Z4845" s="3"/>
      <c r="AA4845" s="3"/>
      <c r="AB4845" s="3"/>
      <c r="AC4845" s="3"/>
      <c r="AD4845" s="3"/>
      <c r="AE4845" s="3"/>
      <c r="AF4845" s="3"/>
      <c r="AG4845" s="3"/>
      <c r="AH4845" s="3"/>
      <c r="AI4845" s="3"/>
      <c r="AJ4845" s="3"/>
      <c r="AK4845" s="3"/>
      <c r="AL4845" s="3"/>
    </row>
    <row r="4846" spans="1:38" x14ac:dyDescent="0.25">
      <c r="A4846" s="3">
        <v>346</v>
      </c>
      <c r="B4846" s="3" t="s">
        <v>87</v>
      </c>
      <c r="C4846" s="3" t="s">
        <v>1004</v>
      </c>
      <c r="D4846" s="3"/>
      <c r="E4846" s="3" t="s">
        <v>1004</v>
      </c>
      <c r="F4846" s="3"/>
      <c r="G4846" s="3"/>
      <c r="H4846" s="3"/>
      <c r="I4846" s="3"/>
      <c r="J4846" s="3"/>
      <c r="K4846" s="3"/>
      <c r="L4846" s="3" t="s">
        <v>88</v>
      </c>
      <c r="M4846" s="3">
        <v>120</v>
      </c>
      <c r="N4846" s="3" t="s">
        <v>21</v>
      </c>
      <c r="O4846" s="3"/>
      <c r="P4846" s="3"/>
      <c r="Q4846" s="3">
        <v>1</v>
      </c>
      <c r="R4846" s="3" t="s">
        <v>11</v>
      </c>
      <c r="S4846" s="3"/>
      <c r="T4846" s="3">
        <v>10</v>
      </c>
      <c r="U4846" s="3"/>
      <c r="V4846" s="3" t="s">
        <v>13</v>
      </c>
      <c r="W4846" s="3"/>
      <c r="X4846" s="3"/>
      <c r="Y4846" s="3"/>
      <c r="Z4846" s="3"/>
      <c r="AA4846" s="3"/>
      <c r="AB4846" s="3"/>
      <c r="AC4846" s="3"/>
      <c r="AD4846" s="3"/>
      <c r="AE4846" s="3"/>
      <c r="AF4846" s="3"/>
      <c r="AG4846" s="3"/>
      <c r="AH4846" s="3"/>
      <c r="AI4846" s="3"/>
      <c r="AJ4846" s="3"/>
      <c r="AK4846" s="3"/>
      <c r="AL4846" s="3"/>
    </row>
    <row r="4847" spans="1:38" x14ac:dyDescent="0.25">
      <c r="A4847" s="3">
        <v>346</v>
      </c>
      <c r="B4847" s="3" t="s">
        <v>87</v>
      </c>
      <c r="C4847" s="3" t="s">
        <v>1004</v>
      </c>
      <c r="D4847" s="3"/>
      <c r="E4847" s="3" t="s">
        <v>1004</v>
      </c>
      <c r="F4847" s="3"/>
      <c r="G4847" s="3"/>
      <c r="H4847" s="3"/>
      <c r="I4847" s="3"/>
      <c r="J4847" s="3"/>
      <c r="K4847" s="3"/>
      <c r="L4847" s="3" t="s">
        <v>88</v>
      </c>
      <c r="M4847" s="3">
        <v>130</v>
      </c>
      <c r="N4847" s="3" t="s">
        <v>105</v>
      </c>
      <c r="O4847" s="3"/>
      <c r="P4847" s="3"/>
      <c r="Q4847" s="3">
        <v>0.51300000000000001</v>
      </c>
      <c r="R4847" s="3" t="s">
        <v>12</v>
      </c>
      <c r="S4847" s="3"/>
      <c r="T4847" s="3">
        <v>10</v>
      </c>
      <c r="U4847" s="3"/>
      <c r="V4847" s="3" t="s">
        <v>13</v>
      </c>
      <c r="W4847" s="3"/>
      <c r="X4847" s="3"/>
      <c r="Y4847" s="3"/>
      <c r="Z4847" s="3"/>
      <c r="AA4847" s="3"/>
      <c r="AB4847" s="3"/>
      <c r="AC4847" s="3"/>
      <c r="AD4847" s="3"/>
      <c r="AE4847" s="3"/>
      <c r="AF4847" s="3"/>
      <c r="AG4847" s="3"/>
      <c r="AH4847" s="3"/>
      <c r="AI4847" s="3"/>
      <c r="AJ4847" s="3"/>
      <c r="AK4847" s="3"/>
      <c r="AL4847" s="3"/>
    </row>
    <row r="4848" spans="1:38" x14ac:dyDescent="0.25">
      <c r="A4848" s="3">
        <v>346</v>
      </c>
      <c r="B4848" s="3" t="s">
        <v>87</v>
      </c>
      <c r="C4848" s="3" t="s">
        <v>1004</v>
      </c>
      <c r="D4848" s="3"/>
      <c r="E4848" s="3" t="s">
        <v>1004</v>
      </c>
      <c r="F4848" s="3"/>
      <c r="G4848" s="3"/>
      <c r="H4848" s="3"/>
      <c r="I4848" s="3"/>
      <c r="J4848" s="3"/>
      <c r="K4848" s="3"/>
      <c r="L4848" s="3" t="s">
        <v>88</v>
      </c>
      <c r="M4848" s="3">
        <v>140</v>
      </c>
      <c r="N4848" s="3" t="s">
        <v>901</v>
      </c>
      <c r="O4848" s="3"/>
      <c r="P4848" s="3"/>
      <c r="Q4848" s="3">
        <v>1</v>
      </c>
      <c r="R4848" s="3" t="s">
        <v>11</v>
      </c>
      <c r="S4848" s="3"/>
      <c r="T4848" s="3">
        <v>10</v>
      </c>
      <c r="U4848" s="3"/>
      <c r="V4848" s="3" t="s">
        <v>15</v>
      </c>
      <c r="W4848" s="3"/>
      <c r="X4848" s="3"/>
      <c r="Y4848" s="3"/>
      <c r="Z4848" s="3"/>
      <c r="AA4848" s="3"/>
      <c r="AB4848" s="3"/>
      <c r="AC4848" s="3"/>
      <c r="AD4848" s="3"/>
      <c r="AE4848" s="3"/>
      <c r="AF4848" s="3"/>
      <c r="AG4848" s="3"/>
      <c r="AH4848" s="3"/>
      <c r="AI4848" s="3"/>
      <c r="AJ4848" s="3"/>
      <c r="AK4848" s="3"/>
      <c r="AL4848" s="3"/>
    </row>
    <row r="4849" spans="1:38" x14ac:dyDescent="0.25">
      <c r="A4849" s="3">
        <v>347</v>
      </c>
      <c r="B4849" s="3" t="s">
        <v>87</v>
      </c>
      <c r="C4849" s="3" t="s">
        <v>1006</v>
      </c>
      <c r="D4849" s="3"/>
      <c r="E4849" s="3" t="s">
        <v>1006</v>
      </c>
      <c r="F4849" s="3"/>
      <c r="G4849" s="3"/>
      <c r="H4849" s="3"/>
      <c r="I4849" s="3"/>
      <c r="J4849" s="3"/>
      <c r="K4849" s="3"/>
      <c r="L4849" s="3" t="s">
        <v>88</v>
      </c>
      <c r="M4849" s="3">
        <v>10</v>
      </c>
      <c r="N4849" s="3" t="s">
        <v>111</v>
      </c>
      <c r="O4849" s="3"/>
      <c r="P4849" s="3"/>
      <c r="Q4849" s="3">
        <v>0.94</v>
      </c>
      <c r="R4849" s="3" t="s">
        <v>14</v>
      </c>
      <c r="S4849" s="3"/>
      <c r="T4849" s="3">
        <v>10</v>
      </c>
      <c r="U4849" s="3"/>
      <c r="V4849" s="3" t="s">
        <v>15</v>
      </c>
      <c r="W4849" s="3"/>
      <c r="X4849" s="3"/>
      <c r="Y4849" s="3"/>
      <c r="Z4849" s="3"/>
      <c r="AA4849" s="3"/>
      <c r="AB4849" s="3"/>
      <c r="AC4849" s="3"/>
      <c r="AD4849" s="3"/>
      <c r="AE4849" s="3"/>
      <c r="AF4849" s="3"/>
      <c r="AG4849" s="3"/>
      <c r="AH4849" s="3"/>
      <c r="AI4849" s="3"/>
      <c r="AJ4849" s="3"/>
      <c r="AK4849" s="3"/>
      <c r="AL4849" s="3"/>
    </row>
    <row r="4850" spans="1:38" x14ac:dyDescent="0.25">
      <c r="A4850" s="3">
        <v>347</v>
      </c>
      <c r="B4850" s="3" t="s">
        <v>87</v>
      </c>
      <c r="C4850" s="3" t="s">
        <v>1006</v>
      </c>
      <c r="D4850" s="3"/>
      <c r="E4850" s="3" t="s">
        <v>1006</v>
      </c>
      <c r="F4850" s="3"/>
      <c r="G4850" s="3"/>
      <c r="H4850" s="3"/>
      <c r="I4850" s="3"/>
      <c r="J4850" s="3"/>
      <c r="K4850" s="3"/>
      <c r="L4850" s="3" t="s">
        <v>88</v>
      </c>
      <c r="M4850" s="3">
        <v>20</v>
      </c>
      <c r="N4850" s="3" t="s">
        <v>106</v>
      </c>
      <c r="O4850" s="3"/>
      <c r="P4850" s="3"/>
      <c r="Q4850" s="3">
        <v>0.94</v>
      </c>
      <c r="R4850" s="3" t="s">
        <v>14</v>
      </c>
      <c r="S4850" s="3"/>
      <c r="T4850" s="3">
        <v>10</v>
      </c>
      <c r="U4850" s="3"/>
      <c r="V4850" s="3" t="s">
        <v>15</v>
      </c>
      <c r="W4850" s="3"/>
      <c r="X4850" s="3"/>
      <c r="Y4850" s="3"/>
      <c r="Z4850" s="3"/>
      <c r="AA4850" s="3"/>
      <c r="AB4850" s="3"/>
      <c r="AC4850" s="3"/>
      <c r="AD4850" s="3"/>
      <c r="AE4850" s="3"/>
      <c r="AF4850" s="3"/>
      <c r="AG4850" s="3"/>
      <c r="AH4850" s="3"/>
      <c r="AI4850" s="3"/>
      <c r="AJ4850" s="3"/>
      <c r="AK4850" s="3"/>
      <c r="AL4850" s="3"/>
    </row>
    <row r="4851" spans="1:38" x14ac:dyDescent="0.25">
      <c r="A4851" s="3">
        <v>347</v>
      </c>
      <c r="B4851" s="3" t="s">
        <v>87</v>
      </c>
      <c r="C4851" s="3" t="s">
        <v>1006</v>
      </c>
      <c r="D4851" s="3"/>
      <c r="E4851" s="3" t="s">
        <v>1006</v>
      </c>
      <c r="F4851" s="3"/>
      <c r="G4851" s="3"/>
      <c r="H4851" s="3"/>
      <c r="I4851" s="3"/>
      <c r="J4851" s="3"/>
      <c r="K4851" s="3"/>
      <c r="L4851" s="3" t="s">
        <v>88</v>
      </c>
      <c r="M4851" s="3">
        <v>30</v>
      </c>
      <c r="N4851" s="3" t="s">
        <v>102</v>
      </c>
      <c r="O4851" s="3"/>
      <c r="P4851" s="3"/>
      <c r="Q4851" s="3">
        <v>289.255</v>
      </c>
      <c r="R4851" s="3" t="s">
        <v>14</v>
      </c>
      <c r="S4851" s="3"/>
      <c r="T4851" s="3">
        <v>10</v>
      </c>
      <c r="U4851" s="3"/>
      <c r="V4851" s="3" t="s">
        <v>13</v>
      </c>
      <c r="W4851" s="3"/>
      <c r="X4851" s="3"/>
      <c r="Y4851" s="3"/>
      <c r="Z4851" s="3"/>
      <c r="AA4851" s="3"/>
      <c r="AB4851" s="3"/>
      <c r="AC4851" s="3"/>
      <c r="AD4851" s="3"/>
      <c r="AE4851" s="3"/>
      <c r="AF4851" s="3"/>
      <c r="AG4851" s="3"/>
      <c r="AH4851" s="3"/>
      <c r="AI4851" s="3"/>
      <c r="AJ4851" s="3"/>
      <c r="AK4851" s="3"/>
      <c r="AL4851" s="3"/>
    </row>
    <row r="4852" spans="1:38" x14ac:dyDescent="0.25">
      <c r="A4852" s="3">
        <v>347</v>
      </c>
      <c r="B4852" s="3" t="s">
        <v>87</v>
      </c>
      <c r="C4852" s="3" t="s">
        <v>1006</v>
      </c>
      <c r="D4852" s="3"/>
      <c r="E4852" s="3" t="s">
        <v>1006</v>
      </c>
      <c r="F4852" s="3"/>
      <c r="G4852" s="3"/>
      <c r="H4852" s="3"/>
      <c r="I4852" s="3"/>
      <c r="J4852" s="3"/>
      <c r="K4852" s="3"/>
      <c r="L4852" s="3" t="s">
        <v>88</v>
      </c>
      <c r="M4852" s="3">
        <v>40</v>
      </c>
      <c r="N4852" s="3" t="s">
        <v>16</v>
      </c>
      <c r="O4852" s="3"/>
      <c r="P4852" s="3"/>
      <c r="Q4852" s="3">
        <v>77.876000000000005</v>
      </c>
      <c r="R4852" s="3" t="s">
        <v>14</v>
      </c>
      <c r="S4852" s="3"/>
      <c r="T4852" s="3">
        <v>10</v>
      </c>
      <c r="U4852" s="3"/>
      <c r="V4852" s="3" t="s">
        <v>13</v>
      </c>
      <c r="W4852" s="3"/>
      <c r="X4852" s="3"/>
      <c r="Y4852" s="3"/>
      <c r="Z4852" s="3"/>
      <c r="AA4852" s="3"/>
      <c r="AB4852" s="3"/>
      <c r="AC4852" s="3"/>
      <c r="AD4852" s="3"/>
      <c r="AE4852" s="3"/>
      <c r="AF4852" s="3"/>
      <c r="AG4852" s="3"/>
      <c r="AH4852" s="3"/>
      <c r="AI4852" s="3"/>
      <c r="AJ4852" s="3"/>
      <c r="AK4852" s="3"/>
      <c r="AL4852" s="3"/>
    </row>
    <row r="4853" spans="1:38" x14ac:dyDescent="0.25">
      <c r="A4853" s="3">
        <v>347</v>
      </c>
      <c r="B4853" s="3" t="s">
        <v>87</v>
      </c>
      <c r="C4853" s="3" t="s">
        <v>1006</v>
      </c>
      <c r="D4853" s="3"/>
      <c r="E4853" s="3" t="s">
        <v>1006</v>
      </c>
      <c r="F4853" s="3"/>
      <c r="G4853" s="3"/>
      <c r="H4853" s="3"/>
      <c r="I4853" s="3"/>
      <c r="J4853" s="3"/>
      <c r="K4853" s="3"/>
      <c r="L4853" s="3" t="s">
        <v>88</v>
      </c>
      <c r="M4853" s="3">
        <v>50</v>
      </c>
      <c r="N4853" s="3" t="s">
        <v>1007</v>
      </c>
      <c r="O4853" s="3"/>
      <c r="P4853" s="3"/>
      <c r="Q4853" s="3">
        <v>1</v>
      </c>
      <c r="R4853" s="3" t="s">
        <v>11</v>
      </c>
      <c r="S4853" s="3"/>
      <c r="T4853" s="3">
        <v>10</v>
      </c>
      <c r="U4853" s="3"/>
      <c r="V4853" s="3" t="s">
        <v>15</v>
      </c>
      <c r="W4853" s="3"/>
      <c r="X4853" s="3"/>
      <c r="Y4853" s="3"/>
      <c r="Z4853" s="3"/>
      <c r="AA4853" s="3"/>
      <c r="AB4853" s="3"/>
      <c r="AC4853" s="3"/>
      <c r="AD4853" s="3"/>
      <c r="AE4853" s="3"/>
      <c r="AF4853" s="3"/>
      <c r="AG4853" s="3"/>
      <c r="AH4853" s="3"/>
      <c r="AI4853" s="3"/>
      <c r="AJ4853" s="3"/>
      <c r="AK4853" s="3"/>
      <c r="AL4853" s="3"/>
    </row>
    <row r="4854" spans="1:38" x14ac:dyDescent="0.25">
      <c r="A4854" s="3">
        <v>347</v>
      </c>
      <c r="B4854" s="3" t="s">
        <v>87</v>
      </c>
      <c r="C4854" s="3" t="s">
        <v>1006</v>
      </c>
      <c r="D4854" s="3"/>
      <c r="E4854" s="3" t="s">
        <v>1006</v>
      </c>
      <c r="F4854" s="3"/>
      <c r="G4854" s="3"/>
      <c r="H4854" s="3"/>
      <c r="I4854" s="3"/>
      <c r="J4854" s="3"/>
      <c r="K4854" s="3"/>
      <c r="L4854" s="3" t="s">
        <v>88</v>
      </c>
      <c r="M4854" s="3">
        <v>60</v>
      </c>
      <c r="N4854" s="3" t="s">
        <v>113</v>
      </c>
      <c r="O4854" s="3"/>
      <c r="P4854" s="3"/>
      <c r="Q4854" s="3">
        <v>5.69</v>
      </c>
      <c r="R4854" s="3" t="s">
        <v>14</v>
      </c>
      <c r="S4854" s="3"/>
      <c r="T4854" s="3">
        <v>10</v>
      </c>
      <c r="U4854" s="3"/>
      <c r="V4854" s="3" t="s">
        <v>13</v>
      </c>
      <c r="W4854" s="3"/>
      <c r="X4854" s="3"/>
      <c r="Y4854" s="3"/>
      <c r="Z4854" s="3"/>
      <c r="AA4854" s="3"/>
      <c r="AB4854" s="3"/>
      <c r="AC4854" s="3"/>
      <c r="AD4854" s="3"/>
      <c r="AE4854" s="3"/>
      <c r="AF4854" s="3"/>
      <c r="AG4854" s="3"/>
      <c r="AH4854" s="3"/>
      <c r="AI4854" s="3"/>
      <c r="AJ4854" s="3"/>
      <c r="AK4854" s="3"/>
      <c r="AL4854" s="3"/>
    </row>
    <row r="4855" spans="1:38" x14ac:dyDescent="0.25">
      <c r="A4855" s="3">
        <v>347</v>
      </c>
      <c r="B4855" s="3" t="s">
        <v>87</v>
      </c>
      <c r="C4855" s="3" t="s">
        <v>1006</v>
      </c>
      <c r="D4855" s="3"/>
      <c r="E4855" s="3" t="s">
        <v>1006</v>
      </c>
      <c r="F4855" s="3"/>
      <c r="G4855" s="3"/>
      <c r="H4855" s="3"/>
      <c r="I4855" s="3"/>
      <c r="J4855" s="3"/>
      <c r="K4855" s="3"/>
      <c r="L4855" s="3" t="s">
        <v>88</v>
      </c>
      <c r="M4855" s="3">
        <v>70</v>
      </c>
      <c r="N4855" s="3" t="s">
        <v>16</v>
      </c>
      <c r="O4855" s="3"/>
      <c r="P4855" s="3"/>
      <c r="Q4855" s="3">
        <v>34.991</v>
      </c>
      <c r="R4855" s="3" t="s">
        <v>14</v>
      </c>
      <c r="S4855" s="3"/>
      <c r="T4855" s="3">
        <v>10</v>
      </c>
      <c r="U4855" s="3"/>
      <c r="V4855" s="3" t="s">
        <v>13</v>
      </c>
      <c r="W4855" s="3"/>
      <c r="X4855" s="3"/>
      <c r="Y4855" s="3"/>
      <c r="Z4855" s="3"/>
      <c r="AA4855" s="3"/>
      <c r="AB4855" s="3"/>
      <c r="AC4855" s="3"/>
      <c r="AD4855" s="3"/>
      <c r="AE4855" s="3"/>
      <c r="AF4855" s="3"/>
      <c r="AG4855" s="3"/>
      <c r="AH4855" s="3"/>
      <c r="AI4855" s="3"/>
      <c r="AJ4855" s="3"/>
      <c r="AK4855" s="3"/>
      <c r="AL4855" s="3"/>
    </row>
    <row r="4856" spans="1:38" x14ac:dyDescent="0.25">
      <c r="A4856" s="3">
        <v>347</v>
      </c>
      <c r="B4856" s="3" t="s">
        <v>87</v>
      </c>
      <c r="C4856" s="3" t="s">
        <v>1006</v>
      </c>
      <c r="D4856" s="3"/>
      <c r="E4856" s="3" t="s">
        <v>1006</v>
      </c>
      <c r="F4856" s="3"/>
      <c r="G4856" s="3"/>
      <c r="H4856" s="3"/>
      <c r="I4856" s="3"/>
      <c r="J4856" s="3"/>
      <c r="K4856" s="3"/>
      <c r="L4856" s="3" t="s">
        <v>88</v>
      </c>
      <c r="M4856" s="3">
        <v>80</v>
      </c>
      <c r="N4856" s="3" t="s">
        <v>715</v>
      </c>
      <c r="O4856" s="3"/>
      <c r="P4856" s="3"/>
      <c r="Q4856" s="3">
        <v>1</v>
      </c>
      <c r="R4856" s="3" t="s">
        <v>11</v>
      </c>
      <c r="S4856" s="3"/>
      <c r="T4856" s="3">
        <v>10</v>
      </c>
      <c r="U4856" s="3"/>
      <c r="V4856" s="3" t="s">
        <v>13</v>
      </c>
      <c r="W4856" s="3"/>
      <c r="X4856" s="3"/>
      <c r="Y4856" s="3"/>
      <c r="Z4856" s="3"/>
      <c r="AA4856" s="3"/>
      <c r="AB4856" s="3"/>
      <c r="AC4856" s="3"/>
      <c r="AD4856" s="3"/>
      <c r="AE4856" s="3"/>
      <c r="AF4856" s="3"/>
      <c r="AG4856" s="3"/>
      <c r="AH4856" s="3"/>
      <c r="AI4856" s="3"/>
      <c r="AJ4856" s="3"/>
      <c r="AK4856" s="3"/>
      <c r="AL4856" s="3"/>
    </row>
    <row r="4857" spans="1:38" x14ac:dyDescent="0.25">
      <c r="A4857" s="3">
        <v>347</v>
      </c>
      <c r="B4857" s="3" t="s">
        <v>87</v>
      </c>
      <c r="C4857" s="3" t="s">
        <v>1006</v>
      </c>
      <c r="D4857" s="3"/>
      <c r="E4857" s="3" t="s">
        <v>1006</v>
      </c>
      <c r="F4857" s="3"/>
      <c r="G4857" s="3"/>
      <c r="H4857" s="3"/>
      <c r="I4857" s="3"/>
      <c r="J4857" s="3"/>
      <c r="K4857" s="3"/>
      <c r="L4857" s="3" t="s">
        <v>88</v>
      </c>
      <c r="M4857" s="3">
        <v>90</v>
      </c>
      <c r="N4857" s="3" t="s">
        <v>714</v>
      </c>
      <c r="O4857" s="3"/>
      <c r="P4857" s="3"/>
      <c r="Q4857" s="3">
        <v>8.5000000000000006E-2</v>
      </c>
      <c r="R4857" s="3" t="s">
        <v>12</v>
      </c>
      <c r="S4857" s="3"/>
      <c r="T4857" s="3">
        <v>10</v>
      </c>
      <c r="U4857" s="3"/>
      <c r="V4857" s="3" t="s">
        <v>13</v>
      </c>
      <c r="W4857" s="3"/>
      <c r="X4857" s="3"/>
      <c r="Y4857" s="3"/>
      <c r="Z4857" s="3"/>
      <c r="AA4857" s="3"/>
      <c r="AB4857" s="3"/>
      <c r="AC4857" s="3"/>
      <c r="AD4857" s="3"/>
      <c r="AE4857" s="3"/>
      <c r="AF4857" s="3"/>
      <c r="AG4857" s="3"/>
      <c r="AH4857" s="3"/>
      <c r="AI4857" s="3"/>
      <c r="AJ4857" s="3"/>
      <c r="AK4857" s="3"/>
      <c r="AL4857" s="3"/>
    </row>
    <row r="4858" spans="1:38" x14ac:dyDescent="0.25">
      <c r="A4858" s="3">
        <v>347</v>
      </c>
      <c r="B4858" s="3" t="s">
        <v>87</v>
      </c>
      <c r="C4858" s="3" t="s">
        <v>1006</v>
      </c>
      <c r="D4858" s="3"/>
      <c r="E4858" s="3" t="s">
        <v>1006</v>
      </c>
      <c r="F4858" s="3"/>
      <c r="G4858" s="3"/>
      <c r="H4858" s="3"/>
      <c r="I4858" s="3"/>
      <c r="J4858" s="3"/>
      <c r="K4858" s="3"/>
      <c r="L4858" s="3" t="s">
        <v>88</v>
      </c>
      <c r="M4858" s="3">
        <v>100</v>
      </c>
      <c r="N4858" s="3" t="s">
        <v>716</v>
      </c>
      <c r="O4858" s="3"/>
      <c r="P4858" s="3"/>
      <c r="Q4858" s="3">
        <v>4</v>
      </c>
      <c r="R4858" s="3" t="s">
        <v>11</v>
      </c>
      <c r="S4858" s="3"/>
      <c r="T4858" s="3">
        <v>10</v>
      </c>
      <c r="U4858" s="3"/>
      <c r="V4858" s="3" t="s">
        <v>13</v>
      </c>
      <c r="W4858" s="3"/>
      <c r="X4858" s="3"/>
      <c r="Y4858" s="3"/>
      <c r="Z4858" s="3"/>
      <c r="AA4858" s="3"/>
      <c r="AB4858" s="3"/>
      <c r="AC4858" s="3"/>
      <c r="AD4858" s="3"/>
      <c r="AE4858" s="3"/>
      <c r="AF4858" s="3"/>
      <c r="AG4858" s="3"/>
      <c r="AH4858" s="3"/>
      <c r="AI4858" s="3"/>
      <c r="AJ4858" s="3"/>
      <c r="AK4858" s="3"/>
      <c r="AL4858" s="3"/>
    </row>
    <row r="4859" spans="1:38" x14ac:dyDescent="0.25">
      <c r="A4859" s="3">
        <v>347</v>
      </c>
      <c r="B4859" s="3" t="s">
        <v>87</v>
      </c>
      <c r="C4859" s="3" t="s">
        <v>1006</v>
      </c>
      <c r="D4859" s="3"/>
      <c r="E4859" s="3" t="s">
        <v>1006</v>
      </c>
      <c r="F4859" s="3"/>
      <c r="G4859" s="3"/>
      <c r="H4859" s="3"/>
      <c r="I4859" s="3"/>
      <c r="J4859" s="3"/>
      <c r="K4859" s="3"/>
      <c r="L4859" s="3" t="s">
        <v>88</v>
      </c>
      <c r="M4859" s="3">
        <v>110</v>
      </c>
      <c r="N4859" s="3" t="s">
        <v>20</v>
      </c>
      <c r="O4859" s="3"/>
      <c r="P4859" s="3"/>
      <c r="Q4859" s="3">
        <v>1</v>
      </c>
      <c r="R4859" s="3" t="s">
        <v>11</v>
      </c>
      <c r="S4859" s="3"/>
      <c r="T4859" s="3">
        <v>10</v>
      </c>
      <c r="U4859" s="3"/>
      <c r="V4859" s="3" t="s">
        <v>13</v>
      </c>
      <c r="W4859" s="3"/>
      <c r="X4859" s="3"/>
      <c r="Y4859" s="3"/>
      <c r="Z4859" s="3"/>
      <c r="AA4859" s="3"/>
      <c r="AB4859" s="3"/>
      <c r="AC4859" s="3"/>
      <c r="AD4859" s="3"/>
      <c r="AE4859" s="3"/>
      <c r="AF4859" s="3"/>
      <c r="AG4859" s="3"/>
      <c r="AH4859" s="3"/>
      <c r="AI4859" s="3"/>
      <c r="AJ4859" s="3"/>
      <c r="AK4859" s="3"/>
      <c r="AL4859" s="3"/>
    </row>
    <row r="4860" spans="1:38" x14ac:dyDescent="0.25">
      <c r="A4860" s="3">
        <v>347</v>
      </c>
      <c r="B4860" s="3" t="s">
        <v>87</v>
      </c>
      <c r="C4860" s="3" t="s">
        <v>1006</v>
      </c>
      <c r="D4860" s="3"/>
      <c r="E4860" s="3" t="s">
        <v>1006</v>
      </c>
      <c r="F4860" s="3"/>
      <c r="G4860" s="3"/>
      <c r="H4860" s="3"/>
      <c r="I4860" s="3"/>
      <c r="J4860" s="3"/>
      <c r="K4860" s="3"/>
      <c r="L4860" s="3" t="s">
        <v>88</v>
      </c>
      <c r="M4860" s="3">
        <v>120</v>
      </c>
      <c r="N4860" s="3" t="s">
        <v>21</v>
      </c>
      <c r="O4860" s="3"/>
      <c r="P4860" s="3"/>
      <c r="Q4860" s="3">
        <v>1</v>
      </c>
      <c r="R4860" s="3" t="s">
        <v>11</v>
      </c>
      <c r="S4860" s="3"/>
      <c r="T4860" s="3">
        <v>10</v>
      </c>
      <c r="U4860" s="3"/>
      <c r="V4860" s="3" t="s">
        <v>13</v>
      </c>
      <c r="W4860" s="3"/>
      <c r="X4860" s="3"/>
      <c r="Y4860" s="3"/>
      <c r="Z4860" s="3"/>
      <c r="AA4860" s="3"/>
      <c r="AB4860" s="3"/>
      <c r="AC4860" s="3"/>
      <c r="AD4860" s="3"/>
      <c r="AE4860" s="3"/>
      <c r="AF4860" s="3"/>
      <c r="AG4860" s="3"/>
      <c r="AH4860" s="3"/>
      <c r="AI4860" s="3"/>
      <c r="AJ4860" s="3"/>
      <c r="AK4860" s="3"/>
      <c r="AL4860" s="3"/>
    </row>
    <row r="4861" spans="1:38" x14ac:dyDescent="0.25">
      <c r="A4861" s="3">
        <v>347</v>
      </c>
      <c r="B4861" s="3" t="s">
        <v>87</v>
      </c>
      <c r="C4861" s="3" t="s">
        <v>1006</v>
      </c>
      <c r="D4861" s="3"/>
      <c r="E4861" s="3" t="s">
        <v>1006</v>
      </c>
      <c r="F4861" s="3"/>
      <c r="G4861" s="3"/>
      <c r="H4861" s="3"/>
      <c r="I4861" s="3"/>
      <c r="J4861" s="3"/>
      <c r="K4861" s="3"/>
      <c r="L4861" s="3" t="s">
        <v>88</v>
      </c>
      <c r="M4861" s="3">
        <v>130</v>
      </c>
      <c r="N4861" s="3" t="s">
        <v>105</v>
      </c>
      <c r="O4861" s="3"/>
      <c r="P4861" s="3"/>
      <c r="Q4861" s="3">
        <v>0.59499999999999997</v>
      </c>
      <c r="R4861" s="3" t="s">
        <v>12</v>
      </c>
      <c r="S4861" s="3"/>
      <c r="T4861" s="3">
        <v>10</v>
      </c>
      <c r="U4861" s="3"/>
      <c r="V4861" s="3" t="s">
        <v>13</v>
      </c>
      <c r="W4861" s="3"/>
      <c r="X4861" s="3"/>
      <c r="Y4861" s="3"/>
      <c r="Z4861" s="3"/>
      <c r="AA4861" s="3"/>
      <c r="AB4861" s="3"/>
      <c r="AC4861" s="3"/>
      <c r="AD4861" s="3"/>
      <c r="AE4861" s="3"/>
      <c r="AF4861" s="3"/>
      <c r="AG4861" s="3"/>
      <c r="AH4861" s="3"/>
      <c r="AI4861" s="3"/>
      <c r="AJ4861" s="3"/>
      <c r="AK4861" s="3"/>
      <c r="AL4861" s="3"/>
    </row>
    <row r="4862" spans="1:38" x14ac:dyDescent="0.25">
      <c r="A4862" s="3">
        <v>347</v>
      </c>
      <c r="B4862" s="3" t="s">
        <v>87</v>
      </c>
      <c r="C4862" s="3" t="s">
        <v>1006</v>
      </c>
      <c r="D4862" s="3"/>
      <c r="E4862" s="3" t="s">
        <v>1006</v>
      </c>
      <c r="F4862" s="3"/>
      <c r="G4862" s="3"/>
      <c r="H4862" s="3"/>
      <c r="I4862" s="3"/>
      <c r="J4862" s="3"/>
      <c r="K4862" s="3"/>
      <c r="L4862" s="3" t="s">
        <v>88</v>
      </c>
      <c r="M4862" s="3">
        <v>140</v>
      </c>
      <c r="N4862" s="3" t="s">
        <v>904</v>
      </c>
      <c r="O4862" s="3"/>
      <c r="P4862" s="3"/>
      <c r="Q4862" s="3">
        <v>1</v>
      </c>
      <c r="R4862" s="3" t="s">
        <v>11</v>
      </c>
      <c r="S4862" s="3"/>
      <c r="T4862" s="3">
        <v>10</v>
      </c>
      <c r="U4862" s="3"/>
      <c r="V4862" s="3" t="s">
        <v>15</v>
      </c>
      <c r="W4862" s="3"/>
      <c r="X4862" s="3"/>
      <c r="Y4862" s="3"/>
      <c r="Z4862" s="3"/>
      <c r="AA4862" s="3"/>
      <c r="AB4862" s="3"/>
      <c r="AC4862" s="3"/>
      <c r="AD4862" s="3"/>
      <c r="AE4862" s="3"/>
      <c r="AF4862" s="3"/>
      <c r="AG4862" s="3"/>
      <c r="AH4862" s="3"/>
      <c r="AI4862" s="3"/>
      <c r="AJ4862" s="3"/>
      <c r="AK4862" s="3"/>
      <c r="AL4862" s="3"/>
    </row>
    <row r="4863" spans="1:38" x14ac:dyDescent="0.25">
      <c r="A4863" s="3">
        <v>348</v>
      </c>
      <c r="B4863" s="3" t="s">
        <v>87</v>
      </c>
      <c r="C4863" s="3" t="s">
        <v>1008</v>
      </c>
      <c r="D4863" s="3"/>
      <c r="E4863" s="3" t="s">
        <v>1008</v>
      </c>
      <c r="F4863" s="3"/>
      <c r="G4863" s="3"/>
      <c r="H4863" s="3"/>
      <c r="I4863" s="3"/>
      <c r="J4863" s="3"/>
      <c r="K4863" s="3"/>
      <c r="L4863" s="3" t="s">
        <v>88</v>
      </c>
      <c r="M4863" s="3">
        <v>10</v>
      </c>
      <c r="N4863" s="3" t="s">
        <v>111</v>
      </c>
      <c r="O4863" s="3"/>
      <c r="P4863" s="3"/>
      <c r="Q4863" s="3">
        <v>1.0920000000000001</v>
      </c>
      <c r="R4863" s="3" t="s">
        <v>14</v>
      </c>
      <c r="S4863" s="3"/>
      <c r="T4863" s="3">
        <v>10</v>
      </c>
      <c r="U4863" s="3"/>
      <c r="V4863" s="3" t="s">
        <v>15</v>
      </c>
      <c r="W4863" s="3"/>
      <c r="X4863" s="3"/>
      <c r="Y4863" s="3"/>
      <c r="Z4863" s="3"/>
      <c r="AA4863" s="3"/>
      <c r="AB4863" s="3"/>
      <c r="AC4863" s="3"/>
      <c r="AD4863" s="3"/>
      <c r="AE4863" s="3"/>
      <c r="AF4863" s="3"/>
      <c r="AG4863" s="3"/>
      <c r="AH4863" s="3"/>
      <c r="AI4863" s="3"/>
      <c r="AJ4863" s="3"/>
      <c r="AK4863" s="3"/>
      <c r="AL4863" s="3"/>
    </row>
    <row r="4864" spans="1:38" x14ac:dyDescent="0.25">
      <c r="A4864" s="3">
        <v>348</v>
      </c>
      <c r="B4864" s="3" t="s">
        <v>87</v>
      </c>
      <c r="C4864" s="3" t="s">
        <v>1008</v>
      </c>
      <c r="D4864" s="3"/>
      <c r="E4864" s="3" t="s">
        <v>1008</v>
      </c>
      <c r="F4864" s="3"/>
      <c r="G4864" s="3"/>
      <c r="H4864" s="3"/>
      <c r="I4864" s="3"/>
      <c r="J4864" s="3"/>
      <c r="K4864" s="3"/>
      <c r="L4864" s="3" t="s">
        <v>88</v>
      </c>
      <c r="M4864" s="3">
        <v>20</v>
      </c>
      <c r="N4864" s="3" t="s">
        <v>106</v>
      </c>
      <c r="O4864" s="3"/>
      <c r="P4864" s="3"/>
      <c r="Q4864" s="3">
        <v>1.0920000000000001</v>
      </c>
      <c r="R4864" s="3" t="s">
        <v>14</v>
      </c>
      <c r="S4864" s="3"/>
      <c r="T4864" s="3">
        <v>10</v>
      </c>
      <c r="U4864" s="3"/>
      <c r="V4864" s="3" t="s">
        <v>15</v>
      </c>
      <c r="W4864" s="3"/>
      <c r="X4864" s="3"/>
      <c r="Y4864" s="3"/>
      <c r="Z4864" s="3"/>
      <c r="AA4864" s="3"/>
      <c r="AB4864" s="3"/>
      <c r="AC4864" s="3"/>
      <c r="AD4864" s="3"/>
      <c r="AE4864" s="3"/>
      <c r="AF4864" s="3"/>
      <c r="AG4864" s="3"/>
      <c r="AH4864" s="3"/>
      <c r="AI4864" s="3"/>
      <c r="AJ4864" s="3"/>
      <c r="AK4864" s="3"/>
      <c r="AL4864" s="3"/>
    </row>
    <row r="4865" spans="1:38" x14ac:dyDescent="0.25">
      <c r="A4865" s="3">
        <v>348</v>
      </c>
      <c r="B4865" s="3" t="s">
        <v>87</v>
      </c>
      <c r="C4865" s="3" t="s">
        <v>1008</v>
      </c>
      <c r="D4865" s="3"/>
      <c r="E4865" s="3" t="s">
        <v>1008</v>
      </c>
      <c r="F4865" s="3"/>
      <c r="G4865" s="3"/>
      <c r="H4865" s="3"/>
      <c r="I4865" s="3"/>
      <c r="J4865" s="3"/>
      <c r="K4865" s="3"/>
      <c r="L4865" s="3" t="s">
        <v>88</v>
      </c>
      <c r="M4865" s="3">
        <v>30</v>
      </c>
      <c r="N4865" s="3" t="s">
        <v>102</v>
      </c>
      <c r="O4865" s="3"/>
      <c r="P4865" s="3"/>
      <c r="Q4865" s="3">
        <v>305.10500000000002</v>
      </c>
      <c r="R4865" s="3" t="s">
        <v>14</v>
      </c>
      <c r="S4865" s="3"/>
      <c r="T4865" s="3">
        <v>10</v>
      </c>
      <c r="U4865" s="3"/>
      <c r="V4865" s="3" t="s">
        <v>13</v>
      </c>
      <c r="W4865" s="3"/>
      <c r="X4865" s="3"/>
      <c r="Y4865" s="3"/>
      <c r="Z4865" s="3"/>
      <c r="AA4865" s="3"/>
      <c r="AB4865" s="3"/>
      <c r="AC4865" s="3"/>
      <c r="AD4865" s="3"/>
      <c r="AE4865" s="3"/>
      <c r="AF4865" s="3"/>
      <c r="AG4865" s="3"/>
      <c r="AH4865" s="3"/>
      <c r="AI4865" s="3"/>
      <c r="AJ4865" s="3"/>
      <c r="AK4865" s="3"/>
      <c r="AL4865" s="3"/>
    </row>
    <row r="4866" spans="1:38" x14ac:dyDescent="0.25">
      <c r="A4866" s="3">
        <v>348</v>
      </c>
      <c r="B4866" s="3" t="s">
        <v>87</v>
      </c>
      <c r="C4866" s="3" t="s">
        <v>1008</v>
      </c>
      <c r="D4866" s="3"/>
      <c r="E4866" s="3" t="s">
        <v>1008</v>
      </c>
      <c r="F4866" s="3"/>
      <c r="G4866" s="3"/>
      <c r="H4866" s="3"/>
      <c r="I4866" s="3"/>
      <c r="J4866" s="3"/>
      <c r="K4866" s="3"/>
      <c r="L4866" s="3" t="s">
        <v>88</v>
      </c>
      <c r="M4866" s="3">
        <v>40</v>
      </c>
      <c r="N4866" s="3" t="s">
        <v>16</v>
      </c>
      <c r="O4866" s="3"/>
      <c r="P4866" s="3"/>
      <c r="Q4866" s="3">
        <v>82.144000000000005</v>
      </c>
      <c r="R4866" s="3" t="s">
        <v>14</v>
      </c>
      <c r="S4866" s="3"/>
      <c r="T4866" s="3">
        <v>10</v>
      </c>
      <c r="U4866" s="3"/>
      <c r="V4866" s="3" t="s">
        <v>13</v>
      </c>
      <c r="W4866" s="3"/>
      <c r="X4866" s="3"/>
      <c r="Y4866" s="3"/>
      <c r="Z4866" s="3"/>
      <c r="AA4866" s="3"/>
      <c r="AB4866" s="3"/>
      <c r="AC4866" s="3"/>
      <c r="AD4866" s="3"/>
      <c r="AE4866" s="3"/>
      <c r="AF4866" s="3"/>
      <c r="AG4866" s="3"/>
      <c r="AH4866" s="3"/>
      <c r="AI4866" s="3"/>
      <c r="AJ4866" s="3"/>
      <c r="AK4866" s="3"/>
      <c r="AL4866" s="3"/>
    </row>
    <row r="4867" spans="1:38" x14ac:dyDescent="0.25">
      <c r="A4867" s="3">
        <v>348</v>
      </c>
      <c r="B4867" s="3" t="s">
        <v>87</v>
      </c>
      <c r="C4867" s="3" t="s">
        <v>1008</v>
      </c>
      <c r="D4867" s="3"/>
      <c r="E4867" s="3" t="s">
        <v>1008</v>
      </c>
      <c r="F4867" s="3"/>
      <c r="G4867" s="3"/>
      <c r="H4867" s="3"/>
      <c r="I4867" s="3"/>
      <c r="J4867" s="3"/>
      <c r="K4867" s="3"/>
      <c r="L4867" s="3" t="s">
        <v>88</v>
      </c>
      <c r="M4867" s="3">
        <v>50</v>
      </c>
      <c r="N4867" s="3" t="s">
        <v>1009</v>
      </c>
      <c r="O4867" s="3"/>
      <c r="P4867" s="3"/>
      <c r="Q4867" s="3">
        <v>1</v>
      </c>
      <c r="R4867" s="3" t="s">
        <v>11</v>
      </c>
      <c r="S4867" s="3"/>
      <c r="T4867" s="3">
        <v>10</v>
      </c>
      <c r="U4867" s="3"/>
      <c r="V4867" s="3" t="s">
        <v>15</v>
      </c>
      <c r="W4867" s="3"/>
      <c r="X4867" s="3"/>
      <c r="Y4867" s="3"/>
      <c r="Z4867" s="3"/>
      <c r="AA4867" s="3"/>
      <c r="AB4867" s="3"/>
      <c r="AC4867" s="3"/>
      <c r="AD4867" s="3"/>
      <c r="AE4867" s="3"/>
      <c r="AF4867" s="3"/>
      <c r="AG4867" s="3"/>
      <c r="AH4867" s="3"/>
      <c r="AI4867" s="3"/>
      <c r="AJ4867" s="3"/>
      <c r="AK4867" s="3"/>
      <c r="AL4867" s="3"/>
    </row>
    <row r="4868" spans="1:38" x14ac:dyDescent="0.25">
      <c r="A4868" s="3">
        <v>348</v>
      </c>
      <c r="B4868" s="3" t="s">
        <v>87</v>
      </c>
      <c r="C4868" s="3" t="s">
        <v>1008</v>
      </c>
      <c r="D4868" s="3"/>
      <c r="E4868" s="3" t="s">
        <v>1008</v>
      </c>
      <c r="F4868" s="3"/>
      <c r="G4868" s="3"/>
      <c r="H4868" s="3"/>
      <c r="I4868" s="3"/>
      <c r="J4868" s="3"/>
      <c r="K4868" s="3"/>
      <c r="L4868" s="3" t="s">
        <v>88</v>
      </c>
      <c r="M4868" s="3">
        <v>60</v>
      </c>
      <c r="N4868" s="3" t="s">
        <v>113</v>
      </c>
      <c r="O4868" s="3"/>
      <c r="P4868" s="3"/>
      <c r="Q4868" s="3">
        <v>5.9939999999999998</v>
      </c>
      <c r="R4868" s="3" t="s">
        <v>14</v>
      </c>
      <c r="S4868" s="3"/>
      <c r="T4868" s="3">
        <v>10</v>
      </c>
      <c r="U4868" s="3"/>
      <c r="V4868" s="3" t="s">
        <v>13</v>
      </c>
      <c r="W4868" s="3"/>
      <c r="X4868" s="3"/>
      <c r="Y4868" s="3"/>
      <c r="Z4868" s="3"/>
      <c r="AA4868" s="3"/>
      <c r="AB4868" s="3"/>
      <c r="AC4868" s="3"/>
      <c r="AD4868" s="3"/>
      <c r="AE4868" s="3"/>
      <c r="AF4868" s="3"/>
      <c r="AG4868" s="3"/>
      <c r="AH4868" s="3"/>
      <c r="AI4868" s="3"/>
      <c r="AJ4868" s="3"/>
      <c r="AK4868" s="3"/>
      <c r="AL4868" s="3"/>
    </row>
    <row r="4869" spans="1:38" x14ac:dyDescent="0.25">
      <c r="A4869" s="3">
        <v>348</v>
      </c>
      <c r="B4869" s="3" t="s">
        <v>87</v>
      </c>
      <c r="C4869" s="3" t="s">
        <v>1008</v>
      </c>
      <c r="D4869" s="3"/>
      <c r="E4869" s="3" t="s">
        <v>1008</v>
      </c>
      <c r="F4869" s="3"/>
      <c r="G4869" s="3"/>
      <c r="H4869" s="3"/>
      <c r="I4869" s="3"/>
      <c r="J4869" s="3"/>
      <c r="K4869" s="3"/>
      <c r="L4869" s="3" t="s">
        <v>88</v>
      </c>
      <c r="M4869" s="3">
        <v>70</v>
      </c>
      <c r="N4869" s="3" t="s">
        <v>16</v>
      </c>
      <c r="O4869" s="3"/>
      <c r="P4869" s="3"/>
      <c r="Q4869" s="3">
        <v>36.866</v>
      </c>
      <c r="R4869" s="3" t="s">
        <v>14</v>
      </c>
      <c r="S4869" s="3"/>
      <c r="T4869" s="3">
        <v>10</v>
      </c>
      <c r="U4869" s="3"/>
      <c r="V4869" s="3" t="s">
        <v>13</v>
      </c>
      <c r="W4869" s="3"/>
      <c r="X4869" s="3"/>
      <c r="Y4869" s="3"/>
      <c r="Z4869" s="3"/>
      <c r="AA4869" s="3"/>
      <c r="AB4869" s="3"/>
      <c r="AC4869" s="3"/>
      <c r="AD4869" s="3"/>
      <c r="AE4869" s="3"/>
      <c r="AF4869" s="3"/>
      <c r="AG4869" s="3"/>
      <c r="AH4869" s="3"/>
      <c r="AI4869" s="3"/>
      <c r="AJ4869" s="3"/>
      <c r="AK4869" s="3"/>
      <c r="AL4869" s="3"/>
    </row>
    <row r="4870" spans="1:38" x14ac:dyDescent="0.25">
      <c r="A4870" s="3">
        <v>348</v>
      </c>
      <c r="B4870" s="3" t="s">
        <v>87</v>
      </c>
      <c r="C4870" s="3" t="s">
        <v>1008</v>
      </c>
      <c r="D4870" s="3"/>
      <c r="E4870" s="3" t="s">
        <v>1008</v>
      </c>
      <c r="F4870" s="3"/>
      <c r="G4870" s="3"/>
      <c r="H4870" s="3"/>
      <c r="I4870" s="3"/>
      <c r="J4870" s="3"/>
      <c r="K4870" s="3"/>
      <c r="L4870" s="3" t="s">
        <v>88</v>
      </c>
      <c r="M4870" s="3">
        <v>80</v>
      </c>
      <c r="N4870" s="3" t="s">
        <v>715</v>
      </c>
      <c r="O4870" s="3"/>
      <c r="P4870" s="3"/>
      <c r="Q4870" s="3">
        <v>1</v>
      </c>
      <c r="R4870" s="3" t="s">
        <v>11</v>
      </c>
      <c r="S4870" s="3"/>
      <c r="T4870" s="3">
        <v>10</v>
      </c>
      <c r="U4870" s="3"/>
      <c r="V4870" s="3" t="s">
        <v>13</v>
      </c>
      <c r="W4870" s="3"/>
      <c r="X4870" s="3"/>
      <c r="Y4870" s="3"/>
      <c r="Z4870" s="3"/>
      <c r="AA4870" s="3"/>
      <c r="AB4870" s="3"/>
      <c r="AC4870" s="3"/>
      <c r="AD4870" s="3"/>
      <c r="AE4870" s="3"/>
      <c r="AF4870" s="3"/>
      <c r="AG4870" s="3"/>
      <c r="AH4870" s="3"/>
      <c r="AI4870" s="3"/>
      <c r="AJ4870" s="3"/>
      <c r="AK4870" s="3"/>
      <c r="AL4870" s="3"/>
    </row>
    <row r="4871" spans="1:38" x14ac:dyDescent="0.25">
      <c r="A4871" s="3">
        <v>348</v>
      </c>
      <c r="B4871" s="3" t="s">
        <v>87</v>
      </c>
      <c r="C4871" s="3" t="s">
        <v>1008</v>
      </c>
      <c r="D4871" s="3"/>
      <c r="E4871" s="3" t="s">
        <v>1008</v>
      </c>
      <c r="F4871" s="3"/>
      <c r="G4871" s="3"/>
      <c r="H4871" s="3"/>
      <c r="I4871" s="3"/>
      <c r="J4871" s="3"/>
      <c r="K4871" s="3"/>
      <c r="L4871" s="3" t="s">
        <v>88</v>
      </c>
      <c r="M4871" s="3">
        <v>90</v>
      </c>
      <c r="N4871" s="3" t="s">
        <v>714</v>
      </c>
      <c r="O4871" s="3"/>
      <c r="P4871" s="3"/>
      <c r="Q4871" s="3">
        <v>9.6000000000000002E-2</v>
      </c>
      <c r="R4871" s="3" t="s">
        <v>12</v>
      </c>
      <c r="S4871" s="3"/>
      <c r="T4871" s="3">
        <v>10</v>
      </c>
      <c r="U4871" s="3"/>
      <c r="V4871" s="3" t="s">
        <v>13</v>
      </c>
      <c r="W4871" s="3"/>
      <c r="X4871" s="3"/>
      <c r="Y4871" s="3"/>
      <c r="Z4871" s="3"/>
      <c r="AA4871" s="3"/>
      <c r="AB4871" s="3"/>
      <c r="AC4871" s="3"/>
      <c r="AD4871" s="3"/>
      <c r="AE4871" s="3"/>
      <c r="AF4871" s="3"/>
      <c r="AG4871" s="3"/>
      <c r="AH4871" s="3"/>
      <c r="AI4871" s="3"/>
      <c r="AJ4871" s="3"/>
      <c r="AK4871" s="3"/>
      <c r="AL4871" s="3"/>
    </row>
    <row r="4872" spans="1:38" x14ac:dyDescent="0.25">
      <c r="A4872" s="3">
        <v>348</v>
      </c>
      <c r="B4872" s="3" t="s">
        <v>87</v>
      </c>
      <c r="C4872" s="3" t="s">
        <v>1008</v>
      </c>
      <c r="D4872" s="3"/>
      <c r="E4872" s="3" t="s">
        <v>1008</v>
      </c>
      <c r="F4872" s="3"/>
      <c r="G4872" s="3"/>
      <c r="H4872" s="3"/>
      <c r="I4872" s="3"/>
      <c r="J4872" s="3"/>
      <c r="K4872" s="3"/>
      <c r="L4872" s="3" t="s">
        <v>88</v>
      </c>
      <c r="M4872" s="3">
        <v>100</v>
      </c>
      <c r="N4872" s="3" t="s">
        <v>716</v>
      </c>
      <c r="O4872" s="3"/>
      <c r="P4872" s="3"/>
      <c r="Q4872" s="3">
        <v>4</v>
      </c>
      <c r="R4872" s="3" t="s">
        <v>11</v>
      </c>
      <c r="S4872" s="3"/>
      <c r="T4872" s="3">
        <v>10</v>
      </c>
      <c r="U4872" s="3"/>
      <c r="V4872" s="3" t="s">
        <v>13</v>
      </c>
      <c r="W4872" s="3"/>
      <c r="X4872" s="3"/>
      <c r="Y4872" s="3"/>
      <c r="Z4872" s="3"/>
      <c r="AA4872" s="3"/>
      <c r="AB4872" s="3"/>
      <c r="AC4872" s="3"/>
      <c r="AD4872" s="3"/>
      <c r="AE4872" s="3"/>
      <c r="AF4872" s="3"/>
      <c r="AG4872" s="3"/>
      <c r="AH4872" s="3"/>
      <c r="AI4872" s="3"/>
      <c r="AJ4872" s="3"/>
      <c r="AK4872" s="3"/>
      <c r="AL4872" s="3"/>
    </row>
    <row r="4873" spans="1:38" x14ac:dyDescent="0.25">
      <c r="A4873" s="3">
        <v>348</v>
      </c>
      <c r="B4873" s="3" t="s">
        <v>87</v>
      </c>
      <c r="C4873" s="3" t="s">
        <v>1008</v>
      </c>
      <c r="D4873" s="3"/>
      <c r="E4873" s="3" t="s">
        <v>1008</v>
      </c>
      <c r="F4873" s="3"/>
      <c r="G4873" s="3"/>
      <c r="H4873" s="3"/>
      <c r="I4873" s="3"/>
      <c r="J4873" s="3"/>
      <c r="K4873" s="3"/>
      <c r="L4873" s="3" t="s">
        <v>88</v>
      </c>
      <c r="M4873" s="3">
        <v>110</v>
      </c>
      <c r="N4873" s="3" t="s">
        <v>20</v>
      </c>
      <c r="O4873" s="3"/>
      <c r="P4873" s="3"/>
      <c r="Q4873" s="3">
        <v>1</v>
      </c>
      <c r="R4873" s="3" t="s">
        <v>11</v>
      </c>
      <c r="S4873" s="3"/>
      <c r="T4873" s="3">
        <v>10</v>
      </c>
      <c r="U4873" s="3"/>
      <c r="V4873" s="3" t="s">
        <v>13</v>
      </c>
      <c r="W4873" s="3"/>
      <c r="X4873" s="3"/>
      <c r="Y4873" s="3"/>
      <c r="Z4873" s="3"/>
      <c r="AA4873" s="3"/>
      <c r="AB4873" s="3"/>
      <c r="AC4873" s="3"/>
      <c r="AD4873" s="3"/>
      <c r="AE4873" s="3"/>
      <c r="AF4873" s="3"/>
      <c r="AG4873" s="3"/>
      <c r="AH4873" s="3"/>
      <c r="AI4873" s="3"/>
      <c r="AJ4873" s="3"/>
      <c r="AK4873" s="3"/>
      <c r="AL4873" s="3"/>
    </row>
    <row r="4874" spans="1:38" x14ac:dyDescent="0.25">
      <c r="A4874" s="3">
        <v>348</v>
      </c>
      <c r="B4874" s="3" t="s">
        <v>87</v>
      </c>
      <c r="C4874" s="3" t="s">
        <v>1008</v>
      </c>
      <c r="D4874" s="3"/>
      <c r="E4874" s="3" t="s">
        <v>1008</v>
      </c>
      <c r="F4874" s="3"/>
      <c r="G4874" s="3"/>
      <c r="H4874" s="3"/>
      <c r="I4874" s="3"/>
      <c r="J4874" s="3"/>
      <c r="K4874" s="3"/>
      <c r="L4874" s="3" t="s">
        <v>88</v>
      </c>
      <c r="M4874" s="3">
        <v>120</v>
      </c>
      <c r="N4874" s="3" t="s">
        <v>21</v>
      </c>
      <c r="O4874" s="3"/>
      <c r="P4874" s="3"/>
      <c r="Q4874" s="3">
        <v>1</v>
      </c>
      <c r="R4874" s="3" t="s">
        <v>11</v>
      </c>
      <c r="S4874" s="3"/>
      <c r="T4874" s="3">
        <v>10</v>
      </c>
      <c r="U4874" s="3"/>
      <c r="V4874" s="3" t="s">
        <v>13</v>
      </c>
      <c r="W4874" s="3"/>
      <c r="X4874" s="3"/>
      <c r="Y4874" s="3"/>
      <c r="Z4874" s="3"/>
      <c r="AA4874" s="3"/>
      <c r="AB4874" s="3"/>
      <c r="AC4874" s="3"/>
      <c r="AD4874" s="3"/>
      <c r="AE4874" s="3"/>
      <c r="AF4874" s="3"/>
      <c r="AG4874" s="3"/>
      <c r="AH4874" s="3"/>
      <c r="AI4874" s="3"/>
      <c r="AJ4874" s="3"/>
      <c r="AK4874" s="3"/>
      <c r="AL4874" s="3"/>
    </row>
    <row r="4875" spans="1:38" x14ac:dyDescent="0.25">
      <c r="A4875" s="3">
        <v>348</v>
      </c>
      <c r="B4875" s="3" t="s">
        <v>87</v>
      </c>
      <c r="C4875" s="3" t="s">
        <v>1008</v>
      </c>
      <c r="D4875" s="3"/>
      <c r="E4875" s="3" t="s">
        <v>1008</v>
      </c>
      <c r="F4875" s="3"/>
      <c r="G4875" s="3"/>
      <c r="H4875" s="3"/>
      <c r="I4875" s="3"/>
      <c r="J4875" s="3"/>
      <c r="K4875" s="3"/>
      <c r="L4875" s="3" t="s">
        <v>88</v>
      </c>
      <c r="M4875" s="3">
        <v>130</v>
      </c>
      <c r="N4875" s="3" t="s">
        <v>105</v>
      </c>
      <c r="O4875" s="3"/>
      <c r="P4875" s="3"/>
      <c r="Q4875" s="3">
        <v>0.67600000000000005</v>
      </c>
      <c r="R4875" s="3" t="s">
        <v>12</v>
      </c>
      <c r="S4875" s="3"/>
      <c r="T4875" s="3">
        <v>10</v>
      </c>
      <c r="U4875" s="3"/>
      <c r="V4875" s="3" t="s">
        <v>13</v>
      </c>
      <c r="W4875" s="3"/>
      <c r="X4875" s="3"/>
      <c r="Y4875" s="3"/>
      <c r="Z4875" s="3"/>
      <c r="AA4875" s="3"/>
      <c r="AB4875" s="3"/>
      <c r="AC4875" s="3"/>
      <c r="AD4875" s="3"/>
      <c r="AE4875" s="3"/>
      <c r="AF4875" s="3"/>
      <c r="AG4875" s="3"/>
      <c r="AH4875" s="3"/>
      <c r="AI4875" s="3"/>
      <c r="AJ4875" s="3"/>
      <c r="AK4875" s="3"/>
      <c r="AL4875" s="3"/>
    </row>
    <row r="4876" spans="1:38" x14ac:dyDescent="0.25">
      <c r="A4876" s="3">
        <v>348</v>
      </c>
      <c r="B4876" s="3" t="s">
        <v>87</v>
      </c>
      <c r="C4876" s="3" t="s">
        <v>1008</v>
      </c>
      <c r="D4876" s="3"/>
      <c r="E4876" s="3" t="s">
        <v>1008</v>
      </c>
      <c r="F4876" s="3"/>
      <c r="G4876" s="3"/>
      <c r="H4876" s="3"/>
      <c r="I4876" s="3"/>
      <c r="J4876" s="3"/>
      <c r="K4876" s="3"/>
      <c r="L4876" s="3" t="s">
        <v>88</v>
      </c>
      <c r="M4876" s="3">
        <v>140</v>
      </c>
      <c r="N4876" s="3" t="s">
        <v>907</v>
      </c>
      <c r="O4876" s="3"/>
      <c r="P4876" s="3"/>
      <c r="Q4876" s="3">
        <v>1</v>
      </c>
      <c r="R4876" s="3" t="s">
        <v>11</v>
      </c>
      <c r="S4876" s="3"/>
      <c r="T4876" s="3">
        <v>10</v>
      </c>
      <c r="U4876" s="3"/>
      <c r="V4876" s="3" t="s">
        <v>15</v>
      </c>
      <c r="W4876" s="3"/>
      <c r="X4876" s="3"/>
      <c r="Y4876" s="3"/>
      <c r="Z4876" s="3"/>
      <c r="AA4876" s="3"/>
      <c r="AB4876" s="3"/>
      <c r="AC4876" s="3"/>
      <c r="AD4876" s="3"/>
      <c r="AE4876" s="3"/>
      <c r="AF4876" s="3"/>
      <c r="AG4876" s="3"/>
      <c r="AH4876" s="3"/>
      <c r="AI4876" s="3"/>
      <c r="AJ4876" s="3"/>
      <c r="AK4876" s="3"/>
      <c r="AL4876" s="3"/>
    </row>
    <row r="4877" spans="1:38" x14ac:dyDescent="0.25">
      <c r="A4877" s="3">
        <v>349</v>
      </c>
      <c r="B4877" s="3" t="s">
        <v>87</v>
      </c>
      <c r="C4877" s="3" t="s">
        <v>1010</v>
      </c>
      <c r="D4877" s="3"/>
      <c r="E4877" s="3" t="s">
        <v>1010</v>
      </c>
      <c r="F4877" s="3"/>
      <c r="G4877" s="3"/>
      <c r="H4877" s="3"/>
      <c r="I4877" s="3"/>
      <c r="J4877" s="3"/>
      <c r="K4877" s="3"/>
      <c r="L4877" s="3" t="s">
        <v>88</v>
      </c>
      <c r="M4877" s="3">
        <v>10</v>
      </c>
      <c r="N4877" s="3" t="s">
        <v>111</v>
      </c>
      <c r="O4877" s="3"/>
      <c r="P4877" s="3"/>
      <c r="Q4877" s="3">
        <v>1.2450000000000001</v>
      </c>
      <c r="R4877" s="3" t="s">
        <v>14</v>
      </c>
      <c r="S4877" s="3"/>
      <c r="T4877" s="3">
        <v>10</v>
      </c>
      <c r="U4877" s="3"/>
      <c r="V4877" s="3" t="s">
        <v>15</v>
      </c>
      <c r="W4877" s="3"/>
      <c r="X4877" s="3"/>
      <c r="Y4877" s="3"/>
      <c r="Z4877" s="3"/>
      <c r="AA4877" s="3"/>
      <c r="AB4877" s="3"/>
      <c r="AC4877" s="3"/>
      <c r="AD4877" s="3"/>
      <c r="AE4877" s="3"/>
      <c r="AF4877" s="3"/>
      <c r="AG4877" s="3"/>
      <c r="AH4877" s="3"/>
      <c r="AI4877" s="3"/>
      <c r="AJ4877" s="3"/>
      <c r="AK4877" s="3"/>
      <c r="AL4877" s="3"/>
    </row>
    <row r="4878" spans="1:38" x14ac:dyDescent="0.25">
      <c r="A4878" s="3">
        <v>349</v>
      </c>
      <c r="B4878" s="3" t="s">
        <v>87</v>
      </c>
      <c r="C4878" s="3" t="s">
        <v>1010</v>
      </c>
      <c r="D4878" s="3"/>
      <c r="E4878" s="3" t="s">
        <v>1010</v>
      </c>
      <c r="F4878" s="3"/>
      <c r="G4878" s="3"/>
      <c r="H4878" s="3"/>
      <c r="I4878" s="3"/>
      <c r="J4878" s="3"/>
      <c r="K4878" s="3"/>
      <c r="L4878" s="3" t="s">
        <v>88</v>
      </c>
      <c r="M4878" s="3">
        <v>20</v>
      </c>
      <c r="N4878" s="3" t="s">
        <v>106</v>
      </c>
      <c r="O4878" s="3"/>
      <c r="P4878" s="3"/>
      <c r="Q4878" s="3">
        <v>1.2450000000000001</v>
      </c>
      <c r="R4878" s="3" t="s">
        <v>14</v>
      </c>
      <c r="S4878" s="3"/>
      <c r="T4878" s="3">
        <v>10</v>
      </c>
      <c r="U4878" s="3"/>
      <c r="V4878" s="3" t="s">
        <v>15</v>
      </c>
      <c r="W4878" s="3"/>
      <c r="X4878" s="3"/>
      <c r="Y4878" s="3"/>
      <c r="Z4878" s="3"/>
      <c r="AA4878" s="3"/>
      <c r="AB4878" s="3"/>
      <c r="AC4878" s="3"/>
      <c r="AD4878" s="3"/>
      <c r="AE4878" s="3"/>
      <c r="AF4878" s="3"/>
      <c r="AG4878" s="3"/>
      <c r="AH4878" s="3"/>
      <c r="AI4878" s="3"/>
      <c r="AJ4878" s="3"/>
      <c r="AK4878" s="3"/>
      <c r="AL4878" s="3"/>
    </row>
    <row r="4879" spans="1:38" x14ac:dyDescent="0.25">
      <c r="A4879" s="3">
        <v>349</v>
      </c>
      <c r="B4879" s="3" t="s">
        <v>87</v>
      </c>
      <c r="C4879" s="3" t="s">
        <v>1010</v>
      </c>
      <c r="D4879" s="3"/>
      <c r="E4879" s="3" t="s">
        <v>1010</v>
      </c>
      <c r="F4879" s="3"/>
      <c r="G4879" s="3"/>
      <c r="H4879" s="3"/>
      <c r="I4879" s="3"/>
      <c r="J4879" s="3"/>
      <c r="K4879" s="3"/>
      <c r="L4879" s="3" t="s">
        <v>88</v>
      </c>
      <c r="M4879" s="3">
        <v>30</v>
      </c>
      <c r="N4879" s="3" t="s">
        <v>102</v>
      </c>
      <c r="O4879" s="3"/>
      <c r="P4879" s="3"/>
      <c r="Q4879" s="3">
        <v>320.95400000000001</v>
      </c>
      <c r="R4879" s="3" t="s">
        <v>14</v>
      </c>
      <c r="S4879" s="3"/>
      <c r="T4879" s="3">
        <v>10</v>
      </c>
      <c r="U4879" s="3"/>
      <c r="V4879" s="3" t="s">
        <v>13</v>
      </c>
      <c r="W4879" s="3"/>
      <c r="X4879" s="3"/>
      <c r="Y4879" s="3"/>
      <c r="Z4879" s="3"/>
      <c r="AA4879" s="3"/>
      <c r="AB4879" s="3"/>
      <c r="AC4879" s="3"/>
      <c r="AD4879" s="3"/>
      <c r="AE4879" s="3"/>
      <c r="AF4879" s="3"/>
      <c r="AG4879" s="3"/>
      <c r="AH4879" s="3"/>
      <c r="AI4879" s="3"/>
      <c r="AJ4879" s="3"/>
      <c r="AK4879" s="3"/>
      <c r="AL4879" s="3"/>
    </row>
    <row r="4880" spans="1:38" x14ac:dyDescent="0.25">
      <c r="A4880" s="3">
        <v>349</v>
      </c>
      <c r="B4880" s="3" t="s">
        <v>87</v>
      </c>
      <c r="C4880" s="3" t="s">
        <v>1010</v>
      </c>
      <c r="D4880" s="3"/>
      <c r="E4880" s="3" t="s">
        <v>1010</v>
      </c>
      <c r="F4880" s="3"/>
      <c r="G4880" s="3"/>
      <c r="H4880" s="3"/>
      <c r="I4880" s="3"/>
      <c r="J4880" s="3"/>
      <c r="K4880" s="3"/>
      <c r="L4880" s="3" t="s">
        <v>88</v>
      </c>
      <c r="M4880" s="3">
        <v>40</v>
      </c>
      <c r="N4880" s="3" t="s">
        <v>16</v>
      </c>
      <c r="O4880" s="3"/>
      <c r="P4880" s="3"/>
      <c r="Q4880" s="3">
        <v>86.411000000000001</v>
      </c>
      <c r="R4880" s="3" t="s">
        <v>14</v>
      </c>
      <c r="S4880" s="3"/>
      <c r="T4880" s="3">
        <v>10</v>
      </c>
      <c r="U4880" s="3"/>
      <c r="V4880" s="3" t="s">
        <v>13</v>
      </c>
      <c r="W4880" s="3"/>
      <c r="X4880" s="3"/>
      <c r="Y4880" s="3"/>
      <c r="Z4880" s="3"/>
      <c r="AA4880" s="3"/>
      <c r="AB4880" s="3"/>
      <c r="AC4880" s="3"/>
      <c r="AD4880" s="3"/>
      <c r="AE4880" s="3"/>
      <c r="AF4880" s="3"/>
      <c r="AG4880" s="3"/>
      <c r="AH4880" s="3"/>
      <c r="AI4880" s="3"/>
      <c r="AJ4880" s="3"/>
      <c r="AK4880" s="3"/>
      <c r="AL4880" s="3"/>
    </row>
    <row r="4881" spans="1:38" x14ac:dyDescent="0.25">
      <c r="A4881" s="3">
        <v>349</v>
      </c>
      <c r="B4881" s="3" t="s">
        <v>87</v>
      </c>
      <c r="C4881" s="3" t="s">
        <v>1010</v>
      </c>
      <c r="D4881" s="3"/>
      <c r="E4881" s="3" t="s">
        <v>1010</v>
      </c>
      <c r="F4881" s="3"/>
      <c r="G4881" s="3"/>
      <c r="H4881" s="3"/>
      <c r="I4881" s="3"/>
      <c r="J4881" s="3"/>
      <c r="K4881" s="3"/>
      <c r="L4881" s="3" t="s">
        <v>88</v>
      </c>
      <c r="M4881" s="3">
        <v>50</v>
      </c>
      <c r="N4881" s="3" t="s">
        <v>1011</v>
      </c>
      <c r="O4881" s="3"/>
      <c r="P4881" s="3"/>
      <c r="Q4881" s="3">
        <v>1</v>
      </c>
      <c r="R4881" s="3" t="s">
        <v>11</v>
      </c>
      <c r="S4881" s="3"/>
      <c r="T4881" s="3">
        <v>10</v>
      </c>
      <c r="U4881" s="3"/>
      <c r="V4881" s="3" t="s">
        <v>15</v>
      </c>
      <c r="W4881" s="3"/>
      <c r="X4881" s="3"/>
      <c r="Y4881" s="3"/>
      <c r="Z4881" s="3"/>
      <c r="AA4881" s="3"/>
      <c r="AB4881" s="3"/>
      <c r="AC4881" s="3"/>
      <c r="AD4881" s="3"/>
      <c r="AE4881" s="3"/>
      <c r="AF4881" s="3"/>
      <c r="AG4881" s="3"/>
      <c r="AH4881" s="3"/>
      <c r="AI4881" s="3"/>
      <c r="AJ4881" s="3"/>
      <c r="AK4881" s="3"/>
      <c r="AL4881" s="3"/>
    </row>
    <row r="4882" spans="1:38" x14ac:dyDescent="0.25">
      <c r="A4882" s="3">
        <v>349</v>
      </c>
      <c r="B4882" s="3" t="s">
        <v>87</v>
      </c>
      <c r="C4882" s="3" t="s">
        <v>1010</v>
      </c>
      <c r="D4882" s="3"/>
      <c r="E4882" s="3" t="s">
        <v>1010</v>
      </c>
      <c r="F4882" s="3"/>
      <c r="G4882" s="3"/>
      <c r="H4882" s="3"/>
      <c r="I4882" s="3"/>
      <c r="J4882" s="3"/>
      <c r="K4882" s="3"/>
      <c r="L4882" s="3" t="s">
        <v>88</v>
      </c>
      <c r="M4882" s="3">
        <v>60</v>
      </c>
      <c r="N4882" s="3" t="s">
        <v>113</v>
      </c>
      <c r="O4882" s="3"/>
      <c r="P4882" s="3"/>
      <c r="Q4882" s="3">
        <v>6.2990000000000004</v>
      </c>
      <c r="R4882" s="3" t="s">
        <v>14</v>
      </c>
      <c r="S4882" s="3"/>
      <c r="T4882" s="3">
        <v>10</v>
      </c>
      <c r="U4882" s="3"/>
      <c r="V4882" s="3" t="s">
        <v>13</v>
      </c>
      <c r="W4882" s="3"/>
      <c r="X4882" s="3"/>
      <c r="Y4882" s="3"/>
      <c r="Z4882" s="3"/>
      <c r="AA4882" s="3"/>
      <c r="AB4882" s="3"/>
      <c r="AC4882" s="3"/>
      <c r="AD4882" s="3"/>
      <c r="AE4882" s="3"/>
      <c r="AF4882" s="3"/>
      <c r="AG4882" s="3"/>
      <c r="AH4882" s="3"/>
      <c r="AI4882" s="3"/>
      <c r="AJ4882" s="3"/>
      <c r="AK4882" s="3"/>
      <c r="AL4882" s="3"/>
    </row>
    <row r="4883" spans="1:38" x14ac:dyDescent="0.25">
      <c r="A4883" s="3">
        <v>349</v>
      </c>
      <c r="B4883" s="3" t="s">
        <v>87</v>
      </c>
      <c r="C4883" s="3" t="s">
        <v>1010</v>
      </c>
      <c r="D4883" s="3"/>
      <c r="E4883" s="3" t="s">
        <v>1010</v>
      </c>
      <c r="F4883" s="3"/>
      <c r="G4883" s="3"/>
      <c r="H4883" s="3"/>
      <c r="I4883" s="3"/>
      <c r="J4883" s="3"/>
      <c r="K4883" s="3"/>
      <c r="L4883" s="3" t="s">
        <v>88</v>
      </c>
      <c r="M4883" s="3">
        <v>70</v>
      </c>
      <c r="N4883" s="3" t="s">
        <v>16</v>
      </c>
      <c r="O4883" s="3"/>
      <c r="P4883" s="3"/>
      <c r="Q4883" s="3">
        <v>38.74</v>
      </c>
      <c r="R4883" s="3" t="s">
        <v>14</v>
      </c>
      <c r="S4883" s="3"/>
      <c r="T4883" s="3">
        <v>10</v>
      </c>
      <c r="U4883" s="3"/>
      <c r="V4883" s="3" t="s">
        <v>13</v>
      </c>
      <c r="W4883" s="3"/>
      <c r="X4883" s="3"/>
      <c r="Y4883" s="3"/>
      <c r="Z4883" s="3"/>
      <c r="AA4883" s="3"/>
      <c r="AB4883" s="3"/>
      <c r="AC4883" s="3"/>
      <c r="AD4883" s="3"/>
      <c r="AE4883" s="3"/>
      <c r="AF4883" s="3"/>
      <c r="AG4883" s="3"/>
      <c r="AH4883" s="3"/>
      <c r="AI4883" s="3"/>
      <c r="AJ4883" s="3"/>
      <c r="AK4883" s="3"/>
      <c r="AL4883" s="3"/>
    </row>
    <row r="4884" spans="1:38" x14ac:dyDescent="0.25">
      <c r="A4884" s="3">
        <v>349</v>
      </c>
      <c r="B4884" s="3" t="s">
        <v>87</v>
      </c>
      <c r="C4884" s="3" t="s">
        <v>1010</v>
      </c>
      <c r="D4884" s="3"/>
      <c r="E4884" s="3" t="s">
        <v>1010</v>
      </c>
      <c r="F4884" s="3"/>
      <c r="G4884" s="3"/>
      <c r="H4884" s="3"/>
      <c r="I4884" s="3"/>
      <c r="J4884" s="3"/>
      <c r="K4884" s="3"/>
      <c r="L4884" s="3" t="s">
        <v>88</v>
      </c>
      <c r="M4884" s="3">
        <v>80</v>
      </c>
      <c r="N4884" s="3" t="s">
        <v>715</v>
      </c>
      <c r="O4884" s="3"/>
      <c r="P4884" s="3"/>
      <c r="Q4884" s="3">
        <v>1</v>
      </c>
      <c r="R4884" s="3" t="s">
        <v>11</v>
      </c>
      <c r="S4884" s="3"/>
      <c r="T4884" s="3">
        <v>10</v>
      </c>
      <c r="U4884" s="3"/>
      <c r="V4884" s="3" t="s">
        <v>13</v>
      </c>
      <c r="W4884" s="3"/>
      <c r="X4884" s="3"/>
      <c r="Y4884" s="3"/>
      <c r="Z4884" s="3"/>
      <c r="AA4884" s="3"/>
      <c r="AB4884" s="3"/>
      <c r="AC4884" s="3"/>
      <c r="AD4884" s="3"/>
      <c r="AE4884" s="3"/>
      <c r="AF4884" s="3"/>
      <c r="AG4884" s="3"/>
      <c r="AH4884" s="3"/>
      <c r="AI4884" s="3"/>
      <c r="AJ4884" s="3"/>
      <c r="AK4884" s="3"/>
      <c r="AL4884" s="3"/>
    </row>
    <row r="4885" spans="1:38" x14ac:dyDescent="0.25">
      <c r="A4885" s="3">
        <v>349</v>
      </c>
      <c r="B4885" s="3" t="s">
        <v>87</v>
      </c>
      <c r="C4885" s="3" t="s">
        <v>1010</v>
      </c>
      <c r="D4885" s="3"/>
      <c r="E4885" s="3" t="s">
        <v>1010</v>
      </c>
      <c r="F4885" s="3"/>
      <c r="G4885" s="3"/>
      <c r="H4885" s="3"/>
      <c r="I4885" s="3"/>
      <c r="J4885" s="3"/>
      <c r="K4885" s="3"/>
      <c r="L4885" s="3" t="s">
        <v>88</v>
      </c>
      <c r="M4885" s="3">
        <v>90</v>
      </c>
      <c r="N4885" s="3" t="s">
        <v>714</v>
      </c>
      <c r="O4885" s="3"/>
      <c r="P4885" s="3"/>
      <c r="Q4885" s="3">
        <v>0.107</v>
      </c>
      <c r="R4885" s="3" t="s">
        <v>12</v>
      </c>
      <c r="S4885" s="3"/>
      <c r="T4885" s="3">
        <v>10</v>
      </c>
      <c r="U4885" s="3"/>
      <c r="V4885" s="3" t="s">
        <v>13</v>
      </c>
      <c r="W4885" s="3"/>
      <c r="X4885" s="3"/>
      <c r="Y4885" s="3"/>
      <c r="Z4885" s="3"/>
      <c r="AA4885" s="3"/>
      <c r="AB4885" s="3"/>
      <c r="AC4885" s="3"/>
      <c r="AD4885" s="3"/>
      <c r="AE4885" s="3"/>
      <c r="AF4885" s="3"/>
      <c r="AG4885" s="3"/>
      <c r="AH4885" s="3"/>
      <c r="AI4885" s="3"/>
      <c r="AJ4885" s="3"/>
      <c r="AK4885" s="3"/>
      <c r="AL4885" s="3"/>
    </row>
    <row r="4886" spans="1:38" x14ac:dyDescent="0.25">
      <c r="A4886" s="3">
        <v>349</v>
      </c>
      <c r="B4886" s="3" t="s">
        <v>87</v>
      </c>
      <c r="C4886" s="3" t="s">
        <v>1010</v>
      </c>
      <c r="D4886" s="3"/>
      <c r="E4886" s="3" t="s">
        <v>1010</v>
      </c>
      <c r="F4886" s="3"/>
      <c r="G4886" s="3"/>
      <c r="H4886" s="3"/>
      <c r="I4886" s="3"/>
      <c r="J4886" s="3"/>
      <c r="K4886" s="3"/>
      <c r="L4886" s="3" t="s">
        <v>88</v>
      </c>
      <c r="M4886" s="3">
        <v>100</v>
      </c>
      <c r="N4886" s="3" t="s">
        <v>716</v>
      </c>
      <c r="O4886" s="3"/>
      <c r="P4886" s="3"/>
      <c r="Q4886" s="3">
        <v>4</v>
      </c>
      <c r="R4886" s="3" t="s">
        <v>11</v>
      </c>
      <c r="S4886" s="3"/>
      <c r="T4886" s="3">
        <v>10</v>
      </c>
      <c r="U4886" s="3"/>
      <c r="V4886" s="3" t="s">
        <v>13</v>
      </c>
      <c r="W4886" s="3"/>
      <c r="X4886" s="3"/>
      <c r="Y4886" s="3"/>
      <c r="Z4886" s="3"/>
      <c r="AA4886" s="3"/>
      <c r="AB4886" s="3"/>
      <c r="AC4886" s="3"/>
      <c r="AD4886" s="3"/>
      <c r="AE4886" s="3"/>
      <c r="AF4886" s="3"/>
      <c r="AG4886" s="3"/>
      <c r="AH4886" s="3"/>
      <c r="AI4886" s="3"/>
      <c r="AJ4886" s="3"/>
      <c r="AK4886" s="3"/>
      <c r="AL4886" s="3"/>
    </row>
    <row r="4887" spans="1:38" x14ac:dyDescent="0.25">
      <c r="A4887" s="3">
        <v>349</v>
      </c>
      <c r="B4887" s="3" t="s">
        <v>87</v>
      </c>
      <c r="C4887" s="3" t="s">
        <v>1010</v>
      </c>
      <c r="D4887" s="3"/>
      <c r="E4887" s="3" t="s">
        <v>1010</v>
      </c>
      <c r="F4887" s="3"/>
      <c r="G4887" s="3"/>
      <c r="H4887" s="3"/>
      <c r="I4887" s="3"/>
      <c r="J4887" s="3"/>
      <c r="K4887" s="3"/>
      <c r="L4887" s="3" t="s">
        <v>88</v>
      </c>
      <c r="M4887" s="3">
        <v>110</v>
      </c>
      <c r="N4887" s="3" t="s">
        <v>20</v>
      </c>
      <c r="O4887" s="3"/>
      <c r="P4887" s="3"/>
      <c r="Q4887" s="3">
        <v>1</v>
      </c>
      <c r="R4887" s="3" t="s">
        <v>11</v>
      </c>
      <c r="S4887" s="3"/>
      <c r="T4887" s="3">
        <v>10</v>
      </c>
      <c r="U4887" s="3"/>
      <c r="V4887" s="3" t="s">
        <v>13</v>
      </c>
      <c r="W4887" s="3"/>
      <c r="X4887" s="3"/>
      <c r="Y4887" s="3"/>
      <c r="Z4887" s="3"/>
      <c r="AA4887" s="3"/>
      <c r="AB4887" s="3"/>
      <c r="AC4887" s="3"/>
      <c r="AD4887" s="3"/>
      <c r="AE4887" s="3"/>
      <c r="AF4887" s="3"/>
      <c r="AG4887" s="3"/>
      <c r="AH4887" s="3"/>
      <c r="AI4887" s="3"/>
      <c r="AJ4887" s="3"/>
      <c r="AK4887" s="3"/>
      <c r="AL4887" s="3"/>
    </row>
    <row r="4888" spans="1:38" x14ac:dyDescent="0.25">
      <c r="A4888" s="3">
        <v>349</v>
      </c>
      <c r="B4888" s="3" t="s">
        <v>87</v>
      </c>
      <c r="C4888" s="3" t="s">
        <v>1010</v>
      </c>
      <c r="D4888" s="3"/>
      <c r="E4888" s="3" t="s">
        <v>1010</v>
      </c>
      <c r="F4888" s="3"/>
      <c r="G4888" s="3"/>
      <c r="H4888" s="3"/>
      <c r="I4888" s="3"/>
      <c r="J4888" s="3"/>
      <c r="K4888" s="3"/>
      <c r="L4888" s="3" t="s">
        <v>88</v>
      </c>
      <c r="M4888" s="3">
        <v>120</v>
      </c>
      <c r="N4888" s="3" t="s">
        <v>21</v>
      </c>
      <c r="O4888" s="3"/>
      <c r="P4888" s="3"/>
      <c r="Q4888" s="3">
        <v>1</v>
      </c>
      <c r="R4888" s="3" t="s">
        <v>11</v>
      </c>
      <c r="S4888" s="3"/>
      <c r="T4888" s="3">
        <v>10</v>
      </c>
      <c r="U4888" s="3"/>
      <c r="V4888" s="3" t="s">
        <v>13</v>
      </c>
      <c r="W4888" s="3"/>
      <c r="X4888" s="3"/>
      <c r="Y4888" s="3"/>
      <c r="Z4888" s="3"/>
      <c r="AA4888" s="3"/>
      <c r="AB4888" s="3"/>
      <c r="AC4888" s="3"/>
      <c r="AD4888" s="3"/>
      <c r="AE4888" s="3"/>
      <c r="AF4888" s="3"/>
      <c r="AG4888" s="3"/>
      <c r="AH4888" s="3"/>
      <c r="AI4888" s="3"/>
      <c r="AJ4888" s="3"/>
      <c r="AK4888" s="3"/>
      <c r="AL4888" s="3"/>
    </row>
    <row r="4889" spans="1:38" x14ac:dyDescent="0.25">
      <c r="A4889" s="3">
        <v>349</v>
      </c>
      <c r="B4889" s="3" t="s">
        <v>87</v>
      </c>
      <c r="C4889" s="3" t="s">
        <v>1010</v>
      </c>
      <c r="D4889" s="3"/>
      <c r="E4889" s="3" t="s">
        <v>1010</v>
      </c>
      <c r="F4889" s="3"/>
      <c r="G4889" s="3"/>
      <c r="H4889" s="3"/>
      <c r="I4889" s="3"/>
      <c r="J4889" s="3"/>
      <c r="K4889" s="3"/>
      <c r="L4889" s="3" t="s">
        <v>88</v>
      </c>
      <c r="M4889" s="3">
        <v>130</v>
      </c>
      <c r="N4889" s="3" t="s">
        <v>105</v>
      </c>
      <c r="O4889" s="3"/>
      <c r="P4889" s="3"/>
      <c r="Q4889" s="3">
        <v>0.75700000000000001</v>
      </c>
      <c r="R4889" s="3" t="s">
        <v>12</v>
      </c>
      <c r="S4889" s="3"/>
      <c r="T4889" s="3">
        <v>10</v>
      </c>
      <c r="U4889" s="3"/>
      <c r="V4889" s="3" t="s">
        <v>13</v>
      </c>
      <c r="W4889" s="3"/>
      <c r="X4889" s="3"/>
      <c r="Y4889" s="3"/>
      <c r="Z4889" s="3"/>
      <c r="AA4889" s="3"/>
      <c r="AB4889" s="3"/>
      <c r="AC4889" s="3"/>
      <c r="AD4889" s="3"/>
      <c r="AE4889" s="3"/>
      <c r="AF4889" s="3"/>
      <c r="AG4889" s="3"/>
      <c r="AH4889" s="3"/>
      <c r="AI4889" s="3"/>
      <c r="AJ4889" s="3"/>
      <c r="AK4889" s="3"/>
      <c r="AL4889" s="3"/>
    </row>
    <row r="4890" spans="1:38" x14ac:dyDescent="0.25">
      <c r="A4890" s="3">
        <v>349</v>
      </c>
      <c r="B4890" s="3" t="s">
        <v>87</v>
      </c>
      <c r="C4890" s="3" t="s">
        <v>1010</v>
      </c>
      <c r="D4890" s="3"/>
      <c r="E4890" s="3" t="s">
        <v>1010</v>
      </c>
      <c r="F4890" s="3"/>
      <c r="G4890" s="3"/>
      <c r="H4890" s="3"/>
      <c r="I4890" s="3"/>
      <c r="J4890" s="3"/>
      <c r="K4890" s="3"/>
      <c r="L4890" s="3" t="s">
        <v>88</v>
      </c>
      <c r="M4890" s="3">
        <v>140</v>
      </c>
      <c r="N4890" s="3" t="s">
        <v>910</v>
      </c>
      <c r="O4890" s="3"/>
      <c r="P4890" s="3"/>
      <c r="Q4890" s="3">
        <v>1</v>
      </c>
      <c r="R4890" s="3" t="s">
        <v>11</v>
      </c>
      <c r="S4890" s="3"/>
      <c r="T4890" s="3">
        <v>10</v>
      </c>
      <c r="U4890" s="3"/>
      <c r="V4890" s="3" t="s">
        <v>15</v>
      </c>
      <c r="W4890" s="3"/>
      <c r="X4890" s="3"/>
      <c r="Y4890" s="3"/>
      <c r="Z4890" s="3"/>
      <c r="AA4890" s="3"/>
      <c r="AB4890" s="3"/>
      <c r="AC4890" s="3"/>
      <c r="AD4890" s="3"/>
      <c r="AE4890" s="3"/>
      <c r="AF4890" s="3"/>
      <c r="AG4890" s="3"/>
      <c r="AH4890" s="3"/>
      <c r="AI4890" s="3"/>
      <c r="AJ4890" s="3"/>
      <c r="AK4890" s="3"/>
      <c r="AL4890" s="3"/>
    </row>
    <row r="4891" spans="1:38" x14ac:dyDescent="0.25">
      <c r="A4891" s="3">
        <v>350</v>
      </c>
      <c r="B4891" s="3" t="s">
        <v>87</v>
      </c>
      <c r="C4891" s="3" t="s">
        <v>1012</v>
      </c>
      <c r="D4891" s="3"/>
      <c r="E4891" s="3" t="s">
        <v>1012</v>
      </c>
      <c r="F4891" s="3"/>
      <c r="G4891" s="3"/>
      <c r="H4891" s="3"/>
      <c r="I4891" s="3"/>
      <c r="J4891" s="3"/>
      <c r="K4891" s="3"/>
      <c r="L4891" s="3" t="s">
        <v>88</v>
      </c>
      <c r="M4891" s="3">
        <v>10</v>
      </c>
      <c r="N4891" s="3" t="s">
        <v>111</v>
      </c>
      <c r="O4891" s="3"/>
      <c r="P4891" s="3"/>
      <c r="Q4891" s="3">
        <v>1.5489999999999999</v>
      </c>
      <c r="R4891" s="3" t="s">
        <v>14</v>
      </c>
      <c r="S4891" s="3"/>
      <c r="T4891" s="3">
        <v>10</v>
      </c>
      <c r="U4891" s="3"/>
      <c r="V4891" s="3" t="s">
        <v>15</v>
      </c>
      <c r="W4891" s="3"/>
      <c r="X4891" s="3"/>
      <c r="Y4891" s="3"/>
      <c r="Z4891" s="3"/>
      <c r="AA4891" s="3"/>
      <c r="AB4891" s="3"/>
      <c r="AC4891" s="3"/>
      <c r="AD4891" s="3"/>
      <c r="AE4891" s="3"/>
      <c r="AF4891" s="3"/>
      <c r="AG4891" s="3"/>
      <c r="AH4891" s="3"/>
      <c r="AI4891" s="3"/>
      <c r="AJ4891" s="3"/>
      <c r="AK4891" s="3"/>
      <c r="AL4891" s="3"/>
    </row>
    <row r="4892" spans="1:38" x14ac:dyDescent="0.25">
      <c r="A4892" s="3">
        <v>350</v>
      </c>
      <c r="B4892" s="3" t="s">
        <v>87</v>
      </c>
      <c r="C4892" s="3" t="s">
        <v>1012</v>
      </c>
      <c r="D4892" s="3"/>
      <c r="E4892" s="3" t="s">
        <v>1012</v>
      </c>
      <c r="F4892" s="3"/>
      <c r="G4892" s="3"/>
      <c r="H4892" s="3"/>
      <c r="I4892" s="3"/>
      <c r="J4892" s="3"/>
      <c r="K4892" s="3"/>
      <c r="L4892" s="3" t="s">
        <v>88</v>
      </c>
      <c r="M4892" s="3">
        <v>20</v>
      </c>
      <c r="N4892" s="3" t="s">
        <v>106</v>
      </c>
      <c r="O4892" s="3"/>
      <c r="P4892" s="3"/>
      <c r="Q4892" s="3">
        <v>1.5489999999999999</v>
      </c>
      <c r="R4892" s="3" t="s">
        <v>14</v>
      </c>
      <c r="S4892" s="3"/>
      <c r="T4892" s="3">
        <v>10</v>
      </c>
      <c r="U4892" s="3"/>
      <c r="V4892" s="3" t="s">
        <v>15</v>
      </c>
      <c r="W4892" s="3"/>
      <c r="X4892" s="3"/>
      <c r="Y4892" s="3"/>
      <c r="Z4892" s="3"/>
      <c r="AA4892" s="3"/>
      <c r="AB4892" s="3"/>
      <c r="AC4892" s="3"/>
      <c r="AD4892" s="3"/>
      <c r="AE4892" s="3"/>
      <c r="AF4892" s="3"/>
      <c r="AG4892" s="3"/>
      <c r="AH4892" s="3"/>
      <c r="AI4892" s="3"/>
      <c r="AJ4892" s="3"/>
      <c r="AK4892" s="3"/>
      <c r="AL4892" s="3"/>
    </row>
    <row r="4893" spans="1:38" x14ac:dyDescent="0.25">
      <c r="A4893" s="3">
        <v>350</v>
      </c>
      <c r="B4893" s="3" t="s">
        <v>87</v>
      </c>
      <c r="C4893" s="3" t="s">
        <v>1012</v>
      </c>
      <c r="D4893" s="3"/>
      <c r="E4893" s="3" t="s">
        <v>1012</v>
      </c>
      <c r="F4893" s="3"/>
      <c r="G4893" s="3"/>
      <c r="H4893" s="3"/>
      <c r="I4893" s="3"/>
      <c r="J4893" s="3"/>
      <c r="K4893" s="3"/>
      <c r="L4893" s="3" t="s">
        <v>88</v>
      </c>
      <c r="M4893" s="3">
        <v>30</v>
      </c>
      <c r="N4893" s="3" t="s">
        <v>102</v>
      </c>
      <c r="O4893" s="3"/>
      <c r="P4893" s="3"/>
      <c r="Q4893" s="3">
        <v>352.654</v>
      </c>
      <c r="R4893" s="3" t="s">
        <v>14</v>
      </c>
      <c r="S4893" s="3"/>
      <c r="T4893" s="3">
        <v>10</v>
      </c>
      <c r="U4893" s="3"/>
      <c r="V4893" s="3" t="s">
        <v>13</v>
      </c>
      <c r="W4893" s="3"/>
      <c r="X4893" s="3"/>
      <c r="Y4893" s="3"/>
      <c r="Z4893" s="3"/>
      <c r="AA4893" s="3"/>
      <c r="AB4893" s="3"/>
      <c r="AC4893" s="3"/>
      <c r="AD4893" s="3"/>
      <c r="AE4893" s="3"/>
      <c r="AF4893" s="3"/>
      <c r="AG4893" s="3"/>
      <c r="AH4893" s="3"/>
      <c r="AI4893" s="3"/>
      <c r="AJ4893" s="3"/>
      <c r="AK4893" s="3"/>
      <c r="AL4893" s="3"/>
    </row>
    <row r="4894" spans="1:38" x14ac:dyDescent="0.25">
      <c r="A4894" s="3">
        <v>350</v>
      </c>
      <c r="B4894" s="3" t="s">
        <v>87</v>
      </c>
      <c r="C4894" s="3" t="s">
        <v>1012</v>
      </c>
      <c r="D4894" s="3"/>
      <c r="E4894" s="3" t="s">
        <v>1012</v>
      </c>
      <c r="F4894" s="3"/>
      <c r="G4894" s="3"/>
      <c r="H4894" s="3"/>
      <c r="I4894" s="3"/>
      <c r="J4894" s="3"/>
      <c r="K4894" s="3"/>
      <c r="L4894" s="3" t="s">
        <v>88</v>
      </c>
      <c r="M4894" s="3">
        <v>40</v>
      </c>
      <c r="N4894" s="3" t="s">
        <v>16</v>
      </c>
      <c r="O4894" s="3"/>
      <c r="P4894" s="3"/>
      <c r="Q4894" s="3">
        <v>94.944999999999993</v>
      </c>
      <c r="R4894" s="3" t="s">
        <v>14</v>
      </c>
      <c r="S4894" s="3"/>
      <c r="T4894" s="3">
        <v>10</v>
      </c>
      <c r="U4894" s="3"/>
      <c r="V4894" s="3" t="s">
        <v>13</v>
      </c>
      <c r="W4894" s="3"/>
      <c r="X4894" s="3"/>
      <c r="Y4894" s="3"/>
      <c r="Z4894" s="3"/>
      <c r="AA4894" s="3"/>
      <c r="AB4894" s="3"/>
      <c r="AC4894" s="3"/>
      <c r="AD4894" s="3"/>
      <c r="AE4894" s="3"/>
      <c r="AF4894" s="3"/>
      <c r="AG4894" s="3"/>
      <c r="AH4894" s="3"/>
      <c r="AI4894" s="3"/>
      <c r="AJ4894" s="3"/>
      <c r="AK4894" s="3"/>
      <c r="AL4894" s="3"/>
    </row>
    <row r="4895" spans="1:38" x14ac:dyDescent="0.25">
      <c r="A4895" s="3">
        <v>350</v>
      </c>
      <c r="B4895" s="3" t="s">
        <v>87</v>
      </c>
      <c r="C4895" s="3" t="s">
        <v>1012</v>
      </c>
      <c r="D4895" s="3"/>
      <c r="E4895" s="3" t="s">
        <v>1012</v>
      </c>
      <c r="F4895" s="3"/>
      <c r="G4895" s="3"/>
      <c r="H4895" s="3"/>
      <c r="I4895" s="3"/>
      <c r="J4895" s="3"/>
      <c r="K4895" s="3"/>
      <c r="L4895" s="3" t="s">
        <v>88</v>
      </c>
      <c r="M4895" s="3">
        <v>50</v>
      </c>
      <c r="N4895" s="3" t="s">
        <v>1013</v>
      </c>
      <c r="O4895" s="3"/>
      <c r="P4895" s="3"/>
      <c r="Q4895" s="3">
        <v>1</v>
      </c>
      <c r="R4895" s="3" t="s">
        <v>11</v>
      </c>
      <c r="S4895" s="3"/>
      <c r="T4895" s="3">
        <v>10</v>
      </c>
      <c r="U4895" s="3"/>
      <c r="V4895" s="3" t="s">
        <v>15</v>
      </c>
      <c r="W4895" s="3"/>
      <c r="X4895" s="3"/>
      <c r="Y4895" s="3"/>
      <c r="Z4895" s="3"/>
      <c r="AA4895" s="3"/>
      <c r="AB4895" s="3"/>
      <c r="AC4895" s="3"/>
      <c r="AD4895" s="3"/>
      <c r="AE4895" s="3"/>
      <c r="AF4895" s="3"/>
      <c r="AG4895" s="3"/>
      <c r="AH4895" s="3"/>
      <c r="AI4895" s="3"/>
      <c r="AJ4895" s="3"/>
      <c r="AK4895" s="3"/>
      <c r="AL4895" s="3"/>
    </row>
    <row r="4896" spans="1:38" x14ac:dyDescent="0.25">
      <c r="A4896" s="3">
        <v>350</v>
      </c>
      <c r="B4896" s="3" t="s">
        <v>87</v>
      </c>
      <c r="C4896" s="3" t="s">
        <v>1012</v>
      </c>
      <c r="D4896" s="3"/>
      <c r="E4896" s="3" t="s">
        <v>1012</v>
      </c>
      <c r="F4896" s="3"/>
      <c r="G4896" s="3"/>
      <c r="H4896" s="3"/>
      <c r="I4896" s="3"/>
      <c r="J4896" s="3"/>
      <c r="K4896" s="3"/>
      <c r="L4896" s="3" t="s">
        <v>88</v>
      </c>
      <c r="M4896" s="3">
        <v>60</v>
      </c>
      <c r="N4896" s="3" t="s">
        <v>113</v>
      </c>
      <c r="O4896" s="3"/>
      <c r="P4896" s="3"/>
      <c r="Q4896" s="3">
        <v>6.9089999999999998</v>
      </c>
      <c r="R4896" s="3" t="s">
        <v>14</v>
      </c>
      <c r="S4896" s="3"/>
      <c r="T4896" s="3">
        <v>10</v>
      </c>
      <c r="U4896" s="3"/>
      <c r="V4896" s="3" t="s">
        <v>13</v>
      </c>
      <c r="W4896" s="3"/>
      <c r="X4896" s="3"/>
      <c r="Y4896" s="3"/>
      <c r="Z4896" s="3"/>
      <c r="AA4896" s="3"/>
      <c r="AB4896" s="3"/>
      <c r="AC4896" s="3"/>
      <c r="AD4896" s="3"/>
      <c r="AE4896" s="3"/>
      <c r="AF4896" s="3"/>
      <c r="AG4896" s="3"/>
      <c r="AH4896" s="3"/>
      <c r="AI4896" s="3"/>
      <c r="AJ4896" s="3"/>
      <c r="AK4896" s="3"/>
      <c r="AL4896" s="3"/>
    </row>
    <row r="4897" spans="1:38" x14ac:dyDescent="0.25">
      <c r="A4897" s="3">
        <v>350</v>
      </c>
      <c r="B4897" s="3" t="s">
        <v>87</v>
      </c>
      <c r="C4897" s="3" t="s">
        <v>1012</v>
      </c>
      <c r="D4897" s="3"/>
      <c r="E4897" s="3" t="s">
        <v>1012</v>
      </c>
      <c r="F4897" s="3"/>
      <c r="G4897" s="3"/>
      <c r="H4897" s="3"/>
      <c r="I4897" s="3"/>
      <c r="J4897" s="3"/>
      <c r="K4897" s="3"/>
      <c r="L4897" s="3" t="s">
        <v>88</v>
      </c>
      <c r="M4897" s="3">
        <v>70</v>
      </c>
      <c r="N4897" s="3" t="s">
        <v>16</v>
      </c>
      <c r="O4897" s="3"/>
      <c r="P4897" s="3"/>
      <c r="Q4897" s="3">
        <v>42.488999999999997</v>
      </c>
      <c r="R4897" s="3" t="s">
        <v>14</v>
      </c>
      <c r="S4897" s="3"/>
      <c r="T4897" s="3">
        <v>10</v>
      </c>
      <c r="U4897" s="3"/>
      <c r="V4897" s="3" t="s">
        <v>13</v>
      </c>
      <c r="W4897" s="3"/>
      <c r="X4897" s="3"/>
      <c r="Y4897" s="3"/>
      <c r="Z4897" s="3"/>
      <c r="AA4897" s="3"/>
      <c r="AB4897" s="3"/>
      <c r="AC4897" s="3"/>
      <c r="AD4897" s="3"/>
      <c r="AE4897" s="3"/>
      <c r="AF4897" s="3"/>
      <c r="AG4897" s="3"/>
      <c r="AH4897" s="3"/>
      <c r="AI4897" s="3"/>
      <c r="AJ4897" s="3"/>
      <c r="AK4897" s="3"/>
      <c r="AL4897" s="3"/>
    </row>
    <row r="4898" spans="1:38" x14ac:dyDescent="0.25">
      <c r="A4898" s="3">
        <v>350</v>
      </c>
      <c r="B4898" s="3" t="s">
        <v>87</v>
      </c>
      <c r="C4898" s="3" t="s">
        <v>1012</v>
      </c>
      <c r="D4898" s="3"/>
      <c r="E4898" s="3" t="s">
        <v>1012</v>
      </c>
      <c r="F4898" s="3"/>
      <c r="G4898" s="3"/>
      <c r="H4898" s="3"/>
      <c r="I4898" s="3"/>
      <c r="J4898" s="3"/>
      <c r="K4898" s="3"/>
      <c r="L4898" s="3" t="s">
        <v>88</v>
      </c>
      <c r="M4898" s="3">
        <v>80</v>
      </c>
      <c r="N4898" s="3" t="s">
        <v>715</v>
      </c>
      <c r="O4898" s="3"/>
      <c r="P4898" s="3"/>
      <c r="Q4898" s="3">
        <v>1</v>
      </c>
      <c r="R4898" s="3" t="s">
        <v>11</v>
      </c>
      <c r="S4898" s="3"/>
      <c r="T4898" s="3">
        <v>10</v>
      </c>
      <c r="U4898" s="3"/>
      <c r="V4898" s="3" t="s">
        <v>13</v>
      </c>
      <c r="W4898" s="3"/>
      <c r="X4898" s="3"/>
      <c r="Y4898" s="3"/>
      <c r="Z4898" s="3"/>
      <c r="AA4898" s="3"/>
      <c r="AB4898" s="3"/>
      <c r="AC4898" s="3"/>
      <c r="AD4898" s="3"/>
      <c r="AE4898" s="3"/>
      <c r="AF4898" s="3"/>
      <c r="AG4898" s="3"/>
      <c r="AH4898" s="3"/>
      <c r="AI4898" s="3"/>
      <c r="AJ4898" s="3"/>
      <c r="AK4898" s="3"/>
      <c r="AL4898" s="3"/>
    </row>
    <row r="4899" spans="1:38" x14ac:dyDescent="0.25">
      <c r="A4899" s="3">
        <v>350</v>
      </c>
      <c r="B4899" s="3" t="s">
        <v>87</v>
      </c>
      <c r="C4899" s="3" t="s">
        <v>1012</v>
      </c>
      <c r="D4899" s="3"/>
      <c r="E4899" s="3" t="s">
        <v>1012</v>
      </c>
      <c r="F4899" s="3"/>
      <c r="G4899" s="3"/>
      <c r="H4899" s="3"/>
      <c r="I4899" s="3"/>
      <c r="J4899" s="3"/>
      <c r="K4899" s="3"/>
      <c r="L4899" s="3" t="s">
        <v>88</v>
      </c>
      <c r="M4899" s="3">
        <v>90</v>
      </c>
      <c r="N4899" s="3" t="s">
        <v>714</v>
      </c>
      <c r="O4899" s="3"/>
      <c r="P4899" s="3"/>
      <c r="Q4899" s="3">
        <v>0.128</v>
      </c>
      <c r="R4899" s="3" t="s">
        <v>12</v>
      </c>
      <c r="S4899" s="3"/>
      <c r="T4899" s="3">
        <v>10</v>
      </c>
      <c r="U4899" s="3"/>
      <c r="V4899" s="3" t="s">
        <v>13</v>
      </c>
      <c r="W4899" s="3"/>
      <c r="X4899" s="3"/>
      <c r="Y4899" s="3"/>
      <c r="Z4899" s="3"/>
      <c r="AA4899" s="3"/>
      <c r="AB4899" s="3"/>
      <c r="AC4899" s="3"/>
      <c r="AD4899" s="3"/>
      <c r="AE4899" s="3"/>
      <c r="AF4899" s="3"/>
      <c r="AG4899" s="3"/>
      <c r="AH4899" s="3"/>
      <c r="AI4899" s="3"/>
      <c r="AJ4899" s="3"/>
      <c r="AK4899" s="3"/>
      <c r="AL4899" s="3"/>
    </row>
    <row r="4900" spans="1:38" x14ac:dyDescent="0.25">
      <c r="A4900" s="3">
        <v>350</v>
      </c>
      <c r="B4900" s="3" t="s">
        <v>87</v>
      </c>
      <c r="C4900" s="3" t="s">
        <v>1012</v>
      </c>
      <c r="D4900" s="3"/>
      <c r="E4900" s="3" t="s">
        <v>1012</v>
      </c>
      <c r="F4900" s="3"/>
      <c r="G4900" s="3"/>
      <c r="H4900" s="3"/>
      <c r="I4900" s="3"/>
      <c r="J4900" s="3"/>
      <c r="K4900" s="3"/>
      <c r="L4900" s="3" t="s">
        <v>88</v>
      </c>
      <c r="M4900" s="3">
        <v>100</v>
      </c>
      <c r="N4900" s="3" t="s">
        <v>716</v>
      </c>
      <c r="O4900" s="3"/>
      <c r="P4900" s="3"/>
      <c r="Q4900" s="3">
        <v>4</v>
      </c>
      <c r="R4900" s="3" t="s">
        <v>11</v>
      </c>
      <c r="S4900" s="3"/>
      <c r="T4900" s="3">
        <v>10</v>
      </c>
      <c r="U4900" s="3"/>
      <c r="V4900" s="3" t="s">
        <v>13</v>
      </c>
      <c r="W4900" s="3"/>
      <c r="X4900" s="3"/>
      <c r="Y4900" s="3"/>
      <c r="Z4900" s="3"/>
      <c r="AA4900" s="3"/>
      <c r="AB4900" s="3"/>
      <c r="AC4900" s="3"/>
      <c r="AD4900" s="3"/>
      <c r="AE4900" s="3"/>
      <c r="AF4900" s="3"/>
      <c r="AG4900" s="3"/>
      <c r="AH4900" s="3"/>
      <c r="AI4900" s="3"/>
      <c r="AJ4900" s="3"/>
      <c r="AK4900" s="3"/>
      <c r="AL4900" s="3"/>
    </row>
    <row r="4901" spans="1:38" x14ac:dyDescent="0.25">
      <c r="A4901" s="3">
        <v>350</v>
      </c>
      <c r="B4901" s="3" t="s">
        <v>87</v>
      </c>
      <c r="C4901" s="3" t="s">
        <v>1012</v>
      </c>
      <c r="D4901" s="3"/>
      <c r="E4901" s="3" t="s">
        <v>1012</v>
      </c>
      <c r="F4901" s="3"/>
      <c r="G4901" s="3"/>
      <c r="H4901" s="3"/>
      <c r="I4901" s="3"/>
      <c r="J4901" s="3"/>
      <c r="K4901" s="3"/>
      <c r="L4901" s="3" t="s">
        <v>88</v>
      </c>
      <c r="M4901" s="3">
        <v>110</v>
      </c>
      <c r="N4901" s="3" t="s">
        <v>20</v>
      </c>
      <c r="O4901" s="3"/>
      <c r="P4901" s="3"/>
      <c r="Q4901" s="3">
        <v>1</v>
      </c>
      <c r="R4901" s="3" t="s">
        <v>11</v>
      </c>
      <c r="S4901" s="3"/>
      <c r="T4901" s="3">
        <v>10</v>
      </c>
      <c r="U4901" s="3"/>
      <c r="V4901" s="3" t="s">
        <v>13</v>
      </c>
      <c r="W4901" s="3"/>
      <c r="X4901" s="3"/>
      <c r="Y4901" s="3"/>
      <c r="Z4901" s="3"/>
      <c r="AA4901" s="3"/>
      <c r="AB4901" s="3"/>
      <c r="AC4901" s="3"/>
      <c r="AD4901" s="3"/>
      <c r="AE4901" s="3"/>
      <c r="AF4901" s="3"/>
      <c r="AG4901" s="3"/>
      <c r="AH4901" s="3"/>
      <c r="AI4901" s="3"/>
      <c r="AJ4901" s="3"/>
      <c r="AK4901" s="3"/>
      <c r="AL4901" s="3"/>
    </row>
    <row r="4902" spans="1:38" x14ac:dyDescent="0.25">
      <c r="A4902" s="3">
        <v>350</v>
      </c>
      <c r="B4902" s="3" t="s">
        <v>87</v>
      </c>
      <c r="C4902" s="3" t="s">
        <v>1012</v>
      </c>
      <c r="D4902" s="3"/>
      <c r="E4902" s="3" t="s">
        <v>1012</v>
      </c>
      <c r="F4902" s="3"/>
      <c r="G4902" s="3"/>
      <c r="H4902" s="3"/>
      <c r="I4902" s="3"/>
      <c r="J4902" s="3"/>
      <c r="K4902" s="3"/>
      <c r="L4902" s="3" t="s">
        <v>88</v>
      </c>
      <c r="M4902" s="3">
        <v>120</v>
      </c>
      <c r="N4902" s="3" t="s">
        <v>21</v>
      </c>
      <c r="O4902" s="3"/>
      <c r="P4902" s="3"/>
      <c r="Q4902" s="3">
        <v>1</v>
      </c>
      <c r="R4902" s="3" t="s">
        <v>11</v>
      </c>
      <c r="S4902" s="3"/>
      <c r="T4902" s="3">
        <v>10</v>
      </c>
      <c r="U4902" s="3"/>
      <c r="V4902" s="3" t="s">
        <v>13</v>
      </c>
      <c r="W4902" s="3"/>
      <c r="X4902" s="3"/>
      <c r="Y4902" s="3"/>
      <c r="Z4902" s="3"/>
      <c r="AA4902" s="3"/>
      <c r="AB4902" s="3"/>
      <c r="AC4902" s="3"/>
      <c r="AD4902" s="3"/>
      <c r="AE4902" s="3"/>
      <c r="AF4902" s="3"/>
      <c r="AG4902" s="3"/>
      <c r="AH4902" s="3"/>
      <c r="AI4902" s="3"/>
      <c r="AJ4902" s="3"/>
      <c r="AK4902" s="3"/>
      <c r="AL4902" s="3"/>
    </row>
    <row r="4903" spans="1:38" x14ac:dyDescent="0.25">
      <c r="A4903" s="3">
        <v>350</v>
      </c>
      <c r="B4903" s="3" t="s">
        <v>87</v>
      </c>
      <c r="C4903" s="3" t="s">
        <v>1012</v>
      </c>
      <c r="D4903" s="3"/>
      <c r="E4903" s="3" t="s">
        <v>1012</v>
      </c>
      <c r="F4903" s="3"/>
      <c r="G4903" s="3"/>
      <c r="H4903" s="3"/>
      <c r="I4903" s="3"/>
      <c r="J4903" s="3"/>
      <c r="K4903" s="3"/>
      <c r="L4903" s="3" t="s">
        <v>88</v>
      </c>
      <c r="M4903" s="3">
        <v>130</v>
      </c>
      <c r="N4903" s="3" t="s">
        <v>105</v>
      </c>
      <c r="O4903" s="3"/>
      <c r="P4903" s="3"/>
      <c r="Q4903" s="3">
        <v>0.91900000000000004</v>
      </c>
      <c r="R4903" s="3" t="s">
        <v>12</v>
      </c>
      <c r="S4903" s="3"/>
      <c r="T4903" s="3">
        <v>10</v>
      </c>
      <c r="U4903" s="3"/>
      <c r="V4903" s="3" t="s">
        <v>13</v>
      </c>
      <c r="W4903" s="3"/>
      <c r="X4903" s="3"/>
      <c r="Y4903" s="3"/>
      <c r="Z4903" s="3"/>
      <c r="AA4903" s="3"/>
      <c r="AB4903" s="3"/>
      <c r="AC4903" s="3"/>
      <c r="AD4903" s="3"/>
      <c r="AE4903" s="3"/>
      <c r="AF4903" s="3"/>
      <c r="AG4903" s="3"/>
      <c r="AH4903" s="3"/>
      <c r="AI4903" s="3"/>
      <c r="AJ4903" s="3"/>
      <c r="AK4903" s="3"/>
      <c r="AL4903" s="3"/>
    </row>
    <row r="4904" spans="1:38" x14ac:dyDescent="0.25">
      <c r="A4904" s="3">
        <v>350</v>
      </c>
      <c r="B4904" s="3" t="s">
        <v>87</v>
      </c>
      <c r="C4904" s="3" t="s">
        <v>1012</v>
      </c>
      <c r="D4904" s="3"/>
      <c r="E4904" s="3" t="s">
        <v>1012</v>
      </c>
      <c r="F4904" s="3"/>
      <c r="G4904" s="3"/>
      <c r="H4904" s="3"/>
      <c r="I4904" s="3"/>
      <c r="J4904" s="3"/>
      <c r="K4904" s="3"/>
      <c r="L4904" s="3" t="s">
        <v>88</v>
      </c>
      <c r="M4904" s="3">
        <v>140</v>
      </c>
      <c r="N4904" s="3" t="s">
        <v>913</v>
      </c>
      <c r="O4904" s="3"/>
      <c r="P4904" s="3"/>
      <c r="Q4904" s="3">
        <v>1</v>
      </c>
      <c r="R4904" s="3" t="s">
        <v>11</v>
      </c>
      <c r="S4904" s="3"/>
      <c r="T4904" s="3">
        <v>10</v>
      </c>
      <c r="U4904" s="3"/>
      <c r="V4904" s="3" t="s">
        <v>15</v>
      </c>
      <c r="W4904" s="3"/>
      <c r="X4904" s="3"/>
      <c r="Y4904" s="3"/>
      <c r="Z4904" s="3"/>
      <c r="AA4904" s="3"/>
      <c r="AB4904" s="3"/>
      <c r="AC4904" s="3"/>
      <c r="AD4904" s="3"/>
      <c r="AE4904" s="3"/>
      <c r="AF4904" s="3"/>
      <c r="AG4904" s="3"/>
      <c r="AH4904" s="3"/>
      <c r="AI4904" s="3"/>
      <c r="AJ4904" s="3"/>
      <c r="AK4904" s="3"/>
      <c r="AL4904" s="3"/>
    </row>
    <row r="4905" spans="1:38" x14ac:dyDescent="0.25">
      <c r="A4905" s="3">
        <v>351</v>
      </c>
      <c r="B4905" s="3" t="s">
        <v>87</v>
      </c>
      <c r="C4905" s="3" t="s">
        <v>1014</v>
      </c>
      <c r="D4905" s="3"/>
      <c r="E4905" s="3" t="s">
        <v>1014</v>
      </c>
      <c r="F4905" s="3"/>
      <c r="G4905" s="3"/>
      <c r="H4905" s="3"/>
      <c r="I4905" s="3"/>
      <c r="J4905" s="3"/>
      <c r="K4905" s="3"/>
      <c r="L4905" s="3" t="s">
        <v>88</v>
      </c>
      <c r="M4905" s="3">
        <v>10</v>
      </c>
      <c r="N4905" s="3" t="s">
        <v>111</v>
      </c>
      <c r="O4905" s="3"/>
      <c r="P4905" s="3"/>
      <c r="Q4905" s="3">
        <v>1.702</v>
      </c>
      <c r="R4905" s="3" t="s">
        <v>14</v>
      </c>
      <c r="S4905" s="3"/>
      <c r="T4905" s="3">
        <v>10</v>
      </c>
      <c r="U4905" s="3"/>
      <c r="V4905" s="3" t="s">
        <v>15</v>
      </c>
      <c r="W4905" s="3"/>
      <c r="X4905" s="3"/>
      <c r="Y4905" s="3"/>
      <c r="Z4905" s="3"/>
      <c r="AA4905" s="3"/>
      <c r="AB4905" s="3"/>
      <c r="AC4905" s="3"/>
      <c r="AD4905" s="3"/>
      <c r="AE4905" s="3"/>
      <c r="AF4905" s="3"/>
      <c r="AG4905" s="3"/>
      <c r="AH4905" s="3"/>
      <c r="AI4905" s="3"/>
      <c r="AJ4905" s="3"/>
      <c r="AK4905" s="3"/>
      <c r="AL4905" s="3"/>
    </row>
    <row r="4906" spans="1:38" x14ac:dyDescent="0.25">
      <c r="A4906" s="3">
        <v>351</v>
      </c>
      <c r="B4906" s="3" t="s">
        <v>87</v>
      </c>
      <c r="C4906" s="3" t="s">
        <v>1014</v>
      </c>
      <c r="D4906" s="3"/>
      <c r="E4906" s="3" t="s">
        <v>1014</v>
      </c>
      <c r="F4906" s="3"/>
      <c r="G4906" s="3"/>
      <c r="H4906" s="3"/>
      <c r="I4906" s="3"/>
      <c r="J4906" s="3"/>
      <c r="K4906" s="3"/>
      <c r="L4906" s="3" t="s">
        <v>88</v>
      </c>
      <c r="M4906" s="3">
        <v>20</v>
      </c>
      <c r="N4906" s="3" t="s">
        <v>106</v>
      </c>
      <c r="O4906" s="3"/>
      <c r="P4906" s="3"/>
      <c r="Q4906" s="3">
        <v>1.702</v>
      </c>
      <c r="R4906" s="3" t="s">
        <v>14</v>
      </c>
      <c r="S4906" s="3"/>
      <c r="T4906" s="3">
        <v>10</v>
      </c>
      <c r="U4906" s="3"/>
      <c r="V4906" s="3" t="s">
        <v>15</v>
      </c>
      <c r="W4906" s="3"/>
      <c r="X4906" s="3"/>
      <c r="Y4906" s="3"/>
      <c r="Z4906" s="3"/>
      <c r="AA4906" s="3"/>
      <c r="AB4906" s="3"/>
      <c r="AC4906" s="3"/>
      <c r="AD4906" s="3"/>
      <c r="AE4906" s="3"/>
      <c r="AF4906" s="3"/>
      <c r="AG4906" s="3"/>
      <c r="AH4906" s="3"/>
      <c r="AI4906" s="3"/>
      <c r="AJ4906" s="3"/>
      <c r="AK4906" s="3"/>
      <c r="AL4906" s="3"/>
    </row>
    <row r="4907" spans="1:38" x14ac:dyDescent="0.25">
      <c r="A4907" s="3">
        <v>351</v>
      </c>
      <c r="B4907" s="3" t="s">
        <v>87</v>
      </c>
      <c r="C4907" s="3" t="s">
        <v>1014</v>
      </c>
      <c r="D4907" s="3"/>
      <c r="E4907" s="3" t="s">
        <v>1014</v>
      </c>
      <c r="F4907" s="3"/>
      <c r="G4907" s="3"/>
      <c r="H4907" s="3"/>
      <c r="I4907" s="3"/>
      <c r="J4907" s="3"/>
      <c r="K4907" s="3"/>
      <c r="L4907" s="3" t="s">
        <v>88</v>
      </c>
      <c r="M4907" s="3">
        <v>30</v>
      </c>
      <c r="N4907" s="3" t="s">
        <v>102</v>
      </c>
      <c r="O4907" s="3"/>
      <c r="P4907" s="3"/>
      <c r="Q4907" s="3">
        <v>368.50299999999999</v>
      </c>
      <c r="R4907" s="3" t="s">
        <v>14</v>
      </c>
      <c r="S4907" s="3"/>
      <c r="T4907" s="3">
        <v>10</v>
      </c>
      <c r="U4907" s="3"/>
      <c r="V4907" s="3" t="s">
        <v>13</v>
      </c>
      <c r="W4907" s="3"/>
      <c r="X4907" s="3"/>
      <c r="Y4907" s="3"/>
      <c r="Z4907" s="3"/>
      <c r="AA4907" s="3"/>
      <c r="AB4907" s="3"/>
      <c r="AC4907" s="3"/>
      <c r="AD4907" s="3"/>
      <c r="AE4907" s="3"/>
      <c r="AF4907" s="3"/>
      <c r="AG4907" s="3"/>
      <c r="AH4907" s="3"/>
      <c r="AI4907" s="3"/>
      <c r="AJ4907" s="3"/>
      <c r="AK4907" s="3"/>
      <c r="AL4907" s="3"/>
    </row>
    <row r="4908" spans="1:38" x14ac:dyDescent="0.25">
      <c r="A4908" s="3">
        <v>351</v>
      </c>
      <c r="B4908" s="3" t="s">
        <v>87</v>
      </c>
      <c r="C4908" s="3" t="s">
        <v>1014</v>
      </c>
      <c r="D4908" s="3"/>
      <c r="E4908" s="3" t="s">
        <v>1014</v>
      </c>
      <c r="F4908" s="3"/>
      <c r="G4908" s="3"/>
      <c r="H4908" s="3"/>
      <c r="I4908" s="3"/>
      <c r="J4908" s="3"/>
      <c r="K4908" s="3"/>
      <c r="L4908" s="3" t="s">
        <v>88</v>
      </c>
      <c r="M4908" s="3">
        <v>40</v>
      </c>
      <c r="N4908" s="3" t="s">
        <v>16</v>
      </c>
      <c r="O4908" s="3"/>
      <c r="P4908" s="3"/>
      <c r="Q4908" s="3">
        <v>99.212000000000003</v>
      </c>
      <c r="R4908" s="3" t="s">
        <v>14</v>
      </c>
      <c r="S4908" s="3"/>
      <c r="T4908" s="3">
        <v>10</v>
      </c>
      <c r="U4908" s="3"/>
      <c r="V4908" s="3" t="s">
        <v>13</v>
      </c>
      <c r="W4908" s="3"/>
      <c r="X4908" s="3"/>
      <c r="Y4908" s="3"/>
      <c r="Z4908" s="3"/>
      <c r="AA4908" s="3"/>
      <c r="AB4908" s="3"/>
      <c r="AC4908" s="3"/>
      <c r="AD4908" s="3"/>
      <c r="AE4908" s="3"/>
      <c r="AF4908" s="3"/>
      <c r="AG4908" s="3"/>
      <c r="AH4908" s="3"/>
      <c r="AI4908" s="3"/>
      <c r="AJ4908" s="3"/>
      <c r="AK4908" s="3"/>
      <c r="AL4908" s="3"/>
    </row>
    <row r="4909" spans="1:38" x14ac:dyDescent="0.25">
      <c r="A4909" s="3">
        <v>351</v>
      </c>
      <c r="B4909" s="3" t="s">
        <v>87</v>
      </c>
      <c r="C4909" s="3" t="s">
        <v>1014</v>
      </c>
      <c r="D4909" s="3"/>
      <c r="E4909" s="3" t="s">
        <v>1014</v>
      </c>
      <c r="F4909" s="3"/>
      <c r="G4909" s="3"/>
      <c r="H4909" s="3"/>
      <c r="I4909" s="3"/>
      <c r="J4909" s="3"/>
      <c r="K4909" s="3"/>
      <c r="L4909" s="3" t="s">
        <v>88</v>
      </c>
      <c r="M4909" s="3">
        <v>50</v>
      </c>
      <c r="N4909" s="3" t="s">
        <v>1015</v>
      </c>
      <c r="O4909" s="3"/>
      <c r="P4909" s="3"/>
      <c r="Q4909" s="3">
        <v>1</v>
      </c>
      <c r="R4909" s="3" t="s">
        <v>11</v>
      </c>
      <c r="S4909" s="3"/>
      <c r="T4909" s="3">
        <v>10</v>
      </c>
      <c r="U4909" s="3"/>
      <c r="V4909" s="3" t="s">
        <v>15</v>
      </c>
      <c r="W4909" s="3"/>
      <c r="X4909" s="3"/>
      <c r="Y4909" s="3"/>
      <c r="Z4909" s="3"/>
      <c r="AA4909" s="3"/>
      <c r="AB4909" s="3"/>
      <c r="AC4909" s="3"/>
      <c r="AD4909" s="3"/>
      <c r="AE4909" s="3"/>
      <c r="AF4909" s="3"/>
      <c r="AG4909" s="3"/>
      <c r="AH4909" s="3"/>
      <c r="AI4909" s="3"/>
      <c r="AJ4909" s="3"/>
      <c r="AK4909" s="3"/>
      <c r="AL4909" s="3"/>
    </row>
    <row r="4910" spans="1:38" x14ac:dyDescent="0.25">
      <c r="A4910" s="3">
        <v>351</v>
      </c>
      <c r="B4910" s="3" t="s">
        <v>87</v>
      </c>
      <c r="C4910" s="3" t="s">
        <v>1014</v>
      </c>
      <c r="D4910" s="3"/>
      <c r="E4910" s="3" t="s">
        <v>1014</v>
      </c>
      <c r="F4910" s="3"/>
      <c r="G4910" s="3"/>
      <c r="H4910" s="3"/>
      <c r="I4910" s="3"/>
      <c r="J4910" s="3"/>
      <c r="K4910" s="3"/>
      <c r="L4910" s="3" t="s">
        <v>88</v>
      </c>
      <c r="M4910" s="3">
        <v>60</v>
      </c>
      <c r="N4910" s="3" t="s">
        <v>113</v>
      </c>
      <c r="O4910" s="3"/>
      <c r="P4910" s="3"/>
      <c r="Q4910" s="3">
        <v>7.2140000000000004</v>
      </c>
      <c r="R4910" s="3" t="s">
        <v>14</v>
      </c>
      <c r="S4910" s="3"/>
      <c r="T4910" s="3">
        <v>10</v>
      </c>
      <c r="U4910" s="3"/>
      <c r="V4910" s="3" t="s">
        <v>13</v>
      </c>
      <c r="W4910" s="3"/>
      <c r="X4910" s="3"/>
      <c r="Y4910" s="3"/>
      <c r="Z4910" s="3"/>
      <c r="AA4910" s="3"/>
      <c r="AB4910" s="3"/>
      <c r="AC4910" s="3"/>
      <c r="AD4910" s="3"/>
      <c r="AE4910" s="3"/>
      <c r="AF4910" s="3"/>
      <c r="AG4910" s="3"/>
      <c r="AH4910" s="3"/>
      <c r="AI4910" s="3"/>
      <c r="AJ4910" s="3"/>
      <c r="AK4910" s="3"/>
      <c r="AL4910" s="3"/>
    </row>
    <row r="4911" spans="1:38" x14ac:dyDescent="0.25">
      <c r="A4911" s="3">
        <v>351</v>
      </c>
      <c r="B4911" s="3" t="s">
        <v>87</v>
      </c>
      <c r="C4911" s="3" t="s">
        <v>1014</v>
      </c>
      <c r="D4911" s="3"/>
      <c r="E4911" s="3" t="s">
        <v>1014</v>
      </c>
      <c r="F4911" s="3"/>
      <c r="G4911" s="3"/>
      <c r="H4911" s="3"/>
      <c r="I4911" s="3"/>
      <c r="J4911" s="3"/>
      <c r="K4911" s="3"/>
      <c r="L4911" s="3" t="s">
        <v>88</v>
      </c>
      <c r="M4911" s="3">
        <v>70</v>
      </c>
      <c r="N4911" s="3" t="s">
        <v>16</v>
      </c>
      <c r="O4911" s="3"/>
      <c r="P4911" s="3"/>
      <c r="Q4911" s="3">
        <v>44.363999999999997</v>
      </c>
      <c r="R4911" s="3" t="s">
        <v>14</v>
      </c>
      <c r="S4911" s="3"/>
      <c r="T4911" s="3">
        <v>10</v>
      </c>
      <c r="U4911" s="3"/>
      <c r="V4911" s="3" t="s">
        <v>13</v>
      </c>
      <c r="W4911" s="3"/>
      <c r="X4911" s="3"/>
      <c r="Y4911" s="3"/>
      <c r="Z4911" s="3"/>
      <c r="AA4911" s="3"/>
      <c r="AB4911" s="3"/>
      <c r="AC4911" s="3"/>
      <c r="AD4911" s="3"/>
      <c r="AE4911" s="3"/>
      <c r="AF4911" s="3"/>
      <c r="AG4911" s="3"/>
      <c r="AH4911" s="3"/>
      <c r="AI4911" s="3"/>
      <c r="AJ4911" s="3"/>
      <c r="AK4911" s="3"/>
      <c r="AL4911" s="3"/>
    </row>
    <row r="4912" spans="1:38" x14ac:dyDescent="0.25">
      <c r="A4912" s="3">
        <v>351</v>
      </c>
      <c r="B4912" s="3" t="s">
        <v>87</v>
      </c>
      <c r="C4912" s="3" t="s">
        <v>1014</v>
      </c>
      <c r="D4912" s="3"/>
      <c r="E4912" s="3" t="s">
        <v>1014</v>
      </c>
      <c r="F4912" s="3"/>
      <c r="G4912" s="3"/>
      <c r="H4912" s="3"/>
      <c r="I4912" s="3"/>
      <c r="J4912" s="3"/>
      <c r="K4912" s="3"/>
      <c r="L4912" s="3" t="s">
        <v>88</v>
      </c>
      <c r="M4912" s="3">
        <v>80</v>
      </c>
      <c r="N4912" s="3" t="s">
        <v>715</v>
      </c>
      <c r="O4912" s="3"/>
      <c r="P4912" s="3"/>
      <c r="Q4912" s="3">
        <v>1</v>
      </c>
      <c r="R4912" s="3" t="s">
        <v>11</v>
      </c>
      <c r="S4912" s="3"/>
      <c r="T4912" s="3">
        <v>10</v>
      </c>
      <c r="U4912" s="3"/>
      <c r="V4912" s="3" t="s">
        <v>13</v>
      </c>
      <c r="W4912" s="3"/>
      <c r="X4912" s="3"/>
      <c r="Y4912" s="3"/>
      <c r="Z4912" s="3"/>
      <c r="AA4912" s="3"/>
      <c r="AB4912" s="3"/>
      <c r="AC4912" s="3"/>
      <c r="AD4912" s="3"/>
      <c r="AE4912" s="3"/>
      <c r="AF4912" s="3"/>
      <c r="AG4912" s="3"/>
      <c r="AH4912" s="3"/>
      <c r="AI4912" s="3"/>
      <c r="AJ4912" s="3"/>
      <c r="AK4912" s="3"/>
      <c r="AL4912" s="3"/>
    </row>
    <row r="4913" spans="1:38" x14ac:dyDescent="0.25">
      <c r="A4913" s="3">
        <v>351</v>
      </c>
      <c r="B4913" s="3" t="s">
        <v>87</v>
      </c>
      <c r="C4913" s="3" t="s">
        <v>1014</v>
      </c>
      <c r="D4913" s="3"/>
      <c r="E4913" s="3" t="s">
        <v>1014</v>
      </c>
      <c r="F4913" s="3"/>
      <c r="G4913" s="3"/>
      <c r="H4913" s="3"/>
      <c r="I4913" s="3"/>
      <c r="J4913" s="3"/>
      <c r="K4913" s="3"/>
      <c r="L4913" s="3" t="s">
        <v>88</v>
      </c>
      <c r="M4913" s="3">
        <v>90</v>
      </c>
      <c r="N4913" s="3" t="s">
        <v>714</v>
      </c>
      <c r="O4913" s="3"/>
      <c r="P4913" s="3"/>
      <c r="Q4913" s="3">
        <v>0.13900000000000001</v>
      </c>
      <c r="R4913" s="3" t="s">
        <v>12</v>
      </c>
      <c r="S4913" s="3"/>
      <c r="T4913" s="3">
        <v>10</v>
      </c>
      <c r="U4913" s="3"/>
      <c r="V4913" s="3" t="s">
        <v>13</v>
      </c>
      <c r="W4913" s="3"/>
      <c r="X4913" s="3"/>
      <c r="Y4913" s="3"/>
      <c r="Z4913" s="3"/>
      <c r="AA4913" s="3"/>
      <c r="AB4913" s="3"/>
      <c r="AC4913" s="3"/>
      <c r="AD4913" s="3"/>
      <c r="AE4913" s="3"/>
      <c r="AF4913" s="3"/>
      <c r="AG4913" s="3"/>
      <c r="AH4913" s="3"/>
      <c r="AI4913" s="3"/>
      <c r="AJ4913" s="3"/>
      <c r="AK4913" s="3"/>
      <c r="AL4913" s="3"/>
    </row>
    <row r="4914" spans="1:38" x14ac:dyDescent="0.25">
      <c r="A4914" s="3">
        <v>351</v>
      </c>
      <c r="B4914" s="3" t="s">
        <v>87</v>
      </c>
      <c r="C4914" s="3" t="s">
        <v>1014</v>
      </c>
      <c r="D4914" s="3"/>
      <c r="E4914" s="3" t="s">
        <v>1014</v>
      </c>
      <c r="F4914" s="3"/>
      <c r="G4914" s="3"/>
      <c r="H4914" s="3"/>
      <c r="I4914" s="3"/>
      <c r="J4914" s="3"/>
      <c r="K4914" s="3"/>
      <c r="L4914" s="3" t="s">
        <v>88</v>
      </c>
      <c r="M4914" s="3">
        <v>100</v>
      </c>
      <c r="N4914" s="3" t="s">
        <v>716</v>
      </c>
      <c r="O4914" s="3"/>
      <c r="P4914" s="3"/>
      <c r="Q4914" s="3">
        <v>4</v>
      </c>
      <c r="R4914" s="3" t="s">
        <v>11</v>
      </c>
      <c r="S4914" s="3"/>
      <c r="T4914" s="3">
        <v>10</v>
      </c>
      <c r="U4914" s="3"/>
      <c r="V4914" s="3" t="s">
        <v>13</v>
      </c>
      <c r="W4914" s="3"/>
      <c r="X4914" s="3"/>
      <c r="Y4914" s="3"/>
      <c r="Z4914" s="3"/>
      <c r="AA4914" s="3"/>
      <c r="AB4914" s="3"/>
      <c r="AC4914" s="3"/>
      <c r="AD4914" s="3"/>
      <c r="AE4914" s="3"/>
      <c r="AF4914" s="3"/>
      <c r="AG4914" s="3"/>
      <c r="AH4914" s="3"/>
      <c r="AI4914" s="3"/>
      <c r="AJ4914" s="3"/>
      <c r="AK4914" s="3"/>
      <c r="AL4914" s="3"/>
    </row>
    <row r="4915" spans="1:38" x14ac:dyDescent="0.25">
      <c r="A4915" s="3">
        <v>351</v>
      </c>
      <c r="B4915" s="3" t="s">
        <v>87</v>
      </c>
      <c r="C4915" s="3" t="s">
        <v>1014</v>
      </c>
      <c r="D4915" s="3"/>
      <c r="E4915" s="3" t="s">
        <v>1014</v>
      </c>
      <c r="F4915" s="3"/>
      <c r="G4915" s="3"/>
      <c r="H4915" s="3"/>
      <c r="I4915" s="3"/>
      <c r="J4915" s="3"/>
      <c r="K4915" s="3"/>
      <c r="L4915" s="3" t="s">
        <v>88</v>
      </c>
      <c r="M4915" s="3">
        <v>110</v>
      </c>
      <c r="N4915" s="3" t="s">
        <v>20</v>
      </c>
      <c r="O4915" s="3"/>
      <c r="P4915" s="3"/>
      <c r="Q4915" s="3">
        <v>1</v>
      </c>
      <c r="R4915" s="3" t="s">
        <v>11</v>
      </c>
      <c r="S4915" s="3"/>
      <c r="T4915" s="3">
        <v>10</v>
      </c>
      <c r="U4915" s="3"/>
      <c r="V4915" s="3" t="s">
        <v>13</v>
      </c>
      <c r="W4915" s="3"/>
      <c r="X4915" s="3"/>
      <c r="Y4915" s="3"/>
      <c r="Z4915" s="3"/>
      <c r="AA4915" s="3"/>
      <c r="AB4915" s="3"/>
      <c r="AC4915" s="3"/>
      <c r="AD4915" s="3"/>
      <c r="AE4915" s="3"/>
      <c r="AF4915" s="3"/>
      <c r="AG4915" s="3"/>
      <c r="AH4915" s="3"/>
      <c r="AI4915" s="3"/>
      <c r="AJ4915" s="3"/>
      <c r="AK4915" s="3"/>
      <c r="AL4915" s="3"/>
    </row>
    <row r="4916" spans="1:38" x14ac:dyDescent="0.25">
      <c r="A4916" s="3">
        <v>351</v>
      </c>
      <c r="B4916" s="3" t="s">
        <v>87</v>
      </c>
      <c r="C4916" s="3" t="s">
        <v>1014</v>
      </c>
      <c r="D4916" s="3"/>
      <c r="E4916" s="3" t="s">
        <v>1014</v>
      </c>
      <c r="F4916" s="3"/>
      <c r="G4916" s="3"/>
      <c r="H4916" s="3"/>
      <c r="I4916" s="3"/>
      <c r="J4916" s="3"/>
      <c r="K4916" s="3"/>
      <c r="L4916" s="3" t="s">
        <v>88</v>
      </c>
      <c r="M4916" s="3">
        <v>120</v>
      </c>
      <c r="N4916" s="3" t="s">
        <v>21</v>
      </c>
      <c r="O4916" s="3"/>
      <c r="P4916" s="3"/>
      <c r="Q4916" s="3">
        <v>1</v>
      </c>
      <c r="R4916" s="3" t="s">
        <v>11</v>
      </c>
      <c r="S4916" s="3"/>
      <c r="T4916" s="3">
        <v>10</v>
      </c>
      <c r="U4916" s="3"/>
      <c r="V4916" s="3" t="s">
        <v>13</v>
      </c>
      <c r="W4916" s="3"/>
      <c r="X4916" s="3"/>
      <c r="Y4916" s="3"/>
      <c r="Z4916" s="3"/>
      <c r="AA4916" s="3"/>
      <c r="AB4916" s="3"/>
      <c r="AC4916" s="3"/>
      <c r="AD4916" s="3"/>
      <c r="AE4916" s="3"/>
      <c r="AF4916" s="3"/>
      <c r="AG4916" s="3"/>
      <c r="AH4916" s="3"/>
      <c r="AI4916" s="3"/>
      <c r="AJ4916" s="3"/>
      <c r="AK4916" s="3"/>
      <c r="AL4916" s="3"/>
    </row>
    <row r="4917" spans="1:38" x14ac:dyDescent="0.25">
      <c r="A4917" s="3">
        <v>351</v>
      </c>
      <c r="B4917" s="3" t="s">
        <v>87</v>
      </c>
      <c r="C4917" s="3" t="s">
        <v>1014</v>
      </c>
      <c r="D4917" s="3"/>
      <c r="E4917" s="3" t="s">
        <v>1014</v>
      </c>
      <c r="F4917" s="3"/>
      <c r="G4917" s="3"/>
      <c r="H4917" s="3"/>
      <c r="I4917" s="3"/>
      <c r="J4917" s="3"/>
      <c r="K4917" s="3"/>
      <c r="L4917" s="3" t="s">
        <v>88</v>
      </c>
      <c r="M4917" s="3">
        <v>130</v>
      </c>
      <c r="N4917" s="3" t="s">
        <v>105</v>
      </c>
      <c r="O4917" s="3"/>
      <c r="P4917" s="3"/>
      <c r="Q4917" s="3">
        <v>1</v>
      </c>
      <c r="R4917" s="3" t="s">
        <v>12</v>
      </c>
      <c r="S4917" s="3"/>
      <c r="T4917" s="3">
        <v>10</v>
      </c>
      <c r="U4917" s="3"/>
      <c r="V4917" s="3" t="s">
        <v>13</v>
      </c>
      <c r="W4917" s="3"/>
      <c r="X4917" s="3"/>
      <c r="Y4917" s="3"/>
      <c r="Z4917" s="3"/>
      <c r="AA4917" s="3"/>
      <c r="AB4917" s="3"/>
      <c r="AC4917" s="3"/>
      <c r="AD4917" s="3"/>
      <c r="AE4917" s="3"/>
      <c r="AF4917" s="3"/>
      <c r="AG4917" s="3"/>
      <c r="AH4917" s="3"/>
      <c r="AI4917" s="3"/>
      <c r="AJ4917" s="3"/>
      <c r="AK4917" s="3"/>
      <c r="AL4917" s="3"/>
    </row>
    <row r="4918" spans="1:38" x14ac:dyDescent="0.25">
      <c r="A4918" s="3">
        <v>351</v>
      </c>
      <c r="B4918" s="3" t="s">
        <v>87</v>
      </c>
      <c r="C4918" s="3" t="s">
        <v>1014</v>
      </c>
      <c r="D4918" s="3"/>
      <c r="E4918" s="3" t="s">
        <v>1014</v>
      </c>
      <c r="F4918" s="3"/>
      <c r="G4918" s="3"/>
      <c r="H4918" s="3"/>
      <c r="I4918" s="3"/>
      <c r="J4918" s="3"/>
      <c r="K4918" s="3"/>
      <c r="L4918" s="3" t="s">
        <v>88</v>
      </c>
      <c r="M4918" s="3">
        <v>140</v>
      </c>
      <c r="N4918" s="3" t="s">
        <v>916</v>
      </c>
      <c r="O4918" s="3"/>
      <c r="P4918" s="3"/>
      <c r="Q4918" s="3">
        <v>1</v>
      </c>
      <c r="R4918" s="3" t="s">
        <v>11</v>
      </c>
      <c r="S4918" s="3"/>
      <c r="T4918" s="3">
        <v>10</v>
      </c>
      <c r="U4918" s="3"/>
      <c r="V4918" s="3" t="s">
        <v>15</v>
      </c>
      <c r="W4918" s="3"/>
      <c r="X4918" s="3"/>
      <c r="Y4918" s="3"/>
      <c r="Z4918" s="3"/>
      <c r="AA4918" s="3"/>
      <c r="AB4918" s="3"/>
      <c r="AC4918" s="3"/>
      <c r="AD4918" s="3"/>
      <c r="AE4918" s="3"/>
      <c r="AF4918" s="3"/>
      <c r="AG4918" s="3"/>
      <c r="AH4918" s="3"/>
      <c r="AI4918" s="3"/>
      <c r="AJ4918" s="3"/>
      <c r="AK4918" s="3"/>
      <c r="AL4918" s="3"/>
    </row>
    <row r="4919" spans="1:38" x14ac:dyDescent="0.25">
      <c r="A4919" s="3">
        <v>352</v>
      </c>
      <c r="B4919" s="3" t="s">
        <v>87</v>
      </c>
      <c r="C4919" s="3" t="s">
        <v>1016</v>
      </c>
      <c r="D4919" s="3"/>
      <c r="E4919" s="3" t="s">
        <v>1016</v>
      </c>
      <c r="F4919" s="3"/>
      <c r="G4919" s="3"/>
      <c r="H4919" s="3"/>
      <c r="I4919" s="3"/>
      <c r="J4919" s="3"/>
      <c r="K4919" s="3"/>
      <c r="L4919" s="3" t="s">
        <v>88</v>
      </c>
      <c r="M4919" s="3">
        <v>10</v>
      </c>
      <c r="N4919" s="3" t="s">
        <v>111</v>
      </c>
      <c r="O4919" s="3"/>
      <c r="P4919" s="3"/>
      <c r="Q4919" s="3">
        <v>1.8540000000000001</v>
      </c>
      <c r="R4919" s="3" t="s">
        <v>14</v>
      </c>
      <c r="S4919" s="3"/>
      <c r="T4919" s="3">
        <v>10</v>
      </c>
      <c r="U4919" s="3"/>
      <c r="V4919" s="3" t="s">
        <v>15</v>
      </c>
      <c r="W4919" s="3"/>
      <c r="X4919" s="3"/>
      <c r="Y4919" s="3"/>
      <c r="Z4919" s="3"/>
      <c r="AA4919" s="3"/>
      <c r="AB4919" s="3"/>
      <c r="AC4919" s="3"/>
      <c r="AD4919" s="3"/>
      <c r="AE4919" s="3"/>
      <c r="AF4919" s="3"/>
      <c r="AG4919" s="3"/>
      <c r="AH4919" s="3"/>
      <c r="AI4919" s="3"/>
      <c r="AJ4919" s="3"/>
      <c r="AK4919" s="3"/>
      <c r="AL4919" s="3"/>
    </row>
    <row r="4920" spans="1:38" x14ac:dyDescent="0.25">
      <c r="A4920" s="3">
        <v>352</v>
      </c>
      <c r="B4920" s="3" t="s">
        <v>87</v>
      </c>
      <c r="C4920" s="3" t="s">
        <v>1016</v>
      </c>
      <c r="D4920" s="3"/>
      <c r="E4920" s="3" t="s">
        <v>1016</v>
      </c>
      <c r="F4920" s="3"/>
      <c r="G4920" s="3"/>
      <c r="H4920" s="3"/>
      <c r="I4920" s="3"/>
      <c r="J4920" s="3"/>
      <c r="K4920" s="3"/>
      <c r="L4920" s="3" t="s">
        <v>88</v>
      </c>
      <c r="M4920" s="3">
        <v>20</v>
      </c>
      <c r="N4920" s="3" t="s">
        <v>106</v>
      </c>
      <c r="O4920" s="3"/>
      <c r="P4920" s="3"/>
      <c r="Q4920" s="3">
        <v>1.8540000000000001</v>
      </c>
      <c r="R4920" s="3" t="s">
        <v>14</v>
      </c>
      <c r="S4920" s="3"/>
      <c r="T4920" s="3">
        <v>10</v>
      </c>
      <c r="U4920" s="3"/>
      <c r="V4920" s="3" t="s">
        <v>15</v>
      </c>
      <c r="W4920" s="3"/>
      <c r="X4920" s="3"/>
      <c r="Y4920" s="3"/>
      <c r="Z4920" s="3"/>
      <c r="AA4920" s="3"/>
      <c r="AB4920" s="3"/>
      <c r="AC4920" s="3"/>
      <c r="AD4920" s="3"/>
      <c r="AE4920" s="3"/>
      <c r="AF4920" s="3"/>
      <c r="AG4920" s="3"/>
      <c r="AH4920" s="3"/>
      <c r="AI4920" s="3"/>
      <c r="AJ4920" s="3"/>
      <c r="AK4920" s="3"/>
      <c r="AL4920" s="3"/>
    </row>
    <row r="4921" spans="1:38" x14ac:dyDescent="0.25">
      <c r="A4921" s="3">
        <v>352</v>
      </c>
      <c r="B4921" s="3" t="s">
        <v>87</v>
      </c>
      <c r="C4921" s="3" t="s">
        <v>1016</v>
      </c>
      <c r="D4921" s="3"/>
      <c r="E4921" s="3" t="s">
        <v>1016</v>
      </c>
      <c r="F4921" s="3"/>
      <c r="G4921" s="3"/>
      <c r="H4921" s="3"/>
      <c r="I4921" s="3"/>
      <c r="J4921" s="3"/>
      <c r="K4921" s="3"/>
      <c r="L4921" s="3" t="s">
        <v>88</v>
      </c>
      <c r="M4921" s="3">
        <v>30</v>
      </c>
      <c r="N4921" s="3" t="s">
        <v>102</v>
      </c>
      <c r="O4921" s="3"/>
      <c r="P4921" s="3"/>
      <c r="Q4921" s="3">
        <v>384.35300000000001</v>
      </c>
      <c r="R4921" s="3" t="s">
        <v>14</v>
      </c>
      <c r="S4921" s="3"/>
      <c r="T4921" s="3">
        <v>10</v>
      </c>
      <c r="U4921" s="3"/>
      <c r="V4921" s="3" t="s">
        <v>13</v>
      </c>
      <c r="W4921" s="3"/>
      <c r="X4921" s="3"/>
      <c r="Y4921" s="3"/>
      <c r="Z4921" s="3"/>
      <c r="AA4921" s="3"/>
      <c r="AB4921" s="3"/>
      <c r="AC4921" s="3"/>
      <c r="AD4921" s="3"/>
      <c r="AE4921" s="3"/>
      <c r="AF4921" s="3"/>
      <c r="AG4921" s="3"/>
      <c r="AH4921" s="3"/>
      <c r="AI4921" s="3"/>
      <c r="AJ4921" s="3"/>
      <c r="AK4921" s="3"/>
      <c r="AL4921" s="3"/>
    </row>
    <row r="4922" spans="1:38" x14ac:dyDescent="0.25">
      <c r="A4922" s="3">
        <v>352</v>
      </c>
      <c r="B4922" s="3" t="s">
        <v>87</v>
      </c>
      <c r="C4922" s="3" t="s">
        <v>1016</v>
      </c>
      <c r="D4922" s="3"/>
      <c r="E4922" s="3" t="s">
        <v>1016</v>
      </c>
      <c r="F4922" s="3"/>
      <c r="G4922" s="3"/>
      <c r="H4922" s="3"/>
      <c r="I4922" s="3"/>
      <c r="J4922" s="3"/>
      <c r="K4922" s="3"/>
      <c r="L4922" s="3" t="s">
        <v>88</v>
      </c>
      <c r="M4922" s="3">
        <v>40</v>
      </c>
      <c r="N4922" s="3" t="s">
        <v>16</v>
      </c>
      <c r="O4922" s="3"/>
      <c r="P4922" s="3"/>
      <c r="Q4922" s="3">
        <v>103.48</v>
      </c>
      <c r="R4922" s="3" t="s">
        <v>14</v>
      </c>
      <c r="S4922" s="3"/>
      <c r="T4922" s="3">
        <v>10</v>
      </c>
      <c r="U4922" s="3"/>
      <c r="V4922" s="3" t="s">
        <v>13</v>
      </c>
      <c r="W4922" s="3"/>
      <c r="X4922" s="3"/>
      <c r="Y4922" s="3"/>
      <c r="Z4922" s="3"/>
      <c r="AA4922" s="3"/>
      <c r="AB4922" s="3"/>
      <c r="AC4922" s="3"/>
      <c r="AD4922" s="3"/>
      <c r="AE4922" s="3"/>
      <c r="AF4922" s="3"/>
      <c r="AG4922" s="3"/>
      <c r="AH4922" s="3"/>
      <c r="AI4922" s="3"/>
      <c r="AJ4922" s="3"/>
      <c r="AK4922" s="3"/>
      <c r="AL4922" s="3"/>
    </row>
    <row r="4923" spans="1:38" x14ac:dyDescent="0.25">
      <c r="A4923" s="3">
        <v>352</v>
      </c>
      <c r="B4923" s="3" t="s">
        <v>87</v>
      </c>
      <c r="C4923" s="3" t="s">
        <v>1016</v>
      </c>
      <c r="D4923" s="3"/>
      <c r="E4923" s="3" t="s">
        <v>1016</v>
      </c>
      <c r="F4923" s="3"/>
      <c r="G4923" s="3"/>
      <c r="H4923" s="3"/>
      <c r="I4923" s="3"/>
      <c r="J4923" s="3"/>
      <c r="K4923" s="3"/>
      <c r="L4923" s="3" t="s">
        <v>88</v>
      </c>
      <c r="M4923" s="3">
        <v>50</v>
      </c>
      <c r="N4923" s="3" t="s">
        <v>1017</v>
      </c>
      <c r="O4923" s="3"/>
      <c r="P4923" s="3"/>
      <c r="Q4923" s="3">
        <v>1</v>
      </c>
      <c r="R4923" s="3" t="s">
        <v>11</v>
      </c>
      <c r="S4923" s="3"/>
      <c r="T4923" s="3">
        <v>10</v>
      </c>
      <c r="U4923" s="3"/>
      <c r="V4923" s="3" t="s">
        <v>15</v>
      </c>
      <c r="W4923" s="3"/>
      <c r="X4923" s="3"/>
      <c r="Y4923" s="3"/>
      <c r="Z4923" s="3"/>
      <c r="AA4923" s="3"/>
      <c r="AB4923" s="3"/>
      <c r="AC4923" s="3"/>
      <c r="AD4923" s="3"/>
      <c r="AE4923" s="3"/>
      <c r="AF4923" s="3"/>
      <c r="AG4923" s="3"/>
      <c r="AH4923" s="3"/>
      <c r="AI4923" s="3"/>
      <c r="AJ4923" s="3"/>
      <c r="AK4923" s="3"/>
      <c r="AL4923" s="3"/>
    </row>
    <row r="4924" spans="1:38" x14ac:dyDescent="0.25">
      <c r="A4924" s="3">
        <v>352</v>
      </c>
      <c r="B4924" s="3" t="s">
        <v>87</v>
      </c>
      <c r="C4924" s="3" t="s">
        <v>1016</v>
      </c>
      <c r="D4924" s="3"/>
      <c r="E4924" s="3" t="s">
        <v>1016</v>
      </c>
      <c r="F4924" s="3"/>
      <c r="G4924" s="3"/>
      <c r="H4924" s="3"/>
      <c r="I4924" s="3"/>
      <c r="J4924" s="3"/>
      <c r="K4924" s="3"/>
      <c r="L4924" s="3" t="s">
        <v>88</v>
      </c>
      <c r="M4924" s="3">
        <v>60</v>
      </c>
      <c r="N4924" s="3" t="s">
        <v>113</v>
      </c>
      <c r="O4924" s="3"/>
      <c r="P4924" s="3"/>
      <c r="Q4924" s="3">
        <v>7.5179999999999998</v>
      </c>
      <c r="R4924" s="3" t="s">
        <v>14</v>
      </c>
      <c r="S4924" s="3"/>
      <c r="T4924" s="3">
        <v>10</v>
      </c>
      <c r="U4924" s="3"/>
      <c r="V4924" s="3" t="s">
        <v>13</v>
      </c>
      <c r="W4924" s="3"/>
      <c r="X4924" s="3"/>
      <c r="Y4924" s="3"/>
      <c r="Z4924" s="3"/>
      <c r="AA4924" s="3"/>
      <c r="AB4924" s="3"/>
      <c r="AC4924" s="3"/>
      <c r="AD4924" s="3"/>
      <c r="AE4924" s="3"/>
      <c r="AF4924" s="3"/>
      <c r="AG4924" s="3"/>
      <c r="AH4924" s="3"/>
      <c r="AI4924" s="3"/>
      <c r="AJ4924" s="3"/>
      <c r="AK4924" s="3"/>
      <c r="AL4924" s="3"/>
    </row>
    <row r="4925" spans="1:38" x14ac:dyDescent="0.25">
      <c r="A4925" s="3">
        <v>352</v>
      </c>
      <c r="B4925" s="3" t="s">
        <v>87</v>
      </c>
      <c r="C4925" s="3" t="s">
        <v>1016</v>
      </c>
      <c r="D4925" s="3"/>
      <c r="E4925" s="3" t="s">
        <v>1016</v>
      </c>
      <c r="F4925" s="3"/>
      <c r="G4925" s="3"/>
      <c r="H4925" s="3"/>
      <c r="I4925" s="3"/>
      <c r="J4925" s="3"/>
      <c r="K4925" s="3"/>
      <c r="L4925" s="3" t="s">
        <v>88</v>
      </c>
      <c r="M4925" s="3">
        <v>70</v>
      </c>
      <c r="N4925" s="3" t="s">
        <v>16</v>
      </c>
      <c r="O4925" s="3"/>
      <c r="P4925" s="3"/>
      <c r="Q4925" s="3">
        <v>46.238</v>
      </c>
      <c r="R4925" s="3" t="s">
        <v>14</v>
      </c>
      <c r="S4925" s="3"/>
      <c r="T4925" s="3">
        <v>10</v>
      </c>
      <c r="U4925" s="3"/>
      <c r="V4925" s="3" t="s">
        <v>13</v>
      </c>
      <c r="W4925" s="3"/>
      <c r="X4925" s="3"/>
      <c r="Y4925" s="3"/>
      <c r="Z4925" s="3"/>
      <c r="AA4925" s="3"/>
      <c r="AB4925" s="3"/>
      <c r="AC4925" s="3"/>
      <c r="AD4925" s="3"/>
      <c r="AE4925" s="3"/>
      <c r="AF4925" s="3"/>
      <c r="AG4925" s="3"/>
      <c r="AH4925" s="3"/>
      <c r="AI4925" s="3"/>
      <c r="AJ4925" s="3"/>
      <c r="AK4925" s="3"/>
      <c r="AL4925" s="3"/>
    </row>
    <row r="4926" spans="1:38" x14ac:dyDescent="0.25">
      <c r="A4926" s="3">
        <v>352</v>
      </c>
      <c r="B4926" s="3" t="s">
        <v>87</v>
      </c>
      <c r="C4926" s="3" t="s">
        <v>1016</v>
      </c>
      <c r="D4926" s="3"/>
      <c r="E4926" s="3" t="s">
        <v>1016</v>
      </c>
      <c r="F4926" s="3"/>
      <c r="G4926" s="3"/>
      <c r="H4926" s="3"/>
      <c r="I4926" s="3"/>
      <c r="J4926" s="3"/>
      <c r="K4926" s="3"/>
      <c r="L4926" s="3" t="s">
        <v>88</v>
      </c>
      <c r="M4926" s="3">
        <v>80</v>
      </c>
      <c r="N4926" s="3" t="s">
        <v>715</v>
      </c>
      <c r="O4926" s="3"/>
      <c r="P4926" s="3"/>
      <c r="Q4926" s="3">
        <v>1</v>
      </c>
      <c r="R4926" s="3" t="s">
        <v>11</v>
      </c>
      <c r="S4926" s="3"/>
      <c r="T4926" s="3">
        <v>10</v>
      </c>
      <c r="U4926" s="3"/>
      <c r="V4926" s="3" t="s">
        <v>13</v>
      </c>
      <c r="W4926" s="3"/>
      <c r="X4926" s="3"/>
      <c r="Y4926" s="3"/>
      <c r="Z4926" s="3"/>
      <c r="AA4926" s="3"/>
      <c r="AB4926" s="3"/>
      <c r="AC4926" s="3"/>
      <c r="AD4926" s="3"/>
      <c r="AE4926" s="3"/>
      <c r="AF4926" s="3"/>
      <c r="AG4926" s="3"/>
      <c r="AH4926" s="3"/>
      <c r="AI4926" s="3"/>
      <c r="AJ4926" s="3"/>
      <c r="AK4926" s="3"/>
      <c r="AL4926" s="3"/>
    </row>
    <row r="4927" spans="1:38" x14ac:dyDescent="0.25">
      <c r="A4927" s="3">
        <v>352</v>
      </c>
      <c r="B4927" s="3" t="s">
        <v>87</v>
      </c>
      <c r="C4927" s="3" t="s">
        <v>1016</v>
      </c>
      <c r="D4927" s="3"/>
      <c r="E4927" s="3" t="s">
        <v>1016</v>
      </c>
      <c r="F4927" s="3"/>
      <c r="G4927" s="3"/>
      <c r="H4927" s="3"/>
      <c r="I4927" s="3"/>
      <c r="J4927" s="3"/>
      <c r="K4927" s="3"/>
      <c r="L4927" s="3" t="s">
        <v>88</v>
      </c>
      <c r="M4927" s="3">
        <v>90</v>
      </c>
      <c r="N4927" s="3" t="s">
        <v>714</v>
      </c>
      <c r="O4927" s="3"/>
      <c r="P4927" s="3"/>
      <c r="Q4927" s="3">
        <v>0.14899999999999999</v>
      </c>
      <c r="R4927" s="3" t="s">
        <v>12</v>
      </c>
      <c r="S4927" s="3"/>
      <c r="T4927" s="3">
        <v>10</v>
      </c>
      <c r="U4927" s="3"/>
      <c r="V4927" s="3" t="s">
        <v>13</v>
      </c>
      <c r="W4927" s="3"/>
      <c r="X4927" s="3"/>
      <c r="Y4927" s="3"/>
      <c r="Z4927" s="3"/>
      <c r="AA4927" s="3"/>
      <c r="AB4927" s="3"/>
      <c r="AC4927" s="3"/>
      <c r="AD4927" s="3"/>
      <c r="AE4927" s="3"/>
      <c r="AF4927" s="3"/>
      <c r="AG4927" s="3"/>
      <c r="AH4927" s="3"/>
      <c r="AI4927" s="3"/>
      <c r="AJ4927" s="3"/>
      <c r="AK4927" s="3"/>
      <c r="AL4927" s="3"/>
    </row>
    <row r="4928" spans="1:38" x14ac:dyDescent="0.25">
      <c r="A4928" s="3">
        <v>352</v>
      </c>
      <c r="B4928" s="3" t="s">
        <v>87</v>
      </c>
      <c r="C4928" s="3" t="s">
        <v>1016</v>
      </c>
      <c r="D4928" s="3"/>
      <c r="E4928" s="3" t="s">
        <v>1016</v>
      </c>
      <c r="F4928" s="3"/>
      <c r="G4928" s="3"/>
      <c r="H4928" s="3"/>
      <c r="I4928" s="3"/>
      <c r="J4928" s="3"/>
      <c r="K4928" s="3"/>
      <c r="L4928" s="3" t="s">
        <v>88</v>
      </c>
      <c r="M4928" s="3">
        <v>100</v>
      </c>
      <c r="N4928" s="3" t="s">
        <v>716</v>
      </c>
      <c r="O4928" s="3"/>
      <c r="P4928" s="3"/>
      <c r="Q4928" s="3">
        <v>4</v>
      </c>
      <c r="R4928" s="3" t="s">
        <v>11</v>
      </c>
      <c r="S4928" s="3"/>
      <c r="T4928" s="3">
        <v>10</v>
      </c>
      <c r="U4928" s="3"/>
      <c r="V4928" s="3" t="s">
        <v>13</v>
      </c>
      <c r="W4928" s="3"/>
      <c r="X4928" s="3"/>
      <c r="Y4928" s="3"/>
      <c r="Z4928" s="3"/>
      <c r="AA4928" s="3"/>
      <c r="AB4928" s="3"/>
      <c r="AC4928" s="3"/>
      <c r="AD4928" s="3"/>
      <c r="AE4928" s="3"/>
      <c r="AF4928" s="3"/>
      <c r="AG4928" s="3"/>
      <c r="AH4928" s="3"/>
      <c r="AI4928" s="3"/>
      <c r="AJ4928" s="3"/>
      <c r="AK4928" s="3"/>
      <c r="AL4928" s="3"/>
    </row>
    <row r="4929" spans="1:38" x14ac:dyDescent="0.25">
      <c r="A4929" s="3">
        <v>352</v>
      </c>
      <c r="B4929" s="3" t="s">
        <v>87</v>
      </c>
      <c r="C4929" s="3" t="s">
        <v>1016</v>
      </c>
      <c r="D4929" s="3"/>
      <c r="E4929" s="3" t="s">
        <v>1016</v>
      </c>
      <c r="F4929" s="3"/>
      <c r="G4929" s="3"/>
      <c r="H4929" s="3"/>
      <c r="I4929" s="3"/>
      <c r="J4929" s="3"/>
      <c r="K4929" s="3"/>
      <c r="L4929" s="3" t="s">
        <v>88</v>
      </c>
      <c r="M4929" s="3">
        <v>110</v>
      </c>
      <c r="N4929" s="3" t="s">
        <v>20</v>
      </c>
      <c r="O4929" s="3"/>
      <c r="P4929" s="3"/>
      <c r="Q4929" s="3">
        <v>1</v>
      </c>
      <c r="R4929" s="3" t="s">
        <v>11</v>
      </c>
      <c r="S4929" s="3"/>
      <c r="T4929" s="3">
        <v>10</v>
      </c>
      <c r="U4929" s="3"/>
      <c r="V4929" s="3" t="s">
        <v>13</v>
      </c>
      <c r="W4929" s="3"/>
      <c r="X4929" s="3"/>
      <c r="Y4929" s="3"/>
      <c r="Z4929" s="3"/>
      <c r="AA4929" s="3"/>
      <c r="AB4929" s="3"/>
      <c r="AC4929" s="3"/>
      <c r="AD4929" s="3"/>
      <c r="AE4929" s="3"/>
      <c r="AF4929" s="3"/>
      <c r="AG4929" s="3"/>
      <c r="AH4929" s="3"/>
      <c r="AI4929" s="3"/>
      <c r="AJ4929" s="3"/>
      <c r="AK4929" s="3"/>
      <c r="AL4929" s="3"/>
    </row>
    <row r="4930" spans="1:38" x14ac:dyDescent="0.25">
      <c r="A4930" s="3">
        <v>352</v>
      </c>
      <c r="B4930" s="3" t="s">
        <v>87</v>
      </c>
      <c r="C4930" s="3" t="s">
        <v>1016</v>
      </c>
      <c r="D4930" s="3"/>
      <c r="E4930" s="3" t="s">
        <v>1016</v>
      </c>
      <c r="F4930" s="3"/>
      <c r="G4930" s="3"/>
      <c r="H4930" s="3"/>
      <c r="I4930" s="3"/>
      <c r="J4930" s="3"/>
      <c r="K4930" s="3"/>
      <c r="L4930" s="3" t="s">
        <v>88</v>
      </c>
      <c r="M4930" s="3">
        <v>120</v>
      </c>
      <c r="N4930" s="3" t="s">
        <v>21</v>
      </c>
      <c r="O4930" s="3"/>
      <c r="P4930" s="3"/>
      <c r="Q4930" s="3">
        <v>1</v>
      </c>
      <c r="R4930" s="3" t="s">
        <v>11</v>
      </c>
      <c r="S4930" s="3"/>
      <c r="T4930" s="3">
        <v>10</v>
      </c>
      <c r="U4930" s="3"/>
      <c r="V4930" s="3" t="s">
        <v>13</v>
      </c>
      <c r="W4930" s="3"/>
      <c r="X4930" s="3"/>
      <c r="Y4930" s="3"/>
      <c r="Z4930" s="3"/>
      <c r="AA4930" s="3"/>
      <c r="AB4930" s="3"/>
      <c r="AC4930" s="3"/>
      <c r="AD4930" s="3"/>
      <c r="AE4930" s="3"/>
      <c r="AF4930" s="3"/>
      <c r="AG4930" s="3"/>
      <c r="AH4930" s="3"/>
      <c r="AI4930" s="3"/>
      <c r="AJ4930" s="3"/>
      <c r="AK4930" s="3"/>
      <c r="AL4930" s="3"/>
    </row>
    <row r="4931" spans="1:38" x14ac:dyDescent="0.25">
      <c r="A4931" s="3">
        <v>352</v>
      </c>
      <c r="B4931" s="3" t="s">
        <v>87</v>
      </c>
      <c r="C4931" s="3" t="s">
        <v>1016</v>
      </c>
      <c r="D4931" s="3"/>
      <c r="E4931" s="3" t="s">
        <v>1016</v>
      </c>
      <c r="F4931" s="3"/>
      <c r="G4931" s="3"/>
      <c r="H4931" s="3"/>
      <c r="I4931" s="3"/>
      <c r="J4931" s="3"/>
      <c r="K4931" s="3"/>
      <c r="L4931" s="3" t="s">
        <v>88</v>
      </c>
      <c r="M4931" s="3">
        <v>130</v>
      </c>
      <c r="N4931" s="3" t="s">
        <v>105</v>
      </c>
      <c r="O4931" s="3"/>
      <c r="P4931" s="3"/>
      <c r="Q4931" s="3">
        <v>1.081</v>
      </c>
      <c r="R4931" s="3" t="s">
        <v>12</v>
      </c>
      <c r="S4931" s="3"/>
      <c r="T4931" s="3">
        <v>10</v>
      </c>
      <c r="U4931" s="3"/>
      <c r="V4931" s="3" t="s">
        <v>13</v>
      </c>
      <c r="W4931" s="3"/>
      <c r="X4931" s="3"/>
      <c r="Y4931" s="3"/>
      <c r="Z4931" s="3"/>
      <c r="AA4931" s="3"/>
      <c r="AB4931" s="3"/>
      <c r="AC4931" s="3"/>
      <c r="AD4931" s="3"/>
      <c r="AE4931" s="3"/>
      <c r="AF4931" s="3"/>
      <c r="AG4931" s="3"/>
      <c r="AH4931" s="3"/>
      <c r="AI4931" s="3"/>
      <c r="AJ4931" s="3"/>
      <c r="AK4931" s="3"/>
      <c r="AL4931" s="3"/>
    </row>
    <row r="4932" spans="1:38" x14ac:dyDescent="0.25">
      <c r="A4932" s="3">
        <v>352</v>
      </c>
      <c r="B4932" s="3" t="s">
        <v>87</v>
      </c>
      <c r="C4932" s="3" t="s">
        <v>1016</v>
      </c>
      <c r="D4932" s="3"/>
      <c r="E4932" s="3" t="s">
        <v>1016</v>
      </c>
      <c r="F4932" s="3"/>
      <c r="G4932" s="3"/>
      <c r="H4932" s="3"/>
      <c r="I4932" s="3"/>
      <c r="J4932" s="3"/>
      <c r="K4932" s="3"/>
      <c r="L4932" s="3" t="s">
        <v>88</v>
      </c>
      <c r="M4932" s="3">
        <v>140</v>
      </c>
      <c r="N4932" s="3" t="s">
        <v>919</v>
      </c>
      <c r="O4932" s="3"/>
      <c r="P4932" s="3"/>
      <c r="Q4932" s="3">
        <v>1</v>
      </c>
      <c r="R4932" s="3" t="s">
        <v>11</v>
      </c>
      <c r="S4932" s="3"/>
      <c r="T4932" s="3">
        <v>10</v>
      </c>
      <c r="U4932" s="3"/>
      <c r="V4932" s="3" t="s">
        <v>15</v>
      </c>
      <c r="W4932" s="3"/>
      <c r="X4932" s="3"/>
      <c r="Y4932" s="3"/>
      <c r="Z4932" s="3"/>
      <c r="AA4932" s="3"/>
      <c r="AB4932" s="3"/>
      <c r="AC4932" s="3"/>
      <c r="AD4932" s="3"/>
      <c r="AE4932" s="3"/>
      <c r="AF4932" s="3"/>
      <c r="AG4932" s="3"/>
      <c r="AH4932" s="3"/>
      <c r="AI4932" s="3"/>
      <c r="AJ4932" s="3"/>
      <c r="AK4932" s="3"/>
      <c r="AL4932" s="3"/>
    </row>
    <row r="4933" spans="1:38" x14ac:dyDescent="0.25">
      <c r="A4933" s="3">
        <v>353</v>
      </c>
      <c r="B4933" s="3" t="s">
        <v>87</v>
      </c>
      <c r="C4933" s="3" t="s">
        <v>1018</v>
      </c>
      <c r="D4933" s="3"/>
      <c r="E4933" s="3" t="s">
        <v>1018</v>
      </c>
      <c r="F4933" s="3"/>
      <c r="G4933" s="3"/>
      <c r="H4933" s="3"/>
      <c r="I4933" s="3"/>
      <c r="J4933" s="3"/>
      <c r="K4933" s="3"/>
      <c r="L4933" s="3" t="s">
        <v>88</v>
      </c>
      <c r="M4933" s="3">
        <v>10</v>
      </c>
      <c r="N4933" s="3" t="s">
        <v>111</v>
      </c>
      <c r="O4933" s="3"/>
      <c r="P4933" s="3"/>
      <c r="Q4933" s="3">
        <v>0.78700000000000003</v>
      </c>
      <c r="R4933" s="3" t="s">
        <v>14</v>
      </c>
      <c r="S4933" s="3"/>
      <c r="T4933" s="3">
        <v>10</v>
      </c>
      <c r="U4933" s="3"/>
      <c r="V4933" s="3" t="s">
        <v>15</v>
      </c>
      <c r="W4933" s="3"/>
      <c r="X4933" s="3"/>
      <c r="Y4933" s="3"/>
      <c r="Z4933" s="3"/>
      <c r="AA4933" s="3"/>
      <c r="AB4933" s="3"/>
      <c r="AC4933" s="3"/>
      <c r="AD4933" s="3"/>
      <c r="AE4933" s="3"/>
      <c r="AF4933" s="3"/>
      <c r="AG4933" s="3"/>
      <c r="AH4933" s="3"/>
      <c r="AI4933" s="3"/>
      <c r="AJ4933" s="3"/>
      <c r="AK4933" s="3"/>
      <c r="AL4933" s="3"/>
    </row>
    <row r="4934" spans="1:38" x14ac:dyDescent="0.25">
      <c r="A4934" s="3">
        <v>353</v>
      </c>
      <c r="B4934" s="3" t="s">
        <v>87</v>
      </c>
      <c r="C4934" s="3" t="s">
        <v>1018</v>
      </c>
      <c r="D4934" s="3"/>
      <c r="E4934" s="3" t="s">
        <v>1018</v>
      </c>
      <c r="F4934" s="3"/>
      <c r="G4934" s="3"/>
      <c r="H4934" s="3"/>
      <c r="I4934" s="3"/>
      <c r="J4934" s="3"/>
      <c r="K4934" s="3"/>
      <c r="L4934" s="3" t="s">
        <v>88</v>
      </c>
      <c r="M4934" s="3">
        <v>20</v>
      </c>
      <c r="N4934" s="3" t="s">
        <v>106</v>
      </c>
      <c r="O4934" s="3"/>
      <c r="P4934" s="3"/>
      <c r="Q4934" s="3">
        <v>0.78700000000000003</v>
      </c>
      <c r="R4934" s="3" t="s">
        <v>14</v>
      </c>
      <c r="S4934" s="3"/>
      <c r="T4934" s="3">
        <v>10</v>
      </c>
      <c r="U4934" s="3"/>
      <c r="V4934" s="3" t="s">
        <v>15</v>
      </c>
      <c r="W4934" s="3"/>
      <c r="X4934" s="3"/>
      <c r="Y4934" s="3"/>
      <c r="Z4934" s="3"/>
      <c r="AA4934" s="3"/>
      <c r="AB4934" s="3"/>
      <c r="AC4934" s="3"/>
      <c r="AD4934" s="3"/>
      <c r="AE4934" s="3"/>
      <c r="AF4934" s="3"/>
      <c r="AG4934" s="3"/>
      <c r="AH4934" s="3"/>
      <c r="AI4934" s="3"/>
      <c r="AJ4934" s="3"/>
      <c r="AK4934" s="3"/>
      <c r="AL4934" s="3"/>
    </row>
    <row r="4935" spans="1:38" x14ac:dyDescent="0.25">
      <c r="A4935" s="3">
        <v>353</v>
      </c>
      <c r="B4935" s="3" t="s">
        <v>87</v>
      </c>
      <c r="C4935" s="3" t="s">
        <v>1018</v>
      </c>
      <c r="D4935" s="3"/>
      <c r="E4935" s="3" t="s">
        <v>1018</v>
      </c>
      <c r="F4935" s="3"/>
      <c r="G4935" s="3"/>
      <c r="H4935" s="3"/>
      <c r="I4935" s="3"/>
      <c r="J4935" s="3"/>
      <c r="K4935" s="3"/>
      <c r="L4935" s="3" t="s">
        <v>88</v>
      </c>
      <c r="M4935" s="3">
        <v>30</v>
      </c>
      <c r="N4935" s="3" t="s">
        <v>102</v>
      </c>
      <c r="O4935" s="3"/>
      <c r="P4935" s="3"/>
      <c r="Q4935" s="3">
        <v>281.33</v>
      </c>
      <c r="R4935" s="3" t="s">
        <v>14</v>
      </c>
      <c r="S4935" s="3"/>
      <c r="T4935" s="3">
        <v>10</v>
      </c>
      <c r="U4935" s="3"/>
      <c r="V4935" s="3" t="s">
        <v>13</v>
      </c>
      <c r="W4935" s="3"/>
      <c r="X4935" s="3"/>
      <c r="Y4935" s="3"/>
      <c r="Z4935" s="3"/>
      <c r="AA4935" s="3"/>
      <c r="AB4935" s="3"/>
      <c r="AC4935" s="3"/>
      <c r="AD4935" s="3"/>
      <c r="AE4935" s="3"/>
      <c r="AF4935" s="3"/>
      <c r="AG4935" s="3"/>
      <c r="AH4935" s="3"/>
      <c r="AI4935" s="3"/>
      <c r="AJ4935" s="3"/>
      <c r="AK4935" s="3"/>
      <c r="AL4935" s="3"/>
    </row>
    <row r="4936" spans="1:38" x14ac:dyDescent="0.25">
      <c r="A4936" s="3">
        <v>353</v>
      </c>
      <c r="B4936" s="3" t="s">
        <v>87</v>
      </c>
      <c r="C4936" s="3" t="s">
        <v>1018</v>
      </c>
      <c r="D4936" s="3"/>
      <c r="E4936" s="3" t="s">
        <v>1018</v>
      </c>
      <c r="F4936" s="3"/>
      <c r="G4936" s="3"/>
      <c r="H4936" s="3"/>
      <c r="I4936" s="3"/>
      <c r="J4936" s="3"/>
      <c r="K4936" s="3"/>
      <c r="L4936" s="3" t="s">
        <v>88</v>
      </c>
      <c r="M4936" s="3">
        <v>40</v>
      </c>
      <c r="N4936" s="3" t="s">
        <v>16</v>
      </c>
      <c r="O4936" s="3"/>
      <c r="P4936" s="3"/>
      <c r="Q4936" s="3">
        <v>75.742999999999995</v>
      </c>
      <c r="R4936" s="3" t="s">
        <v>14</v>
      </c>
      <c r="S4936" s="3"/>
      <c r="T4936" s="3">
        <v>10</v>
      </c>
      <c r="U4936" s="3"/>
      <c r="V4936" s="3" t="s">
        <v>13</v>
      </c>
      <c r="W4936" s="3"/>
      <c r="X4936" s="3"/>
      <c r="Y4936" s="3"/>
      <c r="Z4936" s="3"/>
      <c r="AA4936" s="3"/>
      <c r="AB4936" s="3"/>
      <c r="AC4936" s="3"/>
      <c r="AD4936" s="3"/>
      <c r="AE4936" s="3"/>
      <c r="AF4936" s="3"/>
      <c r="AG4936" s="3"/>
      <c r="AH4936" s="3"/>
      <c r="AI4936" s="3"/>
      <c r="AJ4936" s="3"/>
      <c r="AK4936" s="3"/>
      <c r="AL4936" s="3"/>
    </row>
    <row r="4937" spans="1:38" x14ac:dyDescent="0.25">
      <c r="A4937" s="3">
        <v>353</v>
      </c>
      <c r="B4937" s="3" t="s">
        <v>87</v>
      </c>
      <c r="C4937" s="3" t="s">
        <v>1018</v>
      </c>
      <c r="D4937" s="3"/>
      <c r="E4937" s="3" t="s">
        <v>1018</v>
      </c>
      <c r="F4937" s="3"/>
      <c r="G4937" s="3"/>
      <c r="H4937" s="3"/>
      <c r="I4937" s="3"/>
      <c r="J4937" s="3"/>
      <c r="K4937" s="3"/>
      <c r="L4937" s="3" t="s">
        <v>88</v>
      </c>
      <c r="M4937" s="3">
        <v>50</v>
      </c>
      <c r="N4937" s="3" t="s">
        <v>1019</v>
      </c>
      <c r="O4937" s="3"/>
      <c r="P4937" s="3"/>
      <c r="Q4937" s="3">
        <v>1</v>
      </c>
      <c r="R4937" s="3" t="s">
        <v>11</v>
      </c>
      <c r="S4937" s="3"/>
      <c r="T4937" s="3">
        <v>10</v>
      </c>
      <c r="U4937" s="3"/>
      <c r="V4937" s="3" t="s">
        <v>15</v>
      </c>
      <c r="W4937" s="3"/>
      <c r="X4937" s="3"/>
      <c r="Y4937" s="3"/>
      <c r="Z4937" s="3"/>
      <c r="AA4937" s="3"/>
      <c r="AB4937" s="3"/>
      <c r="AC4937" s="3"/>
      <c r="AD4937" s="3"/>
      <c r="AE4937" s="3"/>
      <c r="AF4937" s="3"/>
      <c r="AG4937" s="3"/>
      <c r="AH4937" s="3"/>
      <c r="AI4937" s="3"/>
      <c r="AJ4937" s="3"/>
      <c r="AK4937" s="3"/>
      <c r="AL4937" s="3"/>
    </row>
    <row r="4938" spans="1:38" x14ac:dyDescent="0.25">
      <c r="A4938" s="3">
        <v>353</v>
      </c>
      <c r="B4938" s="3" t="s">
        <v>87</v>
      </c>
      <c r="C4938" s="3" t="s">
        <v>1018</v>
      </c>
      <c r="D4938" s="3"/>
      <c r="E4938" s="3" t="s">
        <v>1018</v>
      </c>
      <c r="F4938" s="3"/>
      <c r="G4938" s="3"/>
      <c r="H4938" s="3"/>
      <c r="I4938" s="3"/>
      <c r="J4938" s="3"/>
      <c r="K4938" s="3"/>
      <c r="L4938" s="3" t="s">
        <v>88</v>
      </c>
      <c r="M4938" s="3">
        <v>60</v>
      </c>
      <c r="N4938" s="3" t="s">
        <v>113</v>
      </c>
      <c r="O4938" s="3"/>
      <c r="P4938" s="3"/>
      <c r="Q4938" s="3">
        <v>5.5369999999999999</v>
      </c>
      <c r="R4938" s="3" t="s">
        <v>14</v>
      </c>
      <c r="S4938" s="3"/>
      <c r="T4938" s="3">
        <v>10</v>
      </c>
      <c r="U4938" s="3"/>
      <c r="V4938" s="3" t="s">
        <v>13</v>
      </c>
      <c r="W4938" s="3"/>
      <c r="X4938" s="3"/>
      <c r="Y4938" s="3"/>
      <c r="Z4938" s="3"/>
      <c r="AA4938" s="3"/>
      <c r="AB4938" s="3"/>
      <c r="AC4938" s="3"/>
      <c r="AD4938" s="3"/>
      <c r="AE4938" s="3"/>
      <c r="AF4938" s="3"/>
      <c r="AG4938" s="3"/>
      <c r="AH4938" s="3"/>
      <c r="AI4938" s="3"/>
      <c r="AJ4938" s="3"/>
      <c r="AK4938" s="3"/>
      <c r="AL4938" s="3"/>
    </row>
    <row r="4939" spans="1:38" x14ac:dyDescent="0.25">
      <c r="A4939" s="3">
        <v>353</v>
      </c>
      <c r="B4939" s="3" t="s">
        <v>87</v>
      </c>
      <c r="C4939" s="3" t="s">
        <v>1018</v>
      </c>
      <c r="D4939" s="3"/>
      <c r="E4939" s="3" t="s">
        <v>1018</v>
      </c>
      <c r="F4939" s="3"/>
      <c r="G4939" s="3"/>
      <c r="H4939" s="3"/>
      <c r="I4939" s="3"/>
      <c r="J4939" s="3"/>
      <c r="K4939" s="3"/>
      <c r="L4939" s="3" t="s">
        <v>88</v>
      </c>
      <c r="M4939" s="3">
        <v>70</v>
      </c>
      <c r="N4939" s="3" t="s">
        <v>16</v>
      </c>
      <c r="O4939" s="3"/>
      <c r="P4939" s="3"/>
      <c r="Q4939" s="3">
        <v>34.054000000000002</v>
      </c>
      <c r="R4939" s="3" t="s">
        <v>14</v>
      </c>
      <c r="S4939" s="3"/>
      <c r="T4939" s="3">
        <v>10</v>
      </c>
      <c r="U4939" s="3"/>
      <c r="V4939" s="3" t="s">
        <v>13</v>
      </c>
      <c r="W4939" s="3"/>
      <c r="X4939" s="3"/>
      <c r="Y4939" s="3"/>
      <c r="Z4939" s="3"/>
      <c r="AA4939" s="3"/>
      <c r="AB4939" s="3"/>
      <c r="AC4939" s="3"/>
      <c r="AD4939" s="3"/>
      <c r="AE4939" s="3"/>
      <c r="AF4939" s="3"/>
      <c r="AG4939" s="3"/>
      <c r="AH4939" s="3"/>
      <c r="AI4939" s="3"/>
      <c r="AJ4939" s="3"/>
      <c r="AK4939" s="3"/>
      <c r="AL4939" s="3"/>
    </row>
    <row r="4940" spans="1:38" x14ac:dyDescent="0.25">
      <c r="A4940" s="3">
        <v>353</v>
      </c>
      <c r="B4940" s="3" t="s">
        <v>87</v>
      </c>
      <c r="C4940" s="3" t="s">
        <v>1018</v>
      </c>
      <c r="D4940" s="3"/>
      <c r="E4940" s="3" t="s">
        <v>1018</v>
      </c>
      <c r="F4940" s="3"/>
      <c r="G4940" s="3"/>
      <c r="H4940" s="3"/>
      <c r="I4940" s="3"/>
      <c r="J4940" s="3"/>
      <c r="K4940" s="3"/>
      <c r="L4940" s="3" t="s">
        <v>88</v>
      </c>
      <c r="M4940" s="3">
        <v>80</v>
      </c>
      <c r="N4940" s="3" t="s">
        <v>715</v>
      </c>
      <c r="O4940" s="3"/>
      <c r="P4940" s="3"/>
      <c r="Q4940" s="3">
        <v>1</v>
      </c>
      <c r="R4940" s="3" t="s">
        <v>11</v>
      </c>
      <c r="S4940" s="3"/>
      <c r="T4940" s="3">
        <v>10</v>
      </c>
      <c r="U4940" s="3"/>
      <c r="V4940" s="3" t="s">
        <v>13</v>
      </c>
      <c r="W4940" s="3"/>
      <c r="X4940" s="3"/>
      <c r="Y4940" s="3"/>
      <c r="Z4940" s="3"/>
      <c r="AA4940" s="3"/>
      <c r="AB4940" s="3"/>
      <c r="AC4940" s="3"/>
      <c r="AD4940" s="3"/>
      <c r="AE4940" s="3"/>
      <c r="AF4940" s="3"/>
      <c r="AG4940" s="3"/>
      <c r="AH4940" s="3"/>
      <c r="AI4940" s="3"/>
      <c r="AJ4940" s="3"/>
      <c r="AK4940" s="3"/>
      <c r="AL4940" s="3"/>
    </row>
    <row r="4941" spans="1:38" x14ac:dyDescent="0.25">
      <c r="A4941" s="3">
        <v>353</v>
      </c>
      <c r="B4941" s="3" t="s">
        <v>87</v>
      </c>
      <c r="C4941" s="3" t="s">
        <v>1018</v>
      </c>
      <c r="D4941" s="3"/>
      <c r="E4941" s="3" t="s">
        <v>1018</v>
      </c>
      <c r="F4941" s="3"/>
      <c r="G4941" s="3"/>
      <c r="H4941" s="3"/>
      <c r="I4941" s="3"/>
      <c r="J4941" s="3"/>
      <c r="K4941" s="3"/>
      <c r="L4941" s="3" t="s">
        <v>88</v>
      </c>
      <c r="M4941" s="3">
        <v>90</v>
      </c>
      <c r="N4941" s="3" t="s">
        <v>714</v>
      </c>
      <c r="O4941" s="3"/>
      <c r="P4941" s="3"/>
      <c r="Q4941" s="3">
        <v>7.4999999999999997E-2</v>
      </c>
      <c r="R4941" s="3" t="s">
        <v>12</v>
      </c>
      <c r="S4941" s="3"/>
      <c r="T4941" s="3">
        <v>10</v>
      </c>
      <c r="U4941" s="3"/>
      <c r="V4941" s="3" t="s">
        <v>13</v>
      </c>
      <c r="W4941" s="3"/>
      <c r="X4941" s="3"/>
      <c r="Y4941" s="3"/>
      <c r="Z4941" s="3"/>
      <c r="AA4941" s="3"/>
      <c r="AB4941" s="3"/>
      <c r="AC4941" s="3"/>
      <c r="AD4941" s="3"/>
      <c r="AE4941" s="3"/>
      <c r="AF4941" s="3"/>
      <c r="AG4941" s="3"/>
      <c r="AH4941" s="3"/>
      <c r="AI4941" s="3"/>
      <c r="AJ4941" s="3"/>
      <c r="AK4941" s="3"/>
      <c r="AL4941" s="3"/>
    </row>
    <row r="4942" spans="1:38" x14ac:dyDescent="0.25">
      <c r="A4942" s="3">
        <v>353</v>
      </c>
      <c r="B4942" s="3" t="s">
        <v>87</v>
      </c>
      <c r="C4942" s="3" t="s">
        <v>1018</v>
      </c>
      <c r="D4942" s="3"/>
      <c r="E4942" s="3" t="s">
        <v>1018</v>
      </c>
      <c r="F4942" s="3"/>
      <c r="G4942" s="3"/>
      <c r="H4942" s="3"/>
      <c r="I4942" s="3"/>
      <c r="J4942" s="3"/>
      <c r="K4942" s="3"/>
      <c r="L4942" s="3" t="s">
        <v>88</v>
      </c>
      <c r="M4942" s="3">
        <v>100</v>
      </c>
      <c r="N4942" s="3" t="s">
        <v>716</v>
      </c>
      <c r="O4942" s="3"/>
      <c r="P4942" s="3"/>
      <c r="Q4942" s="3">
        <v>4</v>
      </c>
      <c r="R4942" s="3" t="s">
        <v>11</v>
      </c>
      <c r="S4942" s="3"/>
      <c r="T4942" s="3">
        <v>10</v>
      </c>
      <c r="U4942" s="3"/>
      <c r="V4942" s="3" t="s">
        <v>13</v>
      </c>
      <c r="W4942" s="3"/>
      <c r="X4942" s="3"/>
      <c r="Y4942" s="3"/>
      <c r="Z4942" s="3"/>
      <c r="AA4942" s="3"/>
      <c r="AB4942" s="3"/>
      <c r="AC4942" s="3"/>
      <c r="AD4942" s="3"/>
      <c r="AE4942" s="3"/>
      <c r="AF4942" s="3"/>
      <c r="AG4942" s="3"/>
      <c r="AH4942" s="3"/>
      <c r="AI4942" s="3"/>
      <c r="AJ4942" s="3"/>
      <c r="AK4942" s="3"/>
      <c r="AL4942" s="3"/>
    </row>
    <row r="4943" spans="1:38" x14ac:dyDescent="0.25">
      <c r="A4943" s="3">
        <v>353</v>
      </c>
      <c r="B4943" s="3" t="s">
        <v>87</v>
      </c>
      <c r="C4943" s="3" t="s">
        <v>1018</v>
      </c>
      <c r="D4943" s="3"/>
      <c r="E4943" s="3" t="s">
        <v>1018</v>
      </c>
      <c r="F4943" s="3"/>
      <c r="G4943" s="3"/>
      <c r="H4943" s="3"/>
      <c r="I4943" s="3"/>
      <c r="J4943" s="3"/>
      <c r="K4943" s="3"/>
      <c r="L4943" s="3" t="s">
        <v>88</v>
      </c>
      <c r="M4943" s="3">
        <v>110</v>
      </c>
      <c r="N4943" s="3" t="s">
        <v>20</v>
      </c>
      <c r="O4943" s="3"/>
      <c r="P4943" s="3"/>
      <c r="Q4943" s="3">
        <v>1</v>
      </c>
      <c r="R4943" s="3" t="s">
        <v>11</v>
      </c>
      <c r="S4943" s="3"/>
      <c r="T4943" s="3">
        <v>10</v>
      </c>
      <c r="U4943" s="3"/>
      <c r="V4943" s="3" t="s">
        <v>13</v>
      </c>
      <c r="W4943" s="3"/>
      <c r="X4943" s="3"/>
      <c r="Y4943" s="3"/>
      <c r="Z4943" s="3"/>
      <c r="AA4943" s="3"/>
      <c r="AB4943" s="3"/>
      <c r="AC4943" s="3"/>
      <c r="AD4943" s="3"/>
      <c r="AE4943" s="3"/>
      <c r="AF4943" s="3"/>
      <c r="AG4943" s="3"/>
      <c r="AH4943" s="3"/>
      <c r="AI4943" s="3"/>
      <c r="AJ4943" s="3"/>
      <c r="AK4943" s="3"/>
      <c r="AL4943" s="3"/>
    </row>
    <row r="4944" spans="1:38" x14ac:dyDescent="0.25">
      <c r="A4944" s="3">
        <v>353</v>
      </c>
      <c r="B4944" s="3" t="s">
        <v>87</v>
      </c>
      <c r="C4944" s="3" t="s">
        <v>1018</v>
      </c>
      <c r="D4944" s="3"/>
      <c r="E4944" s="3" t="s">
        <v>1018</v>
      </c>
      <c r="F4944" s="3"/>
      <c r="G4944" s="3"/>
      <c r="H4944" s="3"/>
      <c r="I4944" s="3"/>
      <c r="J4944" s="3"/>
      <c r="K4944" s="3"/>
      <c r="L4944" s="3" t="s">
        <v>88</v>
      </c>
      <c r="M4944" s="3">
        <v>120</v>
      </c>
      <c r="N4944" s="3" t="s">
        <v>21</v>
      </c>
      <c r="O4944" s="3"/>
      <c r="P4944" s="3"/>
      <c r="Q4944" s="3">
        <v>1</v>
      </c>
      <c r="R4944" s="3" t="s">
        <v>11</v>
      </c>
      <c r="S4944" s="3"/>
      <c r="T4944" s="3">
        <v>10</v>
      </c>
      <c r="U4944" s="3"/>
      <c r="V4944" s="3" t="s">
        <v>13</v>
      </c>
      <c r="W4944" s="3"/>
      <c r="X4944" s="3"/>
      <c r="Y4944" s="3"/>
      <c r="Z4944" s="3"/>
      <c r="AA4944" s="3"/>
      <c r="AB4944" s="3"/>
      <c r="AC4944" s="3"/>
      <c r="AD4944" s="3"/>
      <c r="AE4944" s="3"/>
      <c r="AF4944" s="3"/>
      <c r="AG4944" s="3"/>
      <c r="AH4944" s="3"/>
      <c r="AI4944" s="3"/>
      <c r="AJ4944" s="3"/>
      <c r="AK4944" s="3"/>
      <c r="AL4944" s="3"/>
    </row>
    <row r="4945" spans="1:38" x14ac:dyDescent="0.25">
      <c r="A4945" s="3">
        <v>353</v>
      </c>
      <c r="B4945" s="3" t="s">
        <v>87</v>
      </c>
      <c r="C4945" s="3" t="s">
        <v>1018</v>
      </c>
      <c r="D4945" s="3"/>
      <c r="E4945" s="3" t="s">
        <v>1018</v>
      </c>
      <c r="F4945" s="3"/>
      <c r="G4945" s="3"/>
      <c r="H4945" s="3"/>
      <c r="I4945" s="3"/>
      <c r="J4945" s="3"/>
      <c r="K4945" s="3"/>
      <c r="L4945" s="3" t="s">
        <v>88</v>
      </c>
      <c r="M4945" s="3">
        <v>130</v>
      </c>
      <c r="N4945" s="3" t="s">
        <v>105</v>
      </c>
      <c r="O4945" s="3"/>
      <c r="P4945" s="3"/>
      <c r="Q4945" s="3">
        <v>0.51300000000000001</v>
      </c>
      <c r="R4945" s="3" t="s">
        <v>12</v>
      </c>
      <c r="S4945" s="3"/>
      <c r="T4945" s="3">
        <v>10</v>
      </c>
      <c r="U4945" s="3"/>
      <c r="V4945" s="3" t="s">
        <v>13</v>
      </c>
      <c r="W4945" s="3"/>
      <c r="X4945" s="3"/>
      <c r="Y4945" s="3"/>
      <c r="Z4945" s="3"/>
      <c r="AA4945" s="3"/>
      <c r="AB4945" s="3"/>
      <c r="AC4945" s="3"/>
      <c r="AD4945" s="3"/>
      <c r="AE4945" s="3"/>
      <c r="AF4945" s="3"/>
      <c r="AG4945" s="3"/>
      <c r="AH4945" s="3"/>
      <c r="AI4945" s="3"/>
      <c r="AJ4945" s="3"/>
      <c r="AK4945" s="3"/>
      <c r="AL4945" s="3"/>
    </row>
    <row r="4946" spans="1:38" x14ac:dyDescent="0.25">
      <c r="A4946" s="3">
        <v>353</v>
      </c>
      <c r="B4946" s="3" t="s">
        <v>87</v>
      </c>
      <c r="C4946" s="3" t="s">
        <v>1018</v>
      </c>
      <c r="D4946" s="3"/>
      <c r="E4946" s="3" t="s">
        <v>1018</v>
      </c>
      <c r="F4946" s="3"/>
      <c r="G4946" s="3"/>
      <c r="H4946" s="3"/>
      <c r="I4946" s="3"/>
      <c r="J4946" s="3"/>
      <c r="K4946" s="3"/>
      <c r="L4946" s="3" t="s">
        <v>88</v>
      </c>
      <c r="M4946" s="3">
        <v>140</v>
      </c>
      <c r="N4946" s="3" t="s">
        <v>922</v>
      </c>
      <c r="O4946" s="3"/>
      <c r="P4946" s="3"/>
      <c r="Q4946" s="3">
        <v>1</v>
      </c>
      <c r="R4946" s="3" t="s">
        <v>11</v>
      </c>
      <c r="S4946" s="3"/>
      <c r="T4946" s="3">
        <v>10</v>
      </c>
      <c r="U4946" s="3"/>
      <c r="V4946" s="3" t="s">
        <v>15</v>
      </c>
      <c r="W4946" s="3"/>
      <c r="X4946" s="3"/>
      <c r="Y4946" s="3"/>
      <c r="Z4946" s="3"/>
      <c r="AA4946" s="3"/>
      <c r="AB4946" s="3"/>
      <c r="AC4946" s="3"/>
      <c r="AD4946" s="3"/>
      <c r="AE4946" s="3"/>
      <c r="AF4946" s="3"/>
      <c r="AG4946" s="3"/>
      <c r="AH4946" s="3"/>
      <c r="AI4946" s="3"/>
      <c r="AJ4946" s="3"/>
      <c r="AK4946" s="3"/>
      <c r="AL4946" s="3"/>
    </row>
    <row r="4947" spans="1:38" x14ac:dyDescent="0.25">
      <c r="A4947" s="3">
        <v>354</v>
      </c>
      <c r="B4947" s="3" t="s">
        <v>87</v>
      </c>
      <c r="C4947" s="3" t="s">
        <v>1020</v>
      </c>
      <c r="D4947" s="3"/>
      <c r="E4947" s="3" t="s">
        <v>1020</v>
      </c>
      <c r="F4947" s="3"/>
      <c r="G4947" s="3"/>
      <c r="H4947" s="3"/>
      <c r="I4947" s="3"/>
      <c r="J4947" s="3"/>
      <c r="K4947" s="3"/>
      <c r="L4947" s="3" t="s">
        <v>88</v>
      </c>
      <c r="M4947" s="3">
        <v>10</v>
      </c>
      <c r="N4947" s="3" t="s">
        <v>111</v>
      </c>
      <c r="O4947" s="3"/>
      <c r="P4947" s="3"/>
      <c r="Q4947" s="3">
        <v>0.94</v>
      </c>
      <c r="R4947" s="3" t="s">
        <v>14</v>
      </c>
      <c r="S4947" s="3"/>
      <c r="T4947" s="3">
        <v>10</v>
      </c>
      <c r="U4947" s="3"/>
      <c r="V4947" s="3" t="s">
        <v>15</v>
      </c>
      <c r="W4947" s="3"/>
      <c r="X4947" s="3"/>
      <c r="Y4947" s="3"/>
      <c r="Z4947" s="3"/>
      <c r="AA4947" s="3"/>
      <c r="AB4947" s="3"/>
      <c r="AC4947" s="3"/>
      <c r="AD4947" s="3"/>
      <c r="AE4947" s="3"/>
      <c r="AF4947" s="3"/>
      <c r="AG4947" s="3"/>
      <c r="AH4947" s="3"/>
      <c r="AI4947" s="3"/>
      <c r="AJ4947" s="3"/>
      <c r="AK4947" s="3"/>
      <c r="AL4947" s="3"/>
    </row>
    <row r="4948" spans="1:38" x14ac:dyDescent="0.25">
      <c r="A4948" s="3">
        <v>354</v>
      </c>
      <c r="B4948" s="3" t="s">
        <v>87</v>
      </c>
      <c r="C4948" s="3" t="s">
        <v>1020</v>
      </c>
      <c r="D4948" s="3"/>
      <c r="E4948" s="3" t="s">
        <v>1020</v>
      </c>
      <c r="F4948" s="3"/>
      <c r="G4948" s="3"/>
      <c r="H4948" s="3"/>
      <c r="I4948" s="3"/>
      <c r="J4948" s="3"/>
      <c r="K4948" s="3"/>
      <c r="L4948" s="3" t="s">
        <v>88</v>
      </c>
      <c r="M4948" s="3">
        <v>20</v>
      </c>
      <c r="N4948" s="3" t="s">
        <v>106</v>
      </c>
      <c r="O4948" s="3"/>
      <c r="P4948" s="3"/>
      <c r="Q4948" s="3">
        <v>0.94</v>
      </c>
      <c r="R4948" s="3" t="s">
        <v>14</v>
      </c>
      <c r="S4948" s="3"/>
      <c r="T4948" s="3">
        <v>10</v>
      </c>
      <c r="U4948" s="3"/>
      <c r="V4948" s="3" t="s">
        <v>15</v>
      </c>
      <c r="W4948" s="3"/>
      <c r="X4948" s="3"/>
      <c r="Y4948" s="3"/>
      <c r="Z4948" s="3"/>
      <c r="AA4948" s="3"/>
      <c r="AB4948" s="3"/>
      <c r="AC4948" s="3"/>
      <c r="AD4948" s="3"/>
      <c r="AE4948" s="3"/>
      <c r="AF4948" s="3"/>
      <c r="AG4948" s="3"/>
      <c r="AH4948" s="3"/>
      <c r="AI4948" s="3"/>
      <c r="AJ4948" s="3"/>
      <c r="AK4948" s="3"/>
      <c r="AL4948" s="3"/>
    </row>
    <row r="4949" spans="1:38" x14ac:dyDescent="0.25">
      <c r="A4949" s="3">
        <v>354</v>
      </c>
      <c r="B4949" s="3" t="s">
        <v>87</v>
      </c>
      <c r="C4949" s="3" t="s">
        <v>1020</v>
      </c>
      <c r="D4949" s="3"/>
      <c r="E4949" s="3" t="s">
        <v>1020</v>
      </c>
      <c r="F4949" s="3"/>
      <c r="G4949" s="3"/>
      <c r="H4949" s="3"/>
      <c r="I4949" s="3"/>
      <c r="J4949" s="3"/>
      <c r="K4949" s="3"/>
      <c r="L4949" s="3" t="s">
        <v>88</v>
      </c>
      <c r="M4949" s="3">
        <v>30</v>
      </c>
      <c r="N4949" s="3" t="s">
        <v>102</v>
      </c>
      <c r="O4949" s="3"/>
      <c r="P4949" s="3"/>
      <c r="Q4949" s="3">
        <v>297.18</v>
      </c>
      <c r="R4949" s="3" t="s">
        <v>14</v>
      </c>
      <c r="S4949" s="3"/>
      <c r="T4949" s="3">
        <v>10</v>
      </c>
      <c r="U4949" s="3"/>
      <c r="V4949" s="3" t="s">
        <v>13</v>
      </c>
      <c r="W4949" s="3"/>
      <c r="X4949" s="3"/>
      <c r="Y4949" s="3"/>
      <c r="Z4949" s="3"/>
      <c r="AA4949" s="3"/>
      <c r="AB4949" s="3"/>
      <c r="AC4949" s="3"/>
      <c r="AD4949" s="3"/>
      <c r="AE4949" s="3"/>
      <c r="AF4949" s="3"/>
      <c r="AG4949" s="3"/>
      <c r="AH4949" s="3"/>
      <c r="AI4949" s="3"/>
      <c r="AJ4949" s="3"/>
      <c r="AK4949" s="3"/>
      <c r="AL4949" s="3"/>
    </row>
    <row r="4950" spans="1:38" x14ac:dyDescent="0.25">
      <c r="A4950" s="3">
        <v>354</v>
      </c>
      <c r="B4950" s="3" t="s">
        <v>87</v>
      </c>
      <c r="C4950" s="3" t="s">
        <v>1020</v>
      </c>
      <c r="D4950" s="3"/>
      <c r="E4950" s="3" t="s">
        <v>1020</v>
      </c>
      <c r="F4950" s="3"/>
      <c r="G4950" s="3"/>
      <c r="H4950" s="3"/>
      <c r="I4950" s="3"/>
      <c r="J4950" s="3"/>
      <c r="K4950" s="3"/>
      <c r="L4950" s="3" t="s">
        <v>88</v>
      </c>
      <c r="M4950" s="3">
        <v>40</v>
      </c>
      <c r="N4950" s="3" t="s">
        <v>16</v>
      </c>
      <c r="O4950" s="3"/>
      <c r="P4950" s="3"/>
      <c r="Q4950" s="3">
        <v>80.010000000000005</v>
      </c>
      <c r="R4950" s="3" t="s">
        <v>14</v>
      </c>
      <c r="S4950" s="3"/>
      <c r="T4950" s="3">
        <v>10</v>
      </c>
      <c r="U4950" s="3"/>
      <c r="V4950" s="3" t="s">
        <v>13</v>
      </c>
      <c r="W4950" s="3"/>
      <c r="X4950" s="3"/>
      <c r="Y4950" s="3"/>
      <c r="Z4950" s="3"/>
      <c r="AA4950" s="3"/>
      <c r="AB4950" s="3"/>
      <c r="AC4950" s="3"/>
      <c r="AD4950" s="3"/>
      <c r="AE4950" s="3"/>
      <c r="AF4950" s="3"/>
      <c r="AG4950" s="3"/>
      <c r="AH4950" s="3"/>
      <c r="AI4950" s="3"/>
      <c r="AJ4950" s="3"/>
      <c r="AK4950" s="3"/>
      <c r="AL4950" s="3"/>
    </row>
    <row r="4951" spans="1:38" x14ac:dyDescent="0.25">
      <c r="A4951" s="3">
        <v>354</v>
      </c>
      <c r="B4951" s="3" t="s">
        <v>87</v>
      </c>
      <c r="C4951" s="3" t="s">
        <v>1020</v>
      </c>
      <c r="D4951" s="3"/>
      <c r="E4951" s="3" t="s">
        <v>1020</v>
      </c>
      <c r="F4951" s="3"/>
      <c r="G4951" s="3"/>
      <c r="H4951" s="3"/>
      <c r="I4951" s="3"/>
      <c r="J4951" s="3"/>
      <c r="K4951" s="3"/>
      <c r="L4951" s="3" t="s">
        <v>88</v>
      </c>
      <c r="M4951" s="3">
        <v>50</v>
      </c>
      <c r="N4951" s="3" t="s">
        <v>1021</v>
      </c>
      <c r="O4951" s="3"/>
      <c r="P4951" s="3"/>
      <c r="Q4951" s="3">
        <v>1</v>
      </c>
      <c r="R4951" s="3" t="s">
        <v>11</v>
      </c>
      <c r="S4951" s="3"/>
      <c r="T4951" s="3">
        <v>10</v>
      </c>
      <c r="U4951" s="3"/>
      <c r="V4951" s="3" t="s">
        <v>15</v>
      </c>
      <c r="W4951" s="3"/>
      <c r="X4951" s="3"/>
      <c r="Y4951" s="3"/>
      <c r="Z4951" s="3"/>
      <c r="AA4951" s="3"/>
      <c r="AB4951" s="3"/>
      <c r="AC4951" s="3"/>
      <c r="AD4951" s="3"/>
      <c r="AE4951" s="3"/>
      <c r="AF4951" s="3"/>
      <c r="AG4951" s="3"/>
      <c r="AH4951" s="3"/>
      <c r="AI4951" s="3"/>
      <c r="AJ4951" s="3"/>
      <c r="AK4951" s="3"/>
      <c r="AL4951" s="3"/>
    </row>
    <row r="4952" spans="1:38" x14ac:dyDescent="0.25">
      <c r="A4952" s="3">
        <v>354</v>
      </c>
      <c r="B4952" s="3" t="s">
        <v>87</v>
      </c>
      <c r="C4952" s="3" t="s">
        <v>1020</v>
      </c>
      <c r="D4952" s="3"/>
      <c r="E4952" s="3" t="s">
        <v>1020</v>
      </c>
      <c r="F4952" s="3"/>
      <c r="G4952" s="3"/>
      <c r="H4952" s="3"/>
      <c r="I4952" s="3"/>
      <c r="J4952" s="3"/>
      <c r="K4952" s="3"/>
      <c r="L4952" s="3" t="s">
        <v>88</v>
      </c>
      <c r="M4952" s="3">
        <v>60</v>
      </c>
      <c r="N4952" s="3" t="s">
        <v>113</v>
      </c>
      <c r="O4952" s="3"/>
      <c r="P4952" s="3"/>
      <c r="Q4952" s="3">
        <v>5.8419999999999996</v>
      </c>
      <c r="R4952" s="3" t="s">
        <v>14</v>
      </c>
      <c r="S4952" s="3"/>
      <c r="T4952" s="3">
        <v>10</v>
      </c>
      <c r="U4952" s="3"/>
      <c r="V4952" s="3" t="s">
        <v>13</v>
      </c>
      <c r="W4952" s="3"/>
      <c r="X4952" s="3"/>
      <c r="Y4952" s="3"/>
      <c r="Z4952" s="3"/>
      <c r="AA4952" s="3"/>
      <c r="AB4952" s="3"/>
      <c r="AC4952" s="3"/>
      <c r="AD4952" s="3"/>
      <c r="AE4952" s="3"/>
      <c r="AF4952" s="3"/>
      <c r="AG4952" s="3"/>
      <c r="AH4952" s="3"/>
      <c r="AI4952" s="3"/>
      <c r="AJ4952" s="3"/>
      <c r="AK4952" s="3"/>
      <c r="AL4952" s="3"/>
    </row>
    <row r="4953" spans="1:38" x14ac:dyDescent="0.25">
      <c r="A4953" s="3">
        <v>354</v>
      </c>
      <c r="B4953" s="3" t="s">
        <v>87</v>
      </c>
      <c r="C4953" s="3" t="s">
        <v>1020</v>
      </c>
      <c r="D4953" s="3"/>
      <c r="E4953" s="3" t="s">
        <v>1020</v>
      </c>
      <c r="F4953" s="3"/>
      <c r="G4953" s="3"/>
      <c r="H4953" s="3"/>
      <c r="I4953" s="3"/>
      <c r="J4953" s="3"/>
      <c r="K4953" s="3"/>
      <c r="L4953" s="3" t="s">
        <v>88</v>
      </c>
      <c r="M4953" s="3">
        <v>70</v>
      </c>
      <c r="N4953" s="3" t="s">
        <v>16</v>
      </c>
      <c r="O4953" s="3"/>
      <c r="P4953" s="3"/>
      <c r="Q4953" s="3">
        <v>35.927999999999997</v>
      </c>
      <c r="R4953" s="3" t="s">
        <v>14</v>
      </c>
      <c r="S4953" s="3"/>
      <c r="T4953" s="3">
        <v>10</v>
      </c>
      <c r="U4953" s="3"/>
      <c r="V4953" s="3" t="s">
        <v>13</v>
      </c>
      <c r="W4953" s="3"/>
      <c r="X4953" s="3"/>
      <c r="Y4953" s="3"/>
      <c r="Z4953" s="3"/>
      <c r="AA4953" s="3"/>
      <c r="AB4953" s="3"/>
      <c r="AC4953" s="3"/>
      <c r="AD4953" s="3"/>
      <c r="AE4953" s="3"/>
      <c r="AF4953" s="3"/>
      <c r="AG4953" s="3"/>
      <c r="AH4953" s="3"/>
      <c r="AI4953" s="3"/>
      <c r="AJ4953" s="3"/>
      <c r="AK4953" s="3"/>
      <c r="AL4953" s="3"/>
    </row>
    <row r="4954" spans="1:38" x14ac:dyDescent="0.25">
      <c r="A4954" s="3">
        <v>354</v>
      </c>
      <c r="B4954" s="3" t="s">
        <v>87</v>
      </c>
      <c r="C4954" s="3" t="s">
        <v>1020</v>
      </c>
      <c r="D4954" s="3"/>
      <c r="E4954" s="3" t="s">
        <v>1020</v>
      </c>
      <c r="F4954" s="3"/>
      <c r="G4954" s="3"/>
      <c r="H4954" s="3"/>
      <c r="I4954" s="3"/>
      <c r="J4954" s="3"/>
      <c r="K4954" s="3"/>
      <c r="L4954" s="3" t="s">
        <v>88</v>
      </c>
      <c r="M4954" s="3">
        <v>80</v>
      </c>
      <c r="N4954" s="3" t="s">
        <v>715</v>
      </c>
      <c r="O4954" s="3"/>
      <c r="P4954" s="3"/>
      <c r="Q4954" s="3">
        <v>1</v>
      </c>
      <c r="R4954" s="3" t="s">
        <v>11</v>
      </c>
      <c r="S4954" s="3"/>
      <c r="T4954" s="3">
        <v>10</v>
      </c>
      <c r="U4954" s="3"/>
      <c r="V4954" s="3" t="s">
        <v>13</v>
      </c>
      <c r="W4954" s="3"/>
      <c r="X4954" s="3"/>
      <c r="Y4954" s="3"/>
      <c r="Z4954" s="3"/>
      <c r="AA4954" s="3"/>
      <c r="AB4954" s="3"/>
      <c r="AC4954" s="3"/>
      <c r="AD4954" s="3"/>
      <c r="AE4954" s="3"/>
      <c r="AF4954" s="3"/>
      <c r="AG4954" s="3"/>
      <c r="AH4954" s="3"/>
      <c r="AI4954" s="3"/>
      <c r="AJ4954" s="3"/>
      <c r="AK4954" s="3"/>
      <c r="AL4954" s="3"/>
    </row>
    <row r="4955" spans="1:38" x14ac:dyDescent="0.25">
      <c r="A4955" s="3">
        <v>354</v>
      </c>
      <c r="B4955" s="3" t="s">
        <v>87</v>
      </c>
      <c r="C4955" s="3" t="s">
        <v>1020</v>
      </c>
      <c r="D4955" s="3"/>
      <c r="E4955" s="3" t="s">
        <v>1020</v>
      </c>
      <c r="F4955" s="3"/>
      <c r="G4955" s="3"/>
      <c r="H4955" s="3"/>
      <c r="I4955" s="3"/>
      <c r="J4955" s="3"/>
      <c r="K4955" s="3"/>
      <c r="L4955" s="3" t="s">
        <v>88</v>
      </c>
      <c r="M4955" s="3">
        <v>90</v>
      </c>
      <c r="N4955" s="3" t="s">
        <v>714</v>
      </c>
      <c r="O4955" s="3"/>
      <c r="P4955" s="3"/>
      <c r="Q4955" s="3">
        <v>8.5000000000000006E-2</v>
      </c>
      <c r="R4955" s="3" t="s">
        <v>12</v>
      </c>
      <c r="S4955" s="3"/>
      <c r="T4955" s="3">
        <v>10</v>
      </c>
      <c r="U4955" s="3"/>
      <c r="V4955" s="3" t="s">
        <v>13</v>
      </c>
      <c r="W4955" s="3"/>
      <c r="X4955" s="3"/>
      <c r="Y4955" s="3"/>
      <c r="Z4955" s="3"/>
      <c r="AA4955" s="3"/>
      <c r="AB4955" s="3"/>
      <c r="AC4955" s="3"/>
      <c r="AD4955" s="3"/>
      <c r="AE4955" s="3"/>
      <c r="AF4955" s="3"/>
      <c r="AG4955" s="3"/>
      <c r="AH4955" s="3"/>
      <c r="AI4955" s="3"/>
      <c r="AJ4955" s="3"/>
      <c r="AK4955" s="3"/>
      <c r="AL4955" s="3"/>
    </row>
    <row r="4956" spans="1:38" x14ac:dyDescent="0.25">
      <c r="A4956" s="3">
        <v>354</v>
      </c>
      <c r="B4956" s="3" t="s">
        <v>87</v>
      </c>
      <c r="C4956" s="3" t="s">
        <v>1020</v>
      </c>
      <c r="D4956" s="3"/>
      <c r="E4956" s="3" t="s">
        <v>1020</v>
      </c>
      <c r="F4956" s="3"/>
      <c r="G4956" s="3"/>
      <c r="H4956" s="3"/>
      <c r="I4956" s="3"/>
      <c r="J4956" s="3"/>
      <c r="K4956" s="3"/>
      <c r="L4956" s="3" t="s">
        <v>88</v>
      </c>
      <c r="M4956" s="3">
        <v>100</v>
      </c>
      <c r="N4956" s="3" t="s">
        <v>716</v>
      </c>
      <c r="O4956" s="3"/>
      <c r="P4956" s="3"/>
      <c r="Q4956" s="3">
        <v>4</v>
      </c>
      <c r="R4956" s="3" t="s">
        <v>11</v>
      </c>
      <c r="S4956" s="3"/>
      <c r="T4956" s="3">
        <v>10</v>
      </c>
      <c r="U4956" s="3"/>
      <c r="V4956" s="3" t="s">
        <v>13</v>
      </c>
      <c r="W4956" s="3"/>
      <c r="X4956" s="3"/>
      <c r="Y4956" s="3"/>
      <c r="Z4956" s="3"/>
      <c r="AA4956" s="3"/>
      <c r="AB4956" s="3"/>
      <c r="AC4956" s="3"/>
      <c r="AD4956" s="3"/>
      <c r="AE4956" s="3"/>
      <c r="AF4956" s="3"/>
      <c r="AG4956" s="3"/>
      <c r="AH4956" s="3"/>
      <c r="AI4956" s="3"/>
      <c r="AJ4956" s="3"/>
      <c r="AK4956" s="3"/>
      <c r="AL4956" s="3"/>
    </row>
    <row r="4957" spans="1:38" x14ac:dyDescent="0.25">
      <c r="A4957" s="3">
        <v>354</v>
      </c>
      <c r="B4957" s="3" t="s">
        <v>87</v>
      </c>
      <c r="C4957" s="3" t="s">
        <v>1020</v>
      </c>
      <c r="D4957" s="3"/>
      <c r="E4957" s="3" t="s">
        <v>1020</v>
      </c>
      <c r="F4957" s="3"/>
      <c r="G4957" s="3"/>
      <c r="H4957" s="3"/>
      <c r="I4957" s="3"/>
      <c r="J4957" s="3"/>
      <c r="K4957" s="3"/>
      <c r="L4957" s="3" t="s">
        <v>88</v>
      </c>
      <c r="M4957" s="3">
        <v>110</v>
      </c>
      <c r="N4957" s="3" t="s">
        <v>20</v>
      </c>
      <c r="O4957" s="3"/>
      <c r="P4957" s="3"/>
      <c r="Q4957" s="3">
        <v>1</v>
      </c>
      <c r="R4957" s="3" t="s">
        <v>11</v>
      </c>
      <c r="S4957" s="3"/>
      <c r="T4957" s="3">
        <v>10</v>
      </c>
      <c r="U4957" s="3"/>
      <c r="V4957" s="3" t="s">
        <v>13</v>
      </c>
      <c r="W4957" s="3"/>
      <c r="X4957" s="3"/>
      <c r="Y4957" s="3"/>
      <c r="Z4957" s="3"/>
      <c r="AA4957" s="3"/>
      <c r="AB4957" s="3"/>
      <c r="AC4957" s="3"/>
      <c r="AD4957" s="3"/>
      <c r="AE4957" s="3"/>
      <c r="AF4957" s="3"/>
      <c r="AG4957" s="3"/>
      <c r="AH4957" s="3"/>
      <c r="AI4957" s="3"/>
      <c r="AJ4957" s="3"/>
      <c r="AK4957" s="3"/>
      <c r="AL4957" s="3"/>
    </row>
    <row r="4958" spans="1:38" x14ac:dyDescent="0.25">
      <c r="A4958" s="3">
        <v>354</v>
      </c>
      <c r="B4958" s="3" t="s">
        <v>87</v>
      </c>
      <c r="C4958" s="3" t="s">
        <v>1020</v>
      </c>
      <c r="D4958" s="3"/>
      <c r="E4958" s="3" t="s">
        <v>1020</v>
      </c>
      <c r="F4958" s="3"/>
      <c r="G4958" s="3"/>
      <c r="H4958" s="3"/>
      <c r="I4958" s="3"/>
      <c r="J4958" s="3"/>
      <c r="K4958" s="3"/>
      <c r="L4958" s="3" t="s">
        <v>88</v>
      </c>
      <c r="M4958" s="3">
        <v>120</v>
      </c>
      <c r="N4958" s="3" t="s">
        <v>21</v>
      </c>
      <c r="O4958" s="3"/>
      <c r="P4958" s="3"/>
      <c r="Q4958" s="3">
        <v>1</v>
      </c>
      <c r="R4958" s="3" t="s">
        <v>11</v>
      </c>
      <c r="S4958" s="3"/>
      <c r="T4958" s="3">
        <v>10</v>
      </c>
      <c r="U4958" s="3"/>
      <c r="V4958" s="3" t="s">
        <v>13</v>
      </c>
      <c r="W4958" s="3"/>
      <c r="X4958" s="3"/>
      <c r="Y4958" s="3"/>
      <c r="Z4958" s="3"/>
      <c r="AA4958" s="3"/>
      <c r="AB4958" s="3"/>
      <c r="AC4958" s="3"/>
      <c r="AD4958" s="3"/>
      <c r="AE4958" s="3"/>
      <c r="AF4958" s="3"/>
      <c r="AG4958" s="3"/>
      <c r="AH4958" s="3"/>
      <c r="AI4958" s="3"/>
      <c r="AJ4958" s="3"/>
      <c r="AK4958" s="3"/>
      <c r="AL4958" s="3"/>
    </row>
    <row r="4959" spans="1:38" x14ac:dyDescent="0.25">
      <c r="A4959" s="3">
        <v>354</v>
      </c>
      <c r="B4959" s="3" t="s">
        <v>87</v>
      </c>
      <c r="C4959" s="3" t="s">
        <v>1020</v>
      </c>
      <c r="D4959" s="3"/>
      <c r="E4959" s="3" t="s">
        <v>1020</v>
      </c>
      <c r="F4959" s="3"/>
      <c r="G4959" s="3"/>
      <c r="H4959" s="3"/>
      <c r="I4959" s="3"/>
      <c r="J4959" s="3"/>
      <c r="K4959" s="3"/>
      <c r="L4959" s="3" t="s">
        <v>88</v>
      </c>
      <c r="M4959" s="3">
        <v>130</v>
      </c>
      <c r="N4959" s="3" t="s">
        <v>105</v>
      </c>
      <c r="O4959" s="3"/>
      <c r="P4959" s="3"/>
      <c r="Q4959" s="3">
        <v>0.59499999999999997</v>
      </c>
      <c r="R4959" s="3" t="s">
        <v>12</v>
      </c>
      <c r="S4959" s="3"/>
      <c r="T4959" s="3">
        <v>10</v>
      </c>
      <c r="U4959" s="3"/>
      <c r="V4959" s="3" t="s">
        <v>13</v>
      </c>
      <c r="W4959" s="3"/>
      <c r="X4959" s="3"/>
      <c r="Y4959" s="3"/>
      <c r="Z4959" s="3"/>
      <c r="AA4959" s="3"/>
      <c r="AB4959" s="3"/>
      <c r="AC4959" s="3"/>
      <c r="AD4959" s="3"/>
      <c r="AE4959" s="3"/>
      <c r="AF4959" s="3"/>
      <c r="AG4959" s="3"/>
      <c r="AH4959" s="3"/>
      <c r="AI4959" s="3"/>
      <c r="AJ4959" s="3"/>
      <c r="AK4959" s="3"/>
      <c r="AL4959" s="3"/>
    </row>
    <row r="4960" spans="1:38" x14ac:dyDescent="0.25">
      <c r="A4960" s="3">
        <v>354</v>
      </c>
      <c r="B4960" s="3" t="s">
        <v>87</v>
      </c>
      <c r="C4960" s="3" t="s">
        <v>1020</v>
      </c>
      <c r="D4960" s="3"/>
      <c r="E4960" s="3" t="s">
        <v>1020</v>
      </c>
      <c r="F4960" s="3"/>
      <c r="G4960" s="3"/>
      <c r="H4960" s="3"/>
      <c r="I4960" s="3"/>
      <c r="J4960" s="3"/>
      <c r="K4960" s="3"/>
      <c r="L4960" s="3" t="s">
        <v>88</v>
      </c>
      <c r="M4960" s="3">
        <v>140</v>
      </c>
      <c r="N4960" s="3" t="s">
        <v>925</v>
      </c>
      <c r="O4960" s="3"/>
      <c r="P4960" s="3"/>
      <c r="Q4960" s="3">
        <v>1</v>
      </c>
      <c r="R4960" s="3" t="s">
        <v>11</v>
      </c>
      <c r="S4960" s="3"/>
      <c r="T4960" s="3">
        <v>10</v>
      </c>
      <c r="U4960" s="3"/>
      <c r="V4960" s="3" t="s">
        <v>15</v>
      </c>
      <c r="W4960" s="3"/>
      <c r="X4960" s="3"/>
      <c r="Y4960" s="3"/>
      <c r="Z4960" s="3"/>
      <c r="AA4960" s="3"/>
      <c r="AB4960" s="3"/>
      <c r="AC4960" s="3"/>
      <c r="AD4960" s="3"/>
      <c r="AE4960" s="3"/>
      <c r="AF4960" s="3"/>
      <c r="AG4960" s="3"/>
      <c r="AH4960" s="3"/>
      <c r="AI4960" s="3"/>
      <c r="AJ4960" s="3"/>
      <c r="AK4960" s="3"/>
      <c r="AL4960" s="3"/>
    </row>
    <row r="4961" spans="1:38" x14ac:dyDescent="0.25">
      <c r="A4961" s="3">
        <v>355</v>
      </c>
      <c r="B4961" s="3" t="s">
        <v>87</v>
      </c>
      <c r="C4961" s="3" t="s">
        <v>1022</v>
      </c>
      <c r="D4961" s="3"/>
      <c r="E4961" s="3" t="s">
        <v>1022</v>
      </c>
      <c r="F4961" s="3"/>
      <c r="G4961" s="3"/>
      <c r="H4961" s="3"/>
      <c r="I4961" s="3"/>
      <c r="J4961" s="3"/>
      <c r="K4961" s="3"/>
      <c r="L4961" s="3" t="s">
        <v>88</v>
      </c>
      <c r="M4961" s="3">
        <v>10</v>
      </c>
      <c r="N4961" s="3" t="s">
        <v>111</v>
      </c>
      <c r="O4961" s="3"/>
      <c r="P4961" s="3"/>
      <c r="Q4961" s="3">
        <v>1.0920000000000001</v>
      </c>
      <c r="R4961" s="3" t="s">
        <v>14</v>
      </c>
      <c r="S4961" s="3"/>
      <c r="T4961" s="3">
        <v>10</v>
      </c>
      <c r="U4961" s="3"/>
      <c r="V4961" s="3" t="s">
        <v>15</v>
      </c>
      <c r="W4961" s="3"/>
      <c r="X4961" s="3"/>
      <c r="Y4961" s="3"/>
      <c r="Z4961" s="3"/>
      <c r="AA4961" s="3"/>
      <c r="AB4961" s="3"/>
      <c r="AC4961" s="3"/>
      <c r="AD4961" s="3"/>
      <c r="AE4961" s="3"/>
      <c r="AF4961" s="3"/>
      <c r="AG4961" s="3"/>
      <c r="AH4961" s="3"/>
      <c r="AI4961" s="3"/>
      <c r="AJ4961" s="3"/>
      <c r="AK4961" s="3"/>
      <c r="AL4961" s="3"/>
    </row>
    <row r="4962" spans="1:38" x14ac:dyDescent="0.25">
      <c r="A4962" s="3">
        <v>355</v>
      </c>
      <c r="B4962" s="3" t="s">
        <v>87</v>
      </c>
      <c r="C4962" s="3" t="s">
        <v>1022</v>
      </c>
      <c r="D4962" s="3"/>
      <c r="E4962" s="3" t="s">
        <v>1022</v>
      </c>
      <c r="F4962" s="3"/>
      <c r="G4962" s="3"/>
      <c r="H4962" s="3"/>
      <c r="I4962" s="3"/>
      <c r="J4962" s="3"/>
      <c r="K4962" s="3"/>
      <c r="L4962" s="3" t="s">
        <v>88</v>
      </c>
      <c r="M4962" s="3">
        <v>20</v>
      </c>
      <c r="N4962" s="3" t="s">
        <v>106</v>
      </c>
      <c r="O4962" s="3"/>
      <c r="P4962" s="3"/>
      <c r="Q4962" s="3">
        <v>1.0920000000000001</v>
      </c>
      <c r="R4962" s="3" t="s">
        <v>14</v>
      </c>
      <c r="S4962" s="3"/>
      <c r="T4962" s="3">
        <v>10</v>
      </c>
      <c r="U4962" s="3"/>
      <c r="V4962" s="3" t="s">
        <v>15</v>
      </c>
      <c r="W4962" s="3"/>
      <c r="X4962" s="3"/>
      <c r="Y4962" s="3"/>
      <c r="Z4962" s="3"/>
      <c r="AA4962" s="3"/>
      <c r="AB4962" s="3"/>
      <c r="AC4962" s="3"/>
      <c r="AD4962" s="3"/>
      <c r="AE4962" s="3"/>
      <c r="AF4962" s="3"/>
      <c r="AG4962" s="3"/>
      <c r="AH4962" s="3"/>
      <c r="AI4962" s="3"/>
      <c r="AJ4962" s="3"/>
      <c r="AK4962" s="3"/>
      <c r="AL4962" s="3"/>
    </row>
    <row r="4963" spans="1:38" x14ac:dyDescent="0.25">
      <c r="A4963" s="3">
        <v>355</v>
      </c>
      <c r="B4963" s="3" t="s">
        <v>87</v>
      </c>
      <c r="C4963" s="3" t="s">
        <v>1022</v>
      </c>
      <c r="D4963" s="3"/>
      <c r="E4963" s="3" t="s">
        <v>1022</v>
      </c>
      <c r="F4963" s="3"/>
      <c r="G4963" s="3"/>
      <c r="H4963" s="3"/>
      <c r="I4963" s="3"/>
      <c r="J4963" s="3"/>
      <c r="K4963" s="3"/>
      <c r="L4963" s="3" t="s">
        <v>88</v>
      </c>
      <c r="M4963" s="3">
        <v>30</v>
      </c>
      <c r="N4963" s="3" t="s">
        <v>102</v>
      </c>
      <c r="O4963" s="3"/>
      <c r="P4963" s="3"/>
      <c r="Q4963" s="3">
        <v>313.02999999999997</v>
      </c>
      <c r="R4963" s="3" t="s">
        <v>14</v>
      </c>
      <c r="S4963" s="3"/>
      <c r="T4963" s="3">
        <v>10</v>
      </c>
      <c r="U4963" s="3"/>
      <c r="V4963" s="3" t="s">
        <v>13</v>
      </c>
      <c r="W4963" s="3"/>
      <c r="X4963" s="3"/>
      <c r="Y4963" s="3"/>
      <c r="Z4963" s="3"/>
      <c r="AA4963" s="3"/>
      <c r="AB4963" s="3"/>
      <c r="AC4963" s="3"/>
      <c r="AD4963" s="3"/>
      <c r="AE4963" s="3"/>
      <c r="AF4963" s="3"/>
      <c r="AG4963" s="3"/>
      <c r="AH4963" s="3"/>
      <c r="AI4963" s="3"/>
      <c r="AJ4963" s="3"/>
      <c r="AK4963" s="3"/>
      <c r="AL4963" s="3"/>
    </row>
    <row r="4964" spans="1:38" x14ac:dyDescent="0.25">
      <c r="A4964" s="3">
        <v>355</v>
      </c>
      <c r="B4964" s="3" t="s">
        <v>87</v>
      </c>
      <c r="C4964" s="3" t="s">
        <v>1022</v>
      </c>
      <c r="D4964" s="3"/>
      <c r="E4964" s="3" t="s">
        <v>1022</v>
      </c>
      <c r="F4964" s="3"/>
      <c r="G4964" s="3"/>
      <c r="H4964" s="3"/>
      <c r="I4964" s="3"/>
      <c r="J4964" s="3"/>
      <c r="K4964" s="3"/>
      <c r="L4964" s="3" t="s">
        <v>88</v>
      </c>
      <c r="M4964" s="3">
        <v>40</v>
      </c>
      <c r="N4964" s="3" t="s">
        <v>16</v>
      </c>
      <c r="O4964" s="3"/>
      <c r="P4964" s="3"/>
      <c r="Q4964" s="3">
        <v>84.277000000000001</v>
      </c>
      <c r="R4964" s="3" t="s">
        <v>14</v>
      </c>
      <c r="S4964" s="3"/>
      <c r="T4964" s="3">
        <v>10</v>
      </c>
      <c r="U4964" s="3"/>
      <c r="V4964" s="3" t="s">
        <v>13</v>
      </c>
      <c r="W4964" s="3"/>
      <c r="X4964" s="3"/>
      <c r="Y4964" s="3"/>
      <c r="Z4964" s="3"/>
      <c r="AA4964" s="3"/>
      <c r="AB4964" s="3"/>
      <c r="AC4964" s="3"/>
      <c r="AD4964" s="3"/>
      <c r="AE4964" s="3"/>
      <c r="AF4964" s="3"/>
      <c r="AG4964" s="3"/>
      <c r="AH4964" s="3"/>
      <c r="AI4964" s="3"/>
      <c r="AJ4964" s="3"/>
      <c r="AK4964" s="3"/>
      <c r="AL4964" s="3"/>
    </row>
    <row r="4965" spans="1:38" x14ac:dyDescent="0.25">
      <c r="A4965" s="3">
        <v>355</v>
      </c>
      <c r="B4965" s="3" t="s">
        <v>87</v>
      </c>
      <c r="C4965" s="3" t="s">
        <v>1022</v>
      </c>
      <c r="D4965" s="3"/>
      <c r="E4965" s="3" t="s">
        <v>1022</v>
      </c>
      <c r="F4965" s="3"/>
      <c r="G4965" s="3"/>
      <c r="H4965" s="3"/>
      <c r="I4965" s="3"/>
      <c r="J4965" s="3"/>
      <c r="K4965" s="3"/>
      <c r="L4965" s="3" t="s">
        <v>88</v>
      </c>
      <c r="M4965" s="3">
        <v>50</v>
      </c>
      <c r="N4965" s="3" t="s">
        <v>1023</v>
      </c>
      <c r="O4965" s="3"/>
      <c r="P4965" s="3"/>
      <c r="Q4965" s="3">
        <v>1</v>
      </c>
      <c r="R4965" s="3" t="s">
        <v>11</v>
      </c>
      <c r="S4965" s="3"/>
      <c r="T4965" s="3">
        <v>10</v>
      </c>
      <c r="U4965" s="3"/>
      <c r="V4965" s="3" t="s">
        <v>15</v>
      </c>
      <c r="W4965" s="3"/>
      <c r="X4965" s="3"/>
      <c r="Y4965" s="3"/>
      <c r="Z4965" s="3"/>
      <c r="AA4965" s="3"/>
      <c r="AB4965" s="3"/>
      <c r="AC4965" s="3"/>
      <c r="AD4965" s="3"/>
      <c r="AE4965" s="3"/>
      <c r="AF4965" s="3"/>
      <c r="AG4965" s="3"/>
      <c r="AH4965" s="3"/>
      <c r="AI4965" s="3"/>
      <c r="AJ4965" s="3"/>
      <c r="AK4965" s="3"/>
      <c r="AL4965" s="3"/>
    </row>
    <row r="4966" spans="1:38" x14ac:dyDescent="0.25">
      <c r="A4966" s="3">
        <v>355</v>
      </c>
      <c r="B4966" s="3" t="s">
        <v>87</v>
      </c>
      <c r="C4966" s="3" t="s">
        <v>1022</v>
      </c>
      <c r="D4966" s="3"/>
      <c r="E4966" s="3" t="s">
        <v>1022</v>
      </c>
      <c r="F4966" s="3"/>
      <c r="G4966" s="3"/>
      <c r="H4966" s="3"/>
      <c r="I4966" s="3"/>
      <c r="J4966" s="3"/>
      <c r="K4966" s="3"/>
      <c r="L4966" s="3" t="s">
        <v>88</v>
      </c>
      <c r="M4966" s="3">
        <v>60</v>
      </c>
      <c r="N4966" s="3" t="s">
        <v>113</v>
      </c>
      <c r="O4966" s="3"/>
      <c r="P4966" s="3"/>
      <c r="Q4966" s="3">
        <v>6.1470000000000002</v>
      </c>
      <c r="R4966" s="3" t="s">
        <v>14</v>
      </c>
      <c r="S4966" s="3"/>
      <c r="T4966" s="3">
        <v>10</v>
      </c>
      <c r="U4966" s="3"/>
      <c r="V4966" s="3" t="s">
        <v>13</v>
      </c>
      <c r="W4966" s="3"/>
      <c r="X4966" s="3"/>
      <c r="Y4966" s="3"/>
      <c r="Z4966" s="3"/>
      <c r="AA4966" s="3"/>
      <c r="AB4966" s="3"/>
      <c r="AC4966" s="3"/>
      <c r="AD4966" s="3"/>
      <c r="AE4966" s="3"/>
      <c r="AF4966" s="3"/>
      <c r="AG4966" s="3"/>
      <c r="AH4966" s="3"/>
      <c r="AI4966" s="3"/>
      <c r="AJ4966" s="3"/>
      <c r="AK4966" s="3"/>
      <c r="AL4966" s="3"/>
    </row>
    <row r="4967" spans="1:38" x14ac:dyDescent="0.25">
      <c r="A4967" s="3">
        <v>355</v>
      </c>
      <c r="B4967" s="3" t="s">
        <v>87</v>
      </c>
      <c r="C4967" s="3" t="s">
        <v>1022</v>
      </c>
      <c r="D4967" s="3"/>
      <c r="E4967" s="3" t="s">
        <v>1022</v>
      </c>
      <c r="F4967" s="3"/>
      <c r="G4967" s="3"/>
      <c r="H4967" s="3"/>
      <c r="I4967" s="3"/>
      <c r="J4967" s="3"/>
      <c r="K4967" s="3"/>
      <c r="L4967" s="3" t="s">
        <v>88</v>
      </c>
      <c r="M4967" s="3">
        <v>70</v>
      </c>
      <c r="N4967" s="3" t="s">
        <v>16</v>
      </c>
      <c r="O4967" s="3"/>
      <c r="P4967" s="3"/>
      <c r="Q4967" s="3">
        <v>37.802999999999997</v>
      </c>
      <c r="R4967" s="3" t="s">
        <v>14</v>
      </c>
      <c r="S4967" s="3"/>
      <c r="T4967" s="3">
        <v>10</v>
      </c>
      <c r="U4967" s="3"/>
      <c r="V4967" s="3" t="s">
        <v>13</v>
      </c>
      <c r="W4967" s="3"/>
      <c r="X4967" s="3"/>
      <c r="Y4967" s="3"/>
      <c r="Z4967" s="3"/>
      <c r="AA4967" s="3"/>
      <c r="AB4967" s="3"/>
      <c r="AC4967" s="3"/>
      <c r="AD4967" s="3"/>
      <c r="AE4967" s="3"/>
      <c r="AF4967" s="3"/>
      <c r="AG4967" s="3"/>
      <c r="AH4967" s="3"/>
      <c r="AI4967" s="3"/>
      <c r="AJ4967" s="3"/>
      <c r="AK4967" s="3"/>
      <c r="AL4967" s="3"/>
    </row>
    <row r="4968" spans="1:38" x14ac:dyDescent="0.25">
      <c r="A4968" s="3">
        <v>355</v>
      </c>
      <c r="B4968" s="3" t="s">
        <v>87</v>
      </c>
      <c r="C4968" s="3" t="s">
        <v>1022</v>
      </c>
      <c r="D4968" s="3"/>
      <c r="E4968" s="3" t="s">
        <v>1022</v>
      </c>
      <c r="F4968" s="3"/>
      <c r="G4968" s="3"/>
      <c r="H4968" s="3"/>
      <c r="I4968" s="3"/>
      <c r="J4968" s="3"/>
      <c r="K4968" s="3"/>
      <c r="L4968" s="3" t="s">
        <v>88</v>
      </c>
      <c r="M4968" s="3">
        <v>80</v>
      </c>
      <c r="N4968" s="3" t="s">
        <v>715</v>
      </c>
      <c r="O4968" s="3"/>
      <c r="P4968" s="3"/>
      <c r="Q4968" s="3">
        <v>1</v>
      </c>
      <c r="R4968" s="3" t="s">
        <v>11</v>
      </c>
      <c r="S4968" s="3"/>
      <c r="T4968" s="3">
        <v>10</v>
      </c>
      <c r="U4968" s="3"/>
      <c r="V4968" s="3" t="s">
        <v>13</v>
      </c>
      <c r="W4968" s="3"/>
      <c r="X4968" s="3"/>
      <c r="Y4968" s="3"/>
      <c r="Z4968" s="3"/>
      <c r="AA4968" s="3"/>
      <c r="AB4968" s="3"/>
      <c r="AC4968" s="3"/>
      <c r="AD4968" s="3"/>
      <c r="AE4968" s="3"/>
      <c r="AF4968" s="3"/>
      <c r="AG4968" s="3"/>
      <c r="AH4968" s="3"/>
      <c r="AI4968" s="3"/>
      <c r="AJ4968" s="3"/>
      <c r="AK4968" s="3"/>
      <c r="AL4968" s="3"/>
    </row>
    <row r="4969" spans="1:38" x14ac:dyDescent="0.25">
      <c r="A4969" s="3">
        <v>355</v>
      </c>
      <c r="B4969" s="3" t="s">
        <v>87</v>
      </c>
      <c r="C4969" s="3" t="s">
        <v>1022</v>
      </c>
      <c r="D4969" s="3"/>
      <c r="E4969" s="3" t="s">
        <v>1022</v>
      </c>
      <c r="F4969" s="3"/>
      <c r="G4969" s="3"/>
      <c r="H4969" s="3"/>
      <c r="I4969" s="3"/>
      <c r="J4969" s="3"/>
      <c r="K4969" s="3"/>
      <c r="L4969" s="3" t="s">
        <v>88</v>
      </c>
      <c r="M4969" s="3">
        <v>90</v>
      </c>
      <c r="N4969" s="3" t="s">
        <v>714</v>
      </c>
      <c r="O4969" s="3"/>
      <c r="P4969" s="3"/>
      <c r="Q4969" s="3">
        <v>9.6000000000000002E-2</v>
      </c>
      <c r="R4969" s="3" t="s">
        <v>12</v>
      </c>
      <c r="S4969" s="3"/>
      <c r="T4969" s="3">
        <v>10</v>
      </c>
      <c r="U4969" s="3"/>
      <c r="V4969" s="3" t="s">
        <v>13</v>
      </c>
      <c r="W4969" s="3"/>
      <c r="X4969" s="3"/>
      <c r="Y4969" s="3"/>
      <c r="Z4969" s="3"/>
      <c r="AA4969" s="3"/>
      <c r="AB4969" s="3"/>
      <c r="AC4969" s="3"/>
      <c r="AD4969" s="3"/>
      <c r="AE4969" s="3"/>
      <c r="AF4969" s="3"/>
      <c r="AG4969" s="3"/>
      <c r="AH4969" s="3"/>
      <c r="AI4969" s="3"/>
      <c r="AJ4969" s="3"/>
      <c r="AK4969" s="3"/>
      <c r="AL4969" s="3"/>
    </row>
    <row r="4970" spans="1:38" x14ac:dyDescent="0.25">
      <c r="A4970" s="3">
        <v>355</v>
      </c>
      <c r="B4970" s="3" t="s">
        <v>87</v>
      </c>
      <c r="C4970" s="3" t="s">
        <v>1022</v>
      </c>
      <c r="D4970" s="3"/>
      <c r="E4970" s="3" t="s">
        <v>1022</v>
      </c>
      <c r="F4970" s="3"/>
      <c r="G4970" s="3"/>
      <c r="H4970" s="3"/>
      <c r="I4970" s="3"/>
      <c r="J4970" s="3"/>
      <c r="K4970" s="3"/>
      <c r="L4970" s="3" t="s">
        <v>88</v>
      </c>
      <c r="M4970" s="3">
        <v>100</v>
      </c>
      <c r="N4970" s="3" t="s">
        <v>716</v>
      </c>
      <c r="O4970" s="3"/>
      <c r="P4970" s="3"/>
      <c r="Q4970" s="3">
        <v>4</v>
      </c>
      <c r="R4970" s="3" t="s">
        <v>11</v>
      </c>
      <c r="S4970" s="3"/>
      <c r="T4970" s="3">
        <v>10</v>
      </c>
      <c r="U4970" s="3"/>
      <c r="V4970" s="3" t="s">
        <v>13</v>
      </c>
      <c r="W4970" s="3"/>
      <c r="X4970" s="3"/>
      <c r="Y4970" s="3"/>
      <c r="Z4970" s="3"/>
      <c r="AA4970" s="3"/>
      <c r="AB4970" s="3"/>
      <c r="AC4970" s="3"/>
      <c r="AD4970" s="3"/>
      <c r="AE4970" s="3"/>
      <c r="AF4970" s="3"/>
      <c r="AG4970" s="3"/>
      <c r="AH4970" s="3"/>
      <c r="AI4970" s="3"/>
      <c r="AJ4970" s="3"/>
      <c r="AK4970" s="3"/>
      <c r="AL4970" s="3"/>
    </row>
    <row r="4971" spans="1:38" x14ac:dyDescent="0.25">
      <c r="A4971" s="3">
        <v>355</v>
      </c>
      <c r="B4971" s="3" t="s">
        <v>87</v>
      </c>
      <c r="C4971" s="3" t="s">
        <v>1022</v>
      </c>
      <c r="D4971" s="3"/>
      <c r="E4971" s="3" t="s">
        <v>1022</v>
      </c>
      <c r="F4971" s="3"/>
      <c r="G4971" s="3"/>
      <c r="H4971" s="3"/>
      <c r="I4971" s="3"/>
      <c r="J4971" s="3"/>
      <c r="K4971" s="3"/>
      <c r="L4971" s="3" t="s">
        <v>88</v>
      </c>
      <c r="M4971" s="3">
        <v>110</v>
      </c>
      <c r="N4971" s="3" t="s">
        <v>20</v>
      </c>
      <c r="O4971" s="3"/>
      <c r="P4971" s="3"/>
      <c r="Q4971" s="3">
        <v>1</v>
      </c>
      <c r="R4971" s="3" t="s">
        <v>11</v>
      </c>
      <c r="S4971" s="3"/>
      <c r="T4971" s="3">
        <v>10</v>
      </c>
      <c r="U4971" s="3"/>
      <c r="V4971" s="3" t="s">
        <v>13</v>
      </c>
      <c r="W4971" s="3"/>
      <c r="X4971" s="3"/>
      <c r="Y4971" s="3"/>
      <c r="Z4971" s="3"/>
      <c r="AA4971" s="3"/>
      <c r="AB4971" s="3"/>
      <c r="AC4971" s="3"/>
      <c r="AD4971" s="3"/>
      <c r="AE4971" s="3"/>
      <c r="AF4971" s="3"/>
      <c r="AG4971" s="3"/>
      <c r="AH4971" s="3"/>
      <c r="AI4971" s="3"/>
      <c r="AJ4971" s="3"/>
      <c r="AK4971" s="3"/>
      <c r="AL4971" s="3"/>
    </row>
    <row r="4972" spans="1:38" x14ac:dyDescent="0.25">
      <c r="A4972" s="3">
        <v>355</v>
      </c>
      <c r="B4972" s="3" t="s">
        <v>87</v>
      </c>
      <c r="C4972" s="3" t="s">
        <v>1022</v>
      </c>
      <c r="D4972" s="3"/>
      <c r="E4972" s="3" t="s">
        <v>1022</v>
      </c>
      <c r="F4972" s="3"/>
      <c r="G4972" s="3"/>
      <c r="H4972" s="3"/>
      <c r="I4972" s="3"/>
      <c r="J4972" s="3"/>
      <c r="K4972" s="3"/>
      <c r="L4972" s="3" t="s">
        <v>88</v>
      </c>
      <c r="M4972" s="3">
        <v>120</v>
      </c>
      <c r="N4972" s="3" t="s">
        <v>21</v>
      </c>
      <c r="O4972" s="3"/>
      <c r="P4972" s="3"/>
      <c r="Q4972" s="3">
        <v>1</v>
      </c>
      <c r="R4972" s="3" t="s">
        <v>11</v>
      </c>
      <c r="S4972" s="3"/>
      <c r="T4972" s="3">
        <v>10</v>
      </c>
      <c r="U4972" s="3"/>
      <c r="V4972" s="3" t="s">
        <v>13</v>
      </c>
      <c r="W4972" s="3"/>
      <c r="X4972" s="3"/>
      <c r="Y4972" s="3"/>
      <c r="Z4972" s="3"/>
      <c r="AA4972" s="3"/>
      <c r="AB4972" s="3"/>
      <c r="AC4972" s="3"/>
      <c r="AD4972" s="3"/>
      <c r="AE4972" s="3"/>
      <c r="AF4972" s="3"/>
      <c r="AG4972" s="3"/>
      <c r="AH4972" s="3"/>
      <c r="AI4972" s="3"/>
      <c r="AJ4972" s="3"/>
      <c r="AK4972" s="3"/>
      <c r="AL4972" s="3"/>
    </row>
    <row r="4973" spans="1:38" x14ac:dyDescent="0.25">
      <c r="A4973" s="3">
        <v>355</v>
      </c>
      <c r="B4973" s="3" t="s">
        <v>87</v>
      </c>
      <c r="C4973" s="3" t="s">
        <v>1022</v>
      </c>
      <c r="D4973" s="3"/>
      <c r="E4973" s="3" t="s">
        <v>1022</v>
      </c>
      <c r="F4973" s="3"/>
      <c r="G4973" s="3"/>
      <c r="H4973" s="3"/>
      <c r="I4973" s="3"/>
      <c r="J4973" s="3"/>
      <c r="K4973" s="3"/>
      <c r="L4973" s="3" t="s">
        <v>88</v>
      </c>
      <c r="M4973" s="3">
        <v>130</v>
      </c>
      <c r="N4973" s="3" t="s">
        <v>105</v>
      </c>
      <c r="O4973" s="3"/>
      <c r="P4973" s="3"/>
      <c r="Q4973" s="3">
        <v>0.67600000000000005</v>
      </c>
      <c r="R4973" s="3" t="s">
        <v>12</v>
      </c>
      <c r="S4973" s="3"/>
      <c r="T4973" s="3">
        <v>10</v>
      </c>
      <c r="U4973" s="3"/>
      <c r="V4973" s="3" t="s">
        <v>13</v>
      </c>
      <c r="W4973" s="3"/>
      <c r="X4973" s="3"/>
      <c r="Y4973" s="3"/>
      <c r="Z4973" s="3"/>
      <c r="AA4973" s="3"/>
      <c r="AB4973" s="3"/>
      <c r="AC4973" s="3"/>
      <c r="AD4973" s="3"/>
      <c r="AE4973" s="3"/>
      <c r="AF4973" s="3"/>
      <c r="AG4973" s="3"/>
      <c r="AH4973" s="3"/>
      <c r="AI4973" s="3"/>
      <c r="AJ4973" s="3"/>
      <c r="AK4973" s="3"/>
      <c r="AL4973" s="3"/>
    </row>
    <row r="4974" spans="1:38" x14ac:dyDescent="0.25">
      <c r="A4974" s="3">
        <v>355</v>
      </c>
      <c r="B4974" s="3" t="s">
        <v>87</v>
      </c>
      <c r="C4974" s="3" t="s">
        <v>1022</v>
      </c>
      <c r="D4974" s="3"/>
      <c r="E4974" s="3" t="s">
        <v>1022</v>
      </c>
      <c r="F4974" s="3"/>
      <c r="G4974" s="3"/>
      <c r="H4974" s="3"/>
      <c r="I4974" s="3"/>
      <c r="J4974" s="3"/>
      <c r="K4974" s="3"/>
      <c r="L4974" s="3" t="s">
        <v>88</v>
      </c>
      <c r="M4974" s="3">
        <v>140</v>
      </c>
      <c r="N4974" s="3" t="s">
        <v>928</v>
      </c>
      <c r="O4974" s="3"/>
      <c r="P4974" s="3"/>
      <c r="Q4974" s="3">
        <v>1</v>
      </c>
      <c r="R4974" s="3" t="s">
        <v>11</v>
      </c>
      <c r="S4974" s="3"/>
      <c r="T4974" s="3">
        <v>10</v>
      </c>
      <c r="U4974" s="3"/>
      <c r="V4974" s="3" t="s">
        <v>15</v>
      </c>
      <c r="W4974" s="3"/>
      <c r="X4974" s="3"/>
      <c r="Y4974" s="3"/>
      <c r="Z4974" s="3"/>
      <c r="AA4974" s="3"/>
      <c r="AB4974" s="3"/>
      <c r="AC4974" s="3"/>
      <c r="AD4974" s="3"/>
      <c r="AE4974" s="3"/>
      <c r="AF4974" s="3"/>
      <c r="AG4974" s="3"/>
      <c r="AH4974" s="3"/>
      <c r="AI4974" s="3"/>
      <c r="AJ4974" s="3"/>
      <c r="AK4974" s="3"/>
      <c r="AL4974" s="3"/>
    </row>
    <row r="4975" spans="1:38" x14ac:dyDescent="0.25">
      <c r="A4975" s="3">
        <v>356</v>
      </c>
      <c r="B4975" s="3" t="s">
        <v>87</v>
      </c>
      <c r="C4975" s="3" t="s">
        <v>1024</v>
      </c>
      <c r="D4975" s="3"/>
      <c r="E4975" s="3" t="s">
        <v>1024</v>
      </c>
      <c r="F4975" s="3"/>
      <c r="G4975" s="3"/>
      <c r="H4975" s="3"/>
      <c r="I4975" s="3"/>
      <c r="J4975" s="3"/>
      <c r="K4975" s="3"/>
      <c r="L4975" s="3" t="s">
        <v>88</v>
      </c>
      <c r="M4975" s="3">
        <v>10</v>
      </c>
      <c r="N4975" s="3" t="s">
        <v>111</v>
      </c>
      <c r="O4975" s="3"/>
      <c r="P4975" s="3"/>
      <c r="Q4975" s="3">
        <v>1.2450000000000001</v>
      </c>
      <c r="R4975" s="3" t="s">
        <v>14</v>
      </c>
      <c r="S4975" s="3"/>
      <c r="T4975" s="3">
        <v>10</v>
      </c>
      <c r="U4975" s="3"/>
      <c r="V4975" s="3" t="s">
        <v>15</v>
      </c>
      <c r="W4975" s="3"/>
      <c r="X4975" s="3"/>
      <c r="Y4975" s="3"/>
      <c r="Z4975" s="3"/>
      <c r="AA4975" s="3"/>
      <c r="AB4975" s="3"/>
      <c r="AC4975" s="3"/>
      <c r="AD4975" s="3"/>
      <c r="AE4975" s="3"/>
      <c r="AF4975" s="3"/>
      <c r="AG4975" s="3"/>
      <c r="AH4975" s="3"/>
      <c r="AI4975" s="3"/>
      <c r="AJ4975" s="3"/>
      <c r="AK4975" s="3"/>
      <c r="AL4975" s="3"/>
    </row>
    <row r="4976" spans="1:38" x14ac:dyDescent="0.25">
      <c r="A4976" s="3">
        <v>356</v>
      </c>
      <c r="B4976" s="3" t="s">
        <v>87</v>
      </c>
      <c r="C4976" s="3" t="s">
        <v>1024</v>
      </c>
      <c r="D4976" s="3"/>
      <c r="E4976" s="3" t="s">
        <v>1024</v>
      </c>
      <c r="F4976" s="3"/>
      <c r="G4976" s="3"/>
      <c r="H4976" s="3"/>
      <c r="I4976" s="3"/>
      <c r="J4976" s="3"/>
      <c r="K4976" s="3"/>
      <c r="L4976" s="3" t="s">
        <v>88</v>
      </c>
      <c r="M4976" s="3">
        <v>20</v>
      </c>
      <c r="N4976" s="3" t="s">
        <v>106</v>
      </c>
      <c r="O4976" s="3"/>
      <c r="P4976" s="3"/>
      <c r="Q4976" s="3">
        <v>1.2450000000000001</v>
      </c>
      <c r="R4976" s="3" t="s">
        <v>14</v>
      </c>
      <c r="S4976" s="3"/>
      <c r="T4976" s="3">
        <v>10</v>
      </c>
      <c r="U4976" s="3"/>
      <c r="V4976" s="3" t="s">
        <v>15</v>
      </c>
      <c r="W4976" s="3"/>
      <c r="X4976" s="3"/>
      <c r="Y4976" s="3"/>
      <c r="Z4976" s="3"/>
      <c r="AA4976" s="3"/>
      <c r="AB4976" s="3"/>
      <c r="AC4976" s="3"/>
      <c r="AD4976" s="3"/>
      <c r="AE4976" s="3"/>
      <c r="AF4976" s="3"/>
      <c r="AG4976" s="3"/>
      <c r="AH4976" s="3"/>
      <c r="AI4976" s="3"/>
      <c r="AJ4976" s="3"/>
      <c r="AK4976" s="3"/>
      <c r="AL4976" s="3"/>
    </row>
    <row r="4977" spans="1:38" x14ac:dyDescent="0.25">
      <c r="A4977" s="3">
        <v>356</v>
      </c>
      <c r="B4977" s="3" t="s">
        <v>87</v>
      </c>
      <c r="C4977" s="3" t="s">
        <v>1024</v>
      </c>
      <c r="D4977" s="3"/>
      <c r="E4977" s="3" t="s">
        <v>1024</v>
      </c>
      <c r="F4977" s="3"/>
      <c r="G4977" s="3"/>
      <c r="H4977" s="3"/>
      <c r="I4977" s="3"/>
      <c r="J4977" s="3"/>
      <c r="K4977" s="3"/>
      <c r="L4977" s="3" t="s">
        <v>88</v>
      </c>
      <c r="M4977" s="3">
        <v>30</v>
      </c>
      <c r="N4977" s="3" t="s">
        <v>102</v>
      </c>
      <c r="O4977" s="3"/>
      <c r="P4977" s="3"/>
      <c r="Q4977" s="3">
        <v>328.87900000000002</v>
      </c>
      <c r="R4977" s="3" t="s">
        <v>14</v>
      </c>
      <c r="S4977" s="3"/>
      <c r="T4977" s="3">
        <v>10</v>
      </c>
      <c r="U4977" s="3"/>
      <c r="V4977" s="3" t="s">
        <v>13</v>
      </c>
      <c r="W4977" s="3"/>
      <c r="X4977" s="3"/>
      <c r="Y4977" s="3"/>
      <c r="Z4977" s="3"/>
      <c r="AA4977" s="3"/>
      <c r="AB4977" s="3"/>
      <c r="AC4977" s="3"/>
      <c r="AD4977" s="3"/>
      <c r="AE4977" s="3"/>
      <c r="AF4977" s="3"/>
      <c r="AG4977" s="3"/>
      <c r="AH4977" s="3"/>
      <c r="AI4977" s="3"/>
      <c r="AJ4977" s="3"/>
      <c r="AK4977" s="3"/>
      <c r="AL4977" s="3"/>
    </row>
    <row r="4978" spans="1:38" x14ac:dyDescent="0.25">
      <c r="A4978" s="3">
        <v>356</v>
      </c>
      <c r="B4978" s="3" t="s">
        <v>87</v>
      </c>
      <c r="C4978" s="3" t="s">
        <v>1024</v>
      </c>
      <c r="D4978" s="3"/>
      <c r="E4978" s="3" t="s">
        <v>1024</v>
      </c>
      <c r="F4978" s="3"/>
      <c r="G4978" s="3"/>
      <c r="H4978" s="3"/>
      <c r="I4978" s="3"/>
      <c r="J4978" s="3"/>
      <c r="K4978" s="3"/>
      <c r="L4978" s="3" t="s">
        <v>88</v>
      </c>
      <c r="M4978" s="3">
        <v>40</v>
      </c>
      <c r="N4978" s="3" t="s">
        <v>16</v>
      </c>
      <c r="O4978" s="3"/>
      <c r="P4978" s="3"/>
      <c r="Q4978" s="3">
        <v>88.543999999999997</v>
      </c>
      <c r="R4978" s="3" t="s">
        <v>14</v>
      </c>
      <c r="S4978" s="3"/>
      <c r="T4978" s="3">
        <v>10</v>
      </c>
      <c r="U4978" s="3"/>
      <c r="V4978" s="3" t="s">
        <v>13</v>
      </c>
      <c r="W4978" s="3"/>
      <c r="X4978" s="3"/>
      <c r="Y4978" s="3"/>
      <c r="Z4978" s="3"/>
      <c r="AA4978" s="3"/>
      <c r="AB4978" s="3"/>
      <c r="AC4978" s="3"/>
      <c r="AD4978" s="3"/>
      <c r="AE4978" s="3"/>
      <c r="AF4978" s="3"/>
      <c r="AG4978" s="3"/>
      <c r="AH4978" s="3"/>
      <c r="AI4978" s="3"/>
      <c r="AJ4978" s="3"/>
      <c r="AK4978" s="3"/>
      <c r="AL4978" s="3"/>
    </row>
    <row r="4979" spans="1:38" x14ac:dyDescent="0.25">
      <c r="A4979" s="3">
        <v>356</v>
      </c>
      <c r="B4979" s="3" t="s">
        <v>87</v>
      </c>
      <c r="C4979" s="3" t="s">
        <v>1024</v>
      </c>
      <c r="D4979" s="3"/>
      <c r="E4979" s="3" t="s">
        <v>1024</v>
      </c>
      <c r="F4979" s="3"/>
      <c r="G4979" s="3"/>
      <c r="H4979" s="3"/>
      <c r="I4979" s="3"/>
      <c r="J4979" s="3"/>
      <c r="K4979" s="3"/>
      <c r="L4979" s="3" t="s">
        <v>88</v>
      </c>
      <c r="M4979" s="3">
        <v>50</v>
      </c>
      <c r="N4979" s="3" t="s">
        <v>1025</v>
      </c>
      <c r="O4979" s="3"/>
      <c r="P4979" s="3"/>
      <c r="Q4979" s="3">
        <v>1</v>
      </c>
      <c r="R4979" s="3" t="s">
        <v>11</v>
      </c>
      <c r="S4979" s="3"/>
      <c r="T4979" s="3">
        <v>10</v>
      </c>
      <c r="U4979" s="3"/>
      <c r="V4979" s="3" t="s">
        <v>15</v>
      </c>
      <c r="W4979" s="3"/>
      <c r="X4979" s="3"/>
      <c r="Y4979" s="3"/>
      <c r="Z4979" s="3"/>
      <c r="AA4979" s="3"/>
      <c r="AB4979" s="3"/>
      <c r="AC4979" s="3"/>
      <c r="AD4979" s="3"/>
      <c r="AE4979" s="3"/>
      <c r="AF4979" s="3"/>
      <c r="AG4979" s="3"/>
      <c r="AH4979" s="3"/>
      <c r="AI4979" s="3"/>
      <c r="AJ4979" s="3"/>
      <c r="AK4979" s="3"/>
      <c r="AL4979" s="3"/>
    </row>
    <row r="4980" spans="1:38" x14ac:dyDescent="0.25">
      <c r="A4980" s="3">
        <v>356</v>
      </c>
      <c r="B4980" s="3" t="s">
        <v>87</v>
      </c>
      <c r="C4980" s="3" t="s">
        <v>1024</v>
      </c>
      <c r="D4980" s="3"/>
      <c r="E4980" s="3" t="s">
        <v>1024</v>
      </c>
      <c r="F4980" s="3"/>
      <c r="G4980" s="3"/>
      <c r="H4980" s="3"/>
      <c r="I4980" s="3"/>
      <c r="J4980" s="3"/>
      <c r="K4980" s="3"/>
      <c r="L4980" s="3" t="s">
        <v>88</v>
      </c>
      <c r="M4980" s="3">
        <v>60</v>
      </c>
      <c r="N4980" s="3" t="s">
        <v>113</v>
      </c>
      <c r="O4980" s="3"/>
      <c r="P4980" s="3"/>
      <c r="Q4980" s="3">
        <v>6.452</v>
      </c>
      <c r="R4980" s="3" t="s">
        <v>14</v>
      </c>
      <c r="S4980" s="3"/>
      <c r="T4980" s="3">
        <v>10</v>
      </c>
      <c r="U4980" s="3"/>
      <c r="V4980" s="3" t="s">
        <v>13</v>
      </c>
      <c r="W4980" s="3"/>
      <c r="X4980" s="3"/>
      <c r="Y4980" s="3"/>
      <c r="Z4980" s="3"/>
      <c r="AA4980" s="3"/>
      <c r="AB4980" s="3"/>
      <c r="AC4980" s="3"/>
      <c r="AD4980" s="3"/>
      <c r="AE4980" s="3"/>
      <c r="AF4980" s="3"/>
      <c r="AG4980" s="3"/>
      <c r="AH4980" s="3"/>
      <c r="AI4980" s="3"/>
      <c r="AJ4980" s="3"/>
      <c r="AK4980" s="3"/>
      <c r="AL4980" s="3"/>
    </row>
    <row r="4981" spans="1:38" x14ac:dyDescent="0.25">
      <c r="A4981" s="3">
        <v>356</v>
      </c>
      <c r="B4981" s="3" t="s">
        <v>87</v>
      </c>
      <c r="C4981" s="3" t="s">
        <v>1024</v>
      </c>
      <c r="D4981" s="3"/>
      <c r="E4981" s="3" t="s">
        <v>1024</v>
      </c>
      <c r="F4981" s="3"/>
      <c r="G4981" s="3"/>
      <c r="H4981" s="3"/>
      <c r="I4981" s="3"/>
      <c r="J4981" s="3"/>
      <c r="K4981" s="3"/>
      <c r="L4981" s="3" t="s">
        <v>88</v>
      </c>
      <c r="M4981" s="3">
        <v>70</v>
      </c>
      <c r="N4981" s="3" t="s">
        <v>16</v>
      </c>
      <c r="O4981" s="3"/>
      <c r="P4981" s="3"/>
      <c r="Q4981" s="3">
        <v>39.677</v>
      </c>
      <c r="R4981" s="3" t="s">
        <v>14</v>
      </c>
      <c r="S4981" s="3"/>
      <c r="T4981" s="3">
        <v>10</v>
      </c>
      <c r="U4981" s="3"/>
      <c r="V4981" s="3" t="s">
        <v>13</v>
      </c>
      <c r="W4981" s="3"/>
      <c r="X4981" s="3"/>
      <c r="Y4981" s="3"/>
      <c r="Z4981" s="3"/>
      <c r="AA4981" s="3"/>
      <c r="AB4981" s="3"/>
      <c r="AC4981" s="3"/>
      <c r="AD4981" s="3"/>
      <c r="AE4981" s="3"/>
      <c r="AF4981" s="3"/>
      <c r="AG4981" s="3"/>
      <c r="AH4981" s="3"/>
      <c r="AI4981" s="3"/>
      <c r="AJ4981" s="3"/>
      <c r="AK4981" s="3"/>
      <c r="AL4981" s="3"/>
    </row>
    <row r="4982" spans="1:38" x14ac:dyDescent="0.25">
      <c r="A4982" s="3">
        <v>356</v>
      </c>
      <c r="B4982" s="3" t="s">
        <v>87</v>
      </c>
      <c r="C4982" s="3" t="s">
        <v>1024</v>
      </c>
      <c r="D4982" s="3"/>
      <c r="E4982" s="3" t="s">
        <v>1024</v>
      </c>
      <c r="F4982" s="3"/>
      <c r="G4982" s="3"/>
      <c r="H4982" s="3"/>
      <c r="I4982" s="3"/>
      <c r="J4982" s="3"/>
      <c r="K4982" s="3"/>
      <c r="L4982" s="3" t="s">
        <v>88</v>
      </c>
      <c r="M4982" s="3">
        <v>80</v>
      </c>
      <c r="N4982" s="3" t="s">
        <v>715</v>
      </c>
      <c r="O4982" s="3"/>
      <c r="P4982" s="3"/>
      <c r="Q4982" s="3">
        <v>1</v>
      </c>
      <c r="R4982" s="3" t="s">
        <v>11</v>
      </c>
      <c r="S4982" s="3"/>
      <c r="T4982" s="3">
        <v>10</v>
      </c>
      <c r="U4982" s="3"/>
      <c r="V4982" s="3" t="s">
        <v>13</v>
      </c>
      <c r="W4982" s="3"/>
      <c r="X4982" s="3"/>
      <c r="Y4982" s="3"/>
      <c r="Z4982" s="3"/>
      <c r="AA4982" s="3"/>
      <c r="AB4982" s="3"/>
      <c r="AC4982" s="3"/>
      <c r="AD4982" s="3"/>
      <c r="AE4982" s="3"/>
      <c r="AF4982" s="3"/>
      <c r="AG4982" s="3"/>
      <c r="AH4982" s="3"/>
      <c r="AI4982" s="3"/>
      <c r="AJ4982" s="3"/>
      <c r="AK4982" s="3"/>
      <c r="AL4982" s="3"/>
    </row>
    <row r="4983" spans="1:38" x14ac:dyDescent="0.25">
      <c r="A4983" s="3">
        <v>356</v>
      </c>
      <c r="B4983" s="3" t="s">
        <v>87</v>
      </c>
      <c r="C4983" s="3" t="s">
        <v>1024</v>
      </c>
      <c r="D4983" s="3"/>
      <c r="E4983" s="3" t="s">
        <v>1024</v>
      </c>
      <c r="F4983" s="3"/>
      <c r="G4983" s="3"/>
      <c r="H4983" s="3"/>
      <c r="I4983" s="3"/>
      <c r="J4983" s="3"/>
      <c r="K4983" s="3"/>
      <c r="L4983" s="3" t="s">
        <v>88</v>
      </c>
      <c r="M4983" s="3">
        <v>90</v>
      </c>
      <c r="N4983" s="3" t="s">
        <v>714</v>
      </c>
      <c r="O4983" s="3"/>
      <c r="P4983" s="3"/>
      <c r="Q4983" s="3">
        <v>0.107</v>
      </c>
      <c r="R4983" s="3" t="s">
        <v>12</v>
      </c>
      <c r="S4983" s="3"/>
      <c r="T4983" s="3">
        <v>10</v>
      </c>
      <c r="U4983" s="3"/>
      <c r="V4983" s="3" t="s">
        <v>13</v>
      </c>
      <c r="W4983" s="3"/>
      <c r="X4983" s="3"/>
      <c r="Y4983" s="3"/>
      <c r="Z4983" s="3"/>
      <c r="AA4983" s="3"/>
      <c r="AB4983" s="3"/>
      <c r="AC4983" s="3"/>
      <c r="AD4983" s="3"/>
      <c r="AE4983" s="3"/>
      <c r="AF4983" s="3"/>
      <c r="AG4983" s="3"/>
      <c r="AH4983" s="3"/>
      <c r="AI4983" s="3"/>
      <c r="AJ4983" s="3"/>
      <c r="AK4983" s="3"/>
      <c r="AL4983" s="3"/>
    </row>
    <row r="4984" spans="1:38" x14ac:dyDescent="0.25">
      <c r="A4984" s="3">
        <v>356</v>
      </c>
      <c r="B4984" s="3" t="s">
        <v>87</v>
      </c>
      <c r="C4984" s="3" t="s">
        <v>1024</v>
      </c>
      <c r="D4984" s="3"/>
      <c r="E4984" s="3" t="s">
        <v>1024</v>
      </c>
      <c r="F4984" s="3"/>
      <c r="G4984" s="3"/>
      <c r="H4984" s="3"/>
      <c r="I4984" s="3"/>
      <c r="J4984" s="3"/>
      <c r="K4984" s="3"/>
      <c r="L4984" s="3" t="s">
        <v>88</v>
      </c>
      <c r="M4984" s="3">
        <v>100</v>
      </c>
      <c r="N4984" s="3" t="s">
        <v>716</v>
      </c>
      <c r="O4984" s="3"/>
      <c r="P4984" s="3"/>
      <c r="Q4984" s="3">
        <v>4</v>
      </c>
      <c r="R4984" s="3" t="s">
        <v>11</v>
      </c>
      <c r="S4984" s="3"/>
      <c r="T4984" s="3">
        <v>10</v>
      </c>
      <c r="U4984" s="3"/>
      <c r="V4984" s="3" t="s">
        <v>13</v>
      </c>
      <c r="W4984" s="3"/>
      <c r="X4984" s="3"/>
      <c r="Y4984" s="3"/>
      <c r="Z4984" s="3"/>
      <c r="AA4984" s="3"/>
      <c r="AB4984" s="3"/>
      <c r="AC4984" s="3"/>
      <c r="AD4984" s="3"/>
      <c r="AE4984" s="3"/>
      <c r="AF4984" s="3"/>
      <c r="AG4984" s="3"/>
      <c r="AH4984" s="3"/>
      <c r="AI4984" s="3"/>
      <c r="AJ4984" s="3"/>
      <c r="AK4984" s="3"/>
      <c r="AL4984" s="3"/>
    </row>
    <row r="4985" spans="1:38" x14ac:dyDescent="0.25">
      <c r="A4985" s="3">
        <v>356</v>
      </c>
      <c r="B4985" s="3" t="s">
        <v>87</v>
      </c>
      <c r="C4985" s="3" t="s">
        <v>1024</v>
      </c>
      <c r="D4985" s="3"/>
      <c r="E4985" s="3" t="s">
        <v>1024</v>
      </c>
      <c r="F4985" s="3"/>
      <c r="G4985" s="3"/>
      <c r="H4985" s="3"/>
      <c r="I4985" s="3"/>
      <c r="J4985" s="3"/>
      <c r="K4985" s="3"/>
      <c r="L4985" s="3" t="s">
        <v>88</v>
      </c>
      <c r="M4985" s="3">
        <v>110</v>
      </c>
      <c r="N4985" s="3" t="s">
        <v>20</v>
      </c>
      <c r="O4985" s="3"/>
      <c r="P4985" s="3"/>
      <c r="Q4985" s="3">
        <v>1</v>
      </c>
      <c r="R4985" s="3" t="s">
        <v>11</v>
      </c>
      <c r="S4985" s="3"/>
      <c r="T4985" s="3">
        <v>10</v>
      </c>
      <c r="U4985" s="3"/>
      <c r="V4985" s="3" t="s">
        <v>13</v>
      </c>
      <c r="W4985" s="3"/>
      <c r="X4985" s="3"/>
      <c r="Y4985" s="3"/>
      <c r="Z4985" s="3"/>
      <c r="AA4985" s="3"/>
      <c r="AB4985" s="3"/>
      <c r="AC4985" s="3"/>
      <c r="AD4985" s="3"/>
      <c r="AE4985" s="3"/>
      <c r="AF4985" s="3"/>
      <c r="AG4985" s="3"/>
      <c r="AH4985" s="3"/>
      <c r="AI4985" s="3"/>
      <c r="AJ4985" s="3"/>
      <c r="AK4985" s="3"/>
      <c r="AL4985" s="3"/>
    </row>
    <row r="4986" spans="1:38" x14ac:dyDescent="0.25">
      <c r="A4986" s="3">
        <v>356</v>
      </c>
      <c r="B4986" s="3" t="s">
        <v>87</v>
      </c>
      <c r="C4986" s="3" t="s">
        <v>1024</v>
      </c>
      <c r="D4986" s="3"/>
      <c r="E4986" s="3" t="s">
        <v>1024</v>
      </c>
      <c r="F4986" s="3"/>
      <c r="G4986" s="3"/>
      <c r="H4986" s="3"/>
      <c r="I4986" s="3"/>
      <c r="J4986" s="3"/>
      <c r="K4986" s="3"/>
      <c r="L4986" s="3" t="s">
        <v>88</v>
      </c>
      <c r="M4986" s="3">
        <v>120</v>
      </c>
      <c r="N4986" s="3" t="s">
        <v>21</v>
      </c>
      <c r="O4986" s="3"/>
      <c r="P4986" s="3"/>
      <c r="Q4986" s="3">
        <v>1</v>
      </c>
      <c r="R4986" s="3" t="s">
        <v>11</v>
      </c>
      <c r="S4986" s="3"/>
      <c r="T4986" s="3">
        <v>10</v>
      </c>
      <c r="U4986" s="3"/>
      <c r="V4986" s="3" t="s">
        <v>13</v>
      </c>
      <c r="W4986" s="3"/>
      <c r="X4986" s="3"/>
      <c r="Y4986" s="3"/>
      <c r="Z4986" s="3"/>
      <c r="AA4986" s="3"/>
      <c r="AB4986" s="3"/>
      <c r="AC4986" s="3"/>
      <c r="AD4986" s="3"/>
      <c r="AE4986" s="3"/>
      <c r="AF4986" s="3"/>
      <c r="AG4986" s="3"/>
      <c r="AH4986" s="3"/>
      <c r="AI4986" s="3"/>
      <c r="AJ4986" s="3"/>
      <c r="AK4986" s="3"/>
      <c r="AL4986" s="3"/>
    </row>
    <row r="4987" spans="1:38" x14ac:dyDescent="0.25">
      <c r="A4987" s="3">
        <v>356</v>
      </c>
      <c r="B4987" s="3" t="s">
        <v>87</v>
      </c>
      <c r="C4987" s="3" t="s">
        <v>1024</v>
      </c>
      <c r="D4987" s="3"/>
      <c r="E4987" s="3" t="s">
        <v>1024</v>
      </c>
      <c r="F4987" s="3"/>
      <c r="G4987" s="3"/>
      <c r="H4987" s="3"/>
      <c r="I4987" s="3"/>
      <c r="J4987" s="3"/>
      <c r="K4987" s="3"/>
      <c r="L4987" s="3" t="s">
        <v>88</v>
      </c>
      <c r="M4987" s="3">
        <v>130</v>
      </c>
      <c r="N4987" s="3" t="s">
        <v>105</v>
      </c>
      <c r="O4987" s="3"/>
      <c r="P4987" s="3"/>
      <c r="Q4987" s="3">
        <v>0.75700000000000001</v>
      </c>
      <c r="R4987" s="3" t="s">
        <v>12</v>
      </c>
      <c r="S4987" s="3"/>
      <c r="T4987" s="3">
        <v>10</v>
      </c>
      <c r="U4987" s="3"/>
      <c r="V4987" s="3" t="s">
        <v>13</v>
      </c>
      <c r="W4987" s="3"/>
      <c r="X4987" s="3"/>
      <c r="Y4987" s="3"/>
      <c r="Z4987" s="3"/>
      <c r="AA4987" s="3"/>
      <c r="AB4987" s="3"/>
      <c r="AC4987" s="3"/>
      <c r="AD4987" s="3"/>
      <c r="AE4987" s="3"/>
      <c r="AF4987" s="3"/>
      <c r="AG4987" s="3"/>
      <c r="AH4987" s="3"/>
      <c r="AI4987" s="3"/>
      <c r="AJ4987" s="3"/>
      <c r="AK4987" s="3"/>
      <c r="AL4987" s="3"/>
    </row>
    <row r="4988" spans="1:38" x14ac:dyDescent="0.25">
      <c r="A4988" s="3">
        <v>356</v>
      </c>
      <c r="B4988" s="3" t="s">
        <v>87</v>
      </c>
      <c r="C4988" s="3" t="s">
        <v>1024</v>
      </c>
      <c r="D4988" s="3"/>
      <c r="E4988" s="3" t="s">
        <v>1024</v>
      </c>
      <c r="F4988" s="3"/>
      <c r="G4988" s="3"/>
      <c r="H4988" s="3"/>
      <c r="I4988" s="3"/>
      <c r="J4988" s="3"/>
      <c r="K4988" s="3"/>
      <c r="L4988" s="3" t="s">
        <v>88</v>
      </c>
      <c r="M4988" s="3">
        <v>140</v>
      </c>
      <c r="N4988" s="3" t="s">
        <v>931</v>
      </c>
      <c r="O4988" s="3"/>
      <c r="P4988" s="3"/>
      <c r="Q4988" s="3">
        <v>1</v>
      </c>
      <c r="R4988" s="3" t="s">
        <v>11</v>
      </c>
      <c r="S4988" s="3"/>
      <c r="T4988" s="3">
        <v>10</v>
      </c>
      <c r="U4988" s="3"/>
      <c r="V4988" s="3" t="s">
        <v>15</v>
      </c>
      <c r="W4988" s="3"/>
      <c r="X4988" s="3"/>
      <c r="Y4988" s="3"/>
      <c r="Z4988" s="3"/>
      <c r="AA4988" s="3"/>
      <c r="AB4988" s="3"/>
      <c r="AC4988" s="3"/>
      <c r="AD4988" s="3"/>
      <c r="AE4988" s="3"/>
      <c r="AF4988" s="3"/>
      <c r="AG4988" s="3"/>
      <c r="AH4988" s="3"/>
      <c r="AI4988" s="3"/>
      <c r="AJ4988" s="3"/>
      <c r="AK4988" s="3"/>
      <c r="AL4988" s="3"/>
    </row>
    <row r="4989" spans="1:38" x14ac:dyDescent="0.25">
      <c r="A4989" s="3">
        <v>357</v>
      </c>
      <c r="B4989" s="3" t="s">
        <v>87</v>
      </c>
      <c r="C4989" s="3" t="s">
        <v>1026</v>
      </c>
      <c r="D4989" s="3"/>
      <c r="E4989" s="3" t="s">
        <v>1026</v>
      </c>
      <c r="F4989" s="3"/>
      <c r="G4989" s="3"/>
      <c r="H4989" s="3"/>
      <c r="I4989" s="3"/>
      <c r="J4989" s="3"/>
      <c r="K4989" s="3"/>
      <c r="L4989" s="3" t="s">
        <v>88</v>
      </c>
      <c r="M4989" s="3">
        <v>10</v>
      </c>
      <c r="N4989" s="3" t="s">
        <v>111</v>
      </c>
      <c r="O4989" s="3"/>
      <c r="P4989" s="3"/>
      <c r="Q4989" s="3">
        <v>1.5489999999999999</v>
      </c>
      <c r="R4989" s="3" t="s">
        <v>14</v>
      </c>
      <c r="S4989" s="3"/>
      <c r="T4989" s="3">
        <v>10</v>
      </c>
      <c r="U4989" s="3"/>
      <c r="V4989" s="3" t="s">
        <v>15</v>
      </c>
      <c r="W4989" s="3"/>
      <c r="X4989" s="3"/>
      <c r="Y4989" s="3"/>
      <c r="Z4989" s="3"/>
      <c r="AA4989" s="3"/>
      <c r="AB4989" s="3"/>
      <c r="AC4989" s="3"/>
      <c r="AD4989" s="3"/>
      <c r="AE4989" s="3"/>
      <c r="AF4989" s="3"/>
      <c r="AG4989" s="3"/>
      <c r="AH4989" s="3"/>
      <c r="AI4989" s="3"/>
      <c r="AJ4989" s="3"/>
      <c r="AK4989" s="3"/>
      <c r="AL4989" s="3"/>
    </row>
    <row r="4990" spans="1:38" x14ac:dyDescent="0.25">
      <c r="A4990" s="3">
        <v>357</v>
      </c>
      <c r="B4990" s="3" t="s">
        <v>87</v>
      </c>
      <c r="C4990" s="3" t="s">
        <v>1026</v>
      </c>
      <c r="D4990" s="3"/>
      <c r="E4990" s="3" t="s">
        <v>1026</v>
      </c>
      <c r="F4990" s="3"/>
      <c r="G4990" s="3"/>
      <c r="H4990" s="3"/>
      <c r="I4990" s="3"/>
      <c r="J4990" s="3"/>
      <c r="K4990" s="3"/>
      <c r="L4990" s="3" t="s">
        <v>88</v>
      </c>
      <c r="M4990" s="3">
        <v>20</v>
      </c>
      <c r="N4990" s="3" t="s">
        <v>106</v>
      </c>
      <c r="O4990" s="3"/>
      <c r="P4990" s="3"/>
      <c r="Q4990" s="3">
        <v>1.5489999999999999</v>
      </c>
      <c r="R4990" s="3" t="s">
        <v>14</v>
      </c>
      <c r="S4990" s="3"/>
      <c r="T4990" s="3">
        <v>10</v>
      </c>
      <c r="U4990" s="3"/>
      <c r="V4990" s="3" t="s">
        <v>15</v>
      </c>
      <c r="W4990" s="3"/>
      <c r="X4990" s="3"/>
      <c r="Y4990" s="3"/>
      <c r="Z4990" s="3"/>
      <c r="AA4990" s="3"/>
      <c r="AB4990" s="3"/>
      <c r="AC4990" s="3"/>
      <c r="AD4990" s="3"/>
      <c r="AE4990" s="3"/>
      <c r="AF4990" s="3"/>
      <c r="AG4990" s="3"/>
      <c r="AH4990" s="3"/>
      <c r="AI4990" s="3"/>
      <c r="AJ4990" s="3"/>
      <c r="AK4990" s="3"/>
      <c r="AL4990" s="3"/>
    </row>
    <row r="4991" spans="1:38" x14ac:dyDescent="0.25">
      <c r="A4991" s="3">
        <v>357</v>
      </c>
      <c r="B4991" s="3" t="s">
        <v>87</v>
      </c>
      <c r="C4991" s="3" t="s">
        <v>1026</v>
      </c>
      <c r="D4991" s="3"/>
      <c r="E4991" s="3" t="s">
        <v>1026</v>
      </c>
      <c r="F4991" s="3"/>
      <c r="G4991" s="3"/>
      <c r="H4991" s="3"/>
      <c r="I4991" s="3"/>
      <c r="J4991" s="3"/>
      <c r="K4991" s="3"/>
      <c r="L4991" s="3" t="s">
        <v>88</v>
      </c>
      <c r="M4991" s="3">
        <v>30</v>
      </c>
      <c r="N4991" s="3" t="s">
        <v>102</v>
      </c>
      <c r="O4991" s="3"/>
      <c r="P4991" s="3"/>
      <c r="Q4991" s="3">
        <v>360.57799999999997</v>
      </c>
      <c r="R4991" s="3" t="s">
        <v>14</v>
      </c>
      <c r="S4991" s="3"/>
      <c r="T4991" s="3">
        <v>10</v>
      </c>
      <c r="U4991" s="3"/>
      <c r="V4991" s="3" t="s">
        <v>13</v>
      </c>
      <c r="W4991" s="3"/>
      <c r="X4991" s="3"/>
      <c r="Y4991" s="3"/>
      <c r="Z4991" s="3"/>
      <c r="AA4991" s="3"/>
      <c r="AB4991" s="3"/>
      <c r="AC4991" s="3"/>
      <c r="AD4991" s="3"/>
      <c r="AE4991" s="3"/>
      <c r="AF4991" s="3"/>
      <c r="AG4991" s="3"/>
      <c r="AH4991" s="3"/>
      <c r="AI4991" s="3"/>
      <c r="AJ4991" s="3"/>
      <c r="AK4991" s="3"/>
      <c r="AL4991" s="3"/>
    </row>
    <row r="4992" spans="1:38" x14ac:dyDescent="0.25">
      <c r="A4992" s="3">
        <v>357</v>
      </c>
      <c r="B4992" s="3" t="s">
        <v>87</v>
      </c>
      <c r="C4992" s="3" t="s">
        <v>1026</v>
      </c>
      <c r="D4992" s="3"/>
      <c r="E4992" s="3" t="s">
        <v>1026</v>
      </c>
      <c r="F4992" s="3"/>
      <c r="G4992" s="3"/>
      <c r="H4992" s="3"/>
      <c r="I4992" s="3"/>
      <c r="J4992" s="3"/>
      <c r="K4992" s="3"/>
      <c r="L4992" s="3" t="s">
        <v>88</v>
      </c>
      <c r="M4992" s="3">
        <v>40</v>
      </c>
      <c r="N4992" s="3" t="s">
        <v>16</v>
      </c>
      <c r="O4992" s="3"/>
      <c r="P4992" s="3"/>
      <c r="Q4992" s="3">
        <v>97.078999999999994</v>
      </c>
      <c r="R4992" s="3" t="s">
        <v>14</v>
      </c>
      <c r="S4992" s="3"/>
      <c r="T4992" s="3">
        <v>10</v>
      </c>
      <c r="U4992" s="3"/>
      <c r="V4992" s="3" t="s">
        <v>13</v>
      </c>
      <c r="W4992" s="3"/>
      <c r="X4992" s="3"/>
      <c r="Y4992" s="3"/>
      <c r="Z4992" s="3"/>
      <c r="AA4992" s="3"/>
      <c r="AB4992" s="3"/>
      <c r="AC4992" s="3"/>
      <c r="AD4992" s="3"/>
      <c r="AE4992" s="3"/>
      <c r="AF4992" s="3"/>
      <c r="AG4992" s="3"/>
      <c r="AH4992" s="3"/>
      <c r="AI4992" s="3"/>
      <c r="AJ4992" s="3"/>
      <c r="AK4992" s="3"/>
      <c r="AL4992" s="3"/>
    </row>
    <row r="4993" spans="1:38" x14ac:dyDescent="0.25">
      <c r="A4993" s="3">
        <v>357</v>
      </c>
      <c r="B4993" s="3" t="s">
        <v>87</v>
      </c>
      <c r="C4993" s="3" t="s">
        <v>1026</v>
      </c>
      <c r="D4993" s="3"/>
      <c r="E4993" s="3" t="s">
        <v>1026</v>
      </c>
      <c r="F4993" s="3"/>
      <c r="G4993" s="3"/>
      <c r="H4993" s="3"/>
      <c r="I4993" s="3"/>
      <c r="J4993" s="3"/>
      <c r="K4993" s="3"/>
      <c r="L4993" s="3" t="s">
        <v>88</v>
      </c>
      <c r="M4993" s="3">
        <v>50</v>
      </c>
      <c r="N4993" s="3" t="s">
        <v>1027</v>
      </c>
      <c r="O4993" s="3"/>
      <c r="P4993" s="3"/>
      <c r="Q4993" s="3">
        <v>1</v>
      </c>
      <c r="R4993" s="3" t="s">
        <v>11</v>
      </c>
      <c r="S4993" s="3"/>
      <c r="T4993" s="3">
        <v>10</v>
      </c>
      <c r="U4993" s="3"/>
      <c r="V4993" s="3" t="s">
        <v>15</v>
      </c>
      <c r="W4993" s="3"/>
      <c r="X4993" s="3"/>
      <c r="Y4993" s="3"/>
      <c r="Z4993" s="3"/>
      <c r="AA4993" s="3"/>
      <c r="AB4993" s="3"/>
      <c r="AC4993" s="3"/>
      <c r="AD4993" s="3"/>
      <c r="AE4993" s="3"/>
      <c r="AF4993" s="3"/>
      <c r="AG4993" s="3"/>
      <c r="AH4993" s="3"/>
      <c r="AI4993" s="3"/>
      <c r="AJ4993" s="3"/>
      <c r="AK4993" s="3"/>
      <c r="AL4993" s="3"/>
    </row>
    <row r="4994" spans="1:38" x14ac:dyDescent="0.25">
      <c r="A4994" s="3">
        <v>357</v>
      </c>
      <c r="B4994" s="3" t="s">
        <v>87</v>
      </c>
      <c r="C4994" s="3" t="s">
        <v>1026</v>
      </c>
      <c r="D4994" s="3"/>
      <c r="E4994" s="3" t="s">
        <v>1026</v>
      </c>
      <c r="F4994" s="3"/>
      <c r="G4994" s="3"/>
      <c r="H4994" s="3"/>
      <c r="I4994" s="3"/>
      <c r="J4994" s="3"/>
      <c r="K4994" s="3"/>
      <c r="L4994" s="3" t="s">
        <v>88</v>
      </c>
      <c r="M4994" s="3">
        <v>60</v>
      </c>
      <c r="N4994" s="3" t="s">
        <v>113</v>
      </c>
      <c r="O4994" s="3"/>
      <c r="P4994" s="3"/>
      <c r="Q4994" s="3">
        <v>7.0609999999999999</v>
      </c>
      <c r="R4994" s="3" t="s">
        <v>14</v>
      </c>
      <c r="S4994" s="3"/>
      <c r="T4994" s="3">
        <v>10</v>
      </c>
      <c r="U4994" s="3"/>
      <c r="V4994" s="3" t="s">
        <v>13</v>
      </c>
      <c r="W4994" s="3"/>
      <c r="X4994" s="3"/>
      <c r="Y4994" s="3"/>
      <c r="Z4994" s="3"/>
      <c r="AA4994" s="3"/>
      <c r="AB4994" s="3"/>
      <c r="AC4994" s="3"/>
      <c r="AD4994" s="3"/>
      <c r="AE4994" s="3"/>
      <c r="AF4994" s="3"/>
      <c r="AG4994" s="3"/>
      <c r="AH4994" s="3"/>
      <c r="AI4994" s="3"/>
      <c r="AJ4994" s="3"/>
      <c r="AK4994" s="3"/>
      <c r="AL4994" s="3"/>
    </row>
    <row r="4995" spans="1:38" x14ac:dyDescent="0.25">
      <c r="A4995" s="3">
        <v>357</v>
      </c>
      <c r="B4995" s="3" t="s">
        <v>87</v>
      </c>
      <c r="C4995" s="3" t="s">
        <v>1026</v>
      </c>
      <c r="D4995" s="3"/>
      <c r="E4995" s="3" t="s">
        <v>1026</v>
      </c>
      <c r="F4995" s="3"/>
      <c r="G4995" s="3"/>
      <c r="H4995" s="3"/>
      <c r="I4995" s="3"/>
      <c r="J4995" s="3"/>
      <c r="K4995" s="3"/>
      <c r="L4995" s="3" t="s">
        <v>88</v>
      </c>
      <c r="M4995" s="3">
        <v>70</v>
      </c>
      <c r="N4995" s="3" t="s">
        <v>16</v>
      </c>
      <c r="O4995" s="3"/>
      <c r="P4995" s="3"/>
      <c r="Q4995" s="3">
        <v>43.426000000000002</v>
      </c>
      <c r="R4995" s="3" t="s">
        <v>14</v>
      </c>
      <c r="S4995" s="3"/>
      <c r="T4995" s="3">
        <v>10</v>
      </c>
      <c r="U4995" s="3"/>
      <c r="V4995" s="3" t="s">
        <v>13</v>
      </c>
      <c r="W4995" s="3"/>
      <c r="X4995" s="3"/>
      <c r="Y4995" s="3"/>
      <c r="Z4995" s="3"/>
      <c r="AA4995" s="3"/>
      <c r="AB4995" s="3"/>
      <c r="AC4995" s="3"/>
      <c r="AD4995" s="3"/>
      <c r="AE4995" s="3"/>
      <c r="AF4995" s="3"/>
      <c r="AG4995" s="3"/>
      <c r="AH4995" s="3"/>
      <c r="AI4995" s="3"/>
      <c r="AJ4995" s="3"/>
      <c r="AK4995" s="3"/>
      <c r="AL4995" s="3"/>
    </row>
    <row r="4996" spans="1:38" x14ac:dyDescent="0.25">
      <c r="A4996" s="3">
        <v>357</v>
      </c>
      <c r="B4996" s="3" t="s">
        <v>87</v>
      </c>
      <c r="C4996" s="3" t="s">
        <v>1026</v>
      </c>
      <c r="D4996" s="3"/>
      <c r="E4996" s="3" t="s">
        <v>1026</v>
      </c>
      <c r="F4996" s="3"/>
      <c r="G4996" s="3"/>
      <c r="H4996" s="3"/>
      <c r="I4996" s="3"/>
      <c r="J4996" s="3"/>
      <c r="K4996" s="3"/>
      <c r="L4996" s="3" t="s">
        <v>88</v>
      </c>
      <c r="M4996" s="3">
        <v>80</v>
      </c>
      <c r="N4996" s="3" t="s">
        <v>715</v>
      </c>
      <c r="O4996" s="3"/>
      <c r="P4996" s="3"/>
      <c r="Q4996" s="3">
        <v>1</v>
      </c>
      <c r="R4996" s="3" t="s">
        <v>11</v>
      </c>
      <c r="S4996" s="3"/>
      <c r="T4996" s="3">
        <v>10</v>
      </c>
      <c r="U4996" s="3"/>
      <c r="V4996" s="3" t="s">
        <v>13</v>
      </c>
      <c r="W4996" s="3"/>
      <c r="X4996" s="3"/>
      <c r="Y4996" s="3"/>
      <c r="Z4996" s="3"/>
      <c r="AA4996" s="3"/>
      <c r="AB4996" s="3"/>
      <c r="AC4996" s="3"/>
      <c r="AD4996" s="3"/>
      <c r="AE4996" s="3"/>
      <c r="AF4996" s="3"/>
      <c r="AG4996" s="3"/>
      <c r="AH4996" s="3"/>
      <c r="AI4996" s="3"/>
      <c r="AJ4996" s="3"/>
      <c r="AK4996" s="3"/>
      <c r="AL4996" s="3"/>
    </row>
    <row r="4997" spans="1:38" x14ac:dyDescent="0.25">
      <c r="A4997" s="3">
        <v>357</v>
      </c>
      <c r="B4997" s="3" t="s">
        <v>87</v>
      </c>
      <c r="C4997" s="3" t="s">
        <v>1026</v>
      </c>
      <c r="D4997" s="3"/>
      <c r="E4997" s="3" t="s">
        <v>1026</v>
      </c>
      <c r="F4997" s="3"/>
      <c r="G4997" s="3"/>
      <c r="H4997" s="3"/>
      <c r="I4997" s="3"/>
      <c r="J4997" s="3"/>
      <c r="K4997" s="3"/>
      <c r="L4997" s="3" t="s">
        <v>88</v>
      </c>
      <c r="M4997" s="3">
        <v>90</v>
      </c>
      <c r="N4997" s="3" t="s">
        <v>714</v>
      </c>
      <c r="O4997" s="3"/>
      <c r="P4997" s="3"/>
      <c r="Q4997" s="3">
        <v>0.128</v>
      </c>
      <c r="R4997" s="3" t="s">
        <v>12</v>
      </c>
      <c r="S4997" s="3"/>
      <c r="T4997" s="3">
        <v>10</v>
      </c>
      <c r="U4997" s="3"/>
      <c r="V4997" s="3" t="s">
        <v>13</v>
      </c>
      <c r="W4997" s="3"/>
      <c r="X4997" s="3"/>
      <c r="Y4997" s="3"/>
      <c r="Z4997" s="3"/>
      <c r="AA4997" s="3"/>
      <c r="AB4997" s="3"/>
      <c r="AC4997" s="3"/>
      <c r="AD4997" s="3"/>
      <c r="AE4997" s="3"/>
      <c r="AF4997" s="3"/>
      <c r="AG4997" s="3"/>
      <c r="AH4997" s="3"/>
      <c r="AI4997" s="3"/>
      <c r="AJ4997" s="3"/>
      <c r="AK4997" s="3"/>
      <c r="AL4997" s="3"/>
    </row>
    <row r="4998" spans="1:38" x14ac:dyDescent="0.25">
      <c r="A4998" s="3">
        <v>357</v>
      </c>
      <c r="B4998" s="3" t="s">
        <v>87</v>
      </c>
      <c r="C4998" s="3" t="s">
        <v>1026</v>
      </c>
      <c r="D4998" s="3"/>
      <c r="E4998" s="3" t="s">
        <v>1026</v>
      </c>
      <c r="F4998" s="3"/>
      <c r="G4998" s="3"/>
      <c r="H4998" s="3"/>
      <c r="I4998" s="3"/>
      <c r="J4998" s="3"/>
      <c r="K4998" s="3"/>
      <c r="L4998" s="3" t="s">
        <v>88</v>
      </c>
      <c r="M4998" s="3">
        <v>100</v>
      </c>
      <c r="N4998" s="3" t="s">
        <v>716</v>
      </c>
      <c r="O4998" s="3"/>
      <c r="P4998" s="3"/>
      <c r="Q4998" s="3">
        <v>4</v>
      </c>
      <c r="R4998" s="3" t="s">
        <v>11</v>
      </c>
      <c r="S4998" s="3"/>
      <c r="T4998" s="3">
        <v>10</v>
      </c>
      <c r="U4998" s="3"/>
      <c r="V4998" s="3" t="s">
        <v>13</v>
      </c>
      <c r="W4998" s="3"/>
      <c r="X4998" s="3"/>
      <c r="Y4998" s="3"/>
      <c r="Z4998" s="3"/>
      <c r="AA4998" s="3"/>
      <c r="AB4998" s="3"/>
      <c r="AC4998" s="3"/>
      <c r="AD4998" s="3"/>
      <c r="AE4998" s="3"/>
      <c r="AF4998" s="3"/>
      <c r="AG4998" s="3"/>
      <c r="AH4998" s="3"/>
      <c r="AI4998" s="3"/>
      <c r="AJ4998" s="3"/>
      <c r="AK4998" s="3"/>
      <c r="AL4998" s="3"/>
    </row>
    <row r="4999" spans="1:38" x14ac:dyDescent="0.25">
      <c r="A4999" s="3">
        <v>357</v>
      </c>
      <c r="B4999" s="3" t="s">
        <v>87</v>
      </c>
      <c r="C4999" s="3" t="s">
        <v>1026</v>
      </c>
      <c r="D4999" s="3"/>
      <c r="E4999" s="3" t="s">
        <v>1026</v>
      </c>
      <c r="F4999" s="3"/>
      <c r="G4999" s="3"/>
      <c r="H4999" s="3"/>
      <c r="I4999" s="3"/>
      <c r="J4999" s="3"/>
      <c r="K4999" s="3"/>
      <c r="L4999" s="3" t="s">
        <v>88</v>
      </c>
      <c r="M4999" s="3">
        <v>110</v>
      </c>
      <c r="N4999" s="3" t="s">
        <v>20</v>
      </c>
      <c r="O4999" s="3"/>
      <c r="P4999" s="3"/>
      <c r="Q4999" s="3">
        <v>1</v>
      </c>
      <c r="R4999" s="3" t="s">
        <v>11</v>
      </c>
      <c r="S4999" s="3"/>
      <c r="T4999" s="3">
        <v>10</v>
      </c>
      <c r="U4999" s="3"/>
      <c r="V4999" s="3" t="s">
        <v>13</v>
      </c>
      <c r="W4999" s="3"/>
      <c r="X4999" s="3"/>
      <c r="Y4999" s="3"/>
      <c r="Z4999" s="3"/>
      <c r="AA4999" s="3"/>
      <c r="AB4999" s="3"/>
      <c r="AC4999" s="3"/>
      <c r="AD4999" s="3"/>
      <c r="AE4999" s="3"/>
      <c r="AF4999" s="3"/>
      <c r="AG4999" s="3"/>
      <c r="AH4999" s="3"/>
      <c r="AI4999" s="3"/>
      <c r="AJ4999" s="3"/>
      <c r="AK4999" s="3"/>
      <c r="AL4999" s="3"/>
    </row>
    <row r="5000" spans="1:38" x14ac:dyDescent="0.25">
      <c r="A5000" s="3">
        <v>357</v>
      </c>
      <c r="B5000" s="3" t="s">
        <v>87</v>
      </c>
      <c r="C5000" s="3" t="s">
        <v>1026</v>
      </c>
      <c r="D5000" s="3"/>
      <c r="E5000" s="3" t="s">
        <v>1026</v>
      </c>
      <c r="F5000" s="3"/>
      <c r="G5000" s="3"/>
      <c r="H5000" s="3"/>
      <c r="I5000" s="3"/>
      <c r="J5000" s="3"/>
      <c r="K5000" s="3"/>
      <c r="L5000" s="3" t="s">
        <v>88</v>
      </c>
      <c r="M5000" s="3">
        <v>120</v>
      </c>
      <c r="N5000" s="3" t="s">
        <v>21</v>
      </c>
      <c r="O5000" s="3"/>
      <c r="P5000" s="3"/>
      <c r="Q5000" s="3">
        <v>1</v>
      </c>
      <c r="R5000" s="3" t="s">
        <v>11</v>
      </c>
      <c r="S5000" s="3"/>
      <c r="T5000" s="3">
        <v>10</v>
      </c>
      <c r="U5000" s="3"/>
      <c r="V5000" s="3" t="s">
        <v>13</v>
      </c>
      <c r="W5000" s="3"/>
      <c r="X5000" s="3"/>
      <c r="Y5000" s="3"/>
      <c r="Z5000" s="3"/>
      <c r="AA5000" s="3"/>
      <c r="AB5000" s="3"/>
      <c r="AC5000" s="3"/>
      <c r="AD5000" s="3"/>
      <c r="AE5000" s="3"/>
      <c r="AF5000" s="3"/>
      <c r="AG5000" s="3"/>
      <c r="AH5000" s="3"/>
      <c r="AI5000" s="3"/>
      <c r="AJ5000" s="3"/>
      <c r="AK5000" s="3"/>
      <c r="AL5000" s="3"/>
    </row>
    <row r="5001" spans="1:38" x14ac:dyDescent="0.25">
      <c r="A5001" s="3">
        <v>357</v>
      </c>
      <c r="B5001" s="3" t="s">
        <v>87</v>
      </c>
      <c r="C5001" s="3" t="s">
        <v>1026</v>
      </c>
      <c r="D5001" s="3"/>
      <c r="E5001" s="3" t="s">
        <v>1026</v>
      </c>
      <c r="F5001" s="3"/>
      <c r="G5001" s="3"/>
      <c r="H5001" s="3"/>
      <c r="I5001" s="3"/>
      <c r="J5001" s="3"/>
      <c r="K5001" s="3"/>
      <c r="L5001" s="3" t="s">
        <v>88</v>
      </c>
      <c r="M5001" s="3">
        <v>130</v>
      </c>
      <c r="N5001" s="3" t="s">
        <v>105</v>
      </c>
      <c r="O5001" s="3"/>
      <c r="P5001" s="3"/>
      <c r="Q5001" s="3">
        <v>0.91900000000000004</v>
      </c>
      <c r="R5001" s="3" t="s">
        <v>12</v>
      </c>
      <c r="S5001" s="3"/>
      <c r="T5001" s="3">
        <v>10</v>
      </c>
      <c r="U5001" s="3"/>
      <c r="V5001" s="3" t="s">
        <v>13</v>
      </c>
      <c r="W5001" s="3"/>
      <c r="X5001" s="3"/>
      <c r="Y5001" s="3"/>
      <c r="Z5001" s="3"/>
      <c r="AA5001" s="3"/>
      <c r="AB5001" s="3"/>
      <c r="AC5001" s="3"/>
      <c r="AD5001" s="3"/>
      <c r="AE5001" s="3"/>
      <c r="AF5001" s="3"/>
      <c r="AG5001" s="3"/>
      <c r="AH5001" s="3"/>
      <c r="AI5001" s="3"/>
      <c r="AJ5001" s="3"/>
      <c r="AK5001" s="3"/>
      <c r="AL5001" s="3"/>
    </row>
    <row r="5002" spans="1:38" x14ac:dyDescent="0.25">
      <c r="A5002" s="3">
        <v>357</v>
      </c>
      <c r="B5002" s="3" t="s">
        <v>87</v>
      </c>
      <c r="C5002" s="3" t="s">
        <v>1026</v>
      </c>
      <c r="D5002" s="3"/>
      <c r="E5002" s="3" t="s">
        <v>1026</v>
      </c>
      <c r="F5002" s="3"/>
      <c r="G5002" s="3"/>
      <c r="H5002" s="3"/>
      <c r="I5002" s="3"/>
      <c r="J5002" s="3"/>
      <c r="K5002" s="3"/>
      <c r="L5002" s="3" t="s">
        <v>88</v>
      </c>
      <c r="M5002" s="3">
        <v>140</v>
      </c>
      <c r="N5002" s="3" t="s">
        <v>934</v>
      </c>
      <c r="O5002" s="3"/>
      <c r="P5002" s="3"/>
      <c r="Q5002" s="3">
        <v>1</v>
      </c>
      <c r="R5002" s="3" t="s">
        <v>11</v>
      </c>
      <c r="S5002" s="3"/>
      <c r="T5002" s="3">
        <v>10</v>
      </c>
      <c r="U5002" s="3"/>
      <c r="V5002" s="3" t="s">
        <v>15</v>
      </c>
      <c r="W5002" s="3"/>
      <c r="X5002" s="3"/>
      <c r="Y5002" s="3"/>
      <c r="Z5002" s="3"/>
      <c r="AA5002" s="3"/>
      <c r="AB5002" s="3"/>
      <c r="AC5002" s="3"/>
      <c r="AD5002" s="3"/>
      <c r="AE5002" s="3"/>
      <c r="AF5002" s="3"/>
      <c r="AG5002" s="3"/>
      <c r="AH5002" s="3"/>
      <c r="AI5002" s="3"/>
      <c r="AJ5002" s="3"/>
      <c r="AK5002" s="3"/>
      <c r="AL5002" s="3"/>
    </row>
    <row r="5003" spans="1:38" x14ac:dyDescent="0.25">
      <c r="A5003" s="3">
        <v>358</v>
      </c>
      <c r="B5003" s="3" t="s">
        <v>87</v>
      </c>
      <c r="C5003" s="3" t="s">
        <v>1028</v>
      </c>
      <c r="D5003" s="3"/>
      <c r="E5003" s="3" t="s">
        <v>1028</v>
      </c>
      <c r="F5003" s="3"/>
      <c r="G5003" s="3"/>
      <c r="H5003" s="3"/>
      <c r="I5003" s="3"/>
      <c r="J5003" s="3"/>
      <c r="K5003" s="3"/>
      <c r="L5003" s="3" t="s">
        <v>88</v>
      </c>
      <c r="M5003" s="3">
        <v>10</v>
      </c>
      <c r="N5003" s="3" t="s">
        <v>111</v>
      </c>
      <c r="O5003" s="3"/>
      <c r="P5003" s="3"/>
      <c r="Q5003" s="3">
        <v>1.702</v>
      </c>
      <c r="R5003" s="3" t="s">
        <v>14</v>
      </c>
      <c r="S5003" s="3"/>
      <c r="T5003" s="3">
        <v>10</v>
      </c>
      <c r="U5003" s="3"/>
      <c r="V5003" s="3" t="s">
        <v>15</v>
      </c>
      <c r="W5003" s="3"/>
      <c r="X5003" s="3"/>
      <c r="Y5003" s="3"/>
      <c r="Z5003" s="3"/>
      <c r="AA5003" s="3"/>
      <c r="AB5003" s="3"/>
      <c r="AC5003" s="3"/>
      <c r="AD5003" s="3"/>
      <c r="AE5003" s="3"/>
      <c r="AF5003" s="3"/>
      <c r="AG5003" s="3"/>
      <c r="AH5003" s="3"/>
      <c r="AI5003" s="3"/>
      <c r="AJ5003" s="3"/>
      <c r="AK5003" s="3"/>
      <c r="AL5003" s="3"/>
    </row>
    <row r="5004" spans="1:38" x14ac:dyDescent="0.25">
      <c r="A5004" s="3">
        <v>358</v>
      </c>
      <c r="B5004" s="3" t="s">
        <v>87</v>
      </c>
      <c r="C5004" s="3" t="s">
        <v>1028</v>
      </c>
      <c r="D5004" s="3"/>
      <c r="E5004" s="3" t="s">
        <v>1028</v>
      </c>
      <c r="F5004" s="3"/>
      <c r="G5004" s="3"/>
      <c r="H5004" s="3"/>
      <c r="I5004" s="3"/>
      <c r="J5004" s="3"/>
      <c r="K5004" s="3"/>
      <c r="L5004" s="3" t="s">
        <v>88</v>
      </c>
      <c r="M5004" s="3">
        <v>20</v>
      </c>
      <c r="N5004" s="3" t="s">
        <v>106</v>
      </c>
      <c r="O5004" s="3"/>
      <c r="P5004" s="3"/>
      <c r="Q5004" s="3">
        <v>1.702</v>
      </c>
      <c r="R5004" s="3" t="s">
        <v>14</v>
      </c>
      <c r="S5004" s="3"/>
      <c r="T5004" s="3">
        <v>10</v>
      </c>
      <c r="U5004" s="3"/>
      <c r="V5004" s="3" t="s">
        <v>15</v>
      </c>
      <c r="W5004" s="3"/>
      <c r="X5004" s="3"/>
      <c r="Y5004" s="3"/>
      <c r="Z5004" s="3"/>
      <c r="AA5004" s="3"/>
      <c r="AB5004" s="3"/>
      <c r="AC5004" s="3"/>
      <c r="AD5004" s="3"/>
      <c r="AE5004" s="3"/>
      <c r="AF5004" s="3"/>
      <c r="AG5004" s="3"/>
      <c r="AH5004" s="3"/>
      <c r="AI5004" s="3"/>
      <c r="AJ5004" s="3"/>
      <c r="AK5004" s="3"/>
      <c r="AL5004" s="3"/>
    </row>
    <row r="5005" spans="1:38" x14ac:dyDescent="0.25">
      <c r="A5005" s="3">
        <v>358</v>
      </c>
      <c r="B5005" s="3" t="s">
        <v>87</v>
      </c>
      <c r="C5005" s="3" t="s">
        <v>1028</v>
      </c>
      <c r="D5005" s="3"/>
      <c r="E5005" s="3" t="s">
        <v>1028</v>
      </c>
      <c r="F5005" s="3"/>
      <c r="G5005" s="3"/>
      <c r="H5005" s="3"/>
      <c r="I5005" s="3"/>
      <c r="J5005" s="3"/>
      <c r="K5005" s="3"/>
      <c r="L5005" s="3" t="s">
        <v>88</v>
      </c>
      <c r="M5005" s="3">
        <v>30</v>
      </c>
      <c r="N5005" s="3" t="s">
        <v>102</v>
      </c>
      <c r="O5005" s="3"/>
      <c r="P5005" s="3"/>
      <c r="Q5005" s="3">
        <v>376.428</v>
      </c>
      <c r="R5005" s="3" t="s">
        <v>14</v>
      </c>
      <c r="S5005" s="3"/>
      <c r="T5005" s="3">
        <v>10</v>
      </c>
      <c r="U5005" s="3"/>
      <c r="V5005" s="3" t="s">
        <v>13</v>
      </c>
      <c r="W5005" s="3"/>
      <c r="X5005" s="3"/>
      <c r="Y5005" s="3"/>
      <c r="Z5005" s="3"/>
      <c r="AA5005" s="3"/>
      <c r="AB5005" s="3"/>
      <c r="AC5005" s="3"/>
      <c r="AD5005" s="3"/>
      <c r="AE5005" s="3"/>
      <c r="AF5005" s="3"/>
      <c r="AG5005" s="3"/>
      <c r="AH5005" s="3"/>
      <c r="AI5005" s="3"/>
      <c r="AJ5005" s="3"/>
      <c r="AK5005" s="3"/>
      <c r="AL5005" s="3"/>
    </row>
    <row r="5006" spans="1:38" x14ac:dyDescent="0.25">
      <c r="A5006" s="3">
        <v>358</v>
      </c>
      <c r="B5006" s="3" t="s">
        <v>87</v>
      </c>
      <c r="C5006" s="3" t="s">
        <v>1028</v>
      </c>
      <c r="D5006" s="3"/>
      <c r="E5006" s="3" t="s">
        <v>1028</v>
      </c>
      <c r="F5006" s="3"/>
      <c r="G5006" s="3"/>
      <c r="H5006" s="3"/>
      <c r="I5006" s="3"/>
      <c r="J5006" s="3"/>
      <c r="K5006" s="3"/>
      <c r="L5006" s="3" t="s">
        <v>88</v>
      </c>
      <c r="M5006" s="3">
        <v>40</v>
      </c>
      <c r="N5006" s="3" t="s">
        <v>16</v>
      </c>
      <c r="O5006" s="3"/>
      <c r="P5006" s="3"/>
      <c r="Q5006" s="3">
        <v>101.346</v>
      </c>
      <c r="R5006" s="3" t="s">
        <v>14</v>
      </c>
      <c r="S5006" s="3"/>
      <c r="T5006" s="3">
        <v>10</v>
      </c>
      <c r="U5006" s="3"/>
      <c r="V5006" s="3" t="s">
        <v>13</v>
      </c>
      <c r="W5006" s="3"/>
      <c r="X5006" s="3"/>
      <c r="Y5006" s="3"/>
      <c r="Z5006" s="3"/>
      <c r="AA5006" s="3"/>
      <c r="AB5006" s="3"/>
      <c r="AC5006" s="3"/>
      <c r="AD5006" s="3"/>
      <c r="AE5006" s="3"/>
      <c r="AF5006" s="3"/>
      <c r="AG5006" s="3"/>
      <c r="AH5006" s="3"/>
      <c r="AI5006" s="3"/>
      <c r="AJ5006" s="3"/>
      <c r="AK5006" s="3"/>
      <c r="AL5006" s="3"/>
    </row>
    <row r="5007" spans="1:38" x14ac:dyDescent="0.25">
      <c r="A5007" s="3">
        <v>358</v>
      </c>
      <c r="B5007" s="3" t="s">
        <v>87</v>
      </c>
      <c r="C5007" s="3" t="s">
        <v>1028</v>
      </c>
      <c r="D5007" s="3"/>
      <c r="E5007" s="3" t="s">
        <v>1028</v>
      </c>
      <c r="F5007" s="3"/>
      <c r="G5007" s="3"/>
      <c r="H5007" s="3"/>
      <c r="I5007" s="3"/>
      <c r="J5007" s="3"/>
      <c r="K5007" s="3"/>
      <c r="L5007" s="3" t="s">
        <v>88</v>
      </c>
      <c r="M5007" s="3">
        <v>50</v>
      </c>
      <c r="N5007" s="3" t="s">
        <v>1029</v>
      </c>
      <c r="O5007" s="3"/>
      <c r="P5007" s="3"/>
      <c r="Q5007" s="3">
        <v>1</v>
      </c>
      <c r="R5007" s="3" t="s">
        <v>11</v>
      </c>
      <c r="S5007" s="3"/>
      <c r="T5007" s="3">
        <v>10</v>
      </c>
      <c r="U5007" s="3"/>
      <c r="V5007" s="3" t="s">
        <v>15</v>
      </c>
      <c r="W5007" s="3"/>
      <c r="X5007" s="3"/>
      <c r="Y5007" s="3"/>
      <c r="Z5007" s="3"/>
      <c r="AA5007" s="3"/>
      <c r="AB5007" s="3"/>
      <c r="AC5007" s="3"/>
      <c r="AD5007" s="3"/>
      <c r="AE5007" s="3"/>
      <c r="AF5007" s="3"/>
      <c r="AG5007" s="3"/>
      <c r="AH5007" s="3"/>
      <c r="AI5007" s="3"/>
      <c r="AJ5007" s="3"/>
      <c r="AK5007" s="3"/>
      <c r="AL5007" s="3"/>
    </row>
    <row r="5008" spans="1:38" x14ac:dyDescent="0.25">
      <c r="A5008" s="3">
        <v>358</v>
      </c>
      <c r="B5008" s="3" t="s">
        <v>87</v>
      </c>
      <c r="C5008" s="3" t="s">
        <v>1028</v>
      </c>
      <c r="D5008" s="3"/>
      <c r="E5008" s="3" t="s">
        <v>1028</v>
      </c>
      <c r="F5008" s="3"/>
      <c r="G5008" s="3"/>
      <c r="H5008" s="3"/>
      <c r="I5008" s="3"/>
      <c r="J5008" s="3"/>
      <c r="K5008" s="3"/>
      <c r="L5008" s="3" t="s">
        <v>88</v>
      </c>
      <c r="M5008" s="3">
        <v>60</v>
      </c>
      <c r="N5008" s="3" t="s">
        <v>113</v>
      </c>
      <c r="O5008" s="3"/>
      <c r="P5008" s="3"/>
      <c r="Q5008" s="3">
        <v>7.3659999999999997</v>
      </c>
      <c r="R5008" s="3" t="s">
        <v>14</v>
      </c>
      <c r="S5008" s="3"/>
      <c r="T5008" s="3">
        <v>10</v>
      </c>
      <c r="U5008" s="3"/>
      <c r="V5008" s="3" t="s">
        <v>13</v>
      </c>
      <c r="W5008" s="3"/>
      <c r="X5008" s="3"/>
      <c r="Y5008" s="3"/>
      <c r="Z5008" s="3"/>
      <c r="AA5008" s="3"/>
      <c r="AB5008" s="3"/>
      <c r="AC5008" s="3"/>
      <c r="AD5008" s="3"/>
      <c r="AE5008" s="3"/>
      <c r="AF5008" s="3"/>
      <c r="AG5008" s="3"/>
      <c r="AH5008" s="3"/>
      <c r="AI5008" s="3"/>
      <c r="AJ5008" s="3"/>
      <c r="AK5008" s="3"/>
      <c r="AL5008" s="3"/>
    </row>
    <row r="5009" spans="1:38" x14ac:dyDescent="0.25">
      <c r="A5009" s="3">
        <v>358</v>
      </c>
      <c r="B5009" s="3" t="s">
        <v>87</v>
      </c>
      <c r="C5009" s="3" t="s">
        <v>1028</v>
      </c>
      <c r="D5009" s="3"/>
      <c r="E5009" s="3" t="s">
        <v>1028</v>
      </c>
      <c r="F5009" s="3"/>
      <c r="G5009" s="3"/>
      <c r="H5009" s="3"/>
      <c r="I5009" s="3"/>
      <c r="J5009" s="3"/>
      <c r="K5009" s="3"/>
      <c r="L5009" s="3" t="s">
        <v>88</v>
      </c>
      <c r="M5009" s="3">
        <v>70</v>
      </c>
      <c r="N5009" s="3" t="s">
        <v>16</v>
      </c>
      <c r="O5009" s="3"/>
      <c r="P5009" s="3"/>
      <c r="Q5009" s="3">
        <v>45.301000000000002</v>
      </c>
      <c r="R5009" s="3" t="s">
        <v>14</v>
      </c>
      <c r="S5009" s="3"/>
      <c r="T5009" s="3">
        <v>10</v>
      </c>
      <c r="U5009" s="3"/>
      <c r="V5009" s="3" t="s">
        <v>13</v>
      </c>
      <c r="W5009" s="3"/>
      <c r="X5009" s="3"/>
      <c r="Y5009" s="3"/>
      <c r="Z5009" s="3"/>
      <c r="AA5009" s="3"/>
      <c r="AB5009" s="3"/>
      <c r="AC5009" s="3"/>
      <c r="AD5009" s="3"/>
      <c r="AE5009" s="3"/>
      <c r="AF5009" s="3"/>
      <c r="AG5009" s="3"/>
      <c r="AH5009" s="3"/>
      <c r="AI5009" s="3"/>
      <c r="AJ5009" s="3"/>
      <c r="AK5009" s="3"/>
      <c r="AL5009" s="3"/>
    </row>
    <row r="5010" spans="1:38" x14ac:dyDescent="0.25">
      <c r="A5010" s="3">
        <v>358</v>
      </c>
      <c r="B5010" s="3" t="s">
        <v>87</v>
      </c>
      <c r="C5010" s="3" t="s">
        <v>1028</v>
      </c>
      <c r="D5010" s="3"/>
      <c r="E5010" s="3" t="s">
        <v>1028</v>
      </c>
      <c r="F5010" s="3"/>
      <c r="G5010" s="3"/>
      <c r="H5010" s="3"/>
      <c r="I5010" s="3"/>
      <c r="J5010" s="3"/>
      <c r="K5010" s="3"/>
      <c r="L5010" s="3" t="s">
        <v>88</v>
      </c>
      <c r="M5010" s="3">
        <v>80</v>
      </c>
      <c r="N5010" s="3" t="s">
        <v>715</v>
      </c>
      <c r="O5010" s="3"/>
      <c r="P5010" s="3"/>
      <c r="Q5010" s="3">
        <v>1</v>
      </c>
      <c r="R5010" s="3" t="s">
        <v>11</v>
      </c>
      <c r="S5010" s="3"/>
      <c r="T5010" s="3">
        <v>10</v>
      </c>
      <c r="U5010" s="3"/>
      <c r="V5010" s="3" t="s">
        <v>13</v>
      </c>
      <c r="W5010" s="3"/>
      <c r="X5010" s="3"/>
      <c r="Y5010" s="3"/>
      <c r="Z5010" s="3"/>
      <c r="AA5010" s="3"/>
      <c r="AB5010" s="3"/>
      <c r="AC5010" s="3"/>
      <c r="AD5010" s="3"/>
      <c r="AE5010" s="3"/>
      <c r="AF5010" s="3"/>
      <c r="AG5010" s="3"/>
      <c r="AH5010" s="3"/>
      <c r="AI5010" s="3"/>
      <c r="AJ5010" s="3"/>
      <c r="AK5010" s="3"/>
      <c r="AL5010" s="3"/>
    </row>
    <row r="5011" spans="1:38" x14ac:dyDescent="0.25">
      <c r="A5011" s="3">
        <v>358</v>
      </c>
      <c r="B5011" s="3" t="s">
        <v>87</v>
      </c>
      <c r="C5011" s="3" t="s">
        <v>1028</v>
      </c>
      <c r="D5011" s="3"/>
      <c r="E5011" s="3" t="s">
        <v>1028</v>
      </c>
      <c r="F5011" s="3"/>
      <c r="G5011" s="3"/>
      <c r="H5011" s="3"/>
      <c r="I5011" s="3"/>
      <c r="J5011" s="3"/>
      <c r="K5011" s="3"/>
      <c r="L5011" s="3" t="s">
        <v>88</v>
      </c>
      <c r="M5011" s="3">
        <v>90</v>
      </c>
      <c r="N5011" s="3" t="s">
        <v>714</v>
      </c>
      <c r="O5011" s="3"/>
      <c r="P5011" s="3"/>
      <c r="Q5011" s="3">
        <v>0.13900000000000001</v>
      </c>
      <c r="R5011" s="3" t="s">
        <v>12</v>
      </c>
      <c r="S5011" s="3"/>
      <c r="T5011" s="3">
        <v>10</v>
      </c>
      <c r="U5011" s="3"/>
      <c r="V5011" s="3" t="s">
        <v>13</v>
      </c>
      <c r="W5011" s="3"/>
      <c r="X5011" s="3"/>
      <c r="Y5011" s="3"/>
      <c r="Z5011" s="3"/>
      <c r="AA5011" s="3"/>
      <c r="AB5011" s="3"/>
      <c r="AC5011" s="3"/>
      <c r="AD5011" s="3"/>
      <c r="AE5011" s="3"/>
      <c r="AF5011" s="3"/>
      <c r="AG5011" s="3"/>
      <c r="AH5011" s="3"/>
      <c r="AI5011" s="3"/>
      <c r="AJ5011" s="3"/>
      <c r="AK5011" s="3"/>
      <c r="AL5011" s="3"/>
    </row>
    <row r="5012" spans="1:38" x14ac:dyDescent="0.25">
      <c r="A5012" s="3">
        <v>358</v>
      </c>
      <c r="B5012" s="3" t="s">
        <v>87</v>
      </c>
      <c r="C5012" s="3" t="s">
        <v>1028</v>
      </c>
      <c r="D5012" s="3"/>
      <c r="E5012" s="3" t="s">
        <v>1028</v>
      </c>
      <c r="F5012" s="3"/>
      <c r="G5012" s="3"/>
      <c r="H5012" s="3"/>
      <c r="I5012" s="3"/>
      <c r="J5012" s="3"/>
      <c r="K5012" s="3"/>
      <c r="L5012" s="3" t="s">
        <v>88</v>
      </c>
      <c r="M5012" s="3">
        <v>100</v>
      </c>
      <c r="N5012" s="3" t="s">
        <v>716</v>
      </c>
      <c r="O5012" s="3"/>
      <c r="P5012" s="3"/>
      <c r="Q5012" s="3">
        <v>4</v>
      </c>
      <c r="R5012" s="3" t="s">
        <v>11</v>
      </c>
      <c r="S5012" s="3"/>
      <c r="T5012" s="3">
        <v>10</v>
      </c>
      <c r="U5012" s="3"/>
      <c r="V5012" s="3" t="s">
        <v>13</v>
      </c>
      <c r="W5012" s="3"/>
      <c r="X5012" s="3"/>
      <c r="Y5012" s="3"/>
      <c r="Z5012" s="3"/>
      <c r="AA5012" s="3"/>
      <c r="AB5012" s="3"/>
      <c r="AC5012" s="3"/>
      <c r="AD5012" s="3"/>
      <c r="AE5012" s="3"/>
      <c r="AF5012" s="3"/>
      <c r="AG5012" s="3"/>
      <c r="AH5012" s="3"/>
      <c r="AI5012" s="3"/>
      <c r="AJ5012" s="3"/>
      <c r="AK5012" s="3"/>
      <c r="AL5012" s="3"/>
    </row>
    <row r="5013" spans="1:38" x14ac:dyDescent="0.25">
      <c r="A5013" s="3">
        <v>358</v>
      </c>
      <c r="B5013" s="3" t="s">
        <v>87</v>
      </c>
      <c r="C5013" s="3" t="s">
        <v>1028</v>
      </c>
      <c r="D5013" s="3"/>
      <c r="E5013" s="3" t="s">
        <v>1028</v>
      </c>
      <c r="F5013" s="3"/>
      <c r="G5013" s="3"/>
      <c r="H5013" s="3"/>
      <c r="I5013" s="3"/>
      <c r="J5013" s="3"/>
      <c r="K5013" s="3"/>
      <c r="L5013" s="3" t="s">
        <v>88</v>
      </c>
      <c r="M5013" s="3">
        <v>110</v>
      </c>
      <c r="N5013" s="3" t="s">
        <v>20</v>
      </c>
      <c r="O5013" s="3"/>
      <c r="P5013" s="3"/>
      <c r="Q5013" s="3">
        <v>1</v>
      </c>
      <c r="R5013" s="3" t="s">
        <v>11</v>
      </c>
      <c r="S5013" s="3"/>
      <c r="T5013" s="3">
        <v>10</v>
      </c>
      <c r="U5013" s="3"/>
      <c r="V5013" s="3" t="s">
        <v>13</v>
      </c>
      <c r="W5013" s="3"/>
      <c r="X5013" s="3"/>
      <c r="Y5013" s="3"/>
      <c r="Z5013" s="3"/>
      <c r="AA5013" s="3"/>
      <c r="AB5013" s="3"/>
      <c r="AC5013" s="3"/>
      <c r="AD5013" s="3"/>
      <c r="AE5013" s="3"/>
      <c r="AF5013" s="3"/>
      <c r="AG5013" s="3"/>
      <c r="AH5013" s="3"/>
      <c r="AI5013" s="3"/>
      <c r="AJ5013" s="3"/>
      <c r="AK5013" s="3"/>
      <c r="AL5013" s="3"/>
    </row>
    <row r="5014" spans="1:38" x14ac:dyDescent="0.25">
      <c r="A5014" s="3">
        <v>358</v>
      </c>
      <c r="B5014" s="3" t="s">
        <v>87</v>
      </c>
      <c r="C5014" s="3" t="s">
        <v>1028</v>
      </c>
      <c r="D5014" s="3"/>
      <c r="E5014" s="3" t="s">
        <v>1028</v>
      </c>
      <c r="F5014" s="3"/>
      <c r="G5014" s="3"/>
      <c r="H5014" s="3"/>
      <c r="I5014" s="3"/>
      <c r="J5014" s="3"/>
      <c r="K5014" s="3"/>
      <c r="L5014" s="3" t="s">
        <v>88</v>
      </c>
      <c r="M5014" s="3">
        <v>120</v>
      </c>
      <c r="N5014" s="3" t="s">
        <v>21</v>
      </c>
      <c r="O5014" s="3"/>
      <c r="P5014" s="3"/>
      <c r="Q5014" s="3">
        <v>1</v>
      </c>
      <c r="R5014" s="3" t="s">
        <v>11</v>
      </c>
      <c r="S5014" s="3"/>
      <c r="T5014" s="3">
        <v>10</v>
      </c>
      <c r="U5014" s="3"/>
      <c r="V5014" s="3" t="s">
        <v>13</v>
      </c>
      <c r="W5014" s="3"/>
      <c r="X5014" s="3"/>
      <c r="Y5014" s="3"/>
      <c r="Z5014" s="3"/>
      <c r="AA5014" s="3"/>
      <c r="AB5014" s="3"/>
      <c r="AC5014" s="3"/>
      <c r="AD5014" s="3"/>
      <c r="AE5014" s="3"/>
      <c r="AF5014" s="3"/>
      <c r="AG5014" s="3"/>
      <c r="AH5014" s="3"/>
      <c r="AI5014" s="3"/>
      <c r="AJ5014" s="3"/>
      <c r="AK5014" s="3"/>
      <c r="AL5014" s="3"/>
    </row>
    <row r="5015" spans="1:38" x14ac:dyDescent="0.25">
      <c r="A5015" s="3">
        <v>358</v>
      </c>
      <c r="B5015" s="3" t="s">
        <v>87</v>
      </c>
      <c r="C5015" s="3" t="s">
        <v>1028</v>
      </c>
      <c r="D5015" s="3"/>
      <c r="E5015" s="3" t="s">
        <v>1028</v>
      </c>
      <c r="F5015" s="3"/>
      <c r="G5015" s="3"/>
      <c r="H5015" s="3"/>
      <c r="I5015" s="3"/>
      <c r="J5015" s="3"/>
      <c r="K5015" s="3"/>
      <c r="L5015" s="3" t="s">
        <v>88</v>
      </c>
      <c r="M5015" s="3">
        <v>130</v>
      </c>
      <c r="N5015" s="3" t="s">
        <v>105</v>
      </c>
      <c r="O5015" s="3"/>
      <c r="P5015" s="3"/>
      <c r="Q5015" s="3">
        <v>1</v>
      </c>
      <c r="R5015" s="3" t="s">
        <v>12</v>
      </c>
      <c r="S5015" s="3"/>
      <c r="T5015" s="3">
        <v>10</v>
      </c>
      <c r="U5015" s="3"/>
      <c r="V5015" s="3" t="s">
        <v>13</v>
      </c>
      <c r="W5015" s="3"/>
      <c r="X5015" s="3"/>
      <c r="Y5015" s="3"/>
      <c r="Z5015" s="3"/>
      <c r="AA5015" s="3"/>
      <c r="AB5015" s="3"/>
      <c r="AC5015" s="3"/>
      <c r="AD5015" s="3"/>
      <c r="AE5015" s="3"/>
      <c r="AF5015" s="3"/>
      <c r="AG5015" s="3"/>
      <c r="AH5015" s="3"/>
      <c r="AI5015" s="3"/>
      <c r="AJ5015" s="3"/>
      <c r="AK5015" s="3"/>
      <c r="AL5015" s="3"/>
    </row>
    <row r="5016" spans="1:38" x14ac:dyDescent="0.25">
      <c r="A5016" s="3">
        <v>358</v>
      </c>
      <c r="B5016" s="3" t="s">
        <v>87</v>
      </c>
      <c r="C5016" s="3" t="s">
        <v>1028</v>
      </c>
      <c r="D5016" s="3"/>
      <c r="E5016" s="3" t="s">
        <v>1028</v>
      </c>
      <c r="F5016" s="3"/>
      <c r="G5016" s="3"/>
      <c r="H5016" s="3"/>
      <c r="I5016" s="3"/>
      <c r="J5016" s="3"/>
      <c r="K5016" s="3"/>
      <c r="L5016" s="3" t="s">
        <v>88</v>
      </c>
      <c r="M5016" s="3">
        <v>140</v>
      </c>
      <c r="N5016" s="3" t="s">
        <v>937</v>
      </c>
      <c r="O5016" s="3"/>
      <c r="P5016" s="3"/>
      <c r="Q5016" s="3">
        <v>1</v>
      </c>
      <c r="R5016" s="3" t="s">
        <v>11</v>
      </c>
      <c r="S5016" s="3"/>
      <c r="T5016" s="3">
        <v>10</v>
      </c>
      <c r="U5016" s="3"/>
      <c r="V5016" s="3" t="s">
        <v>15</v>
      </c>
      <c r="W5016" s="3"/>
      <c r="X5016" s="3"/>
      <c r="Y5016" s="3"/>
      <c r="Z5016" s="3"/>
      <c r="AA5016" s="3"/>
      <c r="AB5016" s="3"/>
      <c r="AC5016" s="3"/>
      <c r="AD5016" s="3"/>
      <c r="AE5016" s="3"/>
      <c r="AF5016" s="3"/>
      <c r="AG5016" s="3"/>
      <c r="AH5016" s="3"/>
      <c r="AI5016" s="3"/>
      <c r="AJ5016" s="3"/>
      <c r="AK5016" s="3"/>
      <c r="AL5016" s="3"/>
    </row>
    <row r="5017" spans="1:38" x14ac:dyDescent="0.25">
      <c r="A5017" s="3">
        <v>359</v>
      </c>
      <c r="B5017" s="3" t="s">
        <v>87</v>
      </c>
      <c r="C5017" s="3" t="s">
        <v>1030</v>
      </c>
      <c r="D5017" s="3"/>
      <c r="E5017" s="3" t="s">
        <v>1030</v>
      </c>
      <c r="F5017" s="3"/>
      <c r="G5017" s="3"/>
      <c r="H5017" s="3"/>
      <c r="I5017" s="3"/>
      <c r="J5017" s="3"/>
      <c r="K5017" s="3"/>
      <c r="L5017" s="3" t="s">
        <v>88</v>
      </c>
      <c r="M5017" s="3">
        <v>10</v>
      </c>
      <c r="N5017" s="3" t="s">
        <v>111</v>
      </c>
      <c r="O5017" s="3"/>
      <c r="P5017" s="3"/>
      <c r="Q5017" s="3">
        <v>1.8540000000000001</v>
      </c>
      <c r="R5017" s="3" t="s">
        <v>14</v>
      </c>
      <c r="S5017" s="3"/>
      <c r="T5017" s="3">
        <v>10</v>
      </c>
      <c r="U5017" s="3"/>
      <c r="V5017" s="3" t="s">
        <v>15</v>
      </c>
      <c r="W5017" s="3"/>
      <c r="X5017" s="3"/>
      <c r="Y5017" s="3"/>
      <c r="Z5017" s="3"/>
      <c r="AA5017" s="3"/>
      <c r="AB5017" s="3"/>
      <c r="AC5017" s="3"/>
      <c r="AD5017" s="3"/>
      <c r="AE5017" s="3"/>
      <c r="AF5017" s="3"/>
      <c r="AG5017" s="3"/>
      <c r="AH5017" s="3"/>
      <c r="AI5017" s="3"/>
      <c r="AJ5017" s="3"/>
      <c r="AK5017" s="3"/>
      <c r="AL5017" s="3"/>
    </row>
    <row r="5018" spans="1:38" x14ac:dyDescent="0.25">
      <c r="A5018" s="3">
        <v>359</v>
      </c>
      <c r="B5018" s="3" t="s">
        <v>87</v>
      </c>
      <c r="C5018" s="3" t="s">
        <v>1030</v>
      </c>
      <c r="D5018" s="3"/>
      <c r="E5018" s="3" t="s">
        <v>1030</v>
      </c>
      <c r="F5018" s="3"/>
      <c r="G5018" s="3"/>
      <c r="H5018" s="3"/>
      <c r="I5018" s="3"/>
      <c r="J5018" s="3"/>
      <c r="K5018" s="3"/>
      <c r="L5018" s="3" t="s">
        <v>88</v>
      </c>
      <c r="M5018" s="3">
        <v>20</v>
      </c>
      <c r="N5018" s="3" t="s">
        <v>106</v>
      </c>
      <c r="O5018" s="3"/>
      <c r="P5018" s="3"/>
      <c r="Q5018" s="3">
        <v>1.8540000000000001</v>
      </c>
      <c r="R5018" s="3" t="s">
        <v>14</v>
      </c>
      <c r="S5018" s="3"/>
      <c r="T5018" s="3">
        <v>10</v>
      </c>
      <c r="U5018" s="3"/>
      <c r="V5018" s="3" t="s">
        <v>15</v>
      </c>
      <c r="W5018" s="3"/>
      <c r="X5018" s="3"/>
      <c r="Y5018" s="3"/>
      <c r="Z5018" s="3"/>
      <c r="AA5018" s="3"/>
      <c r="AB5018" s="3"/>
      <c r="AC5018" s="3"/>
      <c r="AD5018" s="3"/>
      <c r="AE5018" s="3"/>
      <c r="AF5018" s="3"/>
      <c r="AG5018" s="3"/>
      <c r="AH5018" s="3"/>
      <c r="AI5018" s="3"/>
      <c r="AJ5018" s="3"/>
      <c r="AK5018" s="3"/>
      <c r="AL5018" s="3"/>
    </row>
    <row r="5019" spans="1:38" x14ac:dyDescent="0.25">
      <c r="A5019" s="3">
        <v>359</v>
      </c>
      <c r="B5019" s="3" t="s">
        <v>87</v>
      </c>
      <c r="C5019" s="3" t="s">
        <v>1030</v>
      </c>
      <c r="D5019" s="3"/>
      <c r="E5019" s="3" t="s">
        <v>1030</v>
      </c>
      <c r="F5019" s="3"/>
      <c r="G5019" s="3"/>
      <c r="H5019" s="3"/>
      <c r="I5019" s="3"/>
      <c r="J5019" s="3"/>
      <c r="K5019" s="3"/>
      <c r="L5019" s="3" t="s">
        <v>88</v>
      </c>
      <c r="M5019" s="3">
        <v>30</v>
      </c>
      <c r="N5019" s="3" t="s">
        <v>102</v>
      </c>
      <c r="O5019" s="3"/>
      <c r="P5019" s="3"/>
      <c r="Q5019" s="3">
        <v>392.27800000000002</v>
      </c>
      <c r="R5019" s="3" t="s">
        <v>14</v>
      </c>
      <c r="S5019" s="3"/>
      <c r="T5019" s="3">
        <v>10</v>
      </c>
      <c r="U5019" s="3"/>
      <c r="V5019" s="3" t="s">
        <v>13</v>
      </c>
      <c r="W5019" s="3"/>
      <c r="X5019" s="3"/>
      <c r="Y5019" s="3"/>
      <c r="Z5019" s="3"/>
      <c r="AA5019" s="3"/>
      <c r="AB5019" s="3"/>
      <c r="AC5019" s="3"/>
      <c r="AD5019" s="3"/>
      <c r="AE5019" s="3"/>
      <c r="AF5019" s="3"/>
      <c r="AG5019" s="3"/>
      <c r="AH5019" s="3"/>
      <c r="AI5019" s="3"/>
      <c r="AJ5019" s="3"/>
      <c r="AK5019" s="3"/>
      <c r="AL5019" s="3"/>
    </row>
    <row r="5020" spans="1:38" x14ac:dyDescent="0.25">
      <c r="A5020" s="3">
        <v>359</v>
      </c>
      <c r="B5020" s="3" t="s">
        <v>87</v>
      </c>
      <c r="C5020" s="3" t="s">
        <v>1030</v>
      </c>
      <c r="D5020" s="3"/>
      <c r="E5020" s="3" t="s">
        <v>1030</v>
      </c>
      <c r="F5020" s="3"/>
      <c r="G5020" s="3"/>
      <c r="H5020" s="3"/>
      <c r="I5020" s="3"/>
      <c r="J5020" s="3"/>
      <c r="K5020" s="3"/>
      <c r="L5020" s="3" t="s">
        <v>88</v>
      </c>
      <c r="M5020" s="3">
        <v>40</v>
      </c>
      <c r="N5020" s="3" t="s">
        <v>16</v>
      </c>
      <c r="O5020" s="3"/>
      <c r="P5020" s="3"/>
      <c r="Q5020" s="3">
        <v>105.613</v>
      </c>
      <c r="R5020" s="3" t="s">
        <v>14</v>
      </c>
      <c r="S5020" s="3"/>
      <c r="T5020" s="3">
        <v>10</v>
      </c>
      <c r="U5020" s="3"/>
      <c r="V5020" s="3" t="s">
        <v>13</v>
      </c>
      <c r="W5020" s="3"/>
      <c r="X5020" s="3"/>
      <c r="Y5020" s="3"/>
      <c r="Z5020" s="3"/>
      <c r="AA5020" s="3"/>
      <c r="AB5020" s="3"/>
      <c r="AC5020" s="3"/>
      <c r="AD5020" s="3"/>
      <c r="AE5020" s="3"/>
      <c r="AF5020" s="3"/>
      <c r="AG5020" s="3"/>
      <c r="AH5020" s="3"/>
      <c r="AI5020" s="3"/>
      <c r="AJ5020" s="3"/>
      <c r="AK5020" s="3"/>
      <c r="AL5020" s="3"/>
    </row>
    <row r="5021" spans="1:38" x14ac:dyDescent="0.25">
      <c r="A5021" s="3">
        <v>359</v>
      </c>
      <c r="B5021" s="3" t="s">
        <v>87</v>
      </c>
      <c r="C5021" s="3" t="s">
        <v>1030</v>
      </c>
      <c r="D5021" s="3"/>
      <c r="E5021" s="3" t="s">
        <v>1030</v>
      </c>
      <c r="F5021" s="3"/>
      <c r="G5021" s="3"/>
      <c r="H5021" s="3"/>
      <c r="I5021" s="3"/>
      <c r="J5021" s="3"/>
      <c r="K5021" s="3"/>
      <c r="L5021" s="3" t="s">
        <v>88</v>
      </c>
      <c r="M5021" s="3">
        <v>50</v>
      </c>
      <c r="N5021" s="3" t="s">
        <v>1031</v>
      </c>
      <c r="O5021" s="3"/>
      <c r="P5021" s="3"/>
      <c r="Q5021" s="3">
        <v>1</v>
      </c>
      <c r="R5021" s="3" t="s">
        <v>11</v>
      </c>
      <c r="S5021" s="3"/>
      <c r="T5021" s="3">
        <v>10</v>
      </c>
      <c r="U5021" s="3"/>
      <c r="V5021" s="3" t="s">
        <v>15</v>
      </c>
      <c r="W5021" s="3"/>
      <c r="X5021" s="3"/>
      <c r="Y5021" s="3"/>
      <c r="Z5021" s="3"/>
      <c r="AA5021" s="3"/>
      <c r="AB5021" s="3"/>
      <c r="AC5021" s="3"/>
      <c r="AD5021" s="3"/>
      <c r="AE5021" s="3"/>
      <c r="AF5021" s="3"/>
      <c r="AG5021" s="3"/>
      <c r="AH5021" s="3"/>
      <c r="AI5021" s="3"/>
      <c r="AJ5021" s="3"/>
      <c r="AK5021" s="3"/>
      <c r="AL5021" s="3"/>
    </row>
    <row r="5022" spans="1:38" x14ac:dyDescent="0.25">
      <c r="A5022" s="3">
        <v>359</v>
      </c>
      <c r="B5022" s="3" t="s">
        <v>87</v>
      </c>
      <c r="C5022" s="3" t="s">
        <v>1030</v>
      </c>
      <c r="D5022" s="3"/>
      <c r="E5022" s="3" t="s">
        <v>1030</v>
      </c>
      <c r="F5022" s="3"/>
      <c r="G5022" s="3"/>
      <c r="H5022" s="3"/>
      <c r="I5022" s="3"/>
      <c r="J5022" s="3"/>
      <c r="K5022" s="3"/>
      <c r="L5022" s="3" t="s">
        <v>88</v>
      </c>
      <c r="M5022" s="3">
        <v>60</v>
      </c>
      <c r="N5022" s="3" t="s">
        <v>113</v>
      </c>
      <c r="O5022" s="3"/>
      <c r="P5022" s="3"/>
      <c r="Q5022" s="3">
        <v>7.6710000000000003</v>
      </c>
      <c r="R5022" s="3" t="s">
        <v>14</v>
      </c>
      <c r="S5022" s="3"/>
      <c r="T5022" s="3">
        <v>10</v>
      </c>
      <c r="U5022" s="3"/>
      <c r="V5022" s="3" t="s">
        <v>13</v>
      </c>
      <c r="W5022" s="3"/>
      <c r="X5022" s="3"/>
      <c r="Y5022" s="3"/>
      <c r="Z5022" s="3"/>
      <c r="AA5022" s="3"/>
      <c r="AB5022" s="3"/>
      <c r="AC5022" s="3"/>
      <c r="AD5022" s="3"/>
      <c r="AE5022" s="3"/>
      <c r="AF5022" s="3"/>
      <c r="AG5022" s="3"/>
      <c r="AH5022" s="3"/>
      <c r="AI5022" s="3"/>
      <c r="AJ5022" s="3"/>
      <c r="AK5022" s="3"/>
      <c r="AL5022" s="3"/>
    </row>
    <row r="5023" spans="1:38" x14ac:dyDescent="0.25">
      <c r="A5023" s="3">
        <v>359</v>
      </c>
      <c r="B5023" s="3" t="s">
        <v>87</v>
      </c>
      <c r="C5023" s="3" t="s">
        <v>1030</v>
      </c>
      <c r="D5023" s="3"/>
      <c r="E5023" s="3" t="s">
        <v>1030</v>
      </c>
      <c r="F5023" s="3"/>
      <c r="G5023" s="3"/>
      <c r="H5023" s="3"/>
      <c r="I5023" s="3"/>
      <c r="J5023" s="3"/>
      <c r="K5023" s="3"/>
      <c r="L5023" s="3" t="s">
        <v>88</v>
      </c>
      <c r="M5023" s="3">
        <v>70</v>
      </c>
      <c r="N5023" s="3" t="s">
        <v>16</v>
      </c>
      <c r="O5023" s="3"/>
      <c r="P5023" s="3"/>
      <c r="Q5023" s="3">
        <v>47.174999999999997</v>
      </c>
      <c r="R5023" s="3" t="s">
        <v>14</v>
      </c>
      <c r="S5023" s="3"/>
      <c r="T5023" s="3">
        <v>10</v>
      </c>
      <c r="U5023" s="3"/>
      <c r="V5023" s="3" t="s">
        <v>13</v>
      </c>
      <c r="W5023" s="3"/>
      <c r="X5023" s="3"/>
      <c r="Y5023" s="3"/>
      <c r="Z5023" s="3"/>
      <c r="AA5023" s="3"/>
      <c r="AB5023" s="3"/>
      <c r="AC5023" s="3"/>
      <c r="AD5023" s="3"/>
      <c r="AE5023" s="3"/>
      <c r="AF5023" s="3"/>
      <c r="AG5023" s="3"/>
      <c r="AH5023" s="3"/>
      <c r="AI5023" s="3"/>
      <c r="AJ5023" s="3"/>
      <c r="AK5023" s="3"/>
      <c r="AL5023" s="3"/>
    </row>
    <row r="5024" spans="1:38" x14ac:dyDescent="0.25">
      <c r="A5024" s="3">
        <v>359</v>
      </c>
      <c r="B5024" s="3" t="s">
        <v>87</v>
      </c>
      <c r="C5024" s="3" t="s">
        <v>1030</v>
      </c>
      <c r="D5024" s="3"/>
      <c r="E5024" s="3" t="s">
        <v>1030</v>
      </c>
      <c r="F5024" s="3"/>
      <c r="G5024" s="3"/>
      <c r="H5024" s="3"/>
      <c r="I5024" s="3"/>
      <c r="J5024" s="3"/>
      <c r="K5024" s="3"/>
      <c r="L5024" s="3" t="s">
        <v>88</v>
      </c>
      <c r="M5024" s="3">
        <v>80</v>
      </c>
      <c r="N5024" s="3" t="s">
        <v>715</v>
      </c>
      <c r="O5024" s="3"/>
      <c r="P5024" s="3"/>
      <c r="Q5024" s="3">
        <v>1</v>
      </c>
      <c r="R5024" s="3" t="s">
        <v>11</v>
      </c>
      <c r="S5024" s="3"/>
      <c r="T5024" s="3">
        <v>10</v>
      </c>
      <c r="U5024" s="3"/>
      <c r="V5024" s="3" t="s">
        <v>13</v>
      </c>
      <c r="W5024" s="3"/>
      <c r="X5024" s="3"/>
      <c r="Y5024" s="3"/>
      <c r="Z5024" s="3"/>
      <c r="AA5024" s="3"/>
      <c r="AB5024" s="3"/>
      <c r="AC5024" s="3"/>
      <c r="AD5024" s="3"/>
      <c r="AE5024" s="3"/>
      <c r="AF5024" s="3"/>
      <c r="AG5024" s="3"/>
      <c r="AH5024" s="3"/>
      <c r="AI5024" s="3"/>
      <c r="AJ5024" s="3"/>
      <c r="AK5024" s="3"/>
      <c r="AL5024" s="3"/>
    </row>
    <row r="5025" spans="1:38" x14ac:dyDescent="0.25">
      <c r="A5025" s="3">
        <v>359</v>
      </c>
      <c r="B5025" s="3" t="s">
        <v>87</v>
      </c>
      <c r="C5025" s="3" t="s">
        <v>1030</v>
      </c>
      <c r="D5025" s="3"/>
      <c r="E5025" s="3" t="s">
        <v>1030</v>
      </c>
      <c r="F5025" s="3"/>
      <c r="G5025" s="3"/>
      <c r="H5025" s="3"/>
      <c r="I5025" s="3"/>
      <c r="J5025" s="3"/>
      <c r="K5025" s="3"/>
      <c r="L5025" s="3" t="s">
        <v>88</v>
      </c>
      <c r="M5025" s="3">
        <v>90</v>
      </c>
      <c r="N5025" s="3" t="s">
        <v>714</v>
      </c>
      <c r="O5025" s="3"/>
      <c r="P5025" s="3"/>
      <c r="Q5025" s="3">
        <v>0.14899999999999999</v>
      </c>
      <c r="R5025" s="3" t="s">
        <v>12</v>
      </c>
      <c r="S5025" s="3"/>
      <c r="T5025" s="3">
        <v>10</v>
      </c>
      <c r="U5025" s="3"/>
      <c r="V5025" s="3" t="s">
        <v>13</v>
      </c>
      <c r="W5025" s="3"/>
      <c r="X5025" s="3"/>
      <c r="Y5025" s="3"/>
      <c r="Z5025" s="3"/>
      <c r="AA5025" s="3"/>
      <c r="AB5025" s="3"/>
      <c r="AC5025" s="3"/>
      <c r="AD5025" s="3"/>
      <c r="AE5025" s="3"/>
      <c r="AF5025" s="3"/>
      <c r="AG5025" s="3"/>
      <c r="AH5025" s="3"/>
      <c r="AI5025" s="3"/>
      <c r="AJ5025" s="3"/>
      <c r="AK5025" s="3"/>
      <c r="AL5025" s="3"/>
    </row>
    <row r="5026" spans="1:38" x14ac:dyDescent="0.25">
      <c r="A5026" s="3">
        <v>359</v>
      </c>
      <c r="B5026" s="3" t="s">
        <v>87</v>
      </c>
      <c r="C5026" s="3" t="s">
        <v>1030</v>
      </c>
      <c r="D5026" s="3"/>
      <c r="E5026" s="3" t="s">
        <v>1030</v>
      </c>
      <c r="F5026" s="3"/>
      <c r="G5026" s="3"/>
      <c r="H5026" s="3"/>
      <c r="I5026" s="3"/>
      <c r="J5026" s="3"/>
      <c r="K5026" s="3"/>
      <c r="L5026" s="3" t="s">
        <v>88</v>
      </c>
      <c r="M5026" s="3">
        <v>100</v>
      </c>
      <c r="N5026" s="3" t="s">
        <v>716</v>
      </c>
      <c r="O5026" s="3"/>
      <c r="P5026" s="3"/>
      <c r="Q5026" s="3">
        <v>4</v>
      </c>
      <c r="R5026" s="3" t="s">
        <v>11</v>
      </c>
      <c r="S5026" s="3"/>
      <c r="T5026" s="3">
        <v>10</v>
      </c>
      <c r="U5026" s="3"/>
      <c r="V5026" s="3" t="s">
        <v>13</v>
      </c>
      <c r="W5026" s="3"/>
      <c r="X5026" s="3"/>
      <c r="Y5026" s="3"/>
      <c r="Z5026" s="3"/>
      <c r="AA5026" s="3"/>
      <c r="AB5026" s="3"/>
      <c r="AC5026" s="3"/>
      <c r="AD5026" s="3"/>
      <c r="AE5026" s="3"/>
      <c r="AF5026" s="3"/>
      <c r="AG5026" s="3"/>
      <c r="AH5026" s="3"/>
      <c r="AI5026" s="3"/>
      <c r="AJ5026" s="3"/>
      <c r="AK5026" s="3"/>
      <c r="AL5026" s="3"/>
    </row>
    <row r="5027" spans="1:38" x14ac:dyDescent="0.25">
      <c r="A5027" s="3">
        <v>359</v>
      </c>
      <c r="B5027" s="3" t="s">
        <v>87</v>
      </c>
      <c r="C5027" s="3" t="s">
        <v>1030</v>
      </c>
      <c r="D5027" s="3"/>
      <c r="E5027" s="3" t="s">
        <v>1030</v>
      </c>
      <c r="F5027" s="3"/>
      <c r="G5027" s="3"/>
      <c r="H5027" s="3"/>
      <c r="I5027" s="3"/>
      <c r="J5027" s="3"/>
      <c r="K5027" s="3"/>
      <c r="L5027" s="3" t="s">
        <v>88</v>
      </c>
      <c r="M5027" s="3">
        <v>110</v>
      </c>
      <c r="N5027" s="3" t="s">
        <v>20</v>
      </c>
      <c r="O5027" s="3"/>
      <c r="P5027" s="3"/>
      <c r="Q5027" s="3">
        <v>1</v>
      </c>
      <c r="R5027" s="3" t="s">
        <v>11</v>
      </c>
      <c r="S5027" s="3"/>
      <c r="T5027" s="3">
        <v>10</v>
      </c>
      <c r="U5027" s="3"/>
      <c r="V5027" s="3" t="s">
        <v>13</v>
      </c>
      <c r="W5027" s="3"/>
      <c r="X5027" s="3"/>
      <c r="Y5027" s="3"/>
      <c r="Z5027" s="3"/>
      <c r="AA5027" s="3"/>
      <c r="AB5027" s="3"/>
      <c r="AC5027" s="3"/>
      <c r="AD5027" s="3"/>
      <c r="AE5027" s="3"/>
      <c r="AF5027" s="3"/>
      <c r="AG5027" s="3"/>
      <c r="AH5027" s="3"/>
      <c r="AI5027" s="3"/>
      <c r="AJ5027" s="3"/>
      <c r="AK5027" s="3"/>
      <c r="AL5027" s="3"/>
    </row>
    <row r="5028" spans="1:38" x14ac:dyDescent="0.25">
      <c r="A5028" s="3">
        <v>359</v>
      </c>
      <c r="B5028" s="3" t="s">
        <v>87</v>
      </c>
      <c r="C5028" s="3" t="s">
        <v>1030</v>
      </c>
      <c r="D5028" s="3"/>
      <c r="E5028" s="3" t="s">
        <v>1030</v>
      </c>
      <c r="F5028" s="3"/>
      <c r="G5028" s="3"/>
      <c r="H5028" s="3"/>
      <c r="I5028" s="3"/>
      <c r="J5028" s="3"/>
      <c r="K5028" s="3"/>
      <c r="L5028" s="3" t="s">
        <v>88</v>
      </c>
      <c r="M5028" s="3">
        <v>120</v>
      </c>
      <c r="N5028" s="3" t="s">
        <v>21</v>
      </c>
      <c r="O5028" s="3"/>
      <c r="P5028" s="3"/>
      <c r="Q5028" s="3">
        <v>1</v>
      </c>
      <c r="R5028" s="3" t="s">
        <v>11</v>
      </c>
      <c r="S5028" s="3"/>
      <c r="T5028" s="3">
        <v>10</v>
      </c>
      <c r="U5028" s="3"/>
      <c r="V5028" s="3" t="s">
        <v>13</v>
      </c>
      <c r="W5028" s="3"/>
      <c r="X5028" s="3"/>
      <c r="Y5028" s="3"/>
      <c r="Z5028" s="3"/>
      <c r="AA5028" s="3"/>
      <c r="AB5028" s="3"/>
      <c r="AC5028" s="3"/>
      <c r="AD5028" s="3"/>
      <c r="AE5028" s="3"/>
      <c r="AF5028" s="3"/>
      <c r="AG5028" s="3"/>
      <c r="AH5028" s="3"/>
      <c r="AI5028" s="3"/>
      <c r="AJ5028" s="3"/>
      <c r="AK5028" s="3"/>
      <c r="AL5028" s="3"/>
    </row>
    <row r="5029" spans="1:38" x14ac:dyDescent="0.25">
      <c r="A5029" s="3">
        <v>359</v>
      </c>
      <c r="B5029" s="3" t="s">
        <v>87</v>
      </c>
      <c r="C5029" s="3" t="s">
        <v>1030</v>
      </c>
      <c r="D5029" s="3"/>
      <c r="E5029" s="3" t="s">
        <v>1030</v>
      </c>
      <c r="F5029" s="3"/>
      <c r="G5029" s="3"/>
      <c r="H5029" s="3"/>
      <c r="I5029" s="3"/>
      <c r="J5029" s="3"/>
      <c r="K5029" s="3"/>
      <c r="L5029" s="3" t="s">
        <v>88</v>
      </c>
      <c r="M5029" s="3">
        <v>130</v>
      </c>
      <c r="N5029" s="3" t="s">
        <v>105</v>
      </c>
      <c r="O5029" s="3"/>
      <c r="P5029" s="3"/>
      <c r="Q5029" s="3">
        <v>1.081</v>
      </c>
      <c r="R5029" s="3" t="s">
        <v>12</v>
      </c>
      <c r="S5029" s="3"/>
      <c r="T5029" s="3">
        <v>10</v>
      </c>
      <c r="U5029" s="3"/>
      <c r="V5029" s="3" t="s">
        <v>13</v>
      </c>
      <c r="W5029" s="3"/>
      <c r="X5029" s="3"/>
      <c r="Y5029" s="3"/>
      <c r="Z5029" s="3"/>
      <c r="AA5029" s="3"/>
      <c r="AB5029" s="3"/>
      <c r="AC5029" s="3"/>
      <c r="AD5029" s="3"/>
      <c r="AE5029" s="3"/>
      <c r="AF5029" s="3"/>
      <c r="AG5029" s="3"/>
      <c r="AH5029" s="3"/>
      <c r="AI5029" s="3"/>
      <c r="AJ5029" s="3"/>
      <c r="AK5029" s="3"/>
      <c r="AL5029" s="3"/>
    </row>
    <row r="5030" spans="1:38" x14ac:dyDescent="0.25">
      <c r="A5030" s="3">
        <v>359</v>
      </c>
      <c r="B5030" s="3" t="s">
        <v>87</v>
      </c>
      <c r="C5030" s="3" t="s">
        <v>1030</v>
      </c>
      <c r="D5030" s="3"/>
      <c r="E5030" s="3" t="s">
        <v>1030</v>
      </c>
      <c r="F5030" s="3"/>
      <c r="G5030" s="3"/>
      <c r="H5030" s="3"/>
      <c r="I5030" s="3"/>
      <c r="J5030" s="3"/>
      <c r="K5030" s="3"/>
      <c r="L5030" s="3" t="s">
        <v>88</v>
      </c>
      <c r="M5030" s="3">
        <v>140</v>
      </c>
      <c r="N5030" s="3" t="s">
        <v>940</v>
      </c>
      <c r="O5030" s="3"/>
      <c r="P5030" s="3"/>
      <c r="Q5030" s="3">
        <v>1</v>
      </c>
      <c r="R5030" s="3" t="s">
        <v>11</v>
      </c>
      <c r="S5030" s="3"/>
      <c r="T5030" s="3">
        <v>10</v>
      </c>
      <c r="U5030" s="3"/>
      <c r="V5030" s="3" t="s">
        <v>15</v>
      </c>
      <c r="W5030" s="3"/>
      <c r="X5030" s="3"/>
      <c r="Y5030" s="3"/>
      <c r="Z5030" s="3"/>
      <c r="AA5030" s="3"/>
      <c r="AB5030" s="3"/>
      <c r="AC5030" s="3"/>
      <c r="AD5030" s="3"/>
      <c r="AE5030" s="3"/>
      <c r="AF5030" s="3"/>
      <c r="AG5030" s="3"/>
      <c r="AH5030" s="3"/>
      <c r="AI5030" s="3"/>
      <c r="AJ5030" s="3"/>
      <c r="AK5030" s="3"/>
      <c r="AL5030" s="3"/>
    </row>
    <row r="5031" spans="1:38" x14ac:dyDescent="0.25">
      <c r="A5031" s="3">
        <v>360</v>
      </c>
      <c r="B5031" s="3" t="s">
        <v>87</v>
      </c>
      <c r="C5031" s="3" t="s">
        <v>1032</v>
      </c>
      <c r="D5031" s="3"/>
      <c r="E5031" s="3" t="s">
        <v>1032</v>
      </c>
      <c r="F5031" s="3"/>
      <c r="G5031" s="3"/>
      <c r="H5031" s="3"/>
      <c r="I5031" s="3"/>
      <c r="J5031" s="3"/>
      <c r="K5031" s="3"/>
      <c r="L5031" s="3" t="s">
        <v>88</v>
      </c>
      <c r="M5031" s="3">
        <v>10</v>
      </c>
      <c r="N5031" s="3" t="s">
        <v>111</v>
      </c>
      <c r="O5031" s="3"/>
      <c r="P5031" s="3"/>
      <c r="Q5031" s="3">
        <v>0.78700000000000003</v>
      </c>
      <c r="R5031" s="3" t="s">
        <v>14</v>
      </c>
      <c r="S5031" s="3"/>
      <c r="T5031" s="3">
        <v>10</v>
      </c>
      <c r="U5031" s="3"/>
      <c r="V5031" s="3" t="s">
        <v>15</v>
      </c>
      <c r="W5031" s="3"/>
      <c r="X5031" s="3"/>
      <c r="Y5031" s="3"/>
      <c r="Z5031" s="3"/>
      <c r="AA5031" s="3"/>
      <c r="AB5031" s="3"/>
      <c r="AC5031" s="3"/>
      <c r="AD5031" s="3"/>
      <c r="AE5031" s="3"/>
      <c r="AF5031" s="3"/>
      <c r="AG5031" s="3"/>
      <c r="AH5031" s="3"/>
      <c r="AI5031" s="3"/>
      <c r="AJ5031" s="3"/>
      <c r="AK5031" s="3"/>
      <c r="AL5031" s="3"/>
    </row>
    <row r="5032" spans="1:38" x14ac:dyDescent="0.25">
      <c r="A5032" s="3">
        <v>360</v>
      </c>
      <c r="B5032" s="3" t="s">
        <v>87</v>
      </c>
      <c r="C5032" s="3" t="s">
        <v>1032</v>
      </c>
      <c r="D5032" s="3"/>
      <c r="E5032" s="3" t="s">
        <v>1032</v>
      </c>
      <c r="F5032" s="3"/>
      <c r="G5032" s="3"/>
      <c r="H5032" s="3"/>
      <c r="I5032" s="3"/>
      <c r="J5032" s="3"/>
      <c r="K5032" s="3"/>
      <c r="L5032" s="3" t="s">
        <v>88</v>
      </c>
      <c r="M5032" s="3">
        <v>20</v>
      </c>
      <c r="N5032" s="3" t="s">
        <v>106</v>
      </c>
      <c r="O5032" s="3"/>
      <c r="P5032" s="3"/>
      <c r="Q5032" s="3">
        <v>0.78700000000000003</v>
      </c>
      <c r="R5032" s="3" t="s">
        <v>14</v>
      </c>
      <c r="S5032" s="3"/>
      <c r="T5032" s="3">
        <v>10</v>
      </c>
      <c r="U5032" s="3"/>
      <c r="V5032" s="3" t="s">
        <v>15</v>
      </c>
      <c r="W5032" s="3"/>
      <c r="X5032" s="3"/>
      <c r="Y5032" s="3"/>
      <c r="Z5032" s="3"/>
      <c r="AA5032" s="3"/>
      <c r="AB5032" s="3"/>
      <c r="AC5032" s="3"/>
      <c r="AD5032" s="3"/>
      <c r="AE5032" s="3"/>
      <c r="AF5032" s="3"/>
      <c r="AG5032" s="3"/>
      <c r="AH5032" s="3"/>
      <c r="AI5032" s="3"/>
      <c r="AJ5032" s="3"/>
      <c r="AK5032" s="3"/>
      <c r="AL5032" s="3"/>
    </row>
    <row r="5033" spans="1:38" x14ac:dyDescent="0.25">
      <c r="A5033" s="3">
        <v>360</v>
      </c>
      <c r="B5033" s="3" t="s">
        <v>87</v>
      </c>
      <c r="C5033" s="3" t="s">
        <v>1032</v>
      </c>
      <c r="D5033" s="3"/>
      <c r="E5033" s="3" t="s">
        <v>1032</v>
      </c>
      <c r="F5033" s="3"/>
      <c r="G5033" s="3"/>
      <c r="H5033" s="3"/>
      <c r="I5033" s="3"/>
      <c r="J5033" s="3"/>
      <c r="K5033" s="3"/>
      <c r="L5033" s="3" t="s">
        <v>88</v>
      </c>
      <c r="M5033" s="3">
        <v>30</v>
      </c>
      <c r="N5033" s="3" t="s">
        <v>102</v>
      </c>
      <c r="O5033" s="3"/>
      <c r="P5033" s="3"/>
      <c r="Q5033" s="3">
        <v>289.255</v>
      </c>
      <c r="R5033" s="3" t="s">
        <v>14</v>
      </c>
      <c r="S5033" s="3"/>
      <c r="T5033" s="3">
        <v>10</v>
      </c>
      <c r="U5033" s="3"/>
      <c r="V5033" s="3" t="s">
        <v>13</v>
      </c>
      <c r="W5033" s="3"/>
      <c r="X5033" s="3"/>
      <c r="Y5033" s="3"/>
      <c r="Z5033" s="3"/>
      <c r="AA5033" s="3"/>
      <c r="AB5033" s="3"/>
      <c r="AC5033" s="3"/>
      <c r="AD5033" s="3"/>
      <c r="AE5033" s="3"/>
      <c r="AF5033" s="3"/>
      <c r="AG5033" s="3"/>
      <c r="AH5033" s="3"/>
      <c r="AI5033" s="3"/>
      <c r="AJ5033" s="3"/>
      <c r="AK5033" s="3"/>
      <c r="AL5033" s="3"/>
    </row>
    <row r="5034" spans="1:38" x14ac:dyDescent="0.25">
      <c r="A5034" s="3">
        <v>360</v>
      </c>
      <c r="B5034" s="3" t="s">
        <v>87</v>
      </c>
      <c r="C5034" s="3" t="s">
        <v>1032</v>
      </c>
      <c r="D5034" s="3"/>
      <c r="E5034" s="3" t="s">
        <v>1032</v>
      </c>
      <c r="F5034" s="3"/>
      <c r="G5034" s="3"/>
      <c r="H5034" s="3"/>
      <c r="I5034" s="3"/>
      <c r="J5034" s="3"/>
      <c r="K5034" s="3"/>
      <c r="L5034" s="3" t="s">
        <v>88</v>
      </c>
      <c r="M5034" s="3">
        <v>40</v>
      </c>
      <c r="N5034" s="3" t="s">
        <v>16</v>
      </c>
      <c r="O5034" s="3"/>
      <c r="P5034" s="3"/>
      <c r="Q5034" s="3">
        <v>77.876000000000005</v>
      </c>
      <c r="R5034" s="3" t="s">
        <v>14</v>
      </c>
      <c r="S5034" s="3"/>
      <c r="T5034" s="3">
        <v>10</v>
      </c>
      <c r="U5034" s="3"/>
      <c r="V5034" s="3" t="s">
        <v>13</v>
      </c>
      <c r="W5034" s="3"/>
      <c r="X5034" s="3"/>
      <c r="Y5034" s="3"/>
      <c r="Z5034" s="3"/>
      <c r="AA5034" s="3"/>
      <c r="AB5034" s="3"/>
      <c r="AC5034" s="3"/>
      <c r="AD5034" s="3"/>
      <c r="AE5034" s="3"/>
      <c r="AF5034" s="3"/>
      <c r="AG5034" s="3"/>
      <c r="AH5034" s="3"/>
      <c r="AI5034" s="3"/>
      <c r="AJ5034" s="3"/>
      <c r="AK5034" s="3"/>
      <c r="AL5034" s="3"/>
    </row>
    <row r="5035" spans="1:38" x14ac:dyDescent="0.25">
      <c r="A5035" s="3">
        <v>360</v>
      </c>
      <c r="B5035" s="3" t="s">
        <v>87</v>
      </c>
      <c r="C5035" s="3" t="s">
        <v>1032</v>
      </c>
      <c r="D5035" s="3"/>
      <c r="E5035" s="3" t="s">
        <v>1032</v>
      </c>
      <c r="F5035" s="3"/>
      <c r="G5035" s="3"/>
      <c r="H5035" s="3"/>
      <c r="I5035" s="3"/>
      <c r="J5035" s="3"/>
      <c r="K5035" s="3"/>
      <c r="L5035" s="3" t="s">
        <v>88</v>
      </c>
      <c r="M5035" s="3">
        <v>50</v>
      </c>
      <c r="N5035" s="3" t="s">
        <v>1033</v>
      </c>
      <c r="O5035" s="3"/>
      <c r="P5035" s="3"/>
      <c r="Q5035" s="3">
        <v>1</v>
      </c>
      <c r="R5035" s="3" t="s">
        <v>11</v>
      </c>
      <c r="S5035" s="3"/>
      <c r="T5035" s="3">
        <v>10</v>
      </c>
      <c r="U5035" s="3"/>
      <c r="V5035" s="3" t="s">
        <v>15</v>
      </c>
      <c r="W5035" s="3"/>
      <c r="X5035" s="3"/>
      <c r="Y5035" s="3"/>
      <c r="Z5035" s="3"/>
      <c r="AA5035" s="3"/>
      <c r="AB5035" s="3"/>
      <c r="AC5035" s="3"/>
      <c r="AD5035" s="3"/>
      <c r="AE5035" s="3"/>
      <c r="AF5035" s="3"/>
      <c r="AG5035" s="3"/>
      <c r="AH5035" s="3"/>
      <c r="AI5035" s="3"/>
      <c r="AJ5035" s="3"/>
      <c r="AK5035" s="3"/>
      <c r="AL5035" s="3"/>
    </row>
    <row r="5036" spans="1:38" x14ac:dyDescent="0.25">
      <c r="A5036" s="3">
        <v>360</v>
      </c>
      <c r="B5036" s="3" t="s">
        <v>87</v>
      </c>
      <c r="C5036" s="3" t="s">
        <v>1032</v>
      </c>
      <c r="D5036" s="3"/>
      <c r="E5036" s="3" t="s">
        <v>1032</v>
      </c>
      <c r="F5036" s="3"/>
      <c r="G5036" s="3"/>
      <c r="H5036" s="3"/>
      <c r="I5036" s="3"/>
      <c r="J5036" s="3"/>
      <c r="K5036" s="3"/>
      <c r="L5036" s="3" t="s">
        <v>88</v>
      </c>
      <c r="M5036" s="3">
        <v>60</v>
      </c>
      <c r="N5036" s="3" t="s">
        <v>113</v>
      </c>
      <c r="O5036" s="3"/>
      <c r="P5036" s="3"/>
      <c r="Q5036" s="3">
        <v>5.69</v>
      </c>
      <c r="R5036" s="3" t="s">
        <v>14</v>
      </c>
      <c r="S5036" s="3"/>
      <c r="T5036" s="3">
        <v>10</v>
      </c>
      <c r="U5036" s="3"/>
      <c r="V5036" s="3" t="s">
        <v>13</v>
      </c>
      <c r="W5036" s="3"/>
      <c r="X5036" s="3"/>
      <c r="Y5036" s="3"/>
      <c r="Z5036" s="3"/>
      <c r="AA5036" s="3"/>
      <c r="AB5036" s="3"/>
      <c r="AC5036" s="3"/>
      <c r="AD5036" s="3"/>
      <c r="AE5036" s="3"/>
      <c r="AF5036" s="3"/>
      <c r="AG5036" s="3"/>
      <c r="AH5036" s="3"/>
      <c r="AI5036" s="3"/>
      <c r="AJ5036" s="3"/>
      <c r="AK5036" s="3"/>
      <c r="AL5036" s="3"/>
    </row>
    <row r="5037" spans="1:38" x14ac:dyDescent="0.25">
      <c r="A5037" s="3">
        <v>360</v>
      </c>
      <c r="B5037" s="3" t="s">
        <v>87</v>
      </c>
      <c r="C5037" s="3" t="s">
        <v>1032</v>
      </c>
      <c r="D5037" s="3"/>
      <c r="E5037" s="3" t="s">
        <v>1032</v>
      </c>
      <c r="F5037" s="3"/>
      <c r="G5037" s="3"/>
      <c r="H5037" s="3"/>
      <c r="I5037" s="3"/>
      <c r="J5037" s="3"/>
      <c r="K5037" s="3"/>
      <c r="L5037" s="3" t="s">
        <v>88</v>
      </c>
      <c r="M5037" s="3">
        <v>70</v>
      </c>
      <c r="N5037" s="3" t="s">
        <v>16</v>
      </c>
      <c r="O5037" s="3"/>
      <c r="P5037" s="3"/>
      <c r="Q5037" s="3">
        <v>34.991</v>
      </c>
      <c r="R5037" s="3" t="s">
        <v>14</v>
      </c>
      <c r="S5037" s="3"/>
      <c r="T5037" s="3">
        <v>10</v>
      </c>
      <c r="U5037" s="3"/>
      <c r="V5037" s="3" t="s">
        <v>13</v>
      </c>
      <c r="W5037" s="3"/>
      <c r="X5037" s="3"/>
      <c r="Y5037" s="3"/>
      <c r="Z5037" s="3"/>
      <c r="AA5037" s="3"/>
      <c r="AB5037" s="3"/>
      <c r="AC5037" s="3"/>
      <c r="AD5037" s="3"/>
      <c r="AE5037" s="3"/>
      <c r="AF5037" s="3"/>
      <c r="AG5037" s="3"/>
      <c r="AH5037" s="3"/>
      <c r="AI5037" s="3"/>
      <c r="AJ5037" s="3"/>
      <c r="AK5037" s="3"/>
      <c r="AL5037" s="3"/>
    </row>
    <row r="5038" spans="1:38" x14ac:dyDescent="0.25">
      <c r="A5038" s="3">
        <v>360</v>
      </c>
      <c r="B5038" s="3" t="s">
        <v>87</v>
      </c>
      <c r="C5038" s="3" t="s">
        <v>1032</v>
      </c>
      <c r="D5038" s="3"/>
      <c r="E5038" s="3" t="s">
        <v>1032</v>
      </c>
      <c r="F5038" s="3"/>
      <c r="G5038" s="3"/>
      <c r="H5038" s="3"/>
      <c r="I5038" s="3"/>
      <c r="J5038" s="3"/>
      <c r="K5038" s="3"/>
      <c r="L5038" s="3" t="s">
        <v>88</v>
      </c>
      <c r="M5038" s="3">
        <v>80</v>
      </c>
      <c r="N5038" s="3" t="s">
        <v>715</v>
      </c>
      <c r="O5038" s="3"/>
      <c r="P5038" s="3"/>
      <c r="Q5038" s="3">
        <v>1</v>
      </c>
      <c r="R5038" s="3" t="s">
        <v>11</v>
      </c>
      <c r="S5038" s="3"/>
      <c r="T5038" s="3">
        <v>10</v>
      </c>
      <c r="U5038" s="3"/>
      <c r="V5038" s="3" t="s">
        <v>13</v>
      </c>
      <c r="W5038" s="3"/>
      <c r="X5038" s="3"/>
      <c r="Y5038" s="3"/>
      <c r="Z5038" s="3"/>
      <c r="AA5038" s="3"/>
      <c r="AB5038" s="3"/>
      <c r="AC5038" s="3"/>
      <c r="AD5038" s="3"/>
      <c r="AE5038" s="3"/>
      <c r="AF5038" s="3"/>
      <c r="AG5038" s="3"/>
      <c r="AH5038" s="3"/>
      <c r="AI5038" s="3"/>
      <c r="AJ5038" s="3"/>
      <c r="AK5038" s="3"/>
      <c r="AL5038" s="3"/>
    </row>
    <row r="5039" spans="1:38" x14ac:dyDescent="0.25">
      <c r="A5039" s="3">
        <v>360</v>
      </c>
      <c r="B5039" s="3" t="s">
        <v>87</v>
      </c>
      <c r="C5039" s="3" t="s">
        <v>1032</v>
      </c>
      <c r="D5039" s="3"/>
      <c r="E5039" s="3" t="s">
        <v>1032</v>
      </c>
      <c r="F5039" s="3"/>
      <c r="G5039" s="3"/>
      <c r="H5039" s="3"/>
      <c r="I5039" s="3"/>
      <c r="J5039" s="3"/>
      <c r="K5039" s="3"/>
      <c r="L5039" s="3" t="s">
        <v>88</v>
      </c>
      <c r="M5039" s="3">
        <v>90</v>
      </c>
      <c r="N5039" s="3" t="s">
        <v>714</v>
      </c>
      <c r="O5039" s="3"/>
      <c r="P5039" s="3"/>
      <c r="Q5039" s="3">
        <v>7.4999999999999997E-2</v>
      </c>
      <c r="R5039" s="3" t="s">
        <v>12</v>
      </c>
      <c r="S5039" s="3"/>
      <c r="T5039" s="3">
        <v>10</v>
      </c>
      <c r="U5039" s="3"/>
      <c r="V5039" s="3" t="s">
        <v>13</v>
      </c>
      <c r="W5039" s="3"/>
      <c r="X5039" s="3"/>
      <c r="Y5039" s="3"/>
      <c r="Z5039" s="3"/>
      <c r="AA5039" s="3"/>
      <c r="AB5039" s="3"/>
      <c r="AC5039" s="3"/>
      <c r="AD5039" s="3"/>
      <c r="AE5039" s="3"/>
      <c r="AF5039" s="3"/>
      <c r="AG5039" s="3"/>
      <c r="AH5039" s="3"/>
      <c r="AI5039" s="3"/>
      <c r="AJ5039" s="3"/>
      <c r="AK5039" s="3"/>
      <c r="AL5039" s="3"/>
    </row>
    <row r="5040" spans="1:38" x14ac:dyDescent="0.25">
      <c r="A5040" s="3">
        <v>360</v>
      </c>
      <c r="B5040" s="3" t="s">
        <v>87</v>
      </c>
      <c r="C5040" s="3" t="s">
        <v>1032</v>
      </c>
      <c r="D5040" s="3"/>
      <c r="E5040" s="3" t="s">
        <v>1032</v>
      </c>
      <c r="F5040" s="3"/>
      <c r="G5040" s="3"/>
      <c r="H5040" s="3"/>
      <c r="I5040" s="3"/>
      <c r="J5040" s="3"/>
      <c r="K5040" s="3"/>
      <c r="L5040" s="3" t="s">
        <v>88</v>
      </c>
      <c r="M5040" s="3">
        <v>100</v>
      </c>
      <c r="N5040" s="3" t="s">
        <v>716</v>
      </c>
      <c r="O5040" s="3"/>
      <c r="P5040" s="3"/>
      <c r="Q5040" s="3">
        <v>4</v>
      </c>
      <c r="R5040" s="3" t="s">
        <v>11</v>
      </c>
      <c r="S5040" s="3"/>
      <c r="T5040" s="3">
        <v>10</v>
      </c>
      <c r="U5040" s="3"/>
      <c r="V5040" s="3" t="s">
        <v>13</v>
      </c>
      <c r="W5040" s="3"/>
      <c r="X5040" s="3"/>
      <c r="Y5040" s="3"/>
      <c r="Z5040" s="3"/>
      <c r="AA5040" s="3"/>
      <c r="AB5040" s="3"/>
      <c r="AC5040" s="3"/>
      <c r="AD5040" s="3"/>
      <c r="AE5040" s="3"/>
      <c r="AF5040" s="3"/>
      <c r="AG5040" s="3"/>
      <c r="AH5040" s="3"/>
      <c r="AI5040" s="3"/>
      <c r="AJ5040" s="3"/>
      <c r="AK5040" s="3"/>
      <c r="AL5040" s="3"/>
    </row>
    <row r="5041" spans="1:38" x14ac:dyDescent="0.25">
      <c r="A5041" s="3">
        <v>360</v>
      </c>
      <c r="B5041" s="3" t="s">
        <v>87</v>
      </c>
      <c r="C5041" s="3" t="s">
        <v>1032</v>
      </c>
      <c r="D5041" s="3"/>
      <c r="E5041" s="3" t="s">
        <v>1032</v>
      </c>
      <c r="F5041" s="3"/>
      <c r="G5041" s="3"/>
      <c r="H5041" s="3"/>
      <c r="I5041" s="3"/>
      <c r="J5041" s="3"/>
      <c r="K5041" s="3"/>
      <c r="L5041" s="3" t="s">
        <v>88</v>
      </c>
      <c r="M5041" s="3">
        <v>110</v>
      </c>
      <c r="N5041" s="3" t="s">
        <v>20</v>
      </c>
      <c r="O5041" s="3"/>
      <c r="P5041" s="3"/>
      <c r="Q5041" s="3">
        <v>1</v>
      </c>
      <c r="R5041" s="3" t="s">
        <v>11</v>
      </c>
      <c r="S5041" s="3"/>
      <c r="T5041" s="3">
        <v>10</v>
      </c>
      <c r="U5041" s="3"/>
      <c r="V5041" s="3" t="s">
        <v>13</v>
      </c>
      <c r="W5041" s="3"/>
      <c r="X5041" s="3"/>
      <c r="Y5041" s="3"/>
      <c r="Z5041" s="3"/>
      <c r="AA5041" s="3"/>
      <c r="AB5041" s="3"/>
      <c r="AC5041" s="3"/>
      <c r="AD5041" s="3"/>
      <c r="AE5041" s="3"/>
      <c r="AF5041" s="3"/>
      <c r="AG5041" s="3"/>
      <c r="AH5041" s="3"/>
      <c r="AI5041" s="3"/>
      <c r="AJ5041" s="3"/>
      <c r="AK5041" s="3"/>
      <c r="AL5041" s="3"/>
    </row>
    <row r="5042" spans="1:38" x14ac:dyDescent="0.25">
      <c r="A5042" s="3">
        <v>360</v>
      </c>
      <c r="B5042" s="3" t="s">
        <v>87</v>
      </c>
      <c r="C5042" s="3" t="s">
        <v>1032</v>
      </c>
      <c r="D5042" s="3"/>
      <c r="E5042" s="3" t="s">
        <v>1032</v>
      </c>
      <c r="F5042" s="3"/>
      <c r="G5042" s="3"/>
      <c r="H5042" s="3"/>
      <c r="I5042" s="3"/>
      <c r="J5042" s="3"/>
      <c r="K5042" s="3"/>
      <c r="L5042" s="3" t="s">
        <v>88</v>
      </c>
      <c r="M5042" s="3">
        <v>120</v>
      </c>
      <c r="N5042" s="3" t="s">
        <v>21</v>
      </c>
      <c r="O5042" s="3"/>
      <c r="P5042" s="3"/>
      <c r="Q5042" s="3">
        <v>1</v>
      </c>
      <c r="R5042" s="3" t="s">
        <v>11</v>
      </c>
      <c r="S5042" s="3"/>
      <c r="T5042" s="3">
        <v>10</v>
      </c>
      <c r="U5042" s="3"/>
      <c r="V5042" s="3" t="s">
        <v>13</v>
      </c>
      <c r="W5042" s="3"/>
      <c r="X5042" s="3"/>
      <c r="Y5042" s="3"/>
      <c r="Z5042" s="3"/>
      <c r="AA5042" s="3"/>
      <c r="AB5042" s="3"/>
      <c r="AC5042" s="3"/>
      <c r="AD5042" s="3"/>
      <c r="AE5042" s="3"/>
      <c r="AF5042" s="3"/>
      <c r="AG5042" s="3"/>
      <c r="AH5042" s="3"/>
      <c r="AI5042" s="3"/>
      <c r="AJ5042" s="3"/>
      <c r="AK5042" s="3"/>
      <c r="AL5042" s="3"/>
    </row>
    <row r="5043" spans="1:38" x14ac:dyDescent="0.25">
      <c r="A5043" s="3">
        <v>360</v>
      </c>
      <c r="B5043" s="3" t="s">
        <v>87</v>
      </c>
      <c r="C5043" s="3" t="s">
        <v>1032</v>
      </c>
      <c r="D5043" s="3"/>
      <c r="E5043" s="3" t="s">
        <v>1032</v>
      </c>
      <c r="F5043" s="3"/>
      <c r="G5043" s="3"/>
      <c r="H5043" s="3"/>
      <c r="I5043" s="3"/>
      <c r="J5043" s="3"/>
      <c r="K5043" s="3"/>
      <c r="L5043" s="3" t="s">
        <v>88</v>
      </c>
      <c r="M5043" s="3">
        <v>130</v>
      </c>
      <c r="N5043" s="3" t="s">
        <v>105</v>
      </c>
      <c r="O5043" s="3"/>
      <c r="P5043" s="3"/>
      <c r="Q5043" s="3">
        <v>0.51300000000000001</v>
      </c>
      <c r="R5043" s="3" t="s">
        <v>12</v>
      </c>
      <c r="S5043" s="3"/>
      <c r="T5043" s="3">
        <v>10</v>
      </c>
      <c r="U5043" s="3"/>
      <c r="V5043" s="3" t="s">
        <v>13</v>
      </c>
      <c r="W5043" s="3"/>
      <c r="X5043" s="3"/>
      <c r="Y5043" s="3"/>
      <c r="Z5043" s="3"/>
      <c r="AA5043" s="3"/>
      <c r="AB5043" s="3"/>
      <c r="AC5043" s="3"/>
      <c r="AD5043" s="3"/>
      <c r="AE5043" s="3"/>
      <c r="AF5043" s="3"/>
      <c r="AG5043" s="3"/>
      <c r="AH5043" s="3"/>
      <c r="AI5043" s="3"/>
      <c r="AJ5043" s="3"/>
      <c r="AK5043" s="3"/>
      <c r="AL5043" s="3"/>
    </row>
    <row r="5044" spans="1:38" x14ac:dyDescent="0.25">
      <c r="A5044" s="3">
        <v>360</v>
      </c>
      <c r="B5044" s="3" t="s">
        <v>87</v>
      </c>
      <c r="C5044" s="3" t="s">
        <v>1032</v>
      </c>
      <c r="D5044" s="3"/>
      <c r="E5044" s="3" t="s">
        <v>1032</v>
      </c>
      <c r="F5044" s="3"/>
      <c r="G5044" s="3"/>
      <c r="H5044" s="3"/>
      <c r="I5044" s="3"/>
      <c r="J5044" s="3"/>
      <c r="K5044" s="3"/>
      <c r="L5044" s="3" t="s">
        <v>88</v>
      </c>
      <c r="M5044" s="3">
        <v>140</v>
      </c>
      <c r="N5044" s="3" t="s">
        <v>943</v>
      </c>
      <c r="O5044" s="3"/>
      <c r="P5044" s="3"/>
      <c r="Q5044" s="3">
        <v>1</v>
      </c>
      <c r="R5044" s="3" t="s">
        <v>11</v>
      </c>
      <c r="S5044" s="3"/>
      <c r="T5044" s="3">
        <v>10</v>
      </c>
      <c r="U5044" s="3"/>
      <c r="V5044" s="3" t="s">
        <v>15</v>
      </c>
      <c r="W5044" s="3"/>
      <c r="X5044" s="3"/>
      <c r="Y5044" s="3"/>
      <c r="Z5044" s="3"/>
      <c r="AA5044" s="3"/>
      <c r="AB5044" s="3"/>
      <c r="AC5044" s="3"/>
      <c r="AD5044" s="3"/>
      <c r="AE5044" s="3"/>
      <c r="AF5044" s="3"/>
      <c r="AG5044" s="3"/>
      <c r="AH5044" s="3"/>
      <c r="AI5044" s="3"/>
      <c r="AJ5044" s="3"/>
      <c r="AK5044" s="3"/>
      <c r="AL5044" s="3"/>
    </row>
    <row r="5045" spans="1:38" x14ac:dyDescent="0.25">
      <c r="A5045" s="3">
        <v>361</v>
      </c>
      <c r="B5045" s="3" t="s">
        <v>87</v>
      </c>
      <c r="C5045" s="3" t="s">
        <v>1034</v>
      </c>
      <c r="D5045" s="3"/>
      <c r="E5045" s="3" t="s">
        <v>1034</v>
      </c>
      <c r="F5045" s="3"/>
      <c r="G5045" s="3"/>
      <c r="H5045" s="3"/>
      <c r="I5045" s="3"/>
      <c r="J5045" s="3"/>
      <c r="K5045" s="3"/>
      <c r="L5045" s="3" t="s">
        <v>88</v>
      </c>
      <c r="M5045" s="3">
        <v>10</v>
      </c>
      <c r="N5045" s="3" t="s">
        <v>111</v>
      </c>
      <c r="O5045" s="3"/>
      <c r="P5045" s="3"/>
      <c r="Q5045" s="3">
        <v>0.94</v>
      </c>
      <c r="R5045" s="3" t="s">
        <v>14</v>
      </c>
      <c r="S5045" s="3"/>
      <c r="T5045" s="3">
        <v>10</v>
      </c>
      <c r="U5045" s="3"/>
      <c r="V5045" s="3" t="s">
        <v>15</v>
      </c>
      <c r="W5045" s="3"/>
      <c r="X5045" s="3"/>
      <c r="Y5045" s="3"/>
      <c r="Z5045" s="3"/>
      <c r="AA5045" s="3"/>
      <c r="AB5045" s="3"/>
      <c r="AC5045" s="3"/>
      <c r="AD5045" s="3"/>
      <c r="AE5045" s="3"/>
      <c r="AF5045" s="3"/>
      <c r="AG5045" s="3"/>
      <c r="AH5045" s="3"/>
      <c r="AI5045" s="3"/>
      <c r="AJ5045" s="3"/>
      <c r="AK5045" s="3"/>
      <c r="AL5045" s="3"/>
    </row>
    <row r="5046" spans="1:38" x14ac:dyDescent="0.25">
      <c r="A5046" s="3">
        <v>361</v>
      </c>
      <c r="B5046" s="3" t="s">
        <v>87</v>
      </c>
      <c r="C5046" s="3" t="s">
        <v>1034</v>
      </c>
      <c r="D5046" s="3"/>
      <c r="E5046" s="3" t="s">
        <v>1034</v>
      </c>
      <c r="F5046" s="3"/>
      <c r="G5046" s="3"/>
      <c r="H5046" s="3"/>
      <c r="I5046" s="3"/>
      <c r="J5046" s="3"/>
      <c r="K5046" s="3"/>
      <c r="L5046" s="3" t="s">
        <v>88</v>
      </c>
      <c r="M5046" s="3">
        <v>20</v>
      </c>
      <c r="N5046" s="3" t="s">
        <v>106</v>
      </c>
      <c r="O5046" s="3"/>
      <c r="P5046" s="3"/>
      <c r="Q5046" s="3">
        <v>0.94</v>
      </c>
      <c r="R5046" s="3" t="s">
        <v>14</v>
      </c>
      <c r="S5046" s="3"/>
      <c r="T5046" s="3">
        <v>10</v>
      </c>
      <c r="U5046" s="3"/>
      <c r="V5046" s="3" t="s">
        <v>15</v>
      </c>
      <c r="W5046" s="3"/>
      <c r="X5046" s="3"/>
      <c r="Y5046" s="3"/>
      <c r="Z5046" s="3"/>
      <c r="AA5046" s="3"/>
      <c r="AB5046" s="3"/>
      <c r="AC5046" s="3"/>
      <c r="AD5046" s="3"/>
      <c r="AE5046" s="3"/>
      <c r="AF5046" s="3"/>
      <c r="AG5046" s="3"/>
      <c r="AH5046" s="3"/>
      <c r="AI5046" s="3"/>
      <c r="AJ5046" s="3"/>
      <c r="AK5046" s="3"/>
      <c r="AL5046" s="3"/>
    </row>
    <row r="5047" spans="1:38" x14ac:dyDescent="0.25">
      <c r="A5047" s="3">
        <v>361</v>
      </c>
      <c r="B5047" s="3" t="s">
        <v>87</v>
      </c>
      <c r="C5047" s="3" t="s">
        <v>1034</v>
      </c>
      <c r="D5047" s="3"/>
      <c r="E5047" s="3" t="s">
        <v>1034</v>
      </c>
      <c r="F5047" s="3"/>
      <c r="G5047" s="3"/>
      <c r="H5047" s="3"/>
      <c r="I5047" s="3"/>
      <c r="J5047" s="3"/>
      <c r="K5047" s="3"/>
      <c r="L5047" s="3" t="s">
        <v>88</v>
      </c>
      <c r="M5047" s="3">
        <v>30</v>
      </c>
      <c r="N5047" s="3" t="s">
        <v>102</v>
      </c>
      <c r="O5047" s="3"/>
      <c r="P5047" s="3"/>
      <c r="Q5047" s="3">
        <v>305.10500000000002</v>
      </c>
      <c r="R5047" s="3" t="s">
        <v>14</v>
      </c>
      <c r="S5047" s="3"/>
      <c r="T5047" s="3">
        <v>10</v>
      </c>
      <c r="U5047" s="3"/>
      <c r="V5047" s="3" t="s">
        <v>13</v>
      </c>
      <c r="W5047" s="3"/>
      <c r="X5047" s="3"/>
      <c r="Y5047" s="3"/>
      <c r="Z5047" s="3"/>
      <c r="AA5047" s="3"/>
      <c r="AB5047" s="3"/>
      <c r="AC5047" s="3"/>
      <c r="AD5047" s="3"/>
      <c r="AE5047" s="3"/>
      <c r="AF5047" s="3"/>
      <c r="AG5047" s="3"/>
      <c r="AH5047" s="3"/>
      <c r="AI5047" s="3"/>
      <c r="AJ5047" s="3"/>
      <c r="AK5047" s="3"/>
      <c r="AL5047" s="3"/>
    </row>
    <row r="5048" spans="1:38" x14ac:dyDescent="0.25">
      <c r="A5048" s="3">
        <v>361</v>
      </c>
      <c r="B5048" s="3" t="s">
        <v>87</v>
      </c>
      <c r="C5048" s="3" t="s">
        <v>1034</v>
      </c>
      <c r="D5048" s="3"/>
      <c r="E5048" s="3" t="s">
        <v>1034</v>
      </c>
      <c r="F5048" s="3"/>
      <c r="G5048" s="3"/>
      <c r="H5048" s="3"/>
      <c r="I5048" s="3"/>
      <c r="J5048" s="3"/>
      <c r="K5048" s="3"/>
      <c r="L5048" s="3" t="s">
        <v>88</v>
      </c>
      <c r="M5048" s="3">
        <v>40</v>
      </c>
      <c r="N5048" s="3" t="s">
        <v>16</v>
      </c>
      <c r="O5048" s="3"/>
      <c r="P5048" s="3"/>
      <c r="Q5048" s="3">
        <v>82.144000000000005</v>
      </c>
      <c r="R5048" s="3" t="s">
        <v>14</v>
      </c>
      <c r="S5048" s="3"/>
      <c r="T5048" s="3">
        <v>10</v>
      </c>
      <c r="U5048" s="3"/>
      <c r="V5048" s="3" t="s">
        <v>13</v>
      </c>
      <c r="W5048" s="3"/>
      <c r="X5048" s="3"/>
      <c r="Y5048" s="3"/>
      <c r="Z5048" s="3"/>
      <c r="AA5048" s="3"/>
      <c r="AB5048" s="3"/>
      <c r="AC5048" s="3"/>
      <c r="AD5048" s="3"/>
      <c r="AE5048" s="3"/>
      <c r="AF5048" s="3"/>
      <c r="AG5048" s="3"/>
      <c r="AH5048" s="3"/>
      <c r="AI5048" s="3"/>
      <c r="AJ5048" s="3"/>
      <c r="AK5048" s="3"/>
      <c r="AL5048" s="3"/>
    </row>
    <row r="5049" spans="1:38" x14ac:dyDescent="0.25">
      <c r="A5049" s="3">
        <v>361</v>
      </c>
      <c r="B5049" s="3" t="s">
        <v>87</v>
      </c>
      <c r="C5049" s="3" t="s">
        <v>1034</v>
      </c>
      <c r="D5049" s="3"/>
      <c r="E5049" s="3" t="s">
        <v>1034</v>
      </c>
      <c r="F5049" s="3"/>
      <c r="G5049" s="3"/>
      <c r="H5049" s="3"/>
      <c r="I5049" s="3"/>
      <c r="J5049" s="3"/>
      <c r="K5049" s="3"/>
      <c r="L5049" s="3" t="s">
        <v>88</v>
      </c>
      <c r="M5049" s="3">
        <v>50</v>
      </c>
      <c r="N5049" s="3" t="s">
        <v>1035</v>
      </c>
      <c r="O5049" s="3"/>
      <c r="P5049" s="3"/>
      <c r="Q5049" s="3">
        <v>1</v>
      </c>
      <c r="R5049" s="3" t="s">
        <v>11</v>
      </c>
      <c r="S5049" s="3"/>
      <c r="T5049" s="3">
        <v>10</v>
      </c>
      <c r="U5049" s="3"/>
      <c r="V5049" s="3" t="s">
        <v>15</v>
      </c>
      <c r="W5049" s="3"/>
      <c r="X5049" s="3"/>
      <c r="Y5049" s="3"/>
      <c r="Z5049" s="3"/>
      <c r="AA5049" s="3"/>
      <c r="AB5049" s="3"/>
      <c r="AC5049" s="3"/>
      <c r="AD5049" s="3"/>
      <c r="AE5049" s="3"/>
      <c r="AF5049" s="3"/>
      <c r="AG5049" s="3"/>
      <c r="AH5049" s="3"/>
      <c r="AI5049" s="3"/>
      <c r="AJ5049" s="3"/>
      <c r="AK5049" s="3"/>
      <c r="AL5049" s="3"/>
    </row>
    <row r="5050" spans="1:38" x14ac:dyDescent="0.25">
      <c r="A5050" s="3">
        <v>361</v>
      </c>
      <c r="B5050" s="3" t="s">
        <v>87</v>
      </c>
      <c r="C5050" s="3" t="s">
        <v>1034</v>
      </c>
      <c r="D5050" s="3"/>
      <c r="E5050" s="3" t="s">
        <v>1034</v>
      </c>
      <c r="F5050" s="3"/>
      <c r="G5050" s="3"/>
      <c r="H5050" s="3"/>
      <c r="I5050" s="3"/>
      <c r="J5050" s="3"/>
      <c r="K5050" s="3"/>
      <c r="L5050" s="3" t="s">
        <v>88</v>
      </c>
      <c r="M5050" s="3">
        <v>60</v>
      </c>
      <c r="N5050" s="3" t="s">
        <v>113</v>
      </c>
      <c r="O5050" s="3"/>
      <c r="P5050" s="3"/>
      <c r="Q5050" s="3">
        <v>5.9939999999999998</v>
      </c>
      <c r="R5050" s="3" t="s">
        <v>14</v>
      </c>
      <c r="S5050" s="3"/>
      <c r="T5050" s="3">
        <v>10</v>
      </c>
      <c r="U5050" s="3"/>
      <c r="V5050" s="3" t="s">
        <v>13</v>
      </c>
      <c r="W5050" s="3"/>
      <c r="X5050" s="3"/>
      <c r="Y5050" s="3"/>
      <c r="Z5050" s="3"/>
      <c r="AA5050" s="3"/>
      <c r="AB5050" s="3"/>
      <c r="AC5050" s="3"/>
      <c r="AD5050" s="3"/>
      <c r="AE5050" s="3"/>
      <c r="AF5050" s="3"/>
      <c r="AG5050" s="3"/>
      <c r="AH5050" s="3"/>
      <c r="AI5050" s="3"/>
      <c r="AJ5050" s="3"/>
      <c r="AK5050" s="3"/>
      <c r="AL5050" s="3"/>
    </row>
    <row r="5051" spans="1:38" x14ac:dyDescent="0.25">
      <c r="A5051" s="3">
        <v>361</v>
      </c>
      <c r="B5051" s="3" t="s">
        <v>87</v>
      </c>
      <c r="C5051" s="3" t="s">
        <v>1034</v>
      </c>
      <c r="D5051" s="3"/>
      <c r="E5051" s="3" t="s">
        <v>1034</v>
      </c>
      <c r="F5051" s="3"/>
      <c r="G5051" s="3"/>
      <c r="H5051" s="3"/>
      <c r="I5051" s="3"/>
      <c r="J5051" s="3"/>
      <c r="K5051" s="3"/>
      <c r="L5051" s="3" t="s">
        <v>88</v>
      </c>
      <c r="M5051" s="3">
        <v>70</v>
      </c>
      <c r="N5051" s="3" t="s">
        <v>16</v>
      </c>
      <c r="O5051" s="3"/>
      <c r="P5051" s="3"/>
      <c r="Q5051" s="3">
        <v>36.866</v>
      </c>
      <c r="R5051" s="3" t="s">
        <v>14</v>
      </c>
      <c r="S5051" s="3"/>
      <c r="T5051" s="3">
        <v>10</v>
      </c>
      <c r="U5051" s="3"/>
      <c r="V5051" s="3" t="s">
        <v>13</v>
      </c>
      <c r="W5051" s="3"/>
      <c r="X5051" s="3"/>
      <c r="Y5051" s="3"/>
      <c r="Z5051" s="3"/>
      <c r="AA5051" s="3"/>
      <c r="AB5051" s="3"/>
      <c r="AC5051" s="3"/>
      <c r="AD5051" s="3"/>
      <c r="AE5051" s="3"/>
      <c r="AF5051" s="3"/>
      <c r="AG5051" s="3"/>
      <c r="AH5051" s="3"/>
      <c r="AI5051" s="3"/>
      <c r="AJ5051" s="3"/>
      <c r="AK5051" s="3"/>
      <c r="AL5051" s="3"/>
    </row>
    <row r="5052" spans="1:38" x14ac:dyDescent="0.25">
      <c r="A5052" s="3">
        <v>361</v>
      </c>
      <c r="B5052" s="3" t="s">
        <v>87</v>
      </c>
      <c r="C5052" s="3" t="s">
        <v>1034</v>
      </c>
      <c r="D5052" s="3"/>
      <c r="E5052" s="3" t="s">
        <v>1034</v>
      </c>
      <c r="F5052" s="3"/>
      <c r="G5052" s="3"/>
      <c r="H5052" s="3"/>
      <c r="I5052" s="3"/>
      <c r="J5052" s="3"/>
      <c r="K5052" s="3"/>
      <c r="L5052" s="3" t="s">
        <v>88</v>
      </c>
      <c r="M5052" s="3">
        <v>80</v>
      </c>
      <c r="N5052" s="3" t="s">
        <v>715</v>
      </c>
      <c r="O5052" s="3"/>
      <c r="P5052" s="3"/>
      <c r="Q5052" s="3">
        <v>1</v>
      </c>
      <c r="R5052" s="3" t="s">
        <v>11</v>
      </c>
      <c r="S5052" s="3"/>
      <c r="T5052" s="3">
        <v>10</v>
      </c>
      <c r="U5052" s="3"/>
      <c r="V5052" s="3" t="s">
        <v>13</v>
      </c>
      <c r="W5052" s="3"/>
      <c r="X5052" s="3"/>
      <c r="Y5052" s="3"/>
      <c r="Z5052" s="3"/>
      <c r="AA5052" s="3"/>
      <c r="AB5052" s="3"/>
      <c r="AC5052" s="3"/>
      <c r="AD5052" s="3"/>
      <c r="AE5052" s="3"/>
      <c r="AF5052" s="3"/>
      <c r="AG5052" s="3"/>
      <c r="AH5052" s="3"/>
      <c r="AI5052" s="3"/>
      <c r="AJ5052" s="3"/>
      <c r="AK5052" s="3"/>
      <c r="AL5052" s="3"/>
    </row>
    <row r="5053" spans="1:38" x14ac:dyDescent="0.25">
      <c r="A5053" s="3">
        <v>361</v>
      </c>
      <c r="B5053" s="3" t="s">
        <v>87</v>
      </c>
      <c r="C5053" s="3" t="s">
        <v>1034</v>
      </c>
      <c r="D5053" s="3"/>
      <c r="E5053" s="3" t="s">
        <v>1034</v>
      </c>
      <c r="F5053" s="3"/>
      <c r="G5053" s="3"/>
      <c r="H5053" s="3"/>
      <c r="I5053" s="3"/>
      <c r="J5053" s="3"/>
      <c r="K5053" s="3"/>
      <c r="L5053" s="3" t="s">
        <v>88</v>
      </c>
      <c r="M5053" s="3">
        <v>90</v>
      </c>
      <c r="N5053" s="3" t="s">
        <v>714</v>
      </c>
      <c r="O5053" s="3"/>
      <c r="P5053" s="3"/>
      <c r="Q5053" s="3">
        <v>8.5000000000000006E-2</v>
      </c>
      <c r="R5053" s="3" t="s">
        <v>12</v>
      </c>
      <c r="S5053" s="3"/>
      <c r="T5053" s="3">
        <v>10</v>
      </c>
      <c r="U5053" s="3"/>
      <c r="V5053" s="3" t="s">
        <v>13</v>
      </c>
      <c r="W5053" s="3"/>
      <c r="X5053" s="3"/>
      <c r="Y5053" s="3"/>
      <c r="Z5053" s="3"/>
      <c r="AA5053" s="3"/>
      <c r="AB5053" s="3"/>
      <c r="AC5053" s="3"/>
      <c r="AD5053" s="3"/>
      <c r="AE5053" s="3"/>
      <c r="AF5053" s="3"/>
      <c r="AG5053" s="3"/>
      <c r="AH5053" s="3"/>
      <c r="AI5053" s="3"/>
      <c r="AJ5053" s="3"/>
      <c r="AK5053" s="3"/>
      <c r="AL5053" s="3"/>
    </row>
    <row r="5054" spans="1:38" x14ac:dyDescent="0.25">
      <c r="A5054" s="3">
        <v>361</v>
      </c>
      <c r="B5054" s="3" t="s">
        <v>87</v>
      </c>
      <c r="C5054" s="3" t="s">
        <v>1034</v>
      </c>
      <c r="D5054" s="3"/>
      <c r="E5054" s="3" t="s">
        <v>1034</v>
      </c>
      <c r="F5054" s="3"/>
      <c r="G5054" s="3"/>
      <c r="H5054" s="3"/>
      <c r="I5054" s="3"/>
      <c r="J5054" s="3"/>
      <c r="K5054" s="3"/>
      <c r="L5054" s="3" t="s">
        <v>88</v>
      </c>
      <c r="M5054" s="3">
        <v>100</v>
      </c>
      <c r="N5054" s="3" t="s">
        <v>716</v>
      </c>
      <c r="O5054" s="3"/>
      <c r="P5054" s="3"/>
      <c r="Q5054" s="3">
        <v>4</v>
      </c>
      <c r="R5054" s="3" t="s">
        <v>11</v>
      </c>
      <c r="S5054" s="3"/>
      <c r="T5054" s="3">
        <v>10</v>
      </c>
      <c r="U5054" s="3"/>
      <c r="V5054" s="3" t="s">
        <v>13</v>
      </c>
      <c r="W5054" s="3"/>
      <c r="X5054" s="3"/>
      <c r="Y5054" s="3"/>
      <c r="Z5054" s="3"/>
      <c r="AA5054" s="3"/>
      <c r="AB5054" s="3"/>
      <c r="AC5054" s="3"/>
      <c r="AD5054" s="3"/>
      <c r="AE5054" s="3"/>
      <c r="AF5054" s="3"/>
      <c r="AG5054" s="3"/>
      <c r="AH5054" s="3"/>
      <c r="AI5054" s="3"/>
      <c r="AJ5054" s="3"/>
      <c r="AK5054" s="3"/>
      <c r="AL5054" s="3"/>
    </row>
    <row r="5055" spans="1:38" x14ac:dyDescent="0.25">
      <c r="A5055" s="3">
        <v>361</v>
      </c>
      <c r="B5055" s="3" t="s">
        <v>87</v>
      </c>
      <c r="C5055" s="3" t="s">
        <v>1034</v>
      </c>
      <c r="D5055" s="3"/>
      <c r="E5055" s="3" t="s">
        <v>1034</v>
      </c>
      <c r="F5055" s="3"/>
      <c r="G5055" s="3"/>
      <c r="H5055" s="3"/>
      <c r="I5055" s="3"/>
      <c r="J5055" s="3"/>
      <c r="K5055" s="3"/>
      <c r="L5055" s="3" t="s">
        <v>88</v>
      </c>
      <c r="M5055" s="3">
        <v>110</v>
      </c>
      <c r="N5055" s="3" t="s">
        <v>20</v>
      </c>
      <c r="O5055" s="3"/>
      <c r="P5055" s="3"/>
      <c r="Q5055" s="3">
        <v>1</v>
      </c>
      <c r="R5055" s="3" t="s">
        <v>11</v>
      </c>
      <c r="S5055" s="3"/>
      <c r="T5055" s="3">
        <v>10</v>
      </c>
      <c r="U5055" s="3"/>
      <c r="V5055" s="3" t="s">
        <v>13</v>
      </c>
      <c r="W5055" s="3"/>
      <c r="X5055" s="3"/>
      <c r="Y5055" s="3"/>
      <c r="Z5055" s="3"/>
      <c r="AA5055" s="3"/>
      <c r="AB5055" s="3"/>
      <c r="AC5055" s="3"/>
      <c r="AD5055" s="3"/>
      <c r="AE5055" s="3"/>
      <c r="AF5055" s="3"/>
      <c r="AG5055" s="3"/>
      <c r="AH5055" s="3"/>
      <c r="AI5055" s="3"/>
      <c r="AJ5055" s="3"/>
      <c r="AK5055" s="3"/>
      <c r="AL5055" s="3"/>
    </row>
    <row r="5056" spans="1:38" x14ac:dyDescent="0.25">
      <c r="A5056" s="3">
        <v>361</v>
      </c>
      <c r="B5056" s="3" t="s">
        <v>87</v>
      </c>
      <c r="C5056" s="3" t="s">
        <v>1034</v>
      </c>
      <c r="D5056" s="3"/>
      <c r="E5056" s="3" t="s">
        <v>1034</v>
      </c>
      <c r="F5056" s="3"/>
      <c r="G5056" s="3"/>
      <c r="H5056" s="3"/>
      <c r="I5056" s="3"/>
      <c r="J5056" s="3"/>
      <c r="K5056" s="3"/>
      <c r="L5056" s="3" t="s">
        <v>88</v>
      </c>
      <c r="M5056" s="3">
        <v>120</v>
      </c>
      <c r="N5056" s="3" t="s">
        <v>21</v>
      </c>
      <c r="O5056" s="3"/>
      <c r="P5056" s="3"/>
      <c r="Q5056" s="3">
        <v>1</v>
      </c>
      <c r="R5056" s="3" t="s">
        <v>11</v>
      </c>
      <c r="S5056" s="3"/>
      <c r="T5056" s="3">
        <v>10</v>
      </c>
      <c r="U5056" s="3"/>
      <c r="V5056" s="3" t="s">
        <v>13</v>
      </c>
      <c r="W5056" s="3"/>
      <c r="X5056" s="3"/>
      <c r="Y5056" s="3"/>
      <c r="Z5056" s="3"/>
      <c r="AA5056" s="3"/>
      <c r="AB5056" s="3"/>
      <c r="AC5056" s="3"/>
      <c r="AD5056" s="3"/>
      <c r="AE5056" s="3"/>
      <c r="AF5056" s="3"/>
      <c r="AG5056" s="3"/>
      <c r="AH5056" s="3"/>
      <c r="AI5056" s="3"/>
      <c r="AJ5056" s="3"/>
      <c r="AK5056" s="3"/>
      <c r="AL5056" s="3"/>
    </row>
    <row r="5057" spans="1:38" x14ac:dyDescent="0.25">
      <c r="A5057" s="3">
        <v>361</v>
      </c>
      <c r="B5057" s="3" t="s">
        <v>87</v>
      </c>
      <c r="C5057" s="3" t="s">
        <v>1034</v>
      </c>
      <c r="D5057" s="3"/>
      <c r="E5057" s="3" t="s">
        <v>1034</v>
      </c>
      <c r="F5057" s="3"/>
      <c r="G5057" s="3"/>
      <c r="H5057" s="3"/>
      <c r="I5057" s="3"/>
      <c r="J5057" s="3"/>
      <c r="K5057" s="3"/>
      <c r="L5057" s="3" t="s">
        <v>88</v>
      </c>
      <c r="M5057" s="3">
        <v>130</v>
      </c>
      <c r="N5057" s="3" t="s">
        <v>105</v>
      </c>
      <c r="O5057" s="3"/>
      <c r="P5057" s="3"/>
      <c r="Q5057" s="3">
        <v>0.59499999999999997</v>
      </c>
      <c r="R5057" s="3" t="s">
        <v>12</v>
      </c>
      <c r="S5057" s="3"/>
      <c r="T5057" s="3">
        <v>10</v>
      </c>
      <c r="U5057" s="3"/>
      <c r="V5057" s="3" t="s">
        <v>13</v>
      </c>
      <c r="W5057" s="3"/>
      <c r="X5057" s="3"/>
      <c r="Y5057" s="3"/>
      <c r="Z5057" s="3"/>
      <c r="AA5057" s="3"/>
      <c r="AB5057" s="3"/>
      <c r="AC5057" s="3"/>
      <c r="AD5057" s="3"/>
      <c r="AE5057" s="3"/>
      <c r="AF5057" s="3"/>
      <c r="AG5057" s="3"/>
      <c r="AH5057" s="3"/>
      <c r="AI5057" s="3"/>
      <c r="AJ5057" s="3"/>
      <c r="AK5057" s="3"/>
      <c r="AL5057" s="3"/>
    </row>
    <row r="5058" spans="1:38" x14ac:dyDescent="0.25">
      <c r="A5058" s="3">
        <v>361</v>
      </c>
      <c r="B5058" s="3" t="s">
        <v>87</v>
      </c>
      <c r="C5058" s="3" t="s">
        <v>1034</v>
      </c>
      <c r="D5058" s="3"/>
      <c r="E5058" s="3" t="s">
        <v>1034</v>
      </c>
      <c r="F5058" s="3"/>
      <c r="G5058" s="3"/>
      <c r="H5058" s="3"/>
      <c r="I5058" s="3"/>
      <c r="J5058" s="3"/>
      <c r="K5058" s="3"/>
      <c r="L5058" s="3" t="s">
        <v>88</v>
      </c>
      <c r="M5058" s="3">
        <v>140</v>
      </c>
      <c r="N5058" s="3" t="s">
        <v>946</v>
      </c>
      <c r="O5058" s="3"/>
      <c r="P5058" s="3"/>
      <c r="Q5058" s="3">
        <v>1</v>
      </c>
      <c r="R5058" s="3" t="s">
        <v>11</v>
      </c>
      <c r="S5058" s="3"/>
      <c r="T5058" s="3">
        <v>10</v>
      </c>
      <c r="U5058" s="3"/>
      <c r="V5058" s="3" t="s">
        <v>15</v>
      </c>
      <c r="W5058" s="3"/>
      <c r="X5058" s="3"/>
      <c r="Y5058" s="3"/>
      <c r="Z5058" s="3"/>
      <c r="AA5058" s="3"/>
      <c r="AB5058" s="3"/>
      <c r="AC5058" s="3"/>
      <c r="AD5058" s="3"/>
      <c r="AE5058" s="3"/>
      <c r="AF5058" s="3"/>
      <c r="AG5058" s="3"/>
      <c r="AH5058" s="3"/>
      <c r="AI5058" s="3"/>
      <c r="AJ5058" s="3"/>
      <c r="AK5058" s="3"/>
      <c r="AL5058" s="3"/>
    </row>
    <row r="5059" spans="1:38" x14ac:dyDescent="0.25">
      <c r="A5059" s="3">
        <v>362</v>
      </c>
      <c r="B5059" s="3" t="s">
        <v>87</v>
      </c>
      <c r="C5059" s="3" t="s">
        <v>1036</v>
      </c>
      <c r="D5059" s="3"/>
      <c r="E5059" s="3" t="s">
        <v>1036</v>
      </c>
      <c r="F5059" s="3"/>
      <c r="G5059" s="3"/>
      <c r="H5059" s="3"/>
      <c r="I5059" s="3"/>
      <c r="J5059" s="3"/>
      <c r="K5059" s="3"/>
      <c r="L5059" s="3" t="s">
        <v>88</v>
      </c>
      <c r="M5059" s="3">
        <v>10</v>
      </c>
      <c r="N5059" s="3" t="s">
        <v>111</v>
      </c>
      <c r="O5059" s="3"/>
      <c r="P5059" s="3"/>
      <c r="Q5059" s="3">
        <v>1.0920000000000001</v>
      </c>
      <c r="R5059" s="3" t="s">
        <v>14</v>
      </c>
      <c r="S5059" s="3"/>
      <c r="T5059" s="3">
        <v>10</v>
      </c>
      <c r="U5059" s="3"/>
      <c r="V5059" s="3" t="s">
        <v>15</v>
      </c>
      <c r="W5059" s="3"/>
      <c r="X5059" s="3"/>
      <c r="Y5059" s="3"/>
      <c r="Z5059" s="3"/>
      <c r="AA5059" s="3"/>
      <c r="AB5059" s="3"/>
      <c r="AC5059" s="3"/>
      <c r="AD5059" s="3"/>
      <c r="AE5059" s="3"/>
      <c r="AF5059" s="3"/>
      <c r="AG5059" s="3"/>
      <c r="AH5059" s="3"/>
      <c r="AI5059" s="3"/>
      <c r="AJ5059" s="3"/>
      <c r="AK5059" s="3"/>
      <c r="AL5059" s="3"/>
    </row>
    <row r="5060" spans="1:38" x14ac:dyDescent="0.25">
      <c r="A5060" s="3">
        <v>362</v>
      </c>
      <c r="B5060" s="3" t="s">
        <v>87</v>
      </c>
      <c r="C5060" s="3" t="s">
        <v>1036</v>
      </c>
      <c r="D5060" s="3"/>
      <c r="E5060" s="3" t="s">
        <v>1036</v>
      </c>
      <c r="F5060" s="3"/>
      <c r="G5060" s="3"/>
      <c r="H5060" s="3"/>
      <c r="I5060" s="3"/>
      <c r="J5060" s="3"/>
      <c r="K5060" s="3"/>
      <c r="L5060" s="3" t="s">
        <v>88</v>
      </c>
      <c r="M5060" s="3">
        <v>20</v>
      </c>
      <c r="N5060" s="3" t="s">
        <v>106</v>
      </c>
      <c r="O5060" s="3"/>
      <c r="P5060" s="3"/>
      <c r="Q5060" s="3">
        <v>1.0920000000000001</v>
      </c>
      <c r="R5060" s="3" t="s">
        <v>14</v>
      </c>
      <c r="S5060" s="3"/>
      <c r="T5060" s="3">
        <v>10</v>
      </c>
      <c r="U5060" s="3"/>
      <c r="V5060" s="3" t="s">
        <v>15</v>
      </c>
      <c r="W5060" s="3"/>
      <c r="X5060" s="3"/>
      <c r="Y5060" s="3"/>
      <c r="Z5060" s="3"/>
      <c r="AA5060" s="3"/>
      <c r="AB5060" s="3"/>
      <c r="AC5060" s="3"/>
      <c r="AD5060" s="3"/>
      <c r="AE5060" s="3"/>
      <c r="AF5060" s="3"/>
      <c r="AG5060" s="3"/>
      <c r="AH5060" s="3"/>
      <c r="AI5060" s="3"/>
      <c r="AJ5060" s="3"/>
      <c r="AK5060" s="3"/>
      <c r="AL5060" s="3"/>
    </row>
    <row r="5061" spans="1:38" x14ac:dyDescent="0.25">
      <c r="A5061" s="3">
        <v>362</v>
      </c>
      <c r="B5061" s="3" t="s">
        <v>87</v>
      </c>
      <c r="C5061" s="3" t="s">
        <v>1036</v>
      </c>
      <c r="D5061" s="3"/>
      <c r="E5061" s="3" t="s">
        <v>1036</v>
      </c>
      <c r="F5061" s="3"/>
      <c r="G5061" s="3"/>
      <c r="H5061" s="3"/>
      <c r="I5061" s="3"/>
      <c r="J5061" s="3"/>
      <c r="K5061" s="3"/>
      <c r="L5061" s="3" t="s">
        <v>88</v>
      </c>
      <c r="M5061" s="3">
        <v>30</v>
      </c>
      <c r="N5061" s="3" t="s">
        <v>102</v>
      </c>
      <c r="O5061" s="3"/>
      <c r="P5061" s="3"/>
      <c r="Q5061" s="3">
        <v>320.95400000000001</v>
      </c>
      <c r="R5061" s="3" t="s">
        <v>14</v>
      </c>
      <c r="S5061" s="3"/>
      <c r="T5061" s="3">
        <v>10</v>
      </c>
      <c r="U5061" s="3"/>
      <c r="V5061" s="3" t="s">
        <v>13</v>
      </c>
      <c r="W5061" s="3"/>
      <c r="X5061" s="3"/>
      <c r="Y5061" s="3"/>
      <c r="Z5061" s="3"/>
      <c r="AA5061" s="3"/>
      <c r="AB5061" s="3"/>
      <c r="AC5061" s="3"/>
      <c r="AD5061" s="3"/>
      <c r="AE5061" s="3"/>
      <c r="AF5061" s="3"/>
      <c r="AG5061" s="3"/>
      <c r="AH5061" s="3"/>
      <c r="AI5061" s="3"/>
      <c r="AJ5061" s="3"/>
      <c r="AK5061" s="3"/>
      <c r="AL5061" s="3"/>
    </row>
    <row r="5062" spans="1:38" x14ac:dyDescent="0.25">
      <c r="A5062" s="3">
        <v>362</v>
      </c>
      <c r="B5062" s="3" t="s">
        <v>87</v>
      </c>
      <c r="C5062" s="3" t="s">
        <v>1036</v>
      </c>
      <c r="D5062" s="3"/>
      <c r="E5062" s="3" t="s">
        <v>1036</v>
      </c>
      <c r="F5062" s="3"/>
      <c r="G5062" s="3"/>
      <c r="H5062" s="3"/>
      <c r="I5062" s="3"/>
      <c r="J5062" s="3"/>
      <c r="K5062" s="3"/>
      <c r="L5062" s="3" t="s">
        <v>88</v>
      </c>
      <c r="M5062" s="3">
        <v>40</v>
      </c>
      <c r="N5062" s="3" t="s">
        <v>16</v>
      </c>
      <c r="O5062" s="3"/>
      <c r="P5062" s="3"/>
      <c r="Q5062" s="3">
        <v>86.411000000000001</v>
      </c>
      <c r="R5062" s="3" t="s">
        <v>14</v>
      </c>
      <c r="S5062" s="3"/>
      <c r="T5062" s="3">
        <v>10</v>
      </c>
      <c r="U5062" s="3"/>
      <c r="V5062" s="3" t="s">
        <v>13</v>
      </c>
      <c r="W5062" s="3"/>
      <c r="X5062" s="3"/>
      <c r="Y5062" s="3"/>
      <c r="Z5062" s="3"/>
      <c r="AA5062" s="3"/>
      <c r="AB5062" s="3"/>
      <c r="AC5062" s="3"/>
      <c r="AD5062" s="3"/>
      <c r="AE5062" s="3"/>
      <c r="AF5062" s="3"/>
      <c r="AG5062" s="3"/>
      <c r="AH5062" s="3"/>
      <c r="AI5062" s="3"/>
      <c r="AJ5062" s="3"/>
      <c r="AK5062" s="3"/>
      <c r="AL5062" s="3"/>
    </row>
    <row r="5063" spans="1:38" x14ac:dyDescent="0.25">
      <c r="A5063" s="3">
        <v>362</v>
      </c>
      <c r="B5063" s="3" t="s">
        <v>87</v>
      </c>
      <c r="C5063" s="3" t="s">
        <v>1036</v>
      </c>
      <c r="D5063" s="3"/>
      <c r="E5063" s="3" t="s">
        <v>1036</v>
      </c>
      <c r="F5063" s="3"/>
      <c r="G5063" s="3"/>
      <c r="H5063" s="3"/>
      <c r="I5063" s="3"/>
      <c r="J5063" s="3"/>
      <c r="K5063" s="3"/>
      <c r="L5063" s="3" t="s">
        <v>88</v>
      </c>
      <c r="M5063" s="3">
        <v>50</v>
      </c>
      <c r="N5063" s="3" t="s">
        <v>1037</v>
      </c>
      <c r="O5063" s="3"/>
      <c r="P5063" s="3"/>
      <c r="Q5063" s="3">
        <v>1</v>
      </c>
      <c r="R5063" s="3" t="s">
        <v>11</v>
      </c>
      <c r="S5063" s="3"/>
      <c r="T5063" s="3">
        <v>10</v>
      </c>
      <c r="U5063" s="3"/>
      <c r="V5063" s="3" t="s">
        <v>15</v>
      </c>
      <c r="W5063" s="3"/>
      <c r="X5063" s="3"/>
      <c r="Y5063" s="3"/>
      <c r="Z5063" s="3"/>
      <c r="AA5063" s="3"/>
      <c r="AB5063" s="3"/>
      <c r="AC5063" s="3"/>
      <c r="AD5063" s="3"/>
      <c r="AE5063" s="3"/>
      <c r="AF5063" s="3"/>
      <c r="AG5063" s="3"/>
      <c r="AH5063" s="3"/>
      <c r="AI5063" s="3"/>
      <c r="AJ5063" s="3"/>
      <c r="AK5063" s="3"/>
      <c r="AL5063" s="3"/>
    </row>
    <row r="5064" spans="1:38" x14ac:dyDescent="0.25">
      <c r="A5064" s="3">
        <v>362</v>
      </c>
      <c r="B5064" s="3" t="s">
        <v>87</v>
      </c>
      <c r="C5064" s="3" t="s">
        <v>1036</v>
      </c>
      <c r="D5064" s="3"/>
      <c r="E5064" s="3" t="s">
        <v>1036</v>
      </c>
      <c r="F5064" s="3"/>
      <c r="G5064" s="3"/>
      <c r="H5064" s="3"/>
      <c r="I5064" s="3"/>
      <c r="J5064" s="3"/>
      <c r="K5064" s="3"/>
      <c r="L5064" s="3" t="s">
        <v>88</v>
      </c>
      <c r="M5064" s="3">
        <v>60</v>
      </c>
      <c r="N5064" s="3" t="s">
        <v>113</v>
      </c>
      <c r="O5064" s="3"/>
      <c r="P5064" s="3"/>
      <c r="Q5064" s="3">
        <v>6.2990000000000004</v>
      </c>
      <c r="R5064" s="3" t="s">
        <v>14</v>
      </c>
      <c r="S5064" s="3"/>
      <c r="T5064" s="3">
        <v>10</v>
      </c>
      <c r="U5064" s="3"/>
      <c r="V5064" s="3" t="s">
        <v>13</v>
      </c>
      <c r="W5064" s="3"/>
      <c r="X5064" s="3"/>
      <c r="Y5064" s="3"/>
      <c r="Z5064" s="3"/>
      <c r="AA5064" s="3"/>
      <c r="AB5064" s="3"/>
      <c r="AC5064" s="3"/>
      <c r="AD5064" s="3"/>
      <c r="AE5064" s="3"/>
      <c r="AF5064" s="3"/>
      <c r="AG5064" s="3"/>
      <c r="AH5064" s="3"/>
      <c r="AI5064" s="3"/>
      <c r="AJ5064" s="3"/>
      <c r="AK5064" s="3"/>
      <c r="AL5064" s="3"/>
    </row>
    <row r="5065" spans="1:38" x14ac:dyDescent="0.25">
      <c r="A5065" s="3">
        <v>362</v>
      </c>
      <c r="B5065" s="3" t="s">
        <v>87</v>
      </c>
      <c r="C5065" s="3" t="s">
        <v>1036</v>
      </c>
      <c r="D5065" s="3"/>
      <c r="E5065" s="3" t="s">
        <v>1036</v>
      </c>
      <c r="F5065" s="3"/>
      <c r="G5065" s="3"/>
      <c r="H5065" s="3"/>
      <c r="I5065" s="3"/>
      <c r="J5065" s="3"/>
      <c r="K5065" s="3"/>
      <c r="L5065" s="3" t="s">
        <v>88</v>
      </c>
      <c r="M5065" s="3">
        <v>70</v>
      </c>
      <c r="N5065" s="3" t="s">
        <v>16</v>
      </c>
      <c r="O5065" s="3"/>
      <c r="P5065" s="3"/>
      <c r="Q5065" s="3">
        <v>38.74</v>
      </c>
      <c r="R5065" s="3" t="s">
        <v>14</v>
      </c>
      <c r="S5065" s="3"/>
      <c r="T5065" s="3">
        <v>10</v>
      </c>
      <c r="U5065" s="3"/>
      <c r="V5065" s="3" t="s">
        <v>13</v>
      </c>
      <c r="W5065" s="3"/>
      <c r="X5065" s="3"/>
      <c r="Y5065" s="3"/>
      <c r="Z5065" s="3"/>
      <c r="AA5065" s="3"/>
      <c r="AB5065" s="3"/>
      <c r="AC5065" s="3"/>
      <c r="AD5065" s="3"/>
      <c r="AE5065" s="3"/>
      <c r="AF5065" s="3"/>
      <c r="AG5065" s="3"/>
      <c r="AH5065" s="3"/>
      <c r="AI5065" s="3"/>
      <c r="AJ5065" s="3"/>
      <c r="AK5065" s="3"/>
      <c r="AL5065" s="3"/>
    </row>
    <row r="5066" spans="1:38" x14ac:dyDescent="0.25">
      <c r="A5066" s="3">
        <v>362</v>
      </c>
      <c r="B5066" s="3" t="s">
        <v>87</v>
      </c>
      <c r="C5066" s="3" t="s">
        <v>1036</v>
      </c>
      <c r="D5066" s="3"/>
      <c r="E5066" s="3" t="s">
        <v>1036</v>
      </c>
      <c r="F5066" s="3"/>
      <c r="G5066" s="3"/>
      <c r="H5066" s="3"/>
      <c r="I5066" s="3"/>
      <c r="J5066" s="3"/>
      <c r="K5066" s="3"/>
      <c r="L5066" s="3" t="s">
        <v>88</v>
      </c>
      <c r="M5066" s="3">
        <v>80</v>
      </c>
      <c r="N5066" s="3" t="s">
        <v>715</v>
      </c>
      <c r="O5066" s="3"/>
      <c r="P5066" s="3"/>
      <c r="Q5066" s="3">
        <v>1</v>
      </c>
      <c r="R5066" s="3" t="s">
        <v>11</v>
      </c>
      <c r="S5066" s="3"/>
      <c r="T5066" s="3">
        <v>10</v>
      </c>
      <c r="U5066" s="3"/>
      <c r="V5066" s="3" t="s">
        <v>13</v>
      </c>
      <c r="W5066" s="3"/>
      <c r="X5066" s="3"/>
      <c r="Y5066" s="3"/>
      <c r="Z5066" s="3"/>
      <c r="AA5066" s="3"/>
      <c r="AB5066" s="3"/>
      <c r="AC5066" s="3"/>
      <c r="AD5066" s="3"/>
      <c r="AE5066" s="3"/>
      <c r="AF5066" s="3"/>
      <c r="AG5066" s="3"/>
      <c r="AH5066" s="3"/>
      <c r="AI5066" s="3"/>
      <c r="AJ5066" s="3"/>
      <c r="AK5066" s="3"/>
      <c r="AL5066" s="3"/>
    </row>
    <row r="5067" spans="1:38" x14ac:dyDescent="0.25">
      <c r="A5067" s="3">
        <v>362</v>
      </c>
      <c r="B5067" s="3" t="s">
        <v>87</v>
      </c>
      <c r="C5067" s="3" t="s">
        <v>1036</v>
      </c>
      <c r="D5067" s="3"/>
      <c r="E5067" s="3" t="s">
        <v>1036</v>
      </c>
      <c r="F5067" s="3"/>
      <c r="G5067" s="3"/>
      <c r="H5067" s="3"/>
      <c r="I5067" s="3"/>
      <c r="J5067" s="3"/>
      <c r="K5067" s="3"/>
      <c r="L5067" s="3" t="s">
        <v>88</v>
      </c>
      <c r="M5067" s="3">
        <v>90</v>
      </c>
      <c r="N5067" s="3" t="s">
        <v>714</v>
      </c>
      <c r="O5067" s="3"/>
      <c r="P5067" s="3"/>
      <c r="Q5067" s="3">
        <v>9.6000000000000002E-2</v>
      </c>
      <c r="R5067" s="3" t="s">
        <v>12</v>
      </c>
      <c r="S5067" s="3"/>
      <c r="T5067" s="3">
        <v>10</v>
      </c>
      <c r="U5067" s="3"/>
      <c r="V5067" s="3" t="s">
        <v>13</v>
      </c>
      <c r="W5067" s="3"/>
      <c r="X5067" s="3"/>
      <c r="Y5067" s="3"/>
      <c r="Z5067" s="3"/>
      <c r="AA5067" s="3"/>
      <c r="AB5067" s="3"/>
      <c r="AC5067" s="3"/>
      <c r="AD5067" s="3"/>
      <c r="AE5067" s="3"/>
      <c r="AF5067" s="3"/>
      <c r="AG5067" s="3"/>
      <c r="AH5067" s="3"/>
      <c r="AI5067" s="3"/>
      <c r="AJ5067" s="3"/>
      <c r="AK5067" s="3"/>
      <c r="AL5067" s="3"/>
    </row>
    <row r="5068" spans="1:38" x14ac:dyDescent="0.25">
      <c r="A5068" s="3">
        <v>362</v>
      </c>
      <c r="B5068" s="3" t="s">
        <v>87</v>
      </c>
      <c r="C5068" s="3" t="s">
        <v>1036</v>
      </c>
      <c r="D5068" s="3"/>
      <c r="E5068" s="3" t="s">
        <v>1036</v>
      </c>
      <c r="F5068" s="3"/>
      <c r="G5068" s="3"/>
      <c r="H5068" s="3"/>
      <c r="I5068" s="3"/>
      <c r="J5068" s="3"/>
      <c r="K5068" s="3"/>
      <c r="L5068" s="3" t="s">
        <v>88</v>
      </c>
      <c r="M5068" s="3">
        <v>100</v>
      </c>
      <c r="N5068" s="3" t="s">
        <v>716</v>
      </c>
      <c r="O5068" s="3"/>
      <c r="P5068" s="3"/>
      <c r="Q5068" s="3">
        <v>4</v>
      </c>
      <c r="R5068" s="3" t="s">
        <v>11</v>
      </c>
      <c r="S5068" s="3"/>
      <c r="T5068" s="3">
        <v>10</v>
      </c>
      <c r="U5068" s="3"/>
      <c r="V5068" s="3" t="s">
        <v>13</v>
      </c>
      <c r="W5068" s="3"/>
      <c r="X5068" s="3"/>
      <c r="Y5068" s="3"/>
      <c r="Z5068" s="3"/>
      <c r="AA5068" s="3"/>
      <c r="AB5068" s="3"/>
      <c r="AC5068" s="3"/>
      <c r="AD5068" s="3"/>
      <c r="AE5068" s="3"/>
      <c r="AF5068" s="3"/>
      <c r="AG5068" s="3"/>
      <c r="AH5068" s="3"/>
      <c r="AI5068" s="3"/>
      <c r="AJ5068" s="3"/>
      <c r="AK5068" s="3"/>
      <c r="AL5068" s="3"/>
    </row>
    <row r="5069" spans="1:38" x14ac:dyDescent="0.25">
      <c r="A5069" s="3">
        <v>362</v>
      </c>
      <c r="B5069" s="3" t="s">
        <v>87</v>
      </c>
      <c r="C5069" s="3" t="s">
        <v>1036</v>
      </c>
      <c r="D5069" s="3"/>
      <c r="E5069" s="3" t="s">
        <v>1036</v>
      </c>
      <c r="F5069" s="3"/>
      <c r="G5069" s="3"/>
      <c r="H5069" s="3"/>
      <c r="I5069" s="3"/>
      <c r="J5069" s="3"/>
      <c r="K5069" s="3"/>
      <c r="L5069" s="3" t="s">
        <v>88</v>
      </c>
      <c r="M5069" s="3">
        <v>110</v>
      </c>
      <c r="N5069" s="3" t="s">
        <v>20</v>
      </c>
      <c r="O5069" s="3"/>
      <c r="P5069" s="3"/>
      <c r="Q5069" s="3">
        <v>1</v>
      </c>
      <c r="R5069" s="3" t="s">
        <v>11</v>
      </c>
      <c r="S5069" s="3"/>
      <c r="T5069" s="3">
        <v>10</v>
      </c>
      <c r="U5069" s="3"/>
      <c r="V5069" s="3" t="s">
        <v>13</v>
      </c>
      <c r="W5069" s="3"/>
      <c r="X5069" s="3"/>
      <c r="Y5069" s="3"/>
      <c r="Z5069" s="3"/>
      <c r="AA5069" s="3"/>
      <c r="AB5069" s="3"/>
      <c r="AC5069" s="3"/>
      <c r="AD5069" s="3"/>
      <c r="AE5069" s="3"/>
      <c r="AF5069" s="3"/>
      <c r="AG5069" s="3"/>
      <c r="AH5069" s="3"/>
      <c r="AI5069" s="3"/>
      <c r="AJ5069" s="3"/>
      <c r="AK5069" s="3"/>
      <c r="AL5069" s="3"/>
    </row>
    <row r="5070" spans="1:38" x14ac:dyDescent="0.25">
      <c r="A5070" s="3">
        <v>362</v>
      </c>
      <c r="B5070" s="3" t="s">
        <v>87</v>
      </c>
      <c r="C5070" s="3" t="s">
        <v>1036</v>
      </c>
      <c r="D5070" s="3"/>
      <c r="E5070" s="3" t="s">
        <v>1036</v>
      </c>
      <c r="F5070" s="3"/>
      <c r="G5070" s="3"/>
      <c r="H5070" s="3"/>
      <c r="I5070" s="3"/>
      <c r="J5070" s="3"/>
      <c r="K5070" s="3"/>
      <c r="L5070" s="3" t="s">
        <v>88</v>
      </c>
      <c r="M5070" s="3">
        <v>120</v>
      </c>
      <c r="N5070" s="3" t="s">
        <v>21</v>
      </c>
      <c r="O5070" s="3"/>
      <c r="P5070" s="3"/>
      <c r="Q5070" s="3">
        <v>1</v>
      </c>
      <c r="R5070" s="3" t="s">
        <v>11</v>
      </c>
      <c r="S5070" s="3"/>
      <c r="T5070" s="3">
        <v>10</v>
      </c>
      <c r="U5070" s="3"/>
      <c r="V5070" s="3" t="s">
        <v>13</v>
      </c>
      <c r="W5070" s="3"/>
      <c r="X5070" s="3"/>
      <c r="Y5070" s="3"/>
      <c r="Z5070" s="3"/>
      <c r="AA5070" s="3"/>
      <c r="AB5070" s="3"/>
      <c r="AC5070" s="3"/>
      <c r="AD5070" s="3"/>
      <c r="AE5070" s="3"/>
      <c r="AF5070" s="3"/>
      <c r="AG5070" s="3"/>
      <c r="AH5070" s="3"/>
      <c r="AI5070" s="3"/>
      <c r="AJ5070" s="3"/>
      <c r="AK5070" s="3"/>
      <c r="AL5070" s="3"/>
    </row>
    <row r="5071" spans="1:38" x14ac:dyDescent="0.25">
      <c r="A5071" s="3">
        <v>362</v>
      </c>
      <c r="B5071" s="3" t="s">
        <v>87</v>
      </c>
      <c r="C5071" s="3" t="s">
        <v>1036</v>
      </c>
      <c r="D5071" s="3"/>
      <c r="E5071" s="3" t="s">
        <v>1036</v>
      </c>
      <c r="F5071" s="3"/>
      <c r="G5071" s="3"/>
      <c r="H5071" s="3"/>
      <c r="I5071" s="3"/>
      <c r="J5071" s="3"/>
      <c r="K5071" s="3"/>
      <c r="L5071" s="3" t="s">
        <v>88</v>
      </c>
      <c r="M5071" s="3">
        <v>130</v>
      </c>
      <c r="N5071" s="3" t="s">
        <v>105</v>
      </c>
      <c r="O5071" s="3"/>
      <c r="P5071" s="3"/>
      <c r="Q5071" s="3">
        <v>0.67600000000000005</v>
      </c>
      <c r="R5071" s="3" t="s">
        <v>12</v>
      </c>
      <c r="S5071" s="3"/>
      <c r="T5071" s="3">
        <v>10</v>
      </c>
      <c r="U5071" s="3"/>
      <c r="V5071" s="3" t="s">
        <v>13</v>
      </c>
      <c r="W5071" s="3"/>
      <c r="X5071" s="3"/>
      <c r="Y5071" s="3"/>
      <c r="Z5071" s="3"/>
      <c r="AA5071" s="3"/>
      <c r="AB5071" s="3"/>
      <c r="AC5071" s="3"/>
      <c r="AD5071" s="3"/>
      <c r="AE5071" s="3"/>
      <c r="AF5071" s="3"/>
      <c r="AG5071" s="3"/>
      <c r="AH5071" s="3"/>
      <c r="AI5071" s="3"/>
      <c r="AJ5071" s="3"/>
      <c r="AK5071" s="3"/>
      <c r="AL5071" s="3"/>
    </row>
    <row r="5072" spans="1:38" x14ac:dyDescent="0.25">
      <c r="A5072" s="3">
        <v>362</v>
      </c>
      <c r="B5072" s="3" t="s">
        <v>87</v>
      </c>
      <c r="C5072" s="3" t="s">
        <v>1036</v>
      </c>
      <c r="D5072" s="3"/>
      <c r="E5072" s="3" t="s">
        <v>1036</v>
      </c>
      <c r="F5072" s="3"/>
      <c r="G5072" s="3"/>
      <c r="H5072" s="3"/>
      <c r="I5072" s="3"/>
      <c r="J5072" s="3"/>
      <c r="K5072" s="3"/>
      <c r="L5072" s="3" t="s">
        <v>88</v>
      </c>
      <c r="M5072" s="3">
        <v>140</v>
      </c>
      <c r="N5072" s="3" t="s">
        <v>949</v>
      </c>
      <c r="O5072" s="3"/>
      <c r="P5072" s="3"/>
      <c r="Q5072" s="3">
        <v>1</v>
      </c>
      <c r="R5072" s="3" t="s">
        <v>11</v>
      </c>
      <c r="S5072" s="3"/>
      <c r="T5072" s="3">
        <v>10</v>
      </c>
      <c r="U5072" s="3"/>
      <c r="V5072" s="3" t="s">
        <v>15</v>
      </c>
      <c r="W5072" s="3"/>
      <c r="X5072" s="3"/>
      <c r="Y5072" s="3"/>
      <c r="Z5072" s="3"/>
      <c r="AA5072" s="3"/>
      <c r="AB5072" s="3"/>
      <c r="AC5072" s="3"/>
      <c r="AD5072" s="3"/>
      <c r="AE5072" s="3"/>
      <c r="AF5072" s="3"/>
      <c r="AG5072" s="3"/>
      <c r="AH5072" s="3"/>
      <c r="AI5072" s="3"/>
      <c r="AJ5072" s="3"/>
      <c r="AK5072" s="3"/>
      <c r="AL5072" s="3"/>
    </row>
    <row r="5073" spans="1:38" x14ac:dyDescent="0.25">
      <c r="A5073" s="3">
        <v>363</v>
      </c>
      <c r="B5073" s="3" t="s">
        <v>87</v>
      </c>
      <c r="C5073" s="3" t="s">
        <v>1038</v>
      </c>
      <c r="D5073" s="3"/>
      <c r="E5073" s="3" t="s">
        <v>1038</v>
      </c>
      <c r="F5073" s="3"/>
      <c r="G5073" s="3"/>
      <c r="H5073" s="3"/>
      <c r="I5073" s="3"/>
      <c r="J5073" s="3"/>
      <c r="K5073" s="3"/>
      <c r="L5073" s="3" t="s">
        <v>88</v>
      </c>
      <c r="M5073" s="3">
        <v>10</v>
      </c>
      <c r="N5073" s="3" t="s">
        <v>111</v>
      </c>
      <c r="O5073" s="3"/>
      <c r="P5073" s="3"/>
      <c r="Q5073" s="3">
        <v>1.2450000000000001</v>
      </c>
      <c r="R5073" s="3" t="s">
        <v>14</v>
      </c>
      <c r="S5073" s="3"/>
      <c r="T5073" s="3">
        <v>10</v>
      </c>
      <c r="U5073" s="3"/>
      <c r="V5073" s="3" t="s">
        <v>15</v>
      </c>
      <c r="W5073" s="3"/>
      <c r="X5073" s="3"/>
      <c r="Y5073" s="3"/>
      <c r="Z5073" s="3"/>
      <c r="AA5073" s="3"/>
      <c r="AB5073" s="3"/>
      <c r="AC5073" s="3"/>
      <c r="AD5073" s="3"/>
      <c r="AE5073" s="3"/>
      <c r="AF5073" s="3"/>
      <c r="AG5073" s="3"/>
      <c r="AH5073" s="3"/>
      <c r="AI5073" s="3"/>
      <c r="AJ5073" s="3"/>
      <c r="AK5073" s="3"/>
      <c r="AL5073" s="3"/>
    </row>
    <row r="5074" spans="1:38" x14ac:dyDescent="0.25">
      <c r="A5074" s="3">
        <v>363</v>
      </c>
      <c r="B5074" s="3" t="s">
        <v>87</v>
      </c>
      <c r="C5074" s="3" t="s">
        <v>1038</v>
      </c>
      <c r="D5074" s="3"/>
      <c r="E5074" s="3" t="s">
        <v>1038</v>
      </c>
      <c r="F5074" s="3"/>
      <c r="G5074" s="3"/>
      <c r="H5074" s="3"/>
      <c r="I5074" s="3"/>
      <c r="J5074" s="3"/>
      <c r="K5074" s="3"/>
      <c r="L5074" s="3" t="s">
        <v>88</v>
      </c>
      <c r="M5074" s="3">
        <v>20</v>
      </c>
      <c r="N5074" s="3" t="s">
        <v>106</v>
      </c>
      <c r="O5074" s="3"/>
      <c r="P5074" s="3"/>
      <c r="Q5074" s="3">
        <v>1.2450000000000001</v>
      </c>
      <c r="R5074" s="3" t="s">
        <v>14</v>
      </c>
      <c r="S5074" s="3"/>
      <c r="T5074" s="3">
        <v>10</v>
      </c>
      <c r="U5074" s="3"/>
      <c r="V5074" s="3" t="s">
        <v>15</v>
      </c>
      <c r="W5074" s="3"/>
      <c r="X5074" s="3"/>
      <c r="Y5074" s="3"/>
      <c r="Z5074" s="3"/>
      <c r="AA5074" s="3"/>
      <c r="AB5074" s="3"/>
      <c r="AC5074" s="3"/>
      <c r="AD5074" s="3"/>
      <c r="AE5074" s="3"/>
      <c r="AF5074" s="3"/>
      <c r="AG5074" s="3"/>
      <c r="AH5074" s="3"/>
      <c r="AI5074" s="3"/>
      <c r="AJ5074" s="3"/>
      <c r="AK5074" s="3"/>
      <c r="AL5074" s="3"/>
    </row>
    <row r="5075" spans="1:38" x14ac:dyDescent="0.25">
      <c r="A5075" s="3">
        <v>363</v>
      </c>
      <c r="B5075" s="3" t="s">
        <v>87</v>
      </c>
      <c r="C5075" s="3" t="s">
        <v>1038</v>
      </c>
      <c r="D5075" s="3"/>
      <c r="E5075" s="3" t="s">
        <v>1038</v>
      </c>
      <c r="F5075" s="3"/>
      <c r="G5075" s="3"/>
      <c r="H5075" s="3"/>
      <c r="I5075" s="3"/>
      <c r="J5075" s="3"/>
      <c r="K5075" s="3"/>
      <c r="L5075" s="3" t="s">
        <v>88</v>
      </c>
      <c r="M5075" s="3">
        <v>30</v>
      </c>
      <c r="N5075" s="3" t="s">
        <v>102</v>
      </c>
      <c r="O5075" s="3"/>
      <c r="P5075" s="3"/>
      <c r="Q5075" s="3">
        <v>336.80399999999997</v>
      </c>
      <c r="R5075" s="3" t="s">
        <v>14</v>
      </c>
      <c r="S5075" s="3"/>
      <c r="T5075" s="3">
        <v>10</v>
      </c>
      <c r="U5075" s="3"/>
      <c r="V5075" s="3" t="s">
        <v>13</v>
      </c>
      <c r="W5075" s="3"/>
      <c r="X5075" s="3"/>
      <c r="Y5075" s="3"/>
      <c r="Z5075" s="3"/>
      <c r="AA5075" s="3"/>
      <c r="AB5075" s="3"/>
      <c r="AC5075" s="3"/>
      <c r="AD5075" s="3"/>
      <c r="AE5075" s="3"/>
      <c r="AF5075" s="3"/>
      <c r="AG5075" s="3"/>
      <c r="AH5075" s="3"/>
      <c r="AI5075" s="3"/>
      <c r="AJ5075" s="3"/>
      <c r="AK5075" s="3"/>
      <c r="AL5075" s="3"/>
    </row>
    <row r="5076" spans="1:38" x14ac:dyDescent="0.25">
      <c r="A5076" s="3">
        <v>363</v>
      </c>
      <c r="B5076" s="3" t="s">
        <v>87</v>
      </c>
      <c r="C5076" s="3" t="s">
        <v>1038</v>
      </c>
      <c r="D5076" s="3"/>
      <c r="E5076" s="3" t="s">
        <v>1038</v>
      </c>
      <c r="F5076" s="3"/>
      <c r="G5076" s="3"/>
      <c r="H5076" s="3"/>
      <c r="I5076" s="3"/>
      <c r="J5076" s="3"/>
      <c r="K5076" s="3"/>
      <c r="L5076" s="3" t="s">
        <v>88</v>
      </c>
      <c r="M5076" s="3">
        <v>40</v>
      </c>
      <c r="N5076" s="3" t="s">
        <v>16</v>
      </c>
      <c r="O5076" s="3"/>
      <c r="P5076" s="3"/>
      <c r="Q5076" s="3">
        <v>90.677999999999997</v>
      </c>
      <c r="R5076" s="3" t="s">
        <v>14</v>
      </c>
      <c r="S5076" s="3"/>
      <c r="T5076" s="3">
        <v>10</v>
      </c>
      <c r="U5076" s="3"/>
      <c r="V5076" s="3" t="s">
        <v>13</v>
      </c>
      <c r="W5076" s="3"/>
      <c r="X5076" s="3"/>
      <c r="Y5076" s="3"/>
      <c r="Z5076" s="3"/>
      <c r="AA5076" s="3"/>
      <c r="AB5076" s="3"/>
      <c r="AC5076" s="3"/>
      <c r="AD5076" s="3"/>
      <c r="AE5076" s="3"/>
      <c r="AF5076" s="3"/>
      <c r="AG5076" s="3"/>
      <c r="AH5076" s="3"/>
      <c r="AI5076" s="3"/>
      <c r="AJ5076" s="3"/>
      <c r="AK5076" s="3"/>
      <c r="AL5076" s="3"/>
    </row>
    <row r="5077" spans="1:38" x14ac:dyDescent="0.25">
      <c r="A5077" s="3">
        <v>363</v>
      </c>
      <c r="B5077" s="3" t="s">
        <v>87</v>
      </c>
      <c r="C5077" s="3" t="s">
        <v>1038</v>
      </c>
      <c r="D5077" s="3"/>
      <c r="E5077" s="3" t="s">
        <v>1038</v>
      </c>
      <c r="F5077" s="3"/>
      <c r="G5077" s="3"/>
      <c r="H5077" s="3"/>
      <c r="I5077" s="3"/>
      <c r="J5077" s="3"/>
      <c r="K5077" s="3"/>
      <c r="L5077" s="3" t="s">
        <v>88</v>
      </c>
      <c r="M5077" s="3">
        <v>50</v>
      </c>
      <c r="N5077" s="3" t="s">
        <v>1039</v>
      </c>
      <c r="O5077" s="3"/>
      <c r="P5077" s="3"/>
      <c r="Q5077" s="3">
        <v>1</v>
      </c>
      <c r="R5077" s="3" t="s">
        <v>11</v>
      </c>
      <c r="S5077" s="3"/>
      <c r="T5077" s="3">
        <v>10</v>
      </c>
      <c r="U5077" s="3"/>
      <c r="V5077" s="3" t="s">
        <v>15</v>
      </c>
      <c r="W5077" s="3"/>
      <c r="X5077" s="3"/>
      <c r="Y5077" s="3"/>
      <c r="Z5077" s="3"/>
      <c r="AA5077" s="3"/>
      <c r="AB5077" s="3"/>
      <c r="AC5077" s="3"/>
      <c r="AD5077" s="3"/>
      <c r="AE5077" s="3"/>
      <c r="AF5077" s="3"/>
      <c r="AG5077" s="3"/>
      <c r="AH5077" s="3"/>
      <c r="AI5077" s="3"/>
      <c r="AJ5077" s="3"/>
      <c r="AK5077" s="3"/>
      <c r="AL5077" s="3"/>
    </row>
    <row r="5078" spans="1:38" x14ac:dyDescent="0.25">
      <c r="A5078" s="3">
        <v>363</v>
      </c>
      <c r="B5078" s="3" t="s">
        <v>87</v>
      </c>
      <c r="C5078" s="3" t="s">
        <v>1038</v>
      </c>
      <c r="D5078" s="3"/>
      <c r="E5078" s="3" t="s">
        <v>1038</v>
      </c>
      <c r="F5078" s="3"/>
      <c r="G5078" s="3"/>
      <c r="H5078" s="3"/>
      <c r="I5078" s="3"/>
      <c r="J5078" s="3"/>
      <c r="K5078" s="3"/>
      <c r="L5078" s="3" t="s">
        <v>88</v>
      </c>
      <c r="M5078" s="3">
        <v>60</v>
      </c>
      <c r="N5078" s="3" t="s">
        <v>113</v>
      </c>
      <c r="O5078" s="3"/>
      <c r="P5078" s="3"/>
      <c r="Q5078" s="3">
        <v>6.6040000000000001</v>
      </c>
      <c r="R5078" s="3" t="s">
        <v>14</v>
      </c>
      <c r="S5078" s="3"/>
      <c r="T5078" s="3">
        <v>10</v>
      </c>
      <c r="U5078" s="3"/>
      <c r="V5078" s="3" t="s">
        <v>13</v>
      </c>
      <c r="W5078" s="3"/>
      <c r="X5078" s="3"/>
      <c r="Y5078" s="3"/>
      <c r="Z5078" s="3"/>
      <c r="AA5078" s="3"/>
      <c r="AB5078" s="3"/>
      <c r="AC5078" s="3"/>
      <c r="AD5078" s="3"/>
      <c r="AE5078" s="3"/>
      <c r="AF5078" s="3"/>
      <c r="AG5078" s="3"/>
      <c r="AH5078" s="3"/>
      <c r="AI5078" s="3"/>
      <c r="AJ5078" s="3"/>
      <c r="AK5078" s="3"/>
      <c r="AL5078" s="3"/>
    </row>
    <row r="5079" spans="1:38" x14ac:dyDescent="0.25">
      <c r="A5079" s="3">
        <v>363</v>
      </c>
      <c r="B5079" s="3" t="s">
        <v>87</v>
      </c>
      <c r="C5079" s="3" t="s">
        <v>1038</v>
      </c>
      <c r="D5079" s="3"/>
      <c r="E5079" s="3" t="s">
        <v>1038</v>
      </c>
      <c r="F5079" s="3"/>
      <c r="G5079" s="3"/>
      <c r="H5079" s="3"/>
      <c r="I5079" s="3"/>
      <c r="J5079" s="3"/>
      <c r="K5079" s="3"/>
      <c r="L5079" s="3" t="s">
        <v>88</v>
      </c>
      <c r="M5079" s="3">
        <v>70</v>
      </c>
      <c r="N5079" s="3" t="s">
        <v>16</v>
      </c>
      <c r="O5079" s="3"/>
      <c r="P5079" s="3"/>
      <c r="Q5079" s="3">
        <v>40.615000000000002</v>
      </c>
      <c r="R5079" s="3" t="s">
        <v>14</v>
      </c>
      <c r="S5079" s="3"/>
      <c r="T5079" s="3">
        <v>10</v>
      </c>
      <c r="U5079" s="3"/>
      <c r="V5079" s="3" t="s">
        <v>13</v>
      </c>
      <c r="W5079" s="3"/>
      <c r="X5079" s="3"/>
      <c r="Y5079" s="3"/>
      <c r="Z5079" s="3"/>
      <c r="AA5079" s="3"/>
      <c r="AB5079" s="3"/>
      <c r="AC5079" s="3"/>
      <c r="AD5079" s="3"/>
      <c r="AE5079" s="3"/>
      <c r="AF5079" s="3"/>
      <c r="AG5079" s="3"/>
      <c r="AH5079" s="3"/>
      <c r="AI5079" s="3"/>
      <c r="AJ5079" s="3"/>
      <c r="AK5079" s="3"/>
      <c r="AL5079" s="3"/>
    </row>
    <row r="5080" spans="1:38" x14ac:dyDescent="0.25">
      <c r="A5080" s="3">
        <v>363</v>
      </c>
      <c r="B5080" s="3" t="s">
        <v>87</v>
      </c>
      <c r="C5080" s="3" t="s">
        <v>1038</v>
      </c>
      <c r="D5080" s="3"/>
      <c r="E5080" s="3" t="s">
        <v>1038</v>
      </c>
      <c r="F5080" s="3"/>
      <c r="G5080" s="3"/>
      <c r="H5080" s="3"/>
      <c r="I5080" s="3"/>
      <c r="J5080" s="3"/>
      <c r="K5080" s="3"/>
      <c r="L5080" s="3" t="s">
        <v>88</v>
      </c>
      <c r="M5080" s="3">
        <v>80</v>
      </c>
      <c r="N5080" s="3" t="s">
        <v>715</v>
      </c>
      <c r="O5080" s="3"/>
      <c r="P5080" s="3"/>
      <c r="Q5080" s="3">
        <v>1</v>
      </c>
      <c r="R5080" s="3" t="s">
        <v>11</v>
      </c>
      <c r="S5080" s="3"/>
      <c r="T5080" s="3">
        <v>10</v>
      </c>
      <c r="U5080" s="3"/>
      <c r="V5080" s="3" t="s">
        <v>13</v>
      </c>
      <c r="W5080" s="3"/>
      <c r="X5080" s="3"/>
      <c r="Y5080" s="3"/>
      <c r="Z5080" s="3"/>
      <c r="AA5080" s="3"/>
      <c r="AB5080" s="3"/>
      <c r="AC5080" s="3"/>
      <c r="AD5080" s="3"/>
      <c r="AE5080" s="3"/>
      <c r="AF5080" s="3"/>
      <c r="AG5080" s="3"/>
      <c r="AH5080" s="3"/>
      <c r="AI5080" s="3"/>
      <c r="AJ5080" s="3"/>
      <c r="AK5080" s="3"/>
      <c r="AL5080" s="3"/>
    </row>
    <row r="5081" spans="1:38" x14ac:dyDescent="0.25">
      <c r="A5081" s="3">
        <v>363</v>
      </c>
      <c r="B5081" s="3" t="s">
        <v>87</v>
      </c>
      <c r="C5081" s="3" t="s">
        <v>1038</v>
      </c>
      <c r="D5081" s="3"/>
      <c r="E5081" s="3" t="s">
        <v>1038</v>
      </c>
      <c r="F5081" s="3"/>
      <c r="G5081" s="3"/>
      <c r="H5081" s="3"/>
      <c r="I5081" s="3"/>
      <c r="J5081" s="3"/>
      <c r="K5081" s="3"/>
      <c r="L5081" s="3" t="s">
        <v>88</v>
      </c>
      <c r="M5081" s="3">
        <v>90</v>
      </c>
      <c r="N5081" s="3" t="s">
        <v>714</v>
      </c>
      <c r="O5081" s="3"/>
      <c r="P5081" s="3"/>
      <c r="Q5081" s="3">
        <v>0.107</v>
      </c>
      <c r="R5081" s="3" t="s">
        <v>12</v>
      </c>
      <c r="S5081" s="3"/>
      <c r="T5081" s="3">
        <v>10</v>
      </c>
      <c r="U5081" s="3"/>
      <c r="V5081" s="3" t="s">
        <v>13</v>
      </c>
      <c r="W5081" s="3"/>
      <c r="X5081" s="3"/>
      <c r="Y5081" s="3"/>
      <c r="Z5081" s="3"/>
      <c r="AA5081" s="3"/>
      <c r="AB5081" s="3"/>
      <c r="AC5081" s="3"/>
      <c r="AD5081" s="3"/>
      <c r="AE5081" s="3"/>
      <c r="AF5081" s="3"/>
      <c r="AG5081" s="3"/>
      <c r="AH5081" s="3"/>
      <c r="AI5081" s="3"/>
      <c r="AJ5081" s="3"/>
      <c r="AK5081" s="3"/>
      <c r="AL5081" s="3"/>
    </row>
    <row r="5082" spans="1:38" x14ac:dyDescent="0.25">
      <c r="A5082" s="3">
        <v>363</v>
      </c>
      <c r="B5082" s="3" t="s">
        <v>87</v>
      </c>
      <c r="C5082" s="3" t="s">
        <v>1038</v>
      </c>
      <c r="D5082" s="3"/>
      <c r="E5082" s="3" t="s">
        <v>1038</v>
      </c>
      <c r="F5082" s="3"/>
      <c r="G5082" s="3"/>
      <c r="H5082" s="3"/>
      <c r="I5082" s="3"/>
      <c r="J5082" s="3"/>
      <c r="K5082" s="3"/>
      <c r="L5082" s="3" t="s">
        <v>88</v>
      </c>
      <c r="M5082" s="3">
        <v>100</v>
      </c>
      <c r="N5082" s="3" t="s">
        <v>716</v>
      </c>
      <c r="O5082" s="3"/>
      <c r="P5082" s="3"/>
      <c r="Q5082" s="3">
        <v>4</v>
      </c>
      <c r="R5082" s="3" t="s">
        <v>11</v>
      </c>
      <c r="S5082" s="3"/>
      <c r="T5082" s="3">
        <v>10</v>
      </c>
      <c r="U5082" s="3"/>
      <c r="V5082" s="3" t="s">
        <v>13</v>
      </c>
      <c r="W5082" s="3"/>
      <c r="X5082" s="3"/>
      <c r="Y5082" s="3"/>
      <c r="Z5082" s="3"/>
      <c r="AA5082" s="3"/>
      <c r="AB5082" s="3"/>
      <c r="AC5082" s="3"/>
      <c r="AD5082" s="3"/>
      <c r="AE5082" s="3"/>
      <c r="AF5082" s="3"/>
      <c r="AG5082" s="3"/>
      <c r="AH5082" s="3"/>
      <c r="AI5082" s="3"/>
      <c r="AJ5082" s="3"/>
      <c r="AK5082" s="3"/>
      <c r="AL5082" s="3"/>
    </row>
    <row r="5083" spans="1:38" x14ac:dyDescent="0.25">
      <c r="A5083" s="3">
        <v>363</v>
      </c>
      <c r="B5083" s="3" t="s">
        <v>87</v>
      </c>
      <c r="C5083" s="3" t="s">
        <v>1038</v>
      </c>
      <c r="D5083" s="3"/>
      <c r="E5083" s="3" t="s">
        <v>1038</v>
      </c>
      <c r="F5083" s="3"/>
      <c r="G5083" s="3"/>
      <c r="H5083" s="3"/>
      <c r="I5083" s="3"/>
      <c r="J5083" s="3"/>
      <c r="K5083" s="3"/>
      <c r="L5083" s="3" t="s">
        <v>88</v>
      </c>
      <c r="M5083" s="3">
        <v>110</v>
      </c>
      <c r="N5083" s="3" t="s">
        <v>20</v>
      </c>
      <c r="O5083" s="3"/>
      <c r="P5083" s="3"/>
      <c r="Q5083" s="3">
        <v>1</v>
      </c>
      <c r="R5083" s="3" t="s">
        <v>11</v>
      </c>
      <c r="S5083" s="3"/>
      <c r="T5083" s="3">
        <v>10</v>
      </c>
      <c r="U5083" s="3"/>
      <c r="V5083" s="3" t="s">
        <v>13</v>
      </c>
      <c r="W5083" s="3"/>
      <c r="X5083" s="3"/>
      <c r="Y5083" s="3"/>
      <c r="Z5083" s="3"/>
      <c r="AA5083" s="3"/>
      <c r="AB5083" s="3"/>
      <c r="AC5083" s="3"/>
      <c r="AD5083" s="3"/>
      <c r="AE5083" s="3"/>
      <c r="AF5083" s="3"/>
      <c r="AG5083" s="3"/>
      <c r="AH5083" s="3"/>
      <c r="AI5083" s="3"/>
      <c r="AJ5083" s="3"/>
      <c r="AK5083" s="3"/>
      <c r="AL5083" s="3"/>
    </row>
    <row r="5084" spans="1:38" x14ac:dyDescent="0.25">
      <c r="A5084" s="3">
        <v>363</v>
      </c>
      <c r="B5084" s="3" t="s">
        <v>87</v>
      </c>
      <c r="C5084" s="3" t="s">
        <v>1038</v>
      </c>
      <c r="D5084" s="3"/>
      <c r="E5084" s="3" t="s">
        <v>1038</v>
      </c>
      <c r="F5084" s="3"/>
      <c r="G5084" s="3"/>
      <c r="H5084" s="3"/>
      <c r="I5084" s="3"/>
      <c r="J5084" s="3"/>
      <c r="K5084" s="3"/>
      <c r="L5084" s="3" t="s">
        <v>88</v>
      </c>
      <c r="M5084" s="3">
        <v>120</v>
      </c>
      <c r="N5084" s="3" t="s">
        <v>21</v>
      </c>
      <c r="O5084" s="3"/>
      <c r="P5084" s="3"/>
      <c r="Q5084" s="3">
        <v>1</v>
      </c>
      <c r="R5084" s="3" t="s">
        <v>11</v>
      </c>
      <c r="S5084" s="3"/>
      <c r="T5084" s="3">
        <v>10</v>
      </c>
      <c r="U5084" s="3"/>
      <c r="V5084" s="3" t="s">
        <v>13</v>
      </c>
      <c r="W5084" s="3"/>
      <c r="X5084" s="3"/>
      <c r="Y5084" s="3"/>
      <c r="Z5084" s="3"/>
      <c r="AA5084" s="3"/>
      <c r="AB5084" s="3"/>
      <c r="AC5084" s="3"/>
      <c r="AD5084" s="3"/>
      <c r="AE5084" s="3"/>
      <c r="AF5084" s="3"/>
      <c r="AG5084" s="3"/>
      <c r="AH5084" s="3"/>
      <c r="AI5084" s="3"/>
      <c r="AJ5084" s="3"/>
      <c r="AK5084" s="3"/>
      <c r="AL5084" s="3"/>
    </row>
    <row r="5085" spans="1:38" x14ac:dyDescent="0.25">
      <c r="A5085" s="3">
        <v>363</v>
      </c>
      <c r="B5085" s="3" t="s">
        <v>87</v>
      </c>
      <c r="C5085" s="3" t="s">
        <v>1038</v>
      </c>
      <c r="D5085" s="3"/>
      <c r="E5085" s="3" t="s">
        <v>1038</v>
      </c>
      <c r="F5085" s="3"/>
      <c r="G5085" s="3"/>
      <c r="H5085" s="3"/>
      <c r="I5085" s="3"/>
      <c r="J5085" s="3"/>
      <c r="K5085" s="3"/>
      <c r="L5085" s="3" t="s">
        <v>88</v>
      </c>
      <c r="M5085" s="3">
        <v>130</v>
      </c>
      <c r="N5085" s="3" t="s">
        <v>105</v>
      </c>
      <c r="O5085" s="3"/>
      <c r="P5085" s="3"/>
      <c r="Q5085" s="3">
        <v>0.75700000000000001</v>
      </c>
      <c r="R5085" s="3" t="s">
        <v>12</v>
      </c>
      <c r="S5085" s="3"/>
      <c r="T5085" s="3">
        <v>10</v>
      </c>
      <c r="U5085" s="3"/>
      <c r="V5085" s="3" t="s">
        <v>13</v>
      </c>
      <c r="W5085" s="3"/>
      <c r="X5085" s="3"/>
      <c r="Y5085" s="3"/>
      <c r="Z5085" s="3"/>
      <c r="AA5085" s="3"/>
      <c r="AB5085" s="3"/>
      <c r="AC5085" s="3"/>
      <c r="AD5085" s="3"/>
      <c r="AE5085" s="3"/>
      <c r="AF5085" s="3"/>
      <c r="AG5085" s="3"/>
      <c r="AH5085" s="3"/>
      <c r="AI5085" s="3"/>
      <c r="AJ5085" s="3"/>
      <c r="AK5085" s="3"/>
      <c r="AL5085" s="3"/>
    </row>
    <row r="5086" spans="1:38" x14ac:dyDescent="0.25">
      <c r="A5086" s="3">
        <v>363</v>
      </c>
      <c r="B5086" s="3" t="s">
        <v>87</v>
      </c>
      <c r="C5086" s="3" t="s">
        <v>1038</v>
      </c>
      <c r="D5086" s="3"/>
      <c r="E5086" s="3" t="s">
        <v>1038</v>
      </c>
      <c r="F5086" s="3"/>
      <c r="G5086" s="3"/>
      <c r="H5086" s="3"/>
      <c r="I5086" s="3"/>
      <c r="J5086" s="3"/>
      <c r="K5086" s="3"/>
      <c r="L5086" s="3" t="s">
        <v>88</v>
      </c>
      <c r="M5086" s="3">
        <v>140</v>
      </c>
      <c r="N5086" s="3" t="s">
        <v>952</v>
      </c>
      <c r="O5086" s="3"/>
      <c r="P5086" s="3"/>
      <c r="Q5086" s="3">
        <v>1</v>
      </c>
      <c r="R5086" s="3" t="s">
        <v>11</v>
      </c>
      <c r="S5086" s="3"/>
      <c r="T5086" s="3">
        <v>10</v>
      </c>
      <c r="U5086" s="3"/>
      <c r="V5086" s="3" t="s">
        <v>15</v>
      </c>
      <c r="W5086" s="3"/>
      <c r="X5086" s="3"/>
      <c r="Y5086" s="3"/>
      <c r="Z5086" s="3"/>
      <c r="AA5086" s="3"/>
      <c r="AB5086" s="3"/>
      <c r="AC5086" s="3"/>
      <c r="AD5086" s="3"/>
      <c r="AE5086" s="3"/>
      <c r="AF5086" s="3"/>
      <c r="AG5086" s="3"/>
      <c r="AH5086" s="3"/>
      <c r="AI5086" s="3"/>
      <c r="AJ5086" s="3"/>
      <c r="AK5086" s="3"/>
      <c r="AL5086" s="3"/>
    </row>
    <row r="5087" spans="1:38" x14ac:dyDescent="0.25">
      <c r="A5087" s="3">
        <v>364</v>
      </c>
      <c r="B5087" s="3" t="s">
        <v>87</v>
      </c>
      <c r="C5087" s="3" t="s">
        <v>1040</v>
      </c>
      <c r="D5087" s="3"/>
      <c r="E5087" s="3" t="s">
        <v>1040</v>
      </c>
      <c r="F5087" s="3"/>
      <c r="G5087" s="3"/>
      <c r="H5087" s="3"/>
      <c r="I5087" s="3"/>
      <c r="J5087" s="3"/>
      <c r="K5087" s="3"/>
      <c r="L5087" s="3" t="s">
        <v>88</v>
      </c>
      <c r="M5087" s="3">
        <v>10</v>
      </c>
      <c r="N5087" s="3" t="s">
        <v>111</v>
      </c>
      <c r="O5087" s="3"/>
      <c r="P5087" s="3"/>
      <c r="Q5087" s="3">
        <v>1.5489999999999999</v>
      </c>
      <c r="R5087" s="3" t="s">
        <v>14</v>
      </c>
      <c r="S5087" s="3"/>
      <c r="T5087" s="3">
        <v>10</v>
      </c>
      <c r="U5087" s="3"/>
      <c r="V5087" s="3" t="s">
        <v>15</v>
      </c>
      <c r="W5087" s="3"/>
      <c r="X5087" s="3"/>
      <c r="Y5087" s="3"/>
      <c r="Z5087" s="3"/>
      <c r="AA5087" s="3"/>
      <c r="AB5087" s="3"/>
      <c r="AC5087" s="3"/>
      <c r="AD5087" s="3"/>
      <c r="AE5087" s="3"/>
      <c r="AF5087" s="3"/>
      <c r="AG5087" s="3"/>
      <c r="AH5087" s="3"/>
      <c r="AI5087" s="3"/>
      <c r="AJ5087" s="3"/>
      <c r="AK5087" s="3"/>
      <c r="AL5087" s="3"/>
    </row>
    <row r="5088" spans="1:38" x14ac:dyDescent="0.25">
      <c r="A5088" s="3">
        <v>364</v>
      </c>
      <c r="B5088" s="3" t="s">
        <v>87</v>
      </c>
      <c r="C5088" s="3" t="s">
        <v>1040</v>
      </c>
      <c r="D5088" s="3"/>
      <c r="E5088" s="3" t="s">
        <v>1040</v>
      </c>
      <c r="F5088" s="3"/>
      <c r="G5088" s="3"/>
      <c r="H5088" s="3"/>
      <c r="I5088" s="3"/>
      <c r="J5088" s="3"/>
      <c r="K5088" s="3"/>
      <c r="L5088" s="3" t="s">
        <v>88</v>
      </c>
      <c r="M5088" s="3">
        <v>20</v>
      </c>
      <c r="N5088" s="3" t="s">
        <v>106</v>
      </c>
      <c r="O5088" s="3"/>
      <c r="P5088" s="3"/>
      <c r="Q5088" s="3">
        <v>1.5489999999999999</v>
      </c>
      <c r="R5088" s="3" t="s">
        <v>14</v>
      </c>
      <c r="S5088" s="3"/>
      <c r="T5088" s="3">
        <v>10</v>
      </c>
      <c r="U5088" s="3"/>
      <c r="V5088" s="3" t="s">
        <v>15</v>
      </c>
      <c r="W5088" s="3"/>
      <c r="X5088" s="3"/>
      <c r="Y5088" s="3"/>
      <c r="Z5088" s="3"/>
      <c r="AA5088" s="3"/>
      <c r="AB5088" s="3"/>
      <c r="AC5088" s="3"/>
      <c r="AD5088" s="3"/>
      <c r="AE5088" s="3"/>
      <c r="AF5088" s="3"/>
      <c r="AG5088" s="3"/>
      <c r="AH5088" s="3"/>
      <c r="AI5088" s="3"/>
      <c r="AJ5088" s="3"/>
      <c r="AK5088" s="3"/>
      <c r="AL5088" s="3"/>
    </row>
    <row r="5089" spans="1:38" x14ac:dyDescent="0.25">
      <c r="A5089" s="3">
        <v>364</v>
      </c>
      <c r="B5089" s="3" t="s">
        <v>87</v>
      </c>
      <c r="C5089" s="3" t="s">
        <v>1040</v>
      </c>
      <c r="D5089" s="3"/>
      <c r="E5089" s="3" t="s">
        <v>1040</v>
      </c>
      <c r="F5089" s="3"/>
      <c r="G5089" s="3"/>
      <c r="H5089" s="3"/>
      <c r="I5089" s="3"/>
      <c r="J5089" s="3"/>
      <c r="K5089" s="3"/>
      <c r="L5089" s="3" t="s">
        <v>88</v>
      </c>
      <c r="M5089" s="3">
        <v>30</v>
      </c>
      <c r="N5089" s="3" t="s">
        <v>102</v>
      </c>
      <c r="O5089" s="3"/>
      <c r="P5089" s="3"/>
      <c r="Q5089" s="3">
        <v>368.50299999999999</v>
      </c>
      <c r="R5089" s="3" t="s">
        <v>14</v>
      </c>
      <c r="S5089" s="3"/>
      <c r="T5089" s="3">
        <v>10</v>
      </c>
      <c r="U5089" s="3"/>
      <c r="V5089" s="3" t="s">
        <v>13</v>
      </c>
      <c r="W5089" s="3"/>
      <c r="X5089" s="3"/>
      <c r="Y5089" s="3"/>
      <c r="Z5089" s="3"/>
      <c r="AA5089" s="3"/>
      <c r="AB5089" s="3"/>
      <c r="AC5089" s="3"/>
      <c r="AD5089" s="3"/>
      <c r="AE5089" s="3"/>
      <c r="AF5089" s="3"/>
      <c r="AG5089" s="3"/>
      <c r="AH5089" s="3"/>
      <c r="AI5089" s="3"/>
      <c r="AJ5089" s="3"/>
      <c r="AK5089" s="3"/>
      <c r="AL5089" s="3"/>
    </row>
    <row r="5090" spans="1:38" x14ac:dyDescent="0.25">
      <c r="A5090" s="3">
        <v>364</v>
      </c>
      <c r="B5090" s="3" t="s">
        <v>87</v>
      </c>
      <c r="C5090" s="3" t="s">
        <v>1040</v>
      </c>
      <c r="D5090" s="3"/>
      <c r="E5090" s="3" t="s">
        <v>1040</v>
      </c>
      <c r="F5090" s="3"/>
      <c r="G5090" s="3"/>
      <c r="H5090" s="3"/>
      <c r="I5090" s="3"/>
      <c r="J5090" s="3"/>
      <c r="K5090" s="3"/>
      <c r="L5090" s="3" t="s">
        <v>88</v>
      </c>
      <c r="M5090" s="3">
        <v>40</v>
      </c>
      <c r="N5090" s="3" t="s">
        <v>16</v>
      </c>
      <c r="O5090" s="3"/>
      <c r="P5090" s="3"/>
      <c r="Q5090" s="3">
        <v>99.212000000000003</v>
      </c>
      <c r="R5090" s="3" t="s">
        <v>14</v>
      </c>
      <c r="S5090" s="3"/>
      <c r="T5090" s="3">
        <v>10</v>
      </c>
      <c r="U5090" s="3"/>
      <c r="V5090" s="3" t="s">
        <v>13</v>
      </c>
      <c r="W5090" s="3"/>
      <c r="X5090" s="3"/>
      <c r="Y5090" s="3"/>
      <c r="Z5090" s="3"/>
      <c r="AA5090" s="3"/>
      <c r="AB5090" s="3"/>
      <c r="AC5090" s="3"/>
      <c r="AD5090" s="3"/>
      <c r="AE5090" s="3"/>
      <c r="AF5090" s="3"/>
      <c r="AG5090" s="3"/>
      <c r="AH5090" s="3"/>
      <c r="AI5090" s="3"/>
      <c r="AJ5090" s="3"/>
      <c r="AK5090" s="3"/>
      <c r="AL5090" s="3"/>
    </row>
    <row r="5091" spans="1:38" x14ac:dyDescent="0.25">
      <c r="A5091" s="3">
        <v>364</v>
      </c>
      <c r="B5091" s="3" t="s">
        <v>87</v>
      </c>
      <c r="C5091" s="3" t="s">
        <v>1040</v>
      </c>
      <c r="D5091" s="3"/>
      <c r="E5091" s="3" t="s">
        <v>1040</v>
      </c>
      <c r="F5091" s="3"/>
      <c r="G5091" s="3"/>
      <c r="H5091" s="3"/>
      <c r="I5091" s="3"/>
      <c r="J5091" s="3"/>
      <c r="K5091" s="3"/>
      <c r="L5091" s="3" t="s">
        <v>88</v>
      </c>
      <c r="M5091" s="3">
        <v>50</v>
      </c>
      <c r="N5091" s="3" t="s">
        <v>1041</v>
      </c>
      <c r="O5091" s="3"/>
      <c r="P5091" s="3"/>
      <c r="Q5091" s="3">
        <v>1</v>
      </c>
      <c r="R5091" s="3" t="s">
        <v>11</v>
      </c>
      <c r="S5091" s="3"/>
      <c r="T5091" s="3">
        <v>10</v>
      </c>
      <c r="U5091" s="3"/>
      <c r="V5091" s="3" t="s">
        <v>15</v>
      </c>
      <c r="W5091" s="3"/>
      <c r="X5091" s="3"/>
      <c r="Y5091" s="3"/>
      <c r="Z5091" s="3"/>
      <c r="AA5091" s="3"/>
      <c r="AB5091" s="3"/>
      <c r="AC5091" s="3"/>
      <c r="AD5091" s="3"/>
      <c r="AE5091" s="3"/>
      <c r="AF5091" s="3"/>
      <c r="AG5091" s="3"/>
      <c r="AH5091" s="3"/>
      <c r="AI5091" s="3"/>
      <c r="AJ5091" s="3"/>
      <c r="AK5091" s="3"/>
      <c r="AL5091" s="3"/>
    </row>
    <row r="5092" spans="1:38" x14ac:dyDescent="0.25">
      <c r="A5092" s="3">
        <v>364</v>
      </c>
      <c r="B5092" s="3" t="s">
        <v>87</v>
      </c>
      <c r="C5092" s="3" t="s">
        <v>1040</v>
      </c>
      <c r="D5092" s="3"/>
      <c r="E5092" s="3" t="s">
        <v>1040</v>
      </c>
      <c r="F5092" s="3"/>
      <c r="G5092" s="3"/>
      <c r="H5092" s="3"/>
      <c r="I5092" s="3"/>
      <c r="J5092" s="3"/>
      <c r="K5092" s="3"/>
      <c r="L5092" s="3" t="s">
        <v>88</v>
      </c>
      <c r="M5092" s="3">
        <v>60</v>
      </c>
      <c r="N5092" s="3" t="s">
        <v>113</v>
      </c>
      <c r="O5092" s="3"/>
      <c r="P5092" s="3"/>
      <c r="Q5092" s="3">
        <v>7.2140000000000004</v>
      </c>
      <c r="R5092" s="3" t="s">
        <v>14</v>
      </c>
      <c r="S5092" s="3"/>
      <c r="T5092" s="3">
        <v>10</v>
      </c>
      <c r="U5092" s="3"/>
      <c r="V5092" s="3" t="s">
        <v>13</v>
      </c>
      <c r="W5092" s="3"/>
      <c r="X5092" s="3"/>
      <c r="Y5092" s="3"/>
      <c r="Z5092" s="3"/>
      <c r="AA5092" s="3"/>
      <c r="AB5092" s="3"/>
      <c r="AC5092" s="3"/>
      <c r="AD5092" s="3"/>
      <c r="AE5092" s="3"/>
      <c r="AF5092" s="3"/>
      <c r="AG5092" s="3"/>
      <c r="AH5092" s="3"/>
      <c r="AI5092" s="3"/>
      <c r="AJ5092" s="3"/>
      <c r="AK5092" s="3"/>
      <c r="AL5092" s="3"/>
    </row>
    <row r="5093" spans="1:38" x14ac:dyDescent="0.25">
      <c r="A5093" s="3">
        <v>364</v>
      </c>
      <c r="B5093" s="3" t="s">
        <v>87</v>
      </c>
      <c r="C5093" s="3" t="s">
        <v>1040</v>
      </c>
      <c r="D5093" s="3"/>
      <c r="E5093" s="3" t="s">
        <v>1040</v>
      </c>
      <c r="F5093" s="3"/>
      <c r="G5093" s="3"/>
      <c r="H5093" s="3"/>
      <c r="I5093" s="3"/>
      <c r="J5093" s="3"/>
      <c r="K5093" s="3"/>
      <c r="L5093" s="3" t="s">
        <v>88</v>
      </c>
      <c r="M5093" s="3">
        <v>70</v>
      </c>
      <c r="N5093" s="3" t="s">
        <v>16</v>
      </c>
      <c r="O5093" s="3"/>
      <c r="P5093" s="3"/>
      <c r="Q5093" s="3">
        <v>44.363999999999997</v>
      </c>
      <c r="R5093" s="3" t="s">
        <v>14</v>
      </c>
      <c r="S5093" s="3"/>
      <c r="T5093" s="3">
        <v>10</v>
      </c>
      <c r="U5093" s="3"/>
      <c r="V5093" s="3" t="s">
        <v>13</v>
      </c>
      <c r="W5093" s="3"/>
      <c r="X5093" s="3"/>
      <c r="Y5093" s="3"/>
      <c r="Z5093" s="3"/>
      <c r="AA5093" s="3"/>
      <c r="AB5093" s="3"/>
      <c r="AC5093" s="3"/>
      <c r="AD5093" s="3"/>
      <c r="AE5093" s="3"/>
      <c r="AF5093" s="3"/>
      <c r="AG5093" s="3"/>
      <c r="AH5093" s="3"/>
      <c r="AI5093" s="3"/>
      <c r="AJ5093" s="3"/>
      <c r="AK5093" s="3"/>
      <c r="AL5093" s="3"/>
    </row>
    <row r="5094" spans="1:38" x14ac:dyDescent="0.25">
      <c r="A5094" s="3">
        <v>364</v>
      </c>
      <c r="B5094" s="3" t="s">
        <v>87</v>
      </c>
      <c r="C5094" s="3" t="s">
        <v>1040</v>
      </c>
      <c r="D5094" s="3"/>
      <c r="E5094" s="3" t="s">
        <v>1040</v>
      </c>
      <c r="F5094" s="3"/>
      <c r="G5094" s="3"/>
      <c r="H5094" s="3"/>
      <c r="I5094" s="3"/>
      <c r="J5094" s="3"/>
      <c r="K5094" s="3"/>
      <c r="L5094" s="3" t="s">
        <v>88</v>
      </c>
      <c r="M5094" s="3">
        <v>80</v>
      </c>
      <c r="N5094" s="3" t="s">
        <v>715</v>
      </c>
      <c r="O5094" s="3"/>
      <c r="P5094" s="3"/>
      <c r="Q5094" s="3">
        <v>1</v>
      </c>
      <c r="R5094" s="3" t="s">
        <v>11</v>
      </c>
      <c r="S5094" s="3"/>
      <c r="T5094" s="3">
        <v>10</v>
      </c>
      <c r="U5094" s="3"/>
      <c r="V5094" s="3" t="s">
        <v>13</v>
      </c>
      <c r="W5094" s="3"/>
      <c r="X5094" s="3"/>
      <c r="Y5094" s="3"/>
      <c r="Z5094" s="3"/>
      <c r="AA5094" s="3"/>
      <c r="AB5094" s="3"/>
      <c r="AC5094" s="3"/>
      <c r="AD5094" s="3"/>
      <c r="AE5094" s="3"/>
      <c r="AF5094" s="3"/>
      <c r="AG5094" s="3"/>
      <c r="AH5094" s="3"/>
      <c r="AI5094" s="3"/>
      <c r="AJ5094" s="3"/>
      <c r="AK5094" s="3"/>
      <c r="AL5094" s="3"/>
    </row>
    <row r="5095" spans="1:38" x14ac:dyDescent="0.25">
      <c r="A5095" s="3">
        <v>364</v>
      </c>
      <c r="B5095" s="3" t="s">
        <v>87</v>
      </c>
      <c r="C5095" s="3" t="s">
        <v>1040</v>
      </c>
      <c r="D5095" s="3"/>
      <c r="E5095" s="3" t="s">
        <v>1040</v>
      </c>
      <c r="F5095" s="3"/>
      <c r="G5095" s="3"/>
      <c r="H5095" s="3"/>
      <c r="I5095" s="3"/>
      <c r="J5095" s="3"/>
      <c r="K5095" s="3"/>
      <c r="L5095" s="3" t="s">
        <v>88</v>
      </c>
      <c r="M5095" s="3">
        <v>90</v>
      </c>
      <c r="N5095" s="3" t="s">
        <v>714</v>
      </c>
      <c r="O5095" s="3"/>
      <c r="P5095" s="3"/>
      <c r="Q5095" s="3">
        <v>0.128</v>
      </c>
      <c r="R5095" s="3" t="s">
        <v>12</v>
      </c>
      <c r="S5095" s="3"/>
      <c r="T5095" s="3">
        <v>10</v>
      </c>
      <c r="U5095" s="3"/>
      <c r="V5095" s="3" t="s">
        <v>13</v>
      </c>
      <c r="W5095" s="3"/>
      <c r="X5095" s="3"/>
      <c r="Y5095" s="3"/>
      <c r="Z5095" s="3"/>
      <c r="AA5095" s="3"/>
      <c r="AB5095" s="3"/>
      <c r="AC5095" s="3"/>
      <c r="AD5095" s="3"/>
      <c r="AE5095" s="3"/>
      <c r="AF5095" s="3"/>
      <c r="AG5095" s="3"/>
      <c r="AH5095" s="3"/>
      <c r="AI5095" s="3"/>
      <c r="AJ5095" s="3"/>
      <c r="AK5095" s="3"/>
      <c r="AL5095" s="3"/>
    </row>
    <row r="5096" spans="1:38" x14ac:dyDescent="0.25">
      <c r="A5096" s="3">
        <v>364</v>
      </c>
      <c r="B5096" s="3" t="s">
        <v>87</v>
      </c>
      <c r="C5096" s="3" t="s">
        <v>1040</v>
      </c>
      <c r="D5096" s="3"/>
      <c r="E5096" s="3" t="s">
        <v>1040</v>
      </c>
      <c r="F5096" s="3"/>
      <c r="G5096" s="3"/>
      <c r="H5096" s="3"/>
      <c r="I5096" s="3"/>
      <c r="J5096" s="3"/>
      <c r="K5096" s="3"/>
      <c r="L5096" s="3" t="s">
        <v>88</v>
      </c>
      <c r="M5096" s="3">
        <v>100</v>
      </c>
      <c r="N5096" s="3" t="s">
        <v>716</v>
      </c>
      <c r="O5096" s="3"/>
      <c r="P5096" s="3"/>
      <c r="Q5096" s="3">
        <v>4</v>
      </c>
      <c r="R5096" s="3" t="s">
        <v>11</v>
      </c>
      <c r="S5096" s="3"/>
      <c r="T5096" s="3">
        <v>10</v>
      </c>
      <c r="U5096" s="3"/>
      <c r="V5096" s="3" t="s">
        <v>13</v>
      </c>
      <c r="W5096" s="3"/>
      <c r="X5096" s="3"/>
      <c r="Y5096" s="3"/>
      <c r="Z5096" s="3"/>
      <c r="AA5096" s="3"/>
      <c r="AB5096" s="3"/>
      <c r="AC5096" s="3"/>
      <c r="AD5096" s="3"/>
      <c r="AE5096" s="3"/>
      <c r="AF5096" s="3"/>
      <c r="AG5096" s="3"/>
      <c r="AH5096" s="3"/>
      <c r="AI5096" s="3"/>
      <c r="AJ5096" s="3"/>
      <c r="AK5096" s="3"/>
      <c r="AL5096" s="3"/>
    </row>
    <row r="5097" spans="1:38" x14ac:dyDescent="0.25">
      <c r="A5097" s="3">
        <v>364</v>
      </c>
      <c r="B5097" s="3" t="s">
        <v>87</v>
      </c>
      <c r="C5097" s="3" t="s">
        <v>1040</v>
      </c>
      <c r="D5097" s="3"/>
      <c r="E5097" s="3" t="s">
        <v>1040</v>
      </c>
      <c r="F5097" s="3"/>
      <c r="G5097" s="3"/>
      <c r="H5097" s="3"/>
      <c r="I5097" s="3"/>
      <c r="J5097" s="3"/>
      <c r="K5097" s="3"/>
      <c r="L5097" s="3" t="s">
        <v>88</v>
      </c>
      <c r="M5097" s="3">
        <v>110</v>
      </c>
      <c r="N5097" s="3" t="s">
        <v>20</v>
      </c>
      <c r="O5097" s="3"/>
      <c r="P5097" s="3"/>
      <c r="Q5097" s="3">
        <v>1</v>
      </c>
      <c r="R5097" s="3" t="s">
        <v>11</v>
      </c>
      <c r="S5097" s="3"/>
      <c r="T5097" s="3">
        <v>10</v>
      </c>
      <c r="U5097" s="3"/>
      <c r="V5097" s="3" t="s">
        <v>13</v>
      </c>
      <c r="W5097" s="3"/>
      <c r="X5097" s="3"/>
      <c r="Y5097" s="3"/>
      <c r="Z5097" s="3"/>
      <c r="AA5097" s="3"/>
      <c r="AB5097" s="3"/>
      <c r="AC5097" s="3"/>
      <c r="AD5097" s="3"/>
      <c r="AE5097" s="3"/>
      <c r="AF5097" s="3"/>
      <c r="AG5097" s="3"/>
      <c r="AH5097" s="3"/>
      <c r="AI5097" s="3"/>
      <c r="AJ5097" s="3"/>
      <c r="AK5097" s="3"/>
      <c r="AL5097" s="3"/>
    </row>
    <row r="5098" spans="1:38" x14ac:dyDescent="0.25">
      <c r="A5098" s="3">
        <v>364</v>
      </c>
      <c r="B5098" s="3" t="s">
        <v>87</v>
      </c>
      <c r="C5098" s="3" t="s">
        <v>1040</v>
      </c>
      <c r="D5098" s="3"/>
      <c r="E5098" s="3" t="s">
        <v>1040</v>
      </c>
      <c r="F5098" s="3"/>
      <c r="G5098" s="3"/>
      <c r="H5098" s="3"/>
      <c r="I5098" s="3"/>
      <c r="J5098" s="3"/>
      <c r="K5098" s="3"/>
      <c r="L5098" s="3" t="s">
        <v>88</v>
      </c>
      <c r="M5098" s="3">
        <v>120</v>
      </c>
      <c r="N5098" s="3" t="s">
        <v>21</v>
      </c>
      <c r="O5098" s="3"/>
      <c r="P5098" s="3"/>
      <c r="Q5098" s="3">
        <v>1</v>
      </c>
      <c r="R5098" s="3" t="s">
        <v>11</v>
      </c>
      <c r="S5098" s="3"/>
      <c r="T5098" s="3">
        <v>10</v>
      </c>
      <c r="U5098" s="3"/>
      <c r="V5098" s="3" t="s">
        <v>13</v>
      </c>
      <c r="W5098" s="3"/>
      <c r="X5098" s="3"/>
      <c r="Y5098" s="3"/>
      <c r="Z5098" s="3"/>
      <c r="AA5098" s="3"/>
      <c r="AB5098" s="3"/>
      <c r="AC5098" s="3"/>
      <c r="AD5098" s="3"/>
      <c r="AE5098" s="3"/>
      <c r="AF5098" s="3"/>
      <c r="AG5098" s="3"/>
      <c r="AH5098" s="3"/>
      <c r="AI5098" s="3"/>
      <c r="AJ5098" s="3"/>
      <c r="AK5098" s="3"/>
      <c r="AL5098" s="3"/>
    </row>
    <row r="5099" spans="1:38" x14ac:dyDescent="0.25">
      <c r="A5099" s="3">
        <v>364</v>
      </c>
      <c r="B5099" s="3" t="s">
        <v>87</v>
      </c>
      <c r="C5099" s="3" t="s">
        <v>1040</v>
      </c>
      <c r="D5099" s="3"/>
      <c r="E5099" s="3" t="s">
        <v>1040</v>
      </c>
      <c r="F5099" s="3"/>
      <c r="G5099" s="3"/>
      <c r="H5099" s="3"/>
      <c r="I5099" s="3"/>
      <c r="J5099" s="3"/>
      <c r="K5099" s="3"/>
      <c r="L5099" s="3" t="s">
        <v>88</v>
      </c>
      <c r="M5099" s="3">
        <v>130</v>
      </c>
      <c r="N5099" s="3" t="s">
        <v>105</v>
      </c>
      <c r="O5099" s="3"/>
      <c r="P5099" s="3"/>
      <c r="Q5099" s="3">
        <v>0.91900000000000004</v>
      </c>
      <c r="R5099" s="3" t="s">
        <v>12</v>
      </c>
      <c r="S5099" s="3"/>
      <c r="T5099" s="3">
        <v>10</v>
      </c>
      <c r="U5099" s="3"/>
      <c r="V5099" s="3" t="s">
        <v>13</v>
      </c>
      <c r="W5099" s="3"/>
      <c r="X5099" s="3"/>
      <c r="Y5099" s="3"/>
      <c r="Z5099" s="3"/>
      <c r="AA5099" s="3"/>
      <c r="AB5099" s="3"/>
      <c r="AC5099" s="3"/>
      <c r="AD5099" s="3"/>
      <c r="AE5099" s="3"/>
      <c r="AF5099" s="3"/>
      <c r="AG5099" s="3"/>
      <c r="AH5099" s="3"/>
      <c r="AI5099" s="3"/>
      <c r="AJ5099" s="3"/>
      <c r="AK5099" s="3"/>
      <c r="AL5099" s="3"/>
    </row>
    <row r="5100" spans="1:38" x14ac:dyDescent="0.25">
      <c r="A5100" s="3">
        <v>364</v>
      </c>
      <c r="B5100" s="3" t="s">
        <v>87</v>
      </c>
      <c r="C5100" s="3" t="s">
        <v>1040</v>
      </c>
      <c r="D5100" s="3"/>
      <c r="E5100" s="3" t="s">
        <v>1040</v>
      </c>
      <c r="F5100" s="3"/>
      <c r="G5100" s="3"/>
      <c r="H5100" s="3"/>
      <c r="I5100" s="3"/>
      <c r="J5100" s="3"/>
      <c r="K5100" s="3"/>
      <c r="L5100" s="3" t="s">
        <v>88</v>
      </c>
      <c r="M5100" s="3">
        <v>140</v>
      </c>
      <c r="N5100" s="3" t="s">
        <v>955</v>
      </c>
      <c r="O5100" s="3"/>
      <c r="P5100" s="3"/>
      <c r="Q5100" s="3">
        <v>1</v>
      </c>
      <c r="R5100" s="3" t="s">
        <v>11</v>
      </c>
      <c r="S5100" s="3"/>
      <c r="T5100" s="3">
        <v>10</v>
      </c>
      <c r="U5100" s="3"/>
      <c r="V5100" s="3" t="s">
        <v>15</v>
      </c>
      <c r="W5100" s="3"/>
      <c r="X5100" s="3"/>
      <c r="Y5100" s="3"/>
      <c r="Z5100" s="3"/>
      <c r="AA5100" s="3"/>
      <c r="AB5100" s="3"/>
      <c r="AC5100" s="3"/>
      <c r="AD5100" s="3"/>
      <c r="AE5100" s="3"/>
      <c r="AF5100" s="3"/>
      <c r="AG5100" s="3"/>
      <c r="AH5100" s="3"/>
      <c r="AI5100" s="3"/>
      <c r="AJ5100" s="3"/>
      <c r="AK5100" s="3"/>
      <c r="AL5100" s="3"/>
    </row>
    <row r="5101" spans="1:38" x14ac:dyDescent="0.25">
      <c r="A5101" s="3">
        <v>365</v>
      </c>
      <c r="B5101" s="3" t="s">
        <v>87</v>
      </c>
      <c r="C5101" s="3" t="s">
        <v>1042</v>
      </c>
      <c r="D5101" s="3"/>
      <c r="E5101" s="3" t="s">
        <v>1042</v>
      </c>
      <c r="F5101" s="3"/>
      <c r="G5101" s="3"/>
      <c r="H5101" s="3"/>
      <c r="I5101" s="3"/>
      <c r="J5101" s="3"/>
      <c r="K5101" s="3"/>
      <c r="L5101" s="3" t="s">
        <v>88</v>
      </c>
      <c r="M5101" s="3">
        <v>10</v>
      </c>
      <c r="N5101" s="3" t="s">
        <v>111</v>
      </c>
      <c r="O5101" s="3"/>
      <c r="P5101" s="3"/>
      <c r="Q5101" s="3">
        <v>1.702</v>
      </c>
      <c r="R5101" s="3" t="s">
        <v>14</v>
      </c>
      <c r="S5101" s="3"/>
      <c r="T5101" s="3">
        <v>10</v>
      </c>
      <c r="U5101" s="3"/>
      <c r="V5101" s="3" t="s">
        <v>15</v>
      </c>
      <c r="W5101" s="3"/>
      <c r="X5101" s="3"/>
      <c r="Y5101" s="3"/>
      <c r="Z5101" s="3"/>
      <c r="AA5101" s="3"/>
      <c r="AB5101" s="3"/>
      <c r="AC5101" s="3"/>
      <c r="AD5101" s="3"/>
      <c r="AE5101" s="3"/>
      <c r="AF5101" s="3"/>
      <c r="AG5101" s="3"/>
      <c r="AH5101" s="3"/>
      <c r="AI5101" s="3"/>
      <c r="AJ5101" s="3"/>
      <c r="AK5101" s="3"/>
      <c r="AL5101" s="3"/>
    </row>
    <row r="5102" spans="1:38" x14ac:dyDescent="0.25">
      <c r="A5102" s="3">
        <v>365</v>
      </c>
      <c r="B5102" s="3" t="s">
        <v>87</v>
      </c>
      <c r="C5102" s="3" t="s">
        <v>1042</v>
      </c>
      <c r="D5102" s="3"/>
      <c r="E5102" s="3" t="s">
        <v>1042</v>
      </c>
      <c r="F5102" s="3"/>
      <c r="G5102" s="3"/>
      <c r="H5102" s="3"/>
      <c r="I5102" s="3"/>
      <c r="J5102" s="3"/>
      <c r="K5102" s="3"/>
      <c r="L5102" s="3" t="s">
        <v>88</v>
      </c>
      <c r="M5102" s="3">
        <v>20</v>
      </c>
      <c r="N5102" s="3" t="s">
        <v>106</v>
      </c>
      <c r="O5102" s="3"/>
      <c r="P5102" s="3"/>
      <c r="Q5102" s="3">
        <v>1.702</v>
      </c>
      <c r="R5102" s="3" t="s">
        <v>14</v>
      </c>
      <c r="S5102" s="3"/>
      <c r="T5102" s="3">
        <v>10</v>
      </c>
      <c r="U5102" s="3"/>
      <c r="V5102" s="3" t="s">
        <v>15</v>
      </c>
      <c r="W5102" s="3"/>
      <c r="X5102" s="3"/>
      <c r="Y5102" s="3"/>
      <c r="Z5102" s="3"/>
      <c r="AA5102" s="3"/>
      <c r="AB5102" s="3"/>
      <c r="AC5102" s="3"/>
      <c r="AD5102" s="3"/>
      <c r="AE5102" s="3"/>
      <c r="AF5102" s="3"/>
      <c r="AG5102" s="3"/>
      <c r="AH5102" s="3"/>
      <c r="AI5102" s="3"/>
      <c r="AJ5102" s="3"/>
      <c r="AK5102" s="3"/>
      <c r="AL5102" s="3"/>
    </row>
    <row r="5103" spans="1:38" x14ac:dyDescent="0.25">
      <c r="A5103" s="3">
        <v>365</v>
      </c>
      <c r="B5103" s="3" t="s">
        <v>87</v>
      </c>
      <c r="C5103" s="3" t="s">
        <v>1042</v>
      </c>
      <c r="D5103" s="3"/>
      <c r="E5103" s="3" t="s">
        <v>1042</v>
      </c>
      <c r="F5103" s="3"/>
      <c r="G5103" s="3"/>
      <c r="H5103" s="3"/>
      <c r="I5103" s="3"/>
      <c r="J5103" s="3"/>
      <c r="K5103" s="3"/>
      <c r="L5103" s="3" t="s">
        <v>88</v>
      </c>
      <c r="M5103" s="3">
        <v>30</v>
      </c>
      <c r="N5103" s="3" t="s">
        <v>102</v>
      </c>
      <c r="O5103" s="3"/>
      <c r="P5103" s="3"/>
      <c r="Q5103" s="3">
        <v>384.35300000000001</v>
      </c>
      <c r="R5103" s="3" t="s">
        <v>14</v>
      </c>
      <c r="S5103" s="3"/>
      <c r="T5103" s="3">
        <v>10</v>
      </c>
      <c r="U5103" s="3"/>
      <c r="V5103" s="3" t="s">
        <v>13</v>
      </c>
      <c r="W5103" s="3"/>
      <c r="X5103" s="3"/>
      <c r="Y5103" s="3"/>
      <c r="Z5103" s="3"/>
      <c r="AA5103" s="3"/>
      <c r="AB5103" s="3"/>
      <c r="AC5103" s="3"/>
      <c r="AD5103" s="3"/>
      <c r="AE5103" s="3"/>
      <c r="AF5103" s="3"/>
      <c r="AG5103" s="3"/>
      <c r="AH5103" s="3"/>
      <c r="AI5103" s="3"/>
      <c r="AJ5103" s="3"/>
      <c r="AK5103" s="3"/>
      <c r="AL5103" s="3"/>
    </row>
    <row r="5104" spans="1:38" x14ac:dyDescent="0.25">
      <c r="A5104" s="3">
        <v>365</v>
      </c>
      <c r="B5104" s="3" t="s">
        <v>87</v>
      </c>
      <c r="C5104" s="3" t="s">
        <v>1042</v>
      </c>
      <c r="D5104" s="3"/>
      <c r="E5104" s="3" t="s">
        <v>1042</v>
      </c>
      <c r="F5104" s="3"/>
      <c r="G5104" s="3"/>
      <c r="H5104" s="3"/>
      <c r="I5104" s="3"/>
      <c r="J5104" s="3"/>
      <c r="K5104" s="3"/>
      <c r="L5104" s="3" t="s">
        <v>88</v>
      </c>
      <c r="M5104" s="3">
        <v>40</v>
      </c>
      <c r="N5104" s="3" t="s">
        <v>16</v>
      </c>
      <c r="O5104" s="3"/>
      <c r="P5104" s="3"/>
      <c r="Q5104" s="3">
        <v>103.48</v>
      </c>
      <c r="R5104" s="3" t="s">
        <v>14</v>
      </c>
      <c r="S5104" s="3"/>
      <c r="T5104" s="3">
        <v>10</v>
      </c>
      <c r="U5104" s="3"/>
      <c r="V5104" s="3" t="s">
        <v>13</v>
      </c>
      <c r="W5104" s="3"/>
      <c r="X5104" s="3"/>
      <c r="Y5104" s="3"/>
      <c r="Z5104" s="3"/>
      <c r="AA5104" s="3"/>
      <c r="AB5104" s="3"/>
      <c r="AC5104" s="3"/>
      <c r="AD5104" s="3"/>
      <c r="AE5104" s="3"/>
      <c r="AF5104" s="3"/>
      <c r="AG5104" s="3"/>
      <c r="AH5104" s="3"/>
      <c r="AI5104" s="3"/>
      <c r="AJ5104" s="3"/>
      <c r="AK5104" s="3"/>
      <c r="AL5104" s="3"/>
    </row>
    <row r="5105" spans="1:38" x14ac:dyDescent="0.25">
      <c r="A5105" s="3">
        <v>365</v>
      </c>
      <c r="B5105" s="3" t="s">
        <v>87</v>
      </c>
      <c r="C5105" s="3" t="s">
        <v>1042</v>
      </c>
      <c r="D5105" s="3"/>
      <c r="E5105" s="3" t="s">
        <v>1042</v>
      </c>
      <c r="F5105" s="3"/>
      <c r="G5105" s="3"/>
      <c r="H5105" s="3"/>
      <c r="I5105" s="3"/>
      <c r="J5105" s="3"/>
      <c r="K5105" s="3"/>
      <c r="L5105" s="3" t="s">
        <v>88</v>
      </c>
      <c r="M5105" s="3">
        <v>50</v>
      </c>
      <c r="N5105" s="3" t="s">
        <v>1043</v>
      </c>
      <c r="O5105" s="3"/>
      <c r="P5105" s="3"/>
      <c r="Q5105" s="3">
        <v>1</v>
      </c>
      <c r="R5105" s="3" t="s">
        <v>11</v>
      </c>
      <c r="S5105" s="3"/>
      <c r="T5105" s="3">
        <v>10</v>
      </c>
      <c r="U5105" s="3"/>
      <c r="V5105" s="3" t="s">
        <v>15</v>
      </c>
      <c r="W5105" s="3"/>
      <c r="X5105" s="3"/>
      <c r="Y5105" s="3"/>
      <c r="Z5105" s="3"/>
      <c r="AA5105" s="3"/>
      <c r="AB5105" s="3"/>
      <c r="AC5105" s="3"/>
      <c r="AD5105" s="3"/>
      <c r="AE5105" s="3"/>
      <c r="AF5105" s="3"/>
      <c r="AG5105" s="3"/>
      <c r="AH5105" s="3"/>
      <c r="AI5105" s="3"/>
      <c r="AJ5105" s="3"/>
      <c r="AK5105" s="3"/>
      <c r="AL5105" s="3"/>
    </row>
    <row r="5106" spans="1:38" x14ac:dyDescent="0.25">
      <c r="A5106" s="3">
        <v>365</v>
      </c>
      <c r="B5106" s="3" t="s">
        <v>87</v>
      </c>
      <c r="C5106" s="3" t="s">
        <v>1042</v>
      </c>
      <c r="D5106" s="3"/>
      <c r="E5106" s="3" t="s">
        <v>1042</v>
      </c>
      <c r="F5106" s="3"/>
      <c r="G5106" s="3"/>
      <c r="H5106" s="3"/>
      <c r="I5106" s="3"/>
      <c r="J5106" s="3"/>
      <c r="K5106" s="3"/>
      <c r="L5106" s="3" t="s">
        <v>88</v>
      </c>
      <c r="M5106" s="3">
        <v>60</v>
      </c>
      <c r="N5106" s="3" t="s">
        <v>113</v>
      </c>
      <c r="O5106" s="3"/>
      <c r="P5106" s="3"/>
      <c r="Q5106" s="3">
        <v>7.5179999999999998</v>
      </c>
      <c r="R5106" s="3" t="s">
        <v>14</v>
      </c>
      <c r="S5106" s="3"/>
      <c r="T5106" s="3">
        <v>10</v>
      </c>
      <c r="U5106" s="3"/>
      <c r="V5106" s="3" t="s">
        <v>13</v>
      </c>
      <c r="W5106" s="3"/>
      <c r="X5106" s="3"/>
      <c r="Y5106" s="3"/>
      <c r="Z5106" s="3"/>
      <c r="AA5106" s="3"/>
      <c r="AB5106" s="3"/>
      <c r="AC5106" s="3"/>
      <c r="AD5106" s="3"/>
      <c r="AE5106" s="3"/>
      <c r="AF5106" s="3"/>
      <c r="AG5106" s="3"/>
      <c r="AH5106" s="3"/>
      <c r="AI5106" s="3"/>
      <c r="AJ5106" s="3"/>
      <c r="AK5106" s="3"/>
      <c r="AL5106" s="3"/>
    </row>
    <row r="5107" spans="1:38" x14ac:dyDescent="0.25">
      <c r="A5107" s="3">
        <v>365</v>
      </c>
      <c r="B5107" s="3" t="s">
        <v>87</v>
      </c>
      <c r="C5107" s="3" t="s">
        <v>1042</v>
      </c>
      <c r="D5107" s="3"/>
      <c r="E5107" s="3" t="s">
        <v>1042</v>
      </c>
      <c r="F5107" s="3"/>
      <c r="G5107" s="3"/>
      <c r="H5107" s="3"/>
      <c r="I5107" s="3"/>
      <c r="J5107" s="3"/>
      <c r="K5107" s="3"/>
      <c r="L5107" s="3" t="s">
        <v>88</v>
      </c>
      <c r="M5107" s="3">
        <v>70</v>
      </c>
      <c r="N5107" s="3" t="s">
        <v>16</v>
      </c>
      <c r="O5107" s="3"/>
      <c r="P5107" s="3"/>
      <c r="Q5107" s="3">
        <v>46.238</v>
      </c>
      <c r="R5107" s="3" t="s">
        <v>14</v>
      </c>
      <c r="S5107" s="3"/>
      <c r="T5107" s="3">
        <v>10</v>
      </c>
      <c r="U5107" s="3"/>
      <c r="V5107" s="3" t="s">
        <v>13</v>
      </c>
      <c r="W5107" s="3"/>
      <c r="X5107" s="3"/>
      <c r="Y5107" s="3"/>
      <c r="Z5107" s="3"/>
      <c r="AA5107" s="3"/>
      <c r="AB5107" s="3"/>
      <c r="AC5107" s="3"/>
      <c r="AD5107" s="3"/>
      <c r="AE5107" s="3"/>
      <c r="AF5107" s="3"/>
      <c r="AG5107" s="3"/>
      <c r="AH5107" s="3"/>
      <c r="AI5107" s="3"/>
      <c r="AJ5107" s="3"/>
      <c r="AK5107" s="3"/>
      <c r="AL5107" s="3"/>
    </row>
    <row r="5108" spans="1:38" x14ac:dyDescent="0.25">
      <c r="A5108" s="3">
        <v>365</v>
      </c>
      <c r="B5108" s="3" t="s">
        <v>87</v>
      </c>
      <c r="C5108" s="3" t="s">
        <v>1042</v>
      </c>
      <c r="D5108" s="3"/>
      <c r="E5108" s="3" t="s">
        <v>1042</v>
      </c>
      <c r="F5108" s="3"/>
      <c r="G5108" s="3"/>
      <c r="H5108" s="3"/>
      <c r="I5108" s="3"/>
      <c r="J5108" s="3"/>
      <c r="K5108" s="3"/>
      <c r="L5108" s="3" t="s">
        <v>88</v>
      </c>
      <c r="M5108" s="3">
        <v>80</v>
      </c>
      <c r="N5108" s="3" t="s">
        <v>715</v>
      </c>
      <c r="O5108" s="3"/>
      <c r="P5108" s="3"/>
      <c r="Q5108" s="3">
        <v>1</v>
      </c>
      <c r="R5108" s="3" t="s">
        <v>11</v>
      </c>
      <c r="S5108" s="3"/>
      <c r="T5108" s="3">
        <v>10</v>
      </c>
      <c r="U5108" s="3"/>
      <c r="V5108" s="3" t="s">
        <v>13</v>
      </c>
      <c r="W5108" s="3"/>
      <c r="X5108" s="3"/>
      <c r="Y5108" s="3"/>
      <c r="Z5108" s="3"/>
      <c r="AA5108" s="3"/>
      <c r="AB5108" s="3"/>
      <c r="AC5108" s="3"/>
      <c r="AD5108" s="3"/>
      <c r="AE5108" s="3"/>
      <c r="AF5108" s="3"/>
      <c r="AG5108" s="3"/>
      <c r="AH5108" s="3"/>
      <c r="AI5108" s="3"/>
      <c r="AJ5108" s="3"/>
      <c r="AK5108" s="3"/>
      <c r="AL5108" s="3"/>
    </row>
    <row r="5109" spans="1:38" x14ac:dyDescent="0.25">
      <c r="A5109" s="3">
        <v>365</v>
      </c>
      <c r="B5109" s="3" t="s">
        <v>87</v>
      </c>
      <c r="C5109" s="3" t="s">
        <v>1042</v>
      </c>
      <c r="D5109" s="3"/>
      <c r="E5109" s="3" t="s">
        <v>1042</v>
      </c>
      <c r="F5109" s="3"/>
      <c r="G5109" s="3"/>
      <c r="H5109" s="3"/>
      <c r="I5109" s="3"/>
      <c r="J5109" s="3"/>
      <c r="K5109" s="3"/>
      <c r="L5109" s="3" t="s">
        <v>88</v>
      </c>
      <c r="M5109" s="3">
        <v>90</v>
      </c>
      <c r="N5109" s="3" t="s">
        <v>714</v>
      </c>
      <c r="O5109" s="3"/>
      <c r="P5109" s="3"/>
      <c r="Q5109" s="3">
        <v>0.13900000000000001</v>
      </c>
      <c r="R5109" s="3" t="s">
        <v>12</v>
      </c>
      <c r="S5109" s="3"/>
      <c r="T5109" s="3">
        <v>10</v>
      </c>
      <c r="U5109" s="3"/>
      <c r="V5109" s="3" t="s">
        <v>13</v>
      </c>
      <c r="W5109" s="3"/>
      <c r="X5109" s="3"/>
      <c r="Y5109" s="3"/>
      <c r="Z5109" s="3"/>
      <c r="AA5109" s="3"/>
      <c r="AB5109" s="3"/>
      <c r="AC5109" s="3"/>
      <c r="AD5109" s="3"/>
      <c r="AE5109" s="3"/>
      <c r="AF5109" s="3"/>
      <c r="AG5109" s="3"/>
      <c r="AH5109" s="3"/>
      <c r="AI5109" s="3"/>
      <c r="AJ5109" s="3"/>
      <c r="AK5109" s="3"/>
      <c r="AL5109" s="3"/>
    </row>
    <row r="5110" spans="1:38" x14ac:dyDescent="0.25">
      <c r="A5110" s="3">
        <v>365</v>
      </c>
      <c r="B5110" s="3" t="s">
        <v>87</v>
      </c>
      <c r="C5110" s="3" t="s">
        <v>1042</v>
      </c>
      <c r="D5110" s="3"/>
      <c r="E5110" s="3" t="s">
        <v>1042</v>
      </c>
      <c r="F5110" s="3"/>
      <c r="G5110" s="3"/>
      <c r="H5110" s="3"/>
      <c r="I5110" s="3"/>
      <c r="J5110" s="3"/>
      <c r="K5110" s="3"/>
      <c r="L5110" s="3" t="s">
        <v>88</v>
      </c>
      <c r="M5110" s="3">
        <v>100</v>
      </c>
      <c r="N5110" s="3" t="s">
        <v>716</v>
      </c>
      <c r="O5110" s="3"/>
      <c r="P5110" s="3"/>
      <c r="Q5110" s="3">
        <v>4</v>
      </c>
      <c r="R5110" s="3" t="s">
        <v>11</v>
      </c>
      <c r="S5110" s="3"/>
      <c r="T5110" s="3">
        <v>10</v>
      </c>
      <c r="U5110" s="3"/>
      <c r="V5110" s="3" t="s">
        <v>13</v>
      </c>
      <c r="W5110" s="3"/>
      <c r="X5110" s="3"/>
      <c r="Y5110" s="3"/>
      <c r="Z5110" s="3"/>
      <c r="AA5110" s="3"/>
      <c r="AB5110" s="3"/>
      <c r="AC5110" s="3"/>
      <c r="AD5110" s="3"/>
      <c r="AE5110" s="3"/>
      <c r="AF5110" s="3"/>
      <c r="AG5110" s="3"/>
      <c r="AH5110" s="3"/>
      <c r="AI5110" s="3"/>
      <c r="AJ5110" s="3"/>
      <c r="AK5110" s="3"/>
      <c r="AL5110" s="3"/>
    </row>
    <row r="5111" spans="1:38" x14ac:dyDescent="0.25">
      <c r="A5111" s="3">
        <v>365</v>
      </c>
      <c r="B5111" s="3" t="s">
        <v>87</v>
      </c>
      <c r="C5111" s="3" t="s">
        <v>1042</v>
      </c>
      <c r="D5111" s="3"/>
      <c r="E5111" s="3" t="s">
        <v>1042</v>
      </c>
      <c r="F5111" s="3"/>
      <c r="G5111" s="3"/>
      <c r="H5111" s="3"/>
      <c r="I5111" s="3"/>
      <c r="J5111" s="3"/>
      <c r="K5111" s="3"/>
      <c r="L5111" s="3" t="s">
        <v>88</v>
      </c>
      <c r="M5111" s="3">
        <v>110</v>
      </c>
      <c r="N5111" s="3" t="s">
        <v>20</v>
      </c>
      <c r="O5111" s="3"/>
      <c r="P5111" s="3"/>
      <c r="Q5111" s="3">
        <v>1</v>
      </c>
      <c r="R5111" s="3" t="s">
        <v>11</v>
      </c>
      <c r="S5111" s="3"/>
      <c r="T5111" s="3">
        <v>10</v>
      </c>
      <c r="U5111" s="3"/>
      <c r="V5111" s="3" t="s">
        <v>13</v>
      </c>
      <c r="W5111" s="3"/>
      <c r="X5111" s="3"/>
      <c r="Y5111" s="3"/>
      <c r="Z5111" s="3"/>
      <c r="AA5111" s="3"/>
      <c r="AB5111" s="3"/>
      <c r="AC5111" s="3"/>
      <c r="AD5111" s="3"/>
      <c r="AE5111" s="3"/>
      <c r="AF5111" s="3"/>
      <c r="AG5111" s="3"/>
      <c r="AH5111" s="3"/>
      <c r="AI5111" s="3"/>
      <c r="AJ5111" s="3"/>
      <c r="AK5111" s="3"/>
      <c r="AL5111" s="3"/>
    </row>
    <row r="5112" spans="1:38" x14ac:dyDescent="0.25">
      <c r="A5112" s="3">
        <v>365</v>
      </c>
      <c r="B5112" s="3" t="s">
        <v>87</v>
      </c>
      <c r="C5112" s="3" t="s">
        <v>1042</v>
      </c>
      <c r="D5112" s="3"/>
      <c r="E5112" s="3" t="s">
        <v>1042</v>
      </c>
      <c r="F5112" s="3"/>
      <c r="G5112" s="3"/>
      <c r="H5112" s="3"/>
      <c r="I5112" s="3"/>
      <c r="J5112" s="3"/>
      <c r="K5112" s="3"/>
      <c r="L5112" s="3" t="s">
        <v>88</v>
      </c>
      <c r="M5112" s="3">
        <v>120</v>
      </c>
      <c r="N5112" s="3" t="s">
        <v>21</v>
      </c>
      <c r="O5112" s="3"/>
      <c r="P5112" s="3"/>
      <c r="Q5112" s="3">
        <v>1</v>
      </c>
      <c r="R5112" s="3" t="s">
        <v>11</v>
      </c>
      <c r="S5112" s="3"/>
      <c r="T5112" s="3">
        <v>10</v>
      </c>
      <c r="U5112" s="3"/>
      <c r="V5112" s="3" t="s">
        <v>13</v>
      </c>
      <c r="W5112" s="3"/>
      <c r="X5112" s="3"/>
      <c r="Y5112" s="3"/>
      <c r="Z5112" s="3"/>
      <c r="AA5112" s="3"/>
      <c r="AB5112" s="3"/>
      <c r="AC5112" s="3"/>
      <c r="AD5112" s="3"/>
      <c r="AE5112" s="3"/>
      <c r="AF5112" s="3"/>
      <c r="AG5112" s="3"/>
      <c r="AH5112" s="3"/>
      <c r="AI5112" s="3"/>
      <c r="AJ5112" s="3"/>
      <c r="AK5112" s="3"/>
      <c r="AL5112" s="3"/>
    </row>
    <row r="5113" spans="1:38" x14ac:dyDescent="0.25">
      <c r="A5113" s="3">
        <v>365</v>
      </c>
      <c r="B5113" s="3" t="s">
        <v>87</v>
      </c>
      <c r="C5113" s="3" t="s">
        <v>1042</v>
      </c>
      <c r="D5113" s="3"/>
      <c r="E5113" s="3" t="s">
        <v>1042</v>
      </c>
      <c r="F5113" s="3"/>
      <c r="G5113" s="3"/>
      <c r="H5113" s="3"/>
      <c r="I5113" s="3"/>
      <c r="J5113" s="3"/>
      <c r="K5113" s="3"/>
      <c r="L5113" s="3" t="s">
        <v>88</v>
      </c>
      <c r="M5113" s="3">
        <v>130</v>
      </c>
      <c r="N5113" s="3" t="s">
        <v>105</v>
      </c>
      <c r="O5113" s="3"/>
      <c r="P5113" s="3"/>
      <c r="Q5113" s="3">
        <v>1</v>
      </c>
      <c r="R5113" s="3" t="s">
        <v>12</v>
      </c>
      <c r="S5113" s="3"/>
      <c r="T5113" s="3">
        <v>10</v>
      </c>
      <c r="U5113" s="3"/>
      <c r="V5113" s="3" t="s">
        <v>13</v>
      </c>
      <c r="W5113" s="3"/>
      <c r="X5113" s="3"/>
      <c r="Y5113" s="3"/>
      <c r="Z5113" s="3"/>
      <c r="AA5113" s="3"/>
      <c r="AB5113" s="3"/>
      <c r="AC5113" s="3"/>
      <c r="AD5113" s="3"/>
      <c r="AE5113" s="3"/>
      <c r="AF5113" s="3"/>
      <c r="AG5113" s="3"/>
      <c r="AH5113" s="3"/>
      <c r="AI5113" s="3"/>
      <c r="AJ5113" s="3"/>
      <c r="AK5113" s="3"/>
      <c r="AL5113" s="3"/>
    </row>
    <row r="5114" spans="1:38" x14ac:dyDescent="0.25">
      <c r="A5114" s="3">
        <v>365</v>
      </c>
      <c r="B5114" s="3" t="s">
        <v>87</v>
      </c>
      <c r="C5114" s="3" t="s">
        <v>1042</v>
      </c>
      <c r="D5114" s="3"/>
      <c r="E5114" s="3" t="s">
        <v>1042</v>
      </c>
      <c r="F5114" s="3"/>
      <c r="G5114" s="3"/>
      <c r="H5114" s="3"/>
      <c r="I5114" s="3"/>
      <c r="J5114" s="3"/>
      <c r="K5114" s="3"/>
      <c r="L5114" s="3" t="s">
        <v>88</v>
      </c>
      <c r="M5114" s="3">
        <v>140</v>
      </c>
      <c r="N5114" s="3" t="s">
        <v>958</v>
      </c>
      <c r="O5114" s="3"/>
      <c r="P5114" s="3"/>
      <c r="Q5114" s="3">
        <v>1</v>
      </c>
      <c r="R5114" s="3" t="s">
        <v>11</v>
      </c>
      <c r="S5114" s="3"/>
      <c r="T5114" s="3">
        <v>10</v>
      </c>
      <c r="U5114" s="3"/>
      <c r="V5114" s="3" t="s">
        <v>15</v>
      </c>
      <c r="W5114" s="3"/>
      <c r="X5114" s="3"/>
      <c r="Y5114" s="3"/>
      <c r="Z5114" s="3"/>
      <c r="AA5114" s="3"/>
      <c r="AB5114" s="3"/>
      <c r="AC5114" s="3"/>
      <c r="AD5114" s="3"/>
      <c r="AE5114" s="3"/>
      <c r="AF5114" s="3"/>
      <c r="AG5114" s="3"/>
      <c r="AH5114" s="3"/>
      <c r="AI5114" s="3"/>
      <c r="AJ5114" s="3"/>
      <c r="AK5114" s="3"/>
      <c r="AL5114" s="3"/>
    </row>
    <row r="5115" spans="1:38" x14ac:dyDescent="0.25">
      <c r="A5115" s="3">
        <v>366</v>
      </c>
      <c r="B5115" s="3" t="s">
        <v>87</v>
      </c>
      <c r="C5115" s="3" t="s">
        <v>1044</v>
      </c>
      <c r="D5115" s="3"/>
      <c r="E5115" s="3" t="s">
        <v>1044</v>
      </c>
      <c r="F5115" s="3"/>
      <c r="G5115" s="3"/>
      <c r="H5115" s="3"/>
      <c r="I5115" s="3"/>
      <c r="J5115" s="3"/>
      <c r="K5115" s="3"/>
      <c r="L5115" s="3" t="s">
        <v>88</v>
      </c>
      <c r="M5115" s="3">
        <v>10</v>
      </c>
      <c r="N5115" s="3" t="s">
        <v>111</v>
      </c>
      <c r="O5115" s="3"/>
      <c r="P5115" s="3"/>
      <c r="Q5115" s="3">
        <v>1.8540000000000001</v>
      </c>
      <c r="R5115" s="3" t="s">
        <v>14</v>
      </c>
      <c r="S5115" s="3"/>
      <c r="T5115" s="3">
        <v>10</v>
      </c>
      <c r="U5115" s="3"/>
      <c r="V5115" s="3" t="s">
        <v>15</v>
      </c>
      <c r="W5115" s="3"/>
      <c r="X5115" s="3"/>
      <c r="Y5115" s="3"/>
      <c r="Z5115" s="3"/>
      <c r="AA5115" s="3"/>
      <c r="AB5115" s="3"/>
      <c r="AC5115" s="3"/>
      <c r="AD5115" s="3"/>
      <c r="AE5115" s="3"/>
      <c r="AF5115" s="3"/>
      <c r="AG5115" s="3"/>
      <c r="AH5115" s="3"/>
      <c r="AI5115" s="3"/>
      <c r="AJ5115" s="3"/>
      <c r="AK5115" s="3"/>
      <c r="AL5115" s="3"/>
    </row>
    <row r="5116" spans="1:38" x14ac:dyDescent="0.25">
      <c r="A5116" s="3">
        <v>366</v>
      </c>
      <c r="B5116" s="3" t="s">
        <v>87</v>
      </c>
      <c r="C5116" s="3" t="s">
        <v>1044</v>
      </c>
      <c r="D5116" s="3"/>
      <c r="E5116" s="3" t="s">
        <v>1044</v>
      </c>
      <c r="F5116" s="3"/>
      <c r="G5116" s="3"/>
      <c r="H5116" s="3"/>
      <c r="I5116" s="3"/>
      <c r="J5116" s="3"/>
      <c r="K5116" s="3"/>
      <c r="L5116" s="3" t="s">
        <v>88</v>
      </c>
      <c r="M5116" s="3">
        <v>20</v>
      </c>
      <c r="N5116" s="3" t="s">
        <v>106</v>
      </c>
      <c r="O5116" s="3"/>
      <c r="P5116" s="3"/>
      <c r="Q5116" s="3">
        <v>1.8540000000000001</v>
      </c>
      <c r="R5116" s="3" t="s">
        <v>14</v>
      </c>
      <c r="S5116" s="3"/>
      <c r="T5116" s="3">
        <v>10</v>
      </c>
      <c r="U5116" s="3"/>
      <c r="V5116" s="3" t="s">
        <v>15</v>
      </c>
      <c r="W5116" s="3"/>
      <c r="X5116" s="3"/>
      <c r="Y5116" s="3"/>
      <c r="Z5116" s="3"/>
      <c r="AA5116" s="3"/>
      <c r="AB5116" s="3"/>
      <c r="AC5116" s="3"/>
      <c r="AD5116" s="3"/>
      <c r="AE5116" s="3"/>
      <c r="AF5116" s="3"/>
      <c r="AG5116" s="3"/>
      <c r="AH5116" s="3"/>
      <c r="AI5116" s="3"/>
      <c r="AJ5116" s="3"/>
      <c r="AK5116" s="3"/>
      <c r="AL5116" s="3"/>
    </row>
    <row r="5117" spans="1:38" x14ac:dyDescent="0.25">
      <c r="A5117" s="3">
        <v>366</v>
      </c>
      <c r="B5117" s="3" t="s">
        <v>87</v>
      </c>
      <c r="C5117" s="3" t="s">
        <v>1044</v>
      </c>
      <c r="D5117" s="3"/>
      <c r="E5117" s="3" t="s">
        <v>1044</v>
      </c>
      <c r="F5117" s="3"/>
      <c r="G5117" s="3"/>
      <c r="H5117" s="3"/>
      <c r="I5117" s="3"/>
      <c r="J5117" s="3"/>
      <c r="K5117" s="3"/>
      <c r="L5117" s="3" t="s">
        <v>88</v>
      </c>
      <c r="M5117" s="3">
        <v>30</v>
      </c>
      <c r="N5117" s="3" t="s">
        <v>102</v>
      </c>
      <c r="O5117" s="3"/>
      <c r="P5117" s="3"/>
      <c r="Q5117" s="3">
        <v>400.202</v>
      </c>
      <c r="R5117" s="3" t="s">
        <v>14</v>
      </c>
      <c r="S5117" s="3"/>
      <c r="T5117" s="3">
        <v>10</v>
      </c>
      <c r="U5117" s="3"/>
      <c r="V5117" s="3" t="s">
        <v>13</v>
      </c>
      <c r="W5117" s="3"/>
      <c r="X5117" s="3"/>
      <c r="Y5117" s="3"/>
      <c r="Z5117" s="3"/>
      <c r="AA5117" s="3"/>
      <c r="AB5117" s="3"/>
      <c r="AC5117" s="3"/>
      <c r="AD5117" s="3"/>
      <c r="AE5117" s="3"/>
      <c r="AF5117" s="3"/>
      <c r="AG5117" s="3"/>
      <c r="AH5117" s="3"/>
      <c r="AI5117" s="3"/>
      <c r="AJ5117" s="3"/>
      <c r="AK5117" s="3"/>
      <c r="AL5117" s="3"/>
    </row>
    <row r="5118" spans="1:38" x14ac:dyDescent="0.25">
      <c r="A5118" s="3">
        <v>366</v>
      </c>
      <c r="B5118" s="3" t="s">
        <v>87</v>
      </c>
      <c r="C5118" s="3" t="s">
        <v>1044</v>
      </c>
      <c r="D5118" s="3"/>
      <c r="E5118" s="3" t="s">
        <v>1044</v>
      </c>
      <c r="F5118" s="3"/>
      <c r="G5118" s="3"/>
      <c r="H5118" s="3"/>
      <c r="I5118" s="3"/>
      <c r="J5118" s="3"/>
      <c r="K5118" s="3"/>
      <c r="L5118" s="3" t="s">
        <v>88</v>
      </c>
      <c r="M5118" s="3">
        <v>40</v>
      </c>
      <c r="N5118" s="3" t="s">
        <v>16</v>
      </c>
      <c r="O5118" s="3"/>
      <c r="P5118" s="3"/>
      <c r="Q5118" s="3">
        <v>107.747</v>
      </c>
      <c r="R5118" s="3" t="s">
        <v>14</v>
      </c>
      <c r="S5118" s="3"/>
      <c r="T5118" s="3">
        <v>10</v>
      </c>
      <c r="U5118" s="3"/>
      <c r="V5118" s="3" t="s">
        <v>13</v>
      </c>
      <c r="W5118" s="3"/>
      <c r="X5118" s="3"/>
      <c r="Y5118" s="3"/>
      <c r="Z5118" s="3"/>
      <c r="AA5118" s="3"/>
      <c r="AB5118" s="3"/>
      <c r="AC5118" s="3"/>
      <c r="AD5118" s="3"/>
      <c r="AE5118" s="3"/>
      <c r="AF5118" s="3"/>
      <c r="AG5118" s="3"/>
      <c r="AH5118" s="3"/>
      <c r="AI5118" s="3"/>
      <c r="AJ5118" s="3"/>
      <c r="AK5118" s="3"/>
      <c r="AL5118" s="3"/>
    </row>
    <row r="5119" spans="1:38" x14ac:dyDescent="0.25">
      <c r="A5119" s="3">
        <v>366</v>
      </c>
      <c r="B5119" s="3" t="s">
        <v>87</v>
      </c>
      <c r="C5119" s="3" t="s">
        <v>1044</v>
      </c>
      <c r="D5119" s="3"/>
      <c r="E5119" s="3" t="s">
        <v>1044</v>
      </c>
      <c r="F5119" s="3"/>
      <c r="G5119" s="3"/>
      <c r="H5119" s="3"/>
      <c r="I5119" s="3"/>
      <c r="J5119" s="3"/>
      <c r="K5119" s="3"/>
      <c r="L5119" s="3" t="s">
        <v>88</v>
      </c>
      <c r="M5119" s="3">
        <v>50</v>
      </c>
      <c r="N5119" s="3" t="s">
        <v>1045</v>
      </c>
      <c r="O5119" s="3"/>
      <c r="P5119" s="3"/>
      <c r="Q5119" s="3">
        <v>1</v>
      </c>
      <c r="R5119" s="3" t="s">
        <v>11</v>
      </c>
      <c r="S5119" s="3"/>
      <c r="T5119" s="3">
        <v>10</v>
      </c>
      <c r="U5119" s="3"/>
      <c r="V5119" s="3" t="s">
        <v>15</v>
      </c>
      <c r="W5119" s="3"/>
      <c r="X5119" s="3"/>
      <c r="Y5119" s="3"/>
      <c r="Z5119" s="3"/>
      <c r="AA5119" s="3"/>
      <c r="AB5119" s="3"/>
      <c r="AC5119" s="3"/>
      <c r="AD5119" s="3"/>
      <c r="AE5119" s="3"/>
      <c r="AF5119" s="3"/>
      <c r="AG5119" s="3"/>
      <c r="AH5119" s="3"/>
      <c r="AI5119" s="3"/>
      <c r="AJ5119" s="3"/>
      <c r="AK5119" s="3"/>
      <c r="AL5119" s="3"/>
    </row>
    <row r="5120" spans="1:38" x14ac:dyDescent="0.25">
      <c r="A5120" s="3">
        <v>366</v>
      </c>
      <c r="B5120" s="3" t="s">
        <v>87</v>
      </c>
      <c r="C5120" s="3" t="s">
        <v>1044</v>
      </c>
      <c r="D5120" s="3"/>
      <c r="E5120" s="3" t="s">
        <v>1044</v>
      </c>
      <c r="F5120" s="3"/>
      <c r="G5120" s="3"/>
      <c r="H5120" s="3"/>
      <c r="I5120" s="3"/>
      <c r="J5120" s="3"/>
      <c r="K5120" s="3"/>
      <c r="L5120" s="3" t="s">
        <v>88</v>
      </c>
      <c r="M5120" s="3">
        <v>60</v>
      </c>
      <c r="N5120" s="3" t="s">
        <v>113</v>
      </c>
      <c r="O5120" s="3"/>
      <c r="P5120" s="3"/>
      <c r="Q5120" s="3">
        <v>7.8230000000000004</v>
      </c>
      <c r="R5120" s="3" t="s">
        <v>14</v>
      </c>
      <c r="S5120" s="3"/>
      <c r="T5120" s="3">
        <v>10</v>
      </c>
      <c r="U5120" s="3"/>
      <c r="V5120" s="3" t="s">
        <v>13</v>
      </c>
      <c r="W5120" s="3"/>
      <c r="X5120" s="3"/>
      <c r="Y5120" s="3"/>
      <c r="Z5120" s="3"/>
      <c r="AA5120" s="3"/>
      <c r="AB5120" s="3"/>
      <c r="AC5120" s="3"/>
      <c r="AD5120" s="3"/>
      <c r="AE5120" s="3"/>
      <c r="AF5120" s="3"/>
      <c r="AG5120" s="3"/>
      <c r="AH5120" s="3"/>
      <c r="AI5120" s="3"/>
      <c r="AJ5120" s="3"/>
      <c r="AK5120" s="3"/>
      <c r="AL5120" s="3"/>
    </row>
    <row r="5121" spans="1:38" x14ac:dyDescent="0.25">
      <c r="A5121" s="3">
        <v>366</v>
      </c>
      <c r="B5121" s="3" t="s">
        <v>87</v>
      </c>
      <c r="C5121" s="3" t="s">
        <v>1044</v>
      </c>
      <c r="D5121" s="3"/>
      <c r="E5121" s="3" t="s">
        <v>1044</v>
      </c>
      <c r="F5121" s="3"/>
      <c r="G5121" s="3"/>
      <c r="H5121" s="3"/>
      <c r="I5121" s="3"/>
      <c r="J5121" s="3"/>
      <c r="K5121" s="3"/>
      <c r="L5121" s="3" t="s">
        <v>88</v>
      </c>
      <c r="M5121" s="3">
        <v>70</v>
      </c>
      <c r="N5121" s="3" t="s">
        <v>16</v>
      </c>
      <c r="O5121" s="3"/>
      <c r="P5121" s="3"/>
      <c r="Q5121" s="3">
        <v>48.113</v>
      </c>
      <c r="R5121" s="3" t="s">
        <v>14</v>
      </c>
      <c r="S5121" s="3"/>
      <c r="T5121" s="3">
        <v>10</v>
      </c>
      <c r="U5121" s="3"/>
      <c r="V5121" s="3" t="s">
        <v>13</v>
      </c>
      <c r="W5121" s="3"/>
      <c r="X5121" s="3"/>
      <c r="Y5121" s="3"/>
      <c r="Z5121" s="3"/>
      <c r="AA5121" s="3"/>
      <c r="AB5121" s="3"/>
      <c r="AC5121" s="3"/>
      <c r="AD5121" s="3"/>
      <c r="AE5121" s="3"/>
      <c r="AF5121" s="3"/>
      <c r="AG5121" s="3"/>
      <c r="AH5121" s="3"/>
      <c r="AI5121" s="3"/>
      <c r="AJ5121" s="3"/>
      <c r="AK5121" s="3"/>
      <c r="AL5121" s="3"/>
    </row>
    <row r="5122" spans="1:38" x14ac:dyDescent="0.25">
      <c r="A5122" s="3">
        <v>366</v>
      </c>
      <c r="B5122" s="3" t="s">
        <v>87</v>
      </c>
      <c r="C5122" s="3" t="s">
        <v>1044</v>
      </c>
      <c r="D5122" s="3"/>
      <c r="E5122" s="3" t="s">
        <v>1044</v>
      </c>
      <c r="F5122" s="3"/>
      <c r="G5122" s="3"/>
      <c r="H5122" s="3"/>
      <c r="I5122" s="3"/>
      <c r="J5122" s="3"/>
      <c r="K5122" s="3"/>
      <c r="L5122" s="3" t="s">
        <v>88</v>
      </c>
      <c r="M5122" s="3">
        <v>80</v>
      </c>
      <c r="N5122" s="3" t="s">
        <v>715</v>
      </c>
      <c r="O5122" s="3"/>
      <c r="P5122" s="3"/>
      <c r="Q5122" s="3">
        <v>1</v>
      </c>
      <c r="R5122" s="3" t="s">
        <v>11</v>
      </c>
      <c r="S5122" s="3"/>
      <c r="T5122" s="3">
        <v>10</v>
      </c>
      <c r="U5122" s="3"/>
      <c r="V5122" s="3" t="s">
        <v>13</v>
      </c>
      <c r="W5122" s="3"/>
      <c r="X5122" s="3"/>
      <c r="Y5122" s="3"/>
      <c r="Z5122" s="3"/>
      <c r="AA5122" s="3"/>
      <c r="AB5122" s="3"/>
      <c r="AC5122" s="3"/>
      <c r="AD5122" s="3"/>
      <c r="AE5122" s="3"/>
      <c r="AF5122" s="3"/>
      <c r="AG5122" s="3"/>
      <c r="AH5122" s="3"/>
      <c r="AI5122" s="3"/>
      <c r="AJ5122" s="3"/>
      <c r="AK5122" s="3"/>
      <c r="AL5122" s="3"/>
    </row>
    <row r="5123" spans="1:38" x14ac:dyDescent="0.25">
      <c r="A5123" s="3">
        <v>366</v>
      </c>
      <c r="B5123" s="3" t="s">
        <v>87</v>
      </c>
      <c r="C5123" s="3" t="s">
        <v>1044</v>
      </c>
      <c r="D5123" s="3"/>
      <c r="E5123" s="3" t="s">
        <v>1044</v>
      </c>
      <c r="F5123" s="3"/>
      <c r="G5123" s="3"/>
      <c r="H5123" s="3"/>
      <c r="I5123" s="3"/>
      <c r="J5123" s="3"/>
      <c r="K5123" s="3"/>
      <c r="L5123" s="3" t="s">
        <v>88</v>
      </c>
      <c r="M5123" s="3">
        <v>90</v>
      </c>
      <c r="N5123" s="3" t="s">
        <v>714</v>
      </c>
      <c r="O5123" s="3"/>
      <c r="P5123" s="3"/>
      <c r="Q5123" s="3">
        <v>0.14899999999999999</v>
      </c>
      <c r="R5123" s="3" t="s">
        <v>12</v>
      </c>
      <c r="S5123" s="3"/>
      <c r="T5123" s="3">
        <v>10</v>
      </c>
      <c r="U5123" s="3"/>
      <c r="V5123" s="3" t="s">
        <v>13</v>
      </c>
      <c r="W5123" s="3"/>
      <c r="X5123" s="3"/>
      <c r="Y5123" s="3"/>
      <c r="Z5123" s="3"/>
      <c r="AA5123" s="3"/>
      <c r="AB5123" s="3"/>
      <c r="AC5123" s="3"/>
      <c r="AD5123" s="3"/>
      <c r="AE5123" s="3"/>
      <c r="AF5123" s="3"/>
      <c r="AG5123" s="3"/>
      <c r="AH5123" s="3"/>
      <c r="AI5123" s="3"/>
      <c r="AJ5123" s="3"/>
      <c r="AK5123" s="3"/>
      <c r="AL5123" s="3"/>
    </row>
    <row r="5124" spans="1:38" x14ac:dyDescent="0.25">
      <c r="A5124" s="3">
        <v>366</v>
      </c>
      <c r="B5124" s="3" t="s">
        <v>87</v>
      </c>
      <c r="C5124" s="3" t="s">
        <v>1044</v>
      </c>
      <c r="D5124" s="3"/>
      <c r="E5124" s="3" t="s">
        <v>1044</v>
      </c>
      <c r="F5124" s="3"/>
      <c r="G5124" s="3"/>
      <c r="H5124" s="3"/>
      <c r="I5124" s="3"/>
      <c r="J5124" s="3"/>
      <c r="K5124" s="3"/>
      <c r="L5124" s="3" t="s">
        <v>88</v>
      </c>
      <c r="M5124" s="3">
        <v>100</v>
      </c>
      <c r="N5124" s="3" t="s">
        <v>716</v>
      </c>
      <c r="O5124" s="3"/>
      <c r="P5124" s="3"/>
      <c r="Q5124" s="3">
        <v>4</v>
      </c>
      <c r="R5124" s="3" t="s">
        <v>11</v>
      </c>
      <c r="S5124" s="3"/>
      <c r="T5124" s="3">
        <v>10</v>
      </c>
      <c r="U5124" s="3"/>
      <c r="V5124" s="3" t="s">
        <v>13</v>
      </c>
      <c r="W5124" s="3"/>
      <c r="X5124" s="3"/>
      <c r="Y5124" s="3"/>
      <c r="Z5124" s="3"/>
      <c r="AA5124" s="3"/>
      <c r="AB5124" s="3"/>
      <c r="AC5124" s="3"/>
      <c r="AD5124" s="3"/>
      <c r="AE5124" s="3"/>
      <c r="AF5124" s="3"/>
      <c r="AG5124" s="3"/>
      <c r="AH5124" s="3"/>
      <c r="AI5124" s="3"/>
      <c r="AJ5124" s="3"/>
      <c r="AK5124" s="3"/>
      <c r="AL5124" s="3"/>
    </row>
    <row r="5125" spans="1:38" x14ac:dyDescent="0.25">
      <c r="A5125" s="3">
        <v>366</v>
      </c>
      <c r="B5125" s="3" t="s">
        <v>87</v>
      </c>
      <c r="C5125" s="3" t="s">
        <v>1044</v>
      </c>
      <c r="D5125" s="3"/>
      <c r="E5125" s="3" t="s">
        <v>1044</v>
      </c>
      <c r="F5125" s="3"/>
      <c r="G5125" s="3"/>
      <c r="H5125" s="3"/>
      <c r="I5125" s="3"/>
      <c r="J5125" s="3"/>
      <c r="K5125" s="3"/>
      <c r="L5125" s="3" t="s">
        <v>88</v>
      </c>
      <c r="M5125" s="3">
        <v>110</v>
      </c>
      <c r="N5125" s="3" t="s">
        <v>20</v>
      </c>
      <c r="O5125" s="3"/>
      <c r="P5125" s="3"/>
      <c r="Q5125" s="3">
        <v>1</v>
      </c>
      <c r="R5125" s="3" t="s">
        <v>11</v>
      </c>
      <c r="S5125" s="3"/>
      <c r="T5125" s="3">
        <v>10</v>
      </c>
      <c r="U5125" s="3"/>
      <c r="V5125" s="3" t="s">
        <v>13</v>
      </c>
      <c r="W5125" s="3"/>
      <c r="X5125" s="3"/>
      <c r="Y5125" s="3"/>
      <c r="Z5125" s="3"/>
      <c r="AA5125" s="3"/>
      <c r="AB5125" s="3"/>
      <c r="AC5125" s="3"/>
      <c r="AD5125" s="3"/>
      <c r="AE5125" s="3"/>
      <c r="AF5125" s="3"/>
      <c r="AG5125" s="3"/>
      <c r="AH5125" s="3"/>
      <c r="AI5125" s="3"/>
      <c r="AJ5125" s="3"/>
      <c r="AK5125" s="3"/>
      <c r="AL5125" s="3"/>
    </row>
    <row r="5126" spans="1:38" x14ac:dyDescent="0.25">
      <c r="A5126" s="3">
        <v>366</v>
      </c>
      <c r="B5126" s="3" t="s">
        <v>87</v>
      </c>
      <c r="C5126" s="3" t="s">
        <v>1044</v>
      </c>
      <c r="D5126" s="3"/>
      <c r="E5126" s="3" t="s">
        <v>1044</v>
      </c>
      <c r="F5126" s="3"/>
      <c r="G5126" s="3"/>
      <c r="H5126" s="3"/>
      <c r="I5126" s="3"/>
      <c r="J5126" s="3"/>
      <c r="K5126" s="3"/>
      <c r="L5126" s="3" t="s">
        <v>88</v>
      </c>
      <c r="M5126" s="3">
        <v>120</v>
      </c>
      <c r="N5126" s="3" t="s">
        <v>21</v>
      </c>
      <c r="O5126" s="3"/>
      <c r="P5126" s="3"/>
      <c r="Q5126" s="3">
        <v>1</v>
      </c>
      <c r="R5126" s="3" t="s">
        <v>11</v>
      </c>
      <c r="S5126" s="3"/>
      <c r="T5126" s="3">
        <v>10</v>
      </c>
      <c r="U5126" s="3"/>
      <c r="V5126" s="3" t="s">
        <v>13</v>
      </c>
      <c r="W5126" s="3"/>
      <c r="X5126" s="3"/>
      <c r="Y5126" s="3"/>
      <c r="Z5126" s="3"/>
      <c r="AA5126" s="3"/>
      <c r="AB5126" s="3"/>
      <c r="AC5126" s="3"/>
      <c r="AD5126" s="3"/>
      <c r="AE5126" s="3"/>
      <c r="AF5126" s="3"/>
      <c r="AG5126" s="3"/>
      <c r="AH5126" s="3"/>
      <c r="AI5126" s="3"/>
      <c r="AJ5126" s="3"/>
      <c r="AK5126" s="3"/>
      <c r="AL5126" s="3"/>
    </row>
    <row r="5127" spans="1:38" x14ac:dyDescent="0.25">
      <c r="A5127" s="3">
        <v>366</v>
      </c>
      <c r="B5127" s="3" t="s">
        <v>87</v>
      </c>
      <c r="C5127" s="3" t="s">
        <v>1044</v>
      </c>
      <c r="D5127" s="3"/>
      <c r="E5127" s="3" t="s">
        <v>1044</v>
      </c>
      <c r="F5127" s="3"/>
      <c r="G5127" s="3"/>
      <c r="H5127" s="3"/>
      <c r="I5127" s="3"/>
      <c r="J5127" s="3"/>
      <c r="K5127" s="3"/>
      <c r="L5127" s="3" t="s">
        <v>88</v>
      </c>
      <c r="M5127" s="3">
        <v>130</v>
      </c>
      <c r="N5127" s="3" t="s">
        <v>105</v>
      </c>
      <c r="O5127" s="3"/>
      <c r="P5127" s="3"/>
      <c r="Q5127" s="3">
        <v>1.081</v>
      </c>
      <c r="R5127" s="3" t="s">
        <v>12</v>
      </c>
      <c r="S5127" s="3"/>
      <c r="T5127" s="3">
        <v>10</v>
      </c>
      <c r="U5127" s="3"/>
      <c r="V5127" s="3" t="s">
        <v>13</v>
      </c>
      <c r="W5127" s="3"/>
      <c r="X5127" s="3"/>
      <c r="Y5127" s="3"/>
      <c r="Z5127" s="3"/>
      <c r="AA5127" s="3"/>
      <c r="AB5127" s="3"/>
      <c r="AC5127" s="3"/>
      <c r="AD5127" s="3"/>
      <c r="AE5127" s="3"/>
      <c r="AF5127" s="3"/>
      <c r="AG5127" s="3"/>
      <c r="AH5127" s="3"/>
      <c r="AI5127" s="3"/>
      <c r="AJ5127" s="3"/>
      <c r="AK5127" s="3"/>
      <c r="AL5127" s="3"/>
    </row>
    <row r="5128" spans="1:38" x14ac:dyDescent="0.25">
      <c r="A5128" s="3">
        <v>366</v>
      </c>
      <c r="B5128" s="3" t="s">
        <v>87</v>
      </c>
      <c r="C5128" s="3" t="s">
        <v>1044</v>
      </c>
      <c r="D5128" s="3"/>
      <c r="E5128" s="3" t="s">
        <v>1044</v>
      </c>
      <c r="F5128" s="3"/>
      <c r="G5128" s="3"/>
      <c r="H5128" s="3"/>
      <c r="I5128" s="3"/>
      <c r="J5128" s="3"/>
      <c r="K5128" s="3"/>
      <c r="L5128" s="3" t="s">
        <v>88</v>
      </c>
      <c r="M5128" s="3">
        <v>140</v>
      </c>
      <c r="N5128" s="3" t="s">
        <v>961</v>
      </c>
      <c r="O5128" s="3"/>
      <c r="P5128" s="3"/>
      <c r="Q5128" s="3">
        <v>1</v>
      </c>
      <c r="R5128" s="3" t="s">
        <v>11</v>
      </c>
      <c r="S5128" s="3"/>
      <c r="T5128" s="3">
        <v>10</v>
      </c>
      <c r="U5128" s="3"/>
      <c r="V5128" s="3" t="s">
        <v>15</v>
      </c>
      <c r="W5128" s="3"/>
      <c r="X5128" s="3"/>
      <c r="Y5128" s="3"/>
      <c r="Z5128" s="3"/>
      <c r="AA5128" s="3"/>
      <c r="AB5128" s="3"/>
      <c r="AC5128" s="3"/>
      <c r="AD5128" s="3"/>
      <c r="AE5128" s="3"/>
      <c r="AF5128" s="3"/>
      <c r="AG5128" s="3"/>
      <c r="AH5128" s="3"/>
      <c r="AI5128" s="3"/>
      <c r="AJ5128" s="3"/>
      <c r="AK5128" s="3"/>
      <c r="AL5128" s="3"/>
    </row>
    <row r="5129" spans="1:38" x14ac:dyDescent="0.25">
      <c r="A5129" s="3">
        <v>367</v>
      </c>
      <c r="B5129" s="3" t="s">
        <v>87</v>
      </c>
      <c r="C5129" s="3" t="s">
        <v>1046</v>
      </c>
      <c r="D5129" s="3"/>
      <c r="E5129" s="3" t="s">
        <v>1046</v>
      </c>
      <c r="F5129" s="3"/>
      <c r="G5129" s="3"/>
      <c r="H5129" s="3"/>
      <c r="I5129" s="3"/>
      <c r="J5129" s="3"/>
      <c r="K5129" s="3"/>
      <c r="L5129" s="3" t="s">
        <v>88</v>
      </c>
      <c r="M5129" s="3">
        <v>10</v>
      </c>
      <c r="N5129" s="3" t="s">
        <v>111</v>
      </c>
      <c r="O5129" s="3"/>
      <c r="P5129" s="3"/>
      <c r="Q5129" s="3">
        <v>2.0569999999999999</v>
      </c>
      <c r="R5129" s="3" t="s">
        <v>14</v>
      </c>
      <c r="S5129" s="3"/>
      <c r="T5129" s="3">
        <v>10</v>
      </c>
      <c r="U5129" s="3"/>
      <c r="V5129" s="3" t="s">
        <v>15</v>
      </c>
      <c r="W5129" s="3"/>
      <c r="X5129" s="3"/>
      <c r="Y5129" s="3"/>
      <c r="Z5129" s="3"/>
      <c r="AA5129" s="3"/>
      <c r="AB5129" s="3"/>
      <c r="AC5129" s="3"/>
      <c r="AD5129" s="3"/>
      <c r="AE5129" s="3"/>
      <c r="AF5129" s="3"/>
      <c r="AG5129" s="3"/>
      <c r="AH5129" s="3"/>
      <c r="AI5129" s="3"/>
      <c r="AJ5129" s="3"/>
      <c r="AK5129" s="3"/>
      <c r="AL5129" s="3"/>
    </row>
    <row r="5130" spans="1:38" x14ac:dyDescent="0.25">
      <c r="A5130" s="3">
        <v>367</v>
      </c>
      <c r="B5130" s="3" t="s">
        <v>87</v>
      </c>
      <c r="C5130" s="3" t="s">
        <v>1046</v>
      </c>
      <c r="D5130" s="3"/>
      <c r="E5130" s="3" t="s">
        <v>1046</v>
      </c>
      <c r="F5130" s="3"/>
      <c r="G5130" s="3"/>
      <c r="H5130" s="3"/>
      <c r="I5130" s="3"/>
      <c r="J5130" s="3"/>
      <c r="K5130" s="3"/>
      <c r="L5130" s="3" t="s">
        <v>88</v>
      </c>
      <c r="M5130" s="3">
        <v>20</v>
      </c>
      <c r="N5130" s="3" t="s">
        <v>106</v>
      </c>
      <c r="O5130" s="3"/>
      <c r="P5130" s="3"/>
      <c r="Q5130" s="3">
        <v>2.0569999999999999</v>
      </c>
      <c r="R5130" s="3" t="s">
        <v>14</v>
      </c>
      <c r="S5130" s="3"/>
      <c r="T5130" s="3">
        <v>10</v>
      </c>
      <c r="U5130" s="3"/>
      <c r="V5130" s="3" t="s">
        <v>15</v>
      </c>
      <c r="W5130" s="3"/>
      <c r="X5130" s="3"/>
      <c r="Y5130" s="3"/>
      <c r="Z5130" s="3"/>
      <c r="AA5130" s="3"/>
      <c r="AB5130" s="3"/>
      <c r="AC5130" s="3"/>
      <c r="AD5130" s="3"/>
      <c r="AE5130" s="3"/>
      <c r="AF5130" s="3"/>
      <c r="AG5130" s="3"/>
      <c r="AH5130" s="3"/>
      <c r="AI5130" s="3"/>
      <c r="AJ5130" s="3"/>
      <c r="AK5130" s="3"/>
      <c r="AL5130" s="3"/>
    </row>
    <row r="5131" spans="1:38" x14ac:dyDescent="0.25">
      <c r="A5131" s="3">
        <v>367</v>
      </c>
      <c r="B5131" s="3" t="s">
        <v>87</v>
      </c>
      <c r="C5131" s="3" t="s">
        <v>1046</v>
      </c>
      <c r="D5131" s="3"/>
      <c r="E5131" s="3" t="s">
        <v>1046</v>
      </c>
      <c r="F5131" s="3"/>
      <c r="G5131" s="3"/>
      <c r="H5131" s="3"/>
      <c r="I5131" s="3"/>
      <c r="J5131" s="3"/>
      <c r="K5131" s="3"/>
      <c r="L5131" s="3" t="s">
        <v>88</v>
      </c>
      <c r="M5131" s="3">
        <v>30</v>
      </c>
      <c r="N5131" s="3" t="s">
        <v>102</v>
      </c>
      <c r="O5131" s="3"/>
      <c r="P5131" s="3"/>
      <c r="Q5131" s="3">
        <v>294.53800000000001</v>
      </c>
      <c r="R5131" s="3" t="s">
        <v>14</v>
      </c>
      <c r="S5131" s="3"/>
      <c r="T5131" s="3">
        <v>10</v>
      </c>
      <c r="U5131" s="3"/>
      <c r="V5131" s="3" t="s">
        <v>13</v>
      </c>
      <c r="W5131" s="3"/>
      <c r="X5131" s="3"/>
      <c r="Y5131" s="3"/>
      <c r="Z5131" s="3"/>
      <c r="AA5131" s="3"/>
      <c r="AB5131" s="3"/>
      <c r="AC5131" s="3"/>
      <c r="AD5131" s="3"/>
      <c r="AE5131" s="3"/>
      <c r="AF5131" s="3"/>
      <c r="AG5131" s="3"/>
      <c r="AH5131" s="3"/>
      <c r="AI5131" s="3"/>
      <c r="AJ5131" s="3"/>
      <c r="AK5131" s="3"/>
      <c r="AL5131" s="3"/>
    </row>
    <row r="5132" spans="1:38" x14ac:dyDescent="0.25">
      <c r="A5132" s="3">
        <v>367</v>
      </c>
      <c r="B5132" s="3" t="s">
        <v>87</v>
      </c>
      <c r="C5132" s="3" t="s">
        <v>1046</v>
      </c>
      <c r="D5132" s="3"/>
      <c r="E5132" s="3" t="s">
        <v>1046</v>
      </c>
      <c r="F5132" s="3"/>
      <c r="G5132" s="3"/>
      <c r="H5132" s="3"/>
      <c r="I5132" s="3"/>
      <c r="J5132" s="3"/>
      <c r="K5132" s="3"/>
      <c r="L5132" s="3" t="s">
        <v>88</v>
      </c>
      <c r="M5132" s="3">
        <v>40</v>
      </c>
      <c r="N5132" s="3" t="s">
        <v>16</v>
      </c>
      <c r="O5132" s="3"/>
      <c r="P5132" s="3"/>
      <c r="Q5132" s="3">
        <v>79.299000000000007</v>
      </c>
      <c r="R5132" s="3" t="s">
        <v>14</v>
      </c>
      <c r="S5132" s="3"/>
      <c r="T5132" s="3">
        <v>10</v>
      </c>
      <c r="U5132" s="3"/>
      <c r="V5132" s="3" t="s">
        <v>13</v>
      </c>
      <c r="W5132" s="3"/>
      <c r="X5132" s="3"/>
      <c r="Y5132" s="3"/>
      <c r="Z5132" s="3"/>
      <c r="AA5132" s="3"/>
      <c r="AB5132" s="3"/>
      <c r="AC5132" s="3"/>
      <c r="AD5132" s="3"/>
      <c r="AE5132" s="3"/>
      <c r="AF5132" s="3"/>
      <c r="AG5132" s="3"/>
      <c r="AH5132" s="3"/>
      <c r="AI5132" s="3"/>
      <c r="AJ5132" s="3"/>
      <c r="AK5132" s="3"/>
      <c r="AL5132" s="3"/>
    </row>
    <row r="5133" spans="1:38" x14ac:dyDescent="0.25">
      <c r="A5133" s="3">
        <v>367</v>
      </c>
      <c r="B5133" s="3" t="s">
        <v>87</v>
      </c>
      <c r="C5133" s="3" t="s">
        <v>1046</v>
      </c>
      <c r="D5133" s="3"/>
      <c r="E5133" s="3" t="s">
        <v>1046</v>
      </c>
      <c r="F5133" s="3"/>
      <c r="G5133" s="3"/>
      <c r="H5133" s="3"/>
      <c r="I5133" s="3"/>
      <c r="J5133" s="3"/>
      <c r="K5133" s="3"/>
      <c r="L5133" s="3" t="s">
        <v>88</v>
      </c>
      <c r="M5133" s="3">
        <v>50</v>
      </c>
      <c r="N5133" s="3" t="s">
        <v>1047</v>
      </c>
      <c r="O5133" s="3"/>
      <c r="P5133" s="3"/>
      <c r="Q5133" s="3">
        <v>1</v>
      </c>
      <c r="R5133" s="3" t="s">
        <v>11</v>
      </c>
      <c r="S5133" s="3"/>
      <c r="T5133" s="3">
        <v>10</v>
      </c>
      <c r="U5133" s="3"/>
      <c r="V5133" s="3" t="s">
        <v>15</v>
      </c>
      <c r="W5133" s="3"/>
      <c r="X5133" s="3"/>
      <c r="Y5133" s="3"/>
      <c r="Z5133" s="3"/>
      <c r="AA5133" s="3"/>
      <c r="AB5133" s="3"/>
      <c r="AC5133" s="3"/>
      <c r="AD5133" s="3"/>
      <c r="AE5133" s="3"/>
      <c r="AF5133" s="3"/>
      <c r="AG5133" s="3"/>
      <c r="AH5133" s="3"/>
      <c r="AI5133" s="3"/>
      <c r="AJ5133" s="3"/>
      <c r="AK5133" s="3"/>
      <c r="AL5133" s="3"/>
    </row>
    <row r="5134" spans="1:38" x14ac:dyDescent="0.25">
      <c r="A5134" s="3">
        <v>367</v>
      </c>
      <c r="B5134" s="3" t="s">
        <v>87</v>
      </c>
      <c r="C5134" s="3" t="s">
        <v>1046</v>
      </c>
      <c r="D5134" s="3"/>
      <c r="E5134" s="3" t="s">
        <v>1046</v>
      </c>
      <c r="F5134" s="3"/>
      <c r="G5134" s="3"/>
      <c r="H5134" s="3"/>
      <c r="I5134" s="3"/>
      <c r="J5134" s="3"/>
      <c r="K5134" s="3"/>
      <c r="L5134" s="3" t="s">
        <v>88</v>
      </c>
      <c r="M5134" s="3">
        <v>60</v>
      </c>
      <c r="N5134" s="3" t="s">
        <v>113</v>
      </c>
      <c r="O5134" s="3"/>
      <c r="P5134" s="3"/>
      <c r="Q5134" s="3">
        <v>5.7910000000000004</v>
      </c>
      <c r="R5134" s="3" t="s">
        <v>14</v>
      </c>
      <c r="S5134" s="3"/>
      <c r="T5134" s="3">
        <v>10</v>
      </c>
      <c r="U5134" s="3"/>
      <c r="V5134" s="3" t="s">
        <v>13</v>
      </c>
      <c r="W5134" s="3"/>
      <c r="X5134" s="3"/>
      <c r="Y5134" s="3"/>
      <c r="Z5134" s="3"/>
      <c r="AA5134" s="3"/>
      <c r="AB5134" s="3"/>
      <c r="AC5134" s="3"/>
      <c r="AD5134" s="3"/>
      <c r="AE5134" s="3"/>
      <c r="AF5134" s="3"/>
      <c r="AG5134" s="3"/>
      <c r="AH5134" s="3"/>
      <c r="AI5134" s="3"/>
      <c r="AJ5134" s="3"/>
      <c r="AK5134" s="3"/>
      <c r="AL5134" s="3"/>
    </row>
    <row r="5135" spans="1:38" x14ac:dyDescent="0.25">
      <c r="A5135" s="3">
        <v>367</v>
      </c>
      <c r="B5135" s="3" t="s">
        <v>87</v>
      </c>
      <c r="C5135" s="3" t="s">
        <v>1046</v>
      </c>
      <c r="D5135" s="3"/>
      <c r="E5135" s="3" t="s">
        <v>1046</v>
      </c>
      <c r="F5135" s="3"/>
      <c r="G5135" s="3"/>
      <c r="H5135" s="3"/>
      <c r="I5135" s="3"/>
      <c r="J5135" s="3"/>
      <c r="K5135" s="3"/>
      <c r="L5135" s="3" t="s">
        <v>88</v>
      </c>
      <c r="M5135" s="3">
        <v>70</v>
      </c>
      <c r="N5135" s="3" t="s">
        <v>16</v>
      </c>
      <c r="O5135" s="3"/>
      <c r="P5135" s="3"/>
      <c r="Q5135" s="3">
        <v>35.616</v>
      </c>
      <c r="R5135" s="3" t="s">
        <v>14</v>
      </c>
      <c r="S5135" s="3"/>
      <c r="T5135" s="3">
        <v>10</v>
      </c>
      <c r="U5135" s="3"/>
      <c r="V5135" s="3" t="s">
        <v>13</v>
      </c>
      <c r="W5135" s="3"/>
      <c r="X5135" s="3"/>
      <c r="Y5135" s="3"/>
      <c r="Z5135" s="3"/>
      <c r="AA5135" s="3"/>
      <c r="AB5135" s="3"/>
      <c r="AC5135" s="3"/>
      <c r="AD5135" s="3"/>
      <c r="AE5135" s="3"/>
      <c r="AF5135" s="3"/>
      <c r="AG5135" s="3"/>
      <c r="AH5135" s="3"/>
      <c r="AI5135" s="3"/>
      <c r="AJ5135" s="3"/>
      <c r="AK5135" s="3"/>
      <c r="AL5135" s="3"/>
    </row>
    <row r="5136" spans="1:38" x14ac:dyDescent="0.25">
      <c r="A5136" s="3">
        <v>367</v>
      </c>
      <c r="B5136" s="3" t="s">
        <v>87</v>
      </c>
      <c r="C5136" s="3" t="s">
        <v>1046</v>
      </c>
      <c r="D5136" s="3"/>
      <c r="E5136" s="3" t="s">
        <v>1046</v>
      </c>
      <c r="F5136" s="3"/>
      <c r="G5136" s="3"/>
      <c r="H5136" s="3"/>
      <c r="I5136" s="3"/>
      <c r="J5136" s="3"/>
      <c r="K5136" s="3"/>
      <c r="L5136" s="3" t="s">
        <v>88</v>
      </c>
      <c r="M5136" s="3">
        <v>80</v>
      </c>
      <c r="N5136" s="3" t="s">
        <v>715</v>
      </c>
      <c r="O5136" s="3"/>
      <c r="P5136" s="3"/>
      <c r="Q5136" s="3">
        <v>1</v>
      </c>
      <c r="R5136" s="3" t="s">
        <v>11</v>
      </c>
      <c r="S5136" s="3"/>
      <c r="T5136" s="3">
        <v>10</v>
      </c>
      <c r="U5136" s="3"/>
      <c r="V5136" s="3" t="s">
        <v>13</v>
      </c>
      <c r="W5136" s="3"/>
      <c r="X5136" s="3"/>
      <c r="Y5136" s="3"/>
      <c r="Z5136" s="3"/>
      <c r="AA5136" s="3"/>
      <c r="AB5136" s="3"/>
      <c r="AC5136" s="3"/>
      <c r="AD5136" s="3"/>
      <c r="AE5136" s="3"/>
      <c r="AF5136" s="3"/>
      <c r="AG5136" s="3"/>
      <c r="AH5136" s="3"/>
      <c r="AI5136" s="3"/>
      <c r="AJ5136" s="3"/>
      <c r="AK5136" s="3"/>
      <c r="AL5136" s="3"/>
    </row>
    <row r="5137" spans="1:38" x14ac:dyDescent="0.25">
      <c r="A5137" s="3">
        <v>367</v>
      </c>
      <c r="B5137" s="3" t="s">
        <v>87</v>
      </c>
      <c r="C5137" s="3" t="s">
        <v>1046</v>
      </c>
      <c r="D5137" s="3"/>
      <c r="E5137" s="3" t="s">
        <v>1046</v>
      </c>
      <c r="F5137" s="3"/>
      <c r="G5137" s="3"/>
      <c r="H5137" s="3"/>
      <c r="I5137" s="3"/>
      <c r="J5137" s="3"/>
      <c r="K5137" s="3"/>
      <c r="L5137" s="3" t="s">
        <v>88</v>
      </c>
      <c r="M5137" s="3">
        <v>90</v>
      </c>
      <c r="N5137" s="3" t="s">
        <v>714</v>
      </c>
      <c r="O5137" s="3"/>
      <c r="P5137" s="3"/>
      <c r="Q5137" s="3">
        <v>7.4999999999999997E-2</v>
      </c>
      <c r="R5137" s="3" t="s">
        <v>12</v>
      </c>
      <c r="S5137" s="3"/>
      <c r="T5137" s="3">
        <v>10</v>
      </c>
      <c r="U5137" s="3"/>
      <c r="V5137" s="3" t="s">
        <v>13</v>
      </c>
      <c r="W5137" s="3"/>
      <c r="X5137" s="3"/>
      <c r="Y5137" s="3"/>
      <c r="Z5137" s="3"/>
      <c r="AA5137" s="3"/>
      <c r="AB5137" s="3"/>
      <c r="AC5137" s="3"/>
      <c r="AD5137" s="3"/>
      <c r="AE5137" s="3"/>
      <c r="AF5137" s="3"/>
      <c r="AG5137" s="3"/>
      <c r="AH5137" s="3"/>
      <c r="AI5137" s="3"/>
      <c r="AJ5137" s="3"/>
      <c r="AK5137" s="3"/>
      <c r="AL5137" s="3"/>
    </row>
    <row r="5138" spans="1:38" x14ac:dyDescent="0.25">
      <c r="A5138" s="3">
        <v>367</v>
      </c>
      <c r="B5138" s="3" t="s">
        <v>87</v>
      </c>
      <c r="C5138" s="3" t="s">
        <v>1046</v>
      </c>
      <c r="D5138" s="3"/>
      <c r="E5138" s="3" t="s">
        <v>1046</v>
      </c>
      <c r="F5138" s="3"/>
      <c r="G5138" s="3"/>
      <c r="H5138" s="3"/>
      <c r="I5138" s="3"/>
      <c r="J5138" s="3"/>
      <c r="K5138" s="3"/>
      <c r="L5138" s="3" t="s">
        <v>88</v>
      </c>
      <c r="M5138" s="3">
        <v>100</v>
      </c>
      <c r="N5138" s="3" t="s">
        <v>716</v>
      </c>
      <c r="O5138" s="3"/>
      <c r="P5138" s="3"/>
      <c r="Q5138" s="3">
        <v>4</v>
      </c>
      <c r="R5138" s="3" t="s">
        <v>11</v>
      </c>
      <c r="S5138" s="3"/>
      <c r="T5138" s="3">
        <v>10</v>
      </c>
      <c r="U5138" s="3"/>
      <c r="V5138" s="3" t="s">
        <v>13</v>
      </c>
      <c r="W5138" s="3"/>
      <c r="X5138" s="3"/>
      <c r="Y5138" s="3"/>
      <c r="Z5138" s="3"/>
      <c r="AA5138" s="3"/>
      <c r="AB5138" s="3"/>
      <c r="AC5138" s="3"/>
      <c r="AD5138" s="3"/>
      <c r="AE5138" s="3"/>
      <c r="AF5138" s="3"/>
      <c r="AG5138" s="3"/>
      <c r="AH5138" s="3"/>
      <c r="AI5138" s="3"/>
      <c r="AJ5138" s="3"/>
      <c r="AK5138" s="3"/>
      <c r="AL5138" s="3"/>
    </row>
    <row r="5139" spans="1:38" x14ac:dyDescent="0.25">
      <c r="A5139" s="3">
        <v>367</v>
      </c>
      <c r="B5139" s="3" t="s">
        <v>87</v>
      </c>
      <c r="C5139" s="3" t="s">
        <v>1046</v>
      </c>
      <c r="D5139" s="3"/>
      <c r="E5139" s="3" t="s">
        <v>1046</v>
      </c>
      <c r="F5139" s="3"/>
      <c r="G5139" s="3"/>
      <c r="H5139" s="3"/>
      <c r="I5139" s="3"/>
      <c r="J5139" s="3"/>
      <c r="K5139" s="3"/>
      <c r="L5139" s="3" t="s">
        <v>88</v>
      </c>
      <c r="M5139" s="3">
        <v>110</v>
      </c>
      <c r="N5139" s="3" t="s">
        <v>20</v>
      </c>
      <c r="O5139" s="3"/>
      <c r="P5139" s="3"/>
      <c r="Q5139" s="3">
        <v>1</v>
      </c>
      <c r="R5139" s="3" t="s">
        <v>11</v>
      </c>
      <c r="S5139" s="3"/>
      <c r="T5139" s="3">
        <v>10</v>
      </c>
      <c r="U5139" s="3"/>
      <c r="V5139" s="3" t="s">
        <v>13</v>
      </c>
      <c r="W5139" s="3"/>
      <c r="X5139" s="3"/>
      <c r="Y5139" s="3"/>
      <c r="Z5139" s="3"/>
      <c r="AA5139" s="3"/>
      <c r="AB5139" s="3"/>
      <c r="AC5139" s="3"/>
      <c r="AD5139" s="3"/>
      <c r="AE5139" s="3"/>
      <c r="AF5139" s="3"/>
      <c r="AG5139" s="3"/>
      <c r="AH5139" s="3"/>
      <c r="AI5139" s="3"/>
      <c r="AJ5139" s="3"/>
      <c r="AK5139" s="3"/>
      <c r="AL5139" s="3"/>
    </row>
    <row r="5140" spans="1:38" x14ac:dyDescent="0.25">
      <c r="A5140" s="3">
        <v>367</v>
      </c>
      <c r="B5140" s="3" t="s">
        <v>87</v>
      </c>
      <c r="C5140" s="3" t="s">
        <v>1046</v>
      </c>
      <c r="D5140" s="3"/>
      <c r="E5140" s="3" t="s">
        <v>1046</v>
      </c>
      <c r="F5140" s="3"/>
      <c r="G5140" s="3"/>
      <c r="H5140" s="3"/>
      <c r="I5140" s="3"/>
      <c r="J5140" s="3"/>
      <c r="K5140" s="3"/>
      <c r="L5140" s="3" t="s">
        <v>88</v>
      </c>
      <c r="M5140" s="3">
        <v>120</v>
      </c>
      <c r="N5140" s="3" t="s">
        <v>21</v>
      </c>
      <c r="O5140" s="3"/>
      <c r="P5140" s="3"/>
      <c r="Q5140" s="3">
        <v>1</v>
      </c>
      <c r="R5140" s="3" t="s">
        <v>11</v>
      </c>
      <c r="S5140" s="3"/>
      <c r="T5140" s="3">
        <v>10</v>
      </c>
      <c r="U5140" s="3"/>
      <c r="V5140" s="3" t="s">
        <v>13</v>
      </c>
      <c r="W5140" s="3"/>
      <c r="X5140" s="3"/>
      <c r="Y5140" s="3"/>
      <c r="Z5140" s="3"/>
      <c r="AA5140" s="3"/>
      <c r="AB5140" s="3"/>
      <c r="AC5140" s="3"/>
      <c r="AD5140" s="3"/>
      <c r="AE5140" s="3"/>
      <c r="AF5140" s="3"/>
      <c r="AG5140" s="3"/>
      <c r="AH5140" s="3"/>
      <c r="AI5140" s="3"/>
      <c r="AJ5140" s="3"/>
      <c r="AK5140" s="3"/>
      <c r="AL5140" s="3"/>
    </row>
    <row r="5141" spans="1:38" x14ac:dyDescent="0.25">
      <c r="A5141" s="3">
        <v>367</v>
      </c>
      <c r="B5141" s="3" t="s">
        <v>87</v>
      </c>
      <c r="C5141" s="3" t="s">
        <v>1046</v>
      </c>
      <c r="D5141" s="3"/>
      <c r="E5141" s="3" t="s">
        <v>1046</v>
      </c>
      <c r="F5141" s="3"/>
      <c r="G5141" s="3"/>
      <c r="H5141" s="3"/>
      <c r="I5141" s="3"/>
      <c r="J5141" s="3"/>
      <c r="K5141" s="3"/>
      <c r="L5141" s="3" t="s">
        <v>88</v>
      </c>
      <c r="M5141" s="3">
        <v>130</v>
      </c>
      <c r="N5141" s="3" t="s">
        <v>105</v>
      </c>
      <c r="O5141" s="3"/>
      <c r="P5141" s="3"/>
      <c r="Q5141" s="3">
        <v>1.1890000000000001</v>
      </c>
      <c r="R5141" s="3" t="s">
        <v>12</v>
      </c>
      <c r="S5141" s="3"/>
      <c r="T5141" s="3">
        <v>10</v>
      </c>
      <c r="U5141" s="3"/>
      <c r="V5141" s="3" t="s">
        <v>13</v>
      </c>
      <c r="W5141" s="3"/>
      <c r="X5141" s="3"/>
      <c r="Y5141" s="3"/>
      <c r="Z5141" s="3"/>
      <c r="AA5141" s="3"/>
      <c r="AB5141" s="3"/>
      <c r="AC5141" s="3"/>
      <c r="AD5141" s="3"/>
      <c r="AE5141" s="3"/>
      <c r="AF5141" s="3"/>
      <c r="AG5141" s="3"/>
      <c r="AH5141" s="3"/>
      <c r="AI5141" s="3"/>
      <c r="AJ5141" s="3"/>
      <c r="AK5141" s="3"/>
      <c r="AL5141" s="3"/>
    </row>
    <row r="5142" spans="1:38" x14ac:dyDescent="0.25">
      <c r="A5142" s="3">
        <v>367</v>
      </c>
      <c r="B5142" s="3" t="s">
        <v>87</v>
      </c>
      <c r="C5142" s="3" t="s">
        <v>1046</v>
      </c>
      <c r="D5142" s="3"/>
      <c r="E5142" s="3" t="s">
        <v>1046</v>
      </c>
      <c r="F5142" s="3"/>
      <c r="G5142" s="3"/>
      <c r="H5142" s="3"/>
      <c r="I5142" s="3"/>
      <c r="J5142" s="3"/>
      <c r="K5142" s="3"/>
      <c r="L5142" s="3" t="s">
        <v>88</v>
      </c>
      <c r="M5142" s="3">
        <v>140</v>
      </c>
      <c r="N5142" s="3" t="s">
        <v>964</v>
      </c>
      <c r="O5142" s="3"/>
      <c r="P5142" s="3"/>
      <c r="Q5142" s="3">
        <v>1</v>
      </c>
      <c r="R5142" s="3" t="s">
        <v>11</v>
      </c>
      <c r="S5142" s="3"/>
      <c r="T5142" s="3">
        <v>10</v>
      </c>
      <c r="U5142" s="3"/>
      <c r="V5142" s="3" t="s">
        <v>15</v>
      </c>
      <c r="W5142" s="3"/>
      <c r="X5142" s="3"/>
      <c r="Y5142" s="3"/>
      <c r="Z5142" s="3"/>
      <c r="AA5142" s="3"/>
      <c r="AB5142" s="3"/>
      <c r="AC5142" s="3"/>
      <c r="AD5142" s="3"/>
      <c r="AE5142" s="3"/>
      <c r="AF5142" s="3"/>
      <c r="AG5142" s="3"/>
      <c r="AH5142" s="3"/>
      <c r="AI5142" s="3"/>
      <c r="AJ5142" s="3"/>
      <c r="AK5142" s="3"/>
      <c r="AL5142" s="3"/>
    </row>
    <row r="5143" spans="1:38" x14ac:dyDescent="0.25">
      <c r="A5143" s="3">
        <v>368</v>
      </c>
      <c r="B5143" s="3" t="s">
        <v>87</v>
      </c>
      <c r="C5143" s="3" t="s">
        <v>1048</v>
      </c>
      <c r="D5143" s="3"/>
      <c r="E5143" s="3" t="s">
        <v>1048</v>
      </c>
      <c r="F5143" s="3"/>
      <c r="G5143" s="3"/>
      <c r="H5143" s="3"/>
      <c r="I5143" s="3"/>
      <c r="J5143" s="3"/>
      <c r="K5143" s="3"/>
      <c r="L5143" s="3" t="s">
        <v>88</v>
      </c>
      <c r="M5143" s="3">
        <v>10</v>
      </c>
      <c r="N5143" s="3" t="s">
        <v>111</v>
      </c>
      <c r="O5143" s="3"/>
      <c r="P5143" s="3"/>
      <c r="Q5143" s="3">
        <v>2.0569999999999999</v>
      </c>
      <c r="R5143" s="3" t="s">
        <v>14</v>
      </c>
      <c r="S5143" s="3"/>
      <c r="T5143" s="3">
        <v>10</v>
      </c>
      <c r="U5143" s="3"/>
      <c r="V5143" s="3" t="s">
        <v>15</v>
      </c>
      <c r="W5143" s="3"/>
      <c r="X5143" s="3"/>
      <c r="Y5143" s="3"/>
      <c r="Z5143" s="3"/>
      <c r="AA5143" s="3"/>
      <c r="AB5143" s="3"/>
      <c r="AC5143" s="3"/>
      <c r="AD5143" s="3"/>
      <c r="AE5143" s="3"/>
      <c r="AF5143" s="3"/>
      <c r="AG5143" s="3"/>
      <c r="AH5143" s="3"/>
      <c r="AI5143" s="3"/>
      <c r="AJ5143" s="3"/>
      <c r="AK5143" s="3"/>
      <c r="AL5143" s="3"/>
    </row>
    <row r="5144" spans="1:38" x14ac:dyDescent="0.25">
      <c r="A5144" s="3">
        <v>368</v>
      </c>
      <c r="B5144" s="3" t="s">
        <v>87</v>
      </c>
      <c r="C5144" s="3" t="s">
        <v>1048</v>
      </c>
      <c r="D5144" s="3"/>
      <c r="E5144" s="3" t="s">
        <v>1048</v>
      </c>
      <c r="F5144" s="3"/>
      <c r="G5144" s="3"/>
      <c r="H5144" s="3"/>
      <c r="I5144" s="3"/>
      <c r="J5144" s="3"/>
      <c r="K5144" s="3"/>
      <c r="L5144" s="3" t="s">
        <v>88</v>
      </c>
      <c r="M5144" s="3">
        <v>20</v>
      </c>
      <c r="N5144" s="3" t="s">
        <v>106</v>
      </c>
      <c r="O5144" s="3"/>
      <c r="P5144" s="3"/>
      <c r="Q5144" s="3">
        <v>2.0569999999999999</v>
      </c>
      <c r="R5144" s="3" t="s">
        <v>14</v>
      </c>
      <c r="S5144" s="3"/>
      <c r="T5144" s="3">
        <v>10</v>
      </c>
      <c r="U5144" s="3"/>
      <c r="V5144" s="3" t="s">
        <v>15</v>
      </c>
      <c r="W5144" s="3"/>
      <c r="X5144" s="3"/>
      <c r="Y5144" s="3"/>
      <c r="Z5144" s="3"/>
      <c r="AA5144" s="3"/>
      <c r="AB5144" s="3"/>
      <c r="AC5144" s="3"/>
      <c r="AD5144" s="3"/>
      <c r="AE5144" s="3"/>
      <c r="AF5144" s="3"/>
      <c r="AG5144" s="3"/>
      <c r="AH5144" s="3"/>
      <c r="AI5144" s="3"/>
      <c r="AJ5144" s="3"/>
      <c r="AK5144" s="3"/>
      <c r="AL5144" s="3"/>
    </row>
    <row r="5145" spans="1:38" x14ac:dyDescent="0.25">
      <c r="A5145" s="3">
        <v>368</v>
      </c>
      <c r="B5145" s="3" t="s">
        <v>87</v>
      </c>
      <c r="C5145" s="3" t="s">
        <v>1048</v>
      </c>
      <c r="D5145" s="3"/>
      <c r="E5145" s="3" t="s">
        <v>1048</v>
      </c>
      <c r="F5145" s="3"/>
      <c r="G5145" s="3"/>
      <c r="H5145" s="3"/>
      <c r="I5145" s="3"/>
      <c r="J5145" s="3"/>
      <c r="K5145" s="3"/>
      <c r="L5145" s="3" t="s">
        <v>88</v>
      </c>
      <c r="M5145" s="3">
        <v>30</v>
      </c>
      <c r="N5145" s="3" t="s">
        <v>102</v>
      </c>
      <c r="O5145" s="3"/>
      <c r="P5145" s="3"/>
      <c r="Q5145" s="3">
        <v>310.38799999999998</v>
      </c>
      <c r="R5145" s="3" t="s">
        <v>14</v>
      </c>
      <c r="S5145" s="3"/>
      <c r="T5145" s="3">
        <v>10</v>
      </c>
      <c r="U5145" s="3"/>
      <c r="V5145" s="3" t="s">
        <v>13</v>
      </c>
      <c r="W5145" s="3"/>
      <c r="X5145" s="3"/>
      <c r="Y5145" s="3"/>
      <c r="Z5145" s="3"/>
      <c r="AA5145" s="3"/>
      <c r="AB5145" s="3"/>
      <c r="AC5145" s="3"/>
      <c r="AD5145" s="3"/>
      <c r="AE5145" s="3"/>
      <c r="AF5145" s="3"/>
      <c r="AG5145" s="3"/>
      <c r="AH5145" s="3"/>
      <c r="AI5145" s="3"/>
      <c r="AJ5145" s="3"/>
      <c r="AK5145" s="3"/>
      <c r="AL5145" s="3"/>
    </row>
    <row r="5146" spans="1:38" x14ac:dyDescent="0.25">
      <c r="A5146" s="3">
        <v>368</v>
      </c>
      <c r="B5146" s="3" t="s">
        <v>87</v>
      </c>
      <c r="C5146" s="3" t="s">
        <v>1048</v>
      </c>
      <c r="D5146" s="3"/>
      <c r="E5146" s="3" t="s">
        <v>1048</v>
      </c>
      <c r="F5146" s="3"/>
      <c r="G5146" s="3"/>
      <c r="H5146" s="3"/>
      <c r="I5146" s="3"/>
      <c r="J5146" s="3"/>
      <c r="K5146" s="3"/>
      <c r="L5146" s="3" t="s">
        <v>88</v>
      </c>
      <c r="M5146" s="3">
        <v>40</v>
      </c>
      <c r="N5146" s="3" t="s">
        <v>16</v>
      </c>
      <c r="O5146" s="3"/>
      <c r="P5146" s="3"/>
      <c r="Q5146" s="3">
        <v>83.566000000000003</v>
      </c>
      <c r="R5146" s="3" t="s">
        <v>14</v>
      </c>
      <c r="S5146" s="3"/>
      <c r="T5146" s="3">
        <v>10</v>
      </c>
      <c r="U5146" s="3"/>
      <c r="V5146" s="3" t="s">
        <v>13</v>
      </c>
      <c r="W5146" s="3"/>
      <c r="X5146" s="3"/>
      <c r="Y5146" s="3"/>
      <c r="Z5146" s="3"/>
      <c r="AA5146" s="3"/>
      <c r="AB5146" s="3"/>
      <c r="AC5146" s="3"/>
      <c r="AD5146" s="3"/>
      <c r="AE5146" s="3"/>
      <c r="AF5146" s="3"/>
      <c r="AG5146" s="3"/>
      <c r="AH5146" s="3"/>
      <c r="AI5146" s="3"/>
      <c r="AJ5146" s="3"/>
      <c r="AK5146" s="3"/>
      <c r="AL5146" s="3"/>
    </row>
    <row r="5147" spans="1:38" x14ac:dyDescent="0.25">
      <c r="A5147" s="3">
        <v>368</v>
      </c>
      <c r="B5147" s="3" t="s">
        <v>87</v>
      </c>
      <c r="C5147" s="3" t="s">
        <v>1048</v>
      </c>
      <c r="D5147" s="3"/>
      <c r="E5147" s="3" t="s">
        <v>1048</v>
      </c>
      <c r="F5147" s="3"/>
      <c r="G5147" s="3"/>
      <c r="H5147" s="3"/>
      <c r="I5147" s="3"/>
      <c r="J5147" s="3"/>
      <c r="K5147" s="3"/>
      <c r="L5147" s="3" t="s">
        <v>88</v>
      </c>
      <c r="M5147" s="3">
        <v>50</v>
      </c>
      <c r="N5147" s="3" t="s">
        <v>1049</v>
      </c>
      <c r="O5147" s="3"/>
      <c r="P5147" s="3"/>
      <c r="Q5147" s="3">
        <v>1</v>
      </c>
      <c r="R5147" s="3" t="s">
        <v>11</v>
      </c>
      <c r="S5147" s="3"/>
      <c r="T5147" s="3">
        <v>10</v>
      </c>
      <c r="U5147" s="3"/>
      <c r="V5147" s="3" t="s">
        <v>15</v>
      </c>
      <c r="W5147" s="3"/>
      <c r="X5147" s="3"/>
      <c r="Y5147" s="3"/>
      <c r="Z5147" s="3"/>
      <c r="AA5147" s="3"/>
      <c r="AB5147" s="3"/>
      <c r="AC5147" s="3"/>
      <c r="AD5147" s="3"/>
      <c r="AE5147" s="3"/>
      <c r="AF5147" s="3"/>
      <c r="AG5147" s="3"/>
      <c r="AH5147" s="3"/>
      <c r="AI5147" s="3"/>
      <c r="AJ5147" s="3"/>
      <c r="AK5147" s="3"/>
      <c r="AL5147" s="3"/>
    </row>
    <row r="5148" spans="1:38" x14ac:dyDescent="0.25">
      <c r="A5148" s="3">
        <v>368</v>
      </c>
      <c r="B5148" s="3" t="s">
        <v>87</v>
      </c>
      <c r="C5148" s="3" t="s">
        <v>1048</v>
      </c>
      <c r="D5148" s="3"/>
      <c r="E5148" s="3" t="s">
        <v>1048</v>
      </c>
      <c r="F5148" s="3"/>
      <c r="G5148" s="3"/>
      <c r="H5148" s="3"/>
      <c r="I5148" s="3"/>
      <c r="J5148" s="3"/>
      <c r="K5148" s="3"/>
      <c r="L5148" s="3" t="s">
        <v>88</v>
      </c>
      <c r="M5148" s="3">
        <v>60</v>
      </c>
      <c r="N5148" s="3" t="s">
        <v>113</v>
      </c>
      <c r="O5148" s="3"/>
      <c r="P5148" s="3"/>
      <c r="Q5148" s="3">
        <v>6.0960000000000001</v>
      </c>
      <c r="R5148" s="3" t="s">
        <v>14</v>
      </c>
      <c r="S5148" s="3"/>
      <c r="T5148" s="3">
        <v>10</v>
      </c>
      <c r="U5148" s="3"/>
      <c r="V5148" s="3" t="s">
        <v>13</v>
      </c>
      <c r="W5148" s="3"/>
      <c r="X5148" s="3"/>
      <c r="Y5148" s="3"/>
      <c r="Z5148" s="3"/>
      <c r="AA5148" s="3"/>
      <c r="AB5148" s="3"/>
      <c r="AC5148" s="3"/>
      <c r="AD5148" s="3"/>
      <c r="AE5148" s="3"/>
      <c r="AF5148" s="3"/>
      <c r="AG5148" s="3"/>
      <c r="AH5148" s="3"/>
      <c r="AI5148" s="3"/>
      <c r="AJ5148" s="3"/>
      <c r="AK5148" s="3"/>
      <c r="AL5148" s="3"/>
    </row>
    <row r="5149" spans="1:38" x14ac:dyDescent="0.25">
      <c r="A5149" s="3">
        <v>368</v>
      </c>
      <c r="B5149" s="3" t="s">
        <v>87</v>
      </c>
      <c r="C5149" s="3" t="s">
        <v>1048</v>
      </c>
      <c r="D5149" s="3"/>
      <c r="E5149" s="3" t="s">
        <v>1048</v>
      </c>
      <c r="F5149" s="3"/>
      <c r="G5149" s="3"/>
      <c r="H5149" s="3"/>
      <c r="I5149" s="3"/>
      <c r="J5149" s="3"/>
      <c r="K5149" s="3"/>
      <c r="L5149" s="3" t="s">
        <v>88</v>
      </c>
      <c r="M5149" s="3">
        <v>70</v>
      </c>
      <c r="N5149" s="3" t="s">
        <v>16</v>
      </c>
      <c r="O5149" s="3"/>
      <c r="P5149" s="3"/>
      <c r="Q5149" s="3">
        <v>37.49</v>
      </c>
      <c r="R5149" s="3" t="s">
        <v>14</v>
      </c>
      <c r="S5149" s="3"/>
      <c r="T5149" s="3">
        <v>10</v>
      </c>
      <c r="U5149" s="3"/>
      <c r="V5149" s="3" t="s">
        <v>13</v>
      </c>
      <c r="W5149" s="3"/>
      <c r="X5149" s="3"/>
      <c r="Y5149" s="3"/>
      <c r="Z5149" s="3"/>
      <c r="AA5149" s="3"/>
      <c r="AB5149" s="3"/>
      <c r="AC5149" s="3"/>
      <c r="AD5149" s="3"/>
      <c r="AE5149" s="3"/>
      <c r="AF5149" s="3"/>
      <c r="AG5149" s="3"/>
      <c r="AH5149" s="3"/>
      <c r="AI5149" s="3"/>
      <c r="AJ5149" s="3"/>
      <c r="AK5149" s="3"/>
      <c r="AL5149" s="3"/>
    </row>
    <row r="5150" spans="1:38" x14ac:dyDescent="0.25">
      <c r="A5150" s="3">
        <v>368</v>
      </c>
      <c r="B5150" s="3" t="s">
        <v>87</v>
      </c>
      <c r="C5150" s="3" t="s">
        <v>1048</v>
      </c>
      <c r="D5150" s="3"/>
      <c r="E5150" s="3" t="s">
        <v>1048</v>
      </c>
      <c r="F5150" s="3"/>
      <c r="G5150" s="3"/>
      <c r="H5150" s="3"/>
      <c r="I5150" s="3"/>
      <c r="J5150" s="3"/>
      <c r="K5150" s="3"/>
      <c r="L5150" s="3" t="s">
        <v>88</v>
      </c>
      <c r="M5150" s="3">
        <v>80</v>
      </c>
      <c r="N5150" s="3" t="s">
        <v>715</v>
      </c>
      <c r="O5150" s="3"/>
      <c r="P5150" s="3"/>
      <c r="Q5150" s="3">
        <v>1</v>
      </c>
      <c r="R5150" s="3" t="s">
        <v>11</v>
      </c>
      <c r="S5150" s="3"/>
      <c r="T5150" s="3">
        <v>10</v>
      </c>
      <c r="U5150" s="3"/>
      <c r="V5150" s="3" t="s">
        <v>13</v>
      </c>
      <c r="W5150" s="3"/>
      <c r="X5150" s="3"/>
      <c r="Y5150" s="3"/>
      <c r="Z5150" s="3"/>
      <c r="AA5150" s="3"/>
      <c r="AB5150" s="3"/>
      <c r="AC5150" s="3"/>
      <c r="AD5150" s="3"/>
      <c r="AE5150" s="3"/>
      <c r="AF5150" s="3"/>
      <c r="AG5150" s="3"/>
      <c r="AH5150" s="3"/>
      <c r="AI5150" s="3"/>
      <c r="AJ5150" s="3"/>
      <c r="AK5150" s="3"/>
      <c r="AL5150" s="3"/>
    </row>
    <row r="5151" spans="1:38" x14ac:dyDescent="0.25">
      <c r="A5151" s="3">
        <v>368</v>
      </c>
      <c r="B5151" s="3" t="s">
        <v>87</v>
      </c>
      <c r="C5151" s="3" t="s">
        <v>1048</v>
      </c>
      <c r="D5151" s="3"/>
      <c r="E5151" s="3" t="s">
        <v>1048</v>
      </c>
      <c r="F5151" s="3"/>
      <c r="G5151" s="3"/>
      <c r="H5151" s="3"/>
      <c r="I5151" s="3"/>
      <c r="J5151" s="3"/>
      <c r="K5151" s="3"/>
      <c r="L5151" s="3" t="s">
        <v>88</v>
      </c>
      <c r="M5151" s="3">
        <v>90</v>
      </c>
      <c r="N5151" s="3" t="s">
        <v>714</v>
      </c>
      <c r="O5151" s="3"/>
      <c r="P5151" s="3"/>
      <c r="Q5151" s="3">
        <v>8.5000000000000006E-2</v>
      </c>
      <c r="R5151" s="3" t="s">
        <v>12</v>
      </c>
      <c r="S5151" s="3"/>
      <c r="T5151" s="3">
        <v>10</v>
      </c>
      <c r="U5151" s="3"/>
      <c r="V5151" s="3" t="s">
        <v>13</v>
      </c>
      <c r="W5151" s="3"/>
      <c r="X5151" s="3"/>
      <c r="Y5151" s="3"/>
      <c r="Z5151" s="3"/>
      <c r="AA5151" s="3"/>
      <c r="AB5151" s="3"/>
      <c r="AC5151" s="3"/>
      <c r="AD5151" s="3"/>
      <c r="AE5151" s="3"/>
      <c r="AF5151" s="3"/>
      <c r="AG5151" s="3"/>
      <c r="AH5151" s="3"/>
      <c r="AI5151" s="3"/>
      <c r="AJ5151" s="3"/>
      <c r="AK5151" s="3"/>
      <c r="AL5151" s="3"/>
    </row>
    <row r="5152" spans="1:38" x14ac:dyDescent="0.25">
      <c r="A5152" s="3">
        <v>368</v>
      </c>
      <c r="B5152" s="3" t="s">
        <v>87</v>
      </c>
      <c r="C5152" s="3" t="s">
        <v>1048</v>
      </c>
      <c r="D5152" s="3"/>
      <c r="E5152" s="3" t="s">
        <v>1048</v>
      </c>
      <c r="F5152" s="3"/>
      <c r="G5152" s="3"/>
      <c r="H5152" s="3"/>
      <c r="I5152" s="3"/>
      <c r="J5152" s="3"/>
      <c r="K5152" s="3"/>
      <c r="L5152" s="3" t="s">
        <v>88</v>
      </c>
      <c r="M5152" s="3">
        <v>100</v>
      </c>
      <c r="N5152" s="3" t="s">
        <v>716</v>
      </c>
      <c r="O5152" s="3"/>
      <c r="P5152" s="3"/>
      <c r="Q5152" s="3">
        <v>4</v>
      </c>
      <c r="R5152" s="3" t="s">
        <v>11</v>
      </c>
      <c r="S5152" s="3"/>
      <c r="T5152" s="3">
        <v>10</v>
      </c>
      <c r="U5152" s="3"/>
      <c r="V5152" s="3" t="s">
        <v>13</v>
      </c>
      <c r="W5152" s="3"/>
      <c r="X5152" s="3"/>
      <c r="Y5152" s="3"/>
      <c r="Z5152" s="3"/>
      <c r="AA5152" s="3"/>
      <c r="AB5152" s="3"/>
      <c r="AC5152" s="3"/>
      <c r="AD5152" s="3"/>
      <c r="AE5152" s="3"/>
      <c r="AF5152" s="3"/>
      <c r="AG5152" s="3"/>
      <c r="AH5152" s="3"/>
      <c r="AI5152" s="3"/>
      <c r="AJ5152" s="3"/>
      <c r="AK5152" s="3"/>
      <c r="AL5152" s="3"/>
    </row>
    <row r="5153" spans="1:38" x14ac:dyDescent="0.25">
      <c r="A5153" s="3">
        <v>368</v>
      </c>
      <c r="B5153" s="3" t="s">
        <v>87</v>
      </c>
      <c r="C5153" s="3" t="s">
        <v>1048</v>
      </c>
      <c r="D5153" s="3"/>
      <c r="E5153" s="3" t="s">
        <v>1048</v>
      </c>
      <c r="F5153" s="3"/>
      <c r="G5153" s="3"/>
      <c r="H5153" s="3"/>
      <c r="I5153" s="3"/>
      <c r="J5153" s="3"/>
      <c r="K5153" s="3"/>
      <c r="L5153" s="3" t="s">
        <v>88</v>
      </c>
      <c r="M5153" s="3">
        <v>110</v>
      </c>
      <c r="N5153" s="3" t="s">
        <v>20</v>
      </c>
      <c r="O5153" s="3"/>
      <c r="P5153" s="3"/>
      <c r="Q5153" s="3">
        <v>1</v>
      </c>
      <c r="R5153" s="3" t="s">
        <v>11</v>
      </c>
      <c r="S5153" s="3"/>
      <c r="T5153" s="3">
        <v>10</v>
      </c>
      <c r="U5153" s="3"/>
      <c r="V5153" s="3" t="s">
        <v>13</v>
      </c>
      <c r="W5153" s="3"/>
      <c r="X5153" s="3"/>
      <c r="Y5153" s="3"/>
      <c r="Z5153" s="3"/>
      <c r="AA5153" s="3"/>
      <c r="AB5153" s="3"/>
      <c r="AC5153" s="3"/>
      <c r="AD5153" s="3"/>
      <c r="AE5153" s="3"/>
      <c r="AF5153" s="3"/>
      <c r="AG5153" s="3"/>
      <c r="AH5153" s="3"/>
      <c r="AI5153" s="3"/>
      <c r="AJ5153" s="3"/>
      <c r="AK5153" s="3"/>
      <c r="AL5153" s="3"/>
    </row>
    <row r="5154" spans="1:38" x14ac:dyDescent="0.25">
      <c r="A5154" s="3">
        <v>368</v>
      </c>
      <c r="B5154" s="3" t="s">
        <v>87</v>
      </c>
      <c r="C5154" s="3" t="s">
        <v>1048</v>
      </c>
      <c r="D5154" s="3"/>
      <c r="E5154" s="3" t="s">
        <v>1048</v>
      </c>
      <c r="F5154" s="3"/>
      <c r="G5154" s="3"/>
      <c r="H5154" s="3"/>
      <c r="I5154" s="3"/>
      <c r="J5154" s="3"/>
      <c r="K5154" s="3"/>
      <c r="L5154" s="3" t="s">
        <v>88</v>
      </c>
      <c r="M5154" s="3">
        <v>120</v>
      </c>
      <c r="N5154" s="3" t="s">
        <v>21</v>
      </c>
      <c r="O5154" s="3"/>
      <c r="P5154" s="3"/>
      <c r="Q5154" s="3">
        <v>1</v>
      </c>
      <c r="R5154" s="3" t="s">
        <v>11</v>
      </c>
      <c r="S5154" s="3"/>
      <c r="T5154" s="3">
        <v>10</v>
      </c>
      <c r="U5154" s="3"/>
      <c r="V5154" s="3" t="s">
        <v>13</v>
      </c>
      <c r="W5154" s="3"/>
      <c r="X5154" s="3"/>
      <c r="Y5154" s="3"/>
      <c r="Z5154" s="3"/>
      <c r="AA5154" s="3"/>
      <c r="AB5154" s="3"/>
      <c r="AC5154" s="3"/>
      <c r="AD5154" s="3"/>
      <c r="AE5154" s="3"/>
      <c r="AF5154" s="3"/>
      <c r="AG5154" s="3"/>
      <c r="AH5154" s="3"/>
      <c r="AI5154" s="3"/>
      <c r="AJ5154" s="3"/>
      <c r="AK5154" s="3"/>
      <c r="AL5154" s="3"/>
    </row>
    <row r="5155" spans="1:38" x14ac:dyDescent="0.25">
      <c r="A5155" s="3">
        <v>368</v>
      </c>
      <c r="B5155" s="3" t="s">
        <v>87</v>
      </c>
      <c r="C5155" s="3" t="s">
        <v>1048</v>
      </c>
      <c r="D5155" s="3"/>
      <c r="E5155" s="3" t="s">
        <v>1048</v>
      </c>
      <c r="F5155" s="3"/>
      <c r="G5155" s="3"/>
      <c r="H5155" s="3"/>
      <c r="I5155" s="3"/>
      <c r="J5155" s="3"/>
      <c r="K5155" s="3"/>
      <c r="L5155" s="3" t="s">
        <v>88</v>
      </c>
      <c r="M5155" s="3">
        <v>130</v>
      </c>
      <c r="N5155" s="3" t="s">
        <v>105</v>
      </c>
      <c r="O5155" s="3"/>
      <c r="P5155" s="3"/>
      <c r="Q5155" s="3">
        <v>1.1890000000000001</v>
      </c>
      <c r="R5155" s="3" t="s">
        <v>12</v>
      </c>
      <c r="S5155" s="3"/>
      <c r="T5155" s="3">
        <v>10</v>
      </c>
      <c r="U5155" s="3"/>
      <c r="V5155" s="3" t="s">
        <v>13</v>
      </c>
      <c r="W5155" s="3"/>
      <c r="X5155" s="3"/>
      <c r="Y5155" s="3"/>
      <c r="Z5155" s="3"/>
      <c r="AA5155" s="3"/>
      <c r="AB5155" s="3"/>
      <c r="AC5155" s="3"/>
      <c r="AD5155" s="3"/>
      <c r="AE5155" s="3"/>
      <c r="AF5155" s="3"/>
      <c r="AG5155" s="3"/>
      <c r="AH5155" s="3"/>
      <c r="AI5155" s="3"/>
      <c r="AJ5155" s="3"/>
      <c r="AK5155" s="3"/>
      <c r="AL5155" s="3"/>
    </row>
    <row r="5156" spans="1:38" x14ac:dyDescent="0.25">
      <c r="A5156" s="3">
        <v>368</v>
      </c>
      <c r="B5156" s="3" t="s">
        <v>87</v>
      </c>
      <c r="C5156" s="3" t="s">
        <v>1048</v>
      </c>
      <c r="D5156" s="3"/>
      <c r="E5156" s="3" t="s">
        <v>1048</v>
      </c>
      <c r="F5156" s="3"/>
      <c r="G5156" s="3"/>
      <c r="H5156" s="3"/>
      <c r="I5156" s="3"/>
      <c r="J5156" s="3"/>
      <c r="K5156" s="3"/>
      <c r="L5156" s="3" t="s">
        <v>88</v>
      </c>
      <c r="M5156" s="3">
        <v>140</v>
      </c>
      <c r="N5156" s="3" t="s">
        <v>967</v>
      </c>
      <c r="O5156" s="3"/>
      <c r="P5156" s="3"/>
      <c r="Q5156" s="3">
        <v>1</v>
      </c>
      <c r="R5156" s="3" t="s">
        <v>11</v>
      </c>
      <c r="S5156" s="3"/>
      <c r="T5156" s="3">
        <v>10</v>
      </c>
      <c r="U5156" s="3"/>
      <c r="V5156" s="3" t="s">
        <v>15</v>
      </c>
      <c r="W5156" s="3"/>
      <c r="X5156" s="3"/>
      <c r="Y5156" s="3"/>
      <c r="Z5156" s="3"/>
      <c r="AA5156" s="3"/>
      <c r="AB5156" s="3"/>
      <c r="AC5156" s="3"/>
      <c r="AD5156" s="3"/>
      <c r="AE5156" s="3"/>
      <c r="AF5156" s="3"/>
      <c r="AG5156" s="3"/>
      <c r="AH5156" s="3"/>
      <c r="AI5156" s="3"/>
      <c r="AJ5156" s="3"/>
      <c r="AK5156" s="3"/>
      <c r="AL5156" s="3"/>
    </row>
    <row r="5157" spans="1:38" x14ac:dyDescent="0.25">
      <c r="A5157" s="3">
        <v>369</v>
      </c>
      <c r="B5157" s="3" t="s">
        <v>87</v>
      </c>
      <c r="C5157" s="3" t="s">
        <v>1050</v>
      </c>
      <c r="D5157" s="3"/>
      <c r="E5157" s="3" t="s">
        <v>1050</v>
      </c>
      <c r="F5157" s="3"/>
      <c r="G5157" s="3"/>
      <c r="H5157" s="3"/>
      <c r="I5157" s="3"/>
      <c r="J5157" s="3"/>
      <c r="K5157" s="3"/>
      <c r="L5157" s="3" t="s">
        <v>88</v>
      </c>
      <c r="M5157" s="3">
        <v>10</v>
      </c>
      <c r="N5157" s="3" t="s">
        <v>111</v>
      </c>
      <c r="O5157" s="3"/>
      <c r="P5157" s="3"/>
      <c r="Q5157" s="3">
        <v>2.0569999999999999</v>
      </c>
      <c r="R5157" s="3" t="s">
        <v>14</v>
      </c>
      <c r="S5157" s="3"/>
      <c r="T5157" s="3">
        <v>10</v>
      </c>
      <c r="U5157" s="3"/>
      <c r="V5157" s="3" t="s">
        <v>15</v>
      </c>
      <c r="W5157" s="3"/>
      <c r="X5157" s="3"/>
      <c r="Y5157" s="3"/>
      <c r="Z5157" s="3"/>
      <c r="AA5157" s="3"/>
      <c r="AB5157" s="3"/>
      <c r="AC5157" s="3"/>
      <c r="AD5157" s="3"/>
      <c r="AE5157" s="3"/>
      <c r="AF5157" s="3"/>
      <c r="AG5157" s="3"/>
      <c r="AH5157" s="3"/>
      <c r="AI5157" s="3"/>
      <c r="AJ5157" s="3"/>
      <c r="AK5157" s="3"/>
      <c r="AL5157" s="3"/>
    </row>
    <row r="5158" spans="1:38" x14ac:dyDescent="0.25">
      <c r="A5158" s="3">
        <v>369</v>
      </c>
      <c r="B5158" s="3" t="s">
        <v>87</v>
      </c>
      <c r="C5158" s="3" t="s">
        <v>1050</v>
      </c>
      <c r="D5158" s="3"/>
      <c r="E5158" s="3" t="s">
        <v>1050</v>
      </c>
      <c r="F5158" s="3"/>
      <c r="G5158" s="3"/>
      <c r="H5158" s="3"/>
      <c r="I5158" s="3"/>
      <c r="J5158" s="3"/>
      <c r="K5158" s="3"/>
      <c r="L5158" s="3" t="s">
        <v>88</v>
      </c>
      <c r="M5158" s="3">
        <v>20</v>
      </c>
      <c r="N5158" s="3" t="s">
        <v>106</v>
      </c>
      <c r="O5158" s="3"/>
      <c r="P5158" s="3"/>
      <c r="Q5158" s="3">
        <v>2.0569999999999999</v>
      </c>
      <c r="R5158" s="3" t="s">
        <v>14</v>
      </c>
      <c r="S5158" s="3"/>
      <c r="T5158" s="3">
        <v>10</v>
      </c>
      <c r="U5158" s="3"/>
      <c r="V5158" s="3" t="s">
        <v>15</v>
      </c>
      <c r="W5158" s="3"/>
      <c r="X5158" s="3"/>
      <c r="Y5158" s="3"/>
      <c r="Z5158" s="3"/>
      <c r="AA5158" s="3"/>
      <c r="AB5158" s="3"/>
      <c r="AC5158" s="3"/>
      <c r="AD5158" s="3"/>
      <c r="AE5158" s="3"/>
      <c r="AF5158" s="3"/>
      <c r="AG5158" s="3"/>
      <c r="AH5158" s="3"/>
      <c r="AI5158" s="3"/>
      <c r="AJ5158" s="3"/>
      <c r="AK5158" s="3"/>
      <c r="AL5158" s="3"/>
    </row>
    <row r="5159" spans="1:38" x14ac:dyDescent="0.25">
      <c r="A5159" s="3">
        <v>369</v>
      </c>
      <c r="B5159" s="3" t="s">
        <v>87</v>
      </c>
      <c r="C5159" s="3" t="s">
        <v>1050</v>
      </c>
      <c r="D5159" s="3"/>
      <c r="E5159" s="3" t="s">
        <v>1050</v>
      </c>
      <c r="F5159" s="3"/>
      <c r="G5159" s="3"/>
      <c r="H5159" s="3"/>
      <c r="I5159" s="3"/>
      <c r="J5159" s="3"/>
      <c r="K5159" s="3"/>
      <c r="L5159" s="3" t="s">
        <v>88</v>
      </c>
      <c r="M5159" s="3">
        <v>30</v>
      </c>
      <c r="N5159" s="3" t="s">
        <v>102</v>
      </c>
      <c r="O5159" s="3"/>
      <c r="P5159" s="3"/>
      <c r="Q5159" s="3">
        <v>326.238</v>
      </c>
      <c r="R5159" s="3" t="s">
        <v>14</v>
      </c>
      <c r="S5159" s="3"/>
      <c r="T5159" s="3">
        <v>10</v>
      </c>
      <c r="U5159" s="3"/>
      <c r="V5159" s="3" t="s">
        <v>13</v>
      </c>
      <c r="W5159" s="3"/>
      <c r="X5159" s="3"/>
      <c r="Y5159" s="3"/>
      <c r="Z5159" s="3"/>
      <c r="AA5159" s="3"/>
      <c r="AB5159" s="3"/>
      <c r="AC5159" s="3"/>
      <c r="AD5159" s="3"/>
      <c r="AE5159" s="3"/>
      <c r="AF5159" s="3"/>
      <c r="AG5159" s="3"/>
      <c r="AH5159" s="3"/>
      <c r="AI5159" s="3"/>
      <c r="AJ5159" s="3"/>
      <c r="AK5159" s="3"/>
      <c r="AL5159" s="3"/>
    </row>
    <row r="5160" spans="1:38" x14ac:dyDescent="0.25">
      <c r="A5160" s="3">
        <v>369</v>
      </c>
      <c r="B5160" s="3" t="s">
        <v>87</v>
      </c>
      <c r="C5160" s="3" t="s">
        <v>1050</v>
      </c>
      <c r="D5160" s="3"/>
      <c r="E5160" s="3" t="s">
        <v>1050</v>
      </c>
      <c r="F5160" s="3"/>
      <c r="G5160" s="3"/>
      <c r="H5160" s="3"/>
      <c r="I5160" s="3"/>
      <c r="J5160" s="3"/>
      <c r="K5160" s="3"/>
      <c r="L5160" s="3" t="s">
        <v>88</v>
      </c>
      <c r="M5160" s="3">
        <v>40</v>
      </c>
      <c r="N5160" s="3" t="s">
        <v>16</v>
      </c>
      <c r="O5160" s="3"/>
      <c r="P5160" s="3"/>
      <c r="Q5160" s="3">
        <v>87.832999999999998</v>
      </c>
      <c r="R5160" s="3" t="s">
        <v>14</v>
      </c>
      <c r="S5160" s="3"/>
      <c r="T5160" s="3">
        <v>10</v>
      </c>
      <c r="U5160" s="3"/>
      <c r="V5160" s="3" t="s">
        <v>13</v>
      </c>
      <c r="W5160" s="3"/>
      <c r="X5160" s="3"/>
      <c r="Y5160" s="3"/>
      <c r="Z5160" s="3"/>
      <c r="AA5160" s="3"/>
      <c r="AB5160" s="3"/>
      <c r="AC5160" s="3"/>
      <c r="AD5160" s="3"/>
      <c r="AE5160" s="3"/>
      <c r="AF5160" s="3"/>
      <c r="AG5160" s="3"/>
      <c r="AH5160" s="3"/>
      <c r="AI5160" s="3"/>
      <c r="AJ5160" s="3"/>
      <c r="AK5160" s="3"/>
      <c r="AL5160" s="3"/>
    </row>
    <row r="5161" spans="1:38" x14ac:dyDescent="0.25">
      <c r="A5161" s="3">
        <v>369</v>
      </c>
      <c r="B5161" s="3" t="s">
        <v>87</v>
      </c>
      <c r="C5161" s="3" t="s">
        <v>1050</v>
      </c>
      <c r="D5161" s="3"/>
      <c r="E5161" s="3" t="s">
        <v>1050</v>
      </c>
      <c r="F5161" s="3"/>
      <c r="G5161" s="3"/>
      <c r="H5161" s="3"/>
      <c r="I5161" s="3"/>
      <c r="J5161" s="3"/>
      <c r="K5161" s="3"/>
      <c r="L5161" s="3" t="s">
        <v>88</v>
      </c>
      <c r="M5161" s="3">
        <v>50</v>
      </c>
      <c r="N5161" s="3" t="s">
        <v>1051</v>
      </c>
      <c r="O5161" s="3"/>
      <c r="P5161" s="3"/>
      <c r="Q5161" s="3">
        <v>1</v>
      </c>
      <c r="R5161" s="3" t="s">
        <v>11</v>
      </c>
      <c r="S5161" s="3"/>
      <c r="T5161" s="3">
        <v>10</v>
      </c>
      <c r="U5161" s="3"/>
      <c r="V5161" s="3" t="s">
        <v>15</v>
      </c>
      <c r="W5161" s="3"/>
      <c r="X5161" s="3"/>
      <c r="Y5161" s="3"/>
      <c r="Z5161" s="3"/>
      <c r="AA5161" s="3"/>
      <c r="AB5161" s="3"/>
      <c r="AC5161" s="3"/>
      <c r="AD5161" s="3"/>
      <c r="AE5161" s="3"/>
      <c r="AF5161" s="3"/>
      <c r="AG5161" s="3"/>
      <c r="AH5161" s="3"/>
      <c r="AI5161" s="3"/>
      <c r="AJ5161" s="3"/>
      <c r="AK5161" s="3"/>
      <c r="AL5161" s="3"/>
    </row>
    <row r="5162" spans="1:38" x14ac:dyDescent="0.25">
      <c r="A5162" s="3">
        <v>369</v>
      </c>
      <c r="B5162" s="3" t="s">
        <v>87</v>
      </c>
      <c r="C5162" s="3" t="s">
        <v>1050</v>
      </c>
      <c r="D5162" s="3"/>
      <c r="E5162" s="3" t="s">
        <v>1050</v>
      </c>
      <c r="F5162" s="3"/>
      <c r="G5162" s="3"/>
      <c r="H5162" s="3"/>
      <c r="I5162" s="3"/>
      <c r="J5162" s="3"/>
      <c r="K5162" s="3"/>
      <c r="L5162" s="3" t="s">
        <v>88</v>
      </c>
      <c r="M5162" s="3">
        <v>60</v>
      </c>
      <c r="N5162" s="3" t="s">
        <v>113</v>
      </c>
      <c r="O5162" s="3"/>
      <c r="P5162" s="3"/>
      <c r="Q5162" s="3">
        <v>6.4009999999999998</v>
      </c>
      <c r="R5162" s="3" t="s">
        <v>14</v>
      </c>
      <c r="S5162" s="3"/>
      <c r="T5162" s="3">
        <v>10</v>
      </c>
      <c r="U5162" s="3"/>
      <c r="V5162" s="3" t="s">
        <v>13</v>
      </c>
      <c r="W5162" s="3"/>
      <c r="X5162" s="3"/>
      <c r="Y5162" s="3"/>
      <c r="Z5162" s="3"/>
      <c r="AA5162" s="3"/>
      <c r="AB5162" s="3"/>
      <c r="AC5162" s="3"/>
      <c r="AD5162" s="3"/>
      <c r="AE5162" s="3"/>
      <c r="AF5162" s="3"/>
      <c r="AG5162" s="3"/>
      <c r="AH5162" s="3"/>
      <c r="AI5162" s="3"/>
      <c r="AJ5162" s="3"/>
      <c r="AK5162" s="3"/>
      <c r="AL5162" s="3"/>
    </row>
    <row r="5163" spans="1:38" x14ac:dyDescent="0.25">
      <c r="A5163" s="3">
        <v>369</v>
      </c>
      <c r="B5163" s="3" t="s">
        <v>87</v>
      </c>
      <c r="C5163" s="3" t="s">
        <v>1050</v>
      </c>
      <c r="D5163" s="3"/>
      <c r="E5163" s="3" t="s">
        <v>1050</v>
      </c>
      <c r="F5163" s="3"/>
      <c r="G5163" s="3"/>
      <c r="H5163" s="3"/>
      <c r="I5163" s="3"/>
      <c r="J5163" s="3"/>
      <c r="K5163" s="3"/>
      <c r="L5163" s="3" t="s">
        <v>88</v>
      </c>
      <c r="M5163" s="3">
        <v>70</v>
      </c>
      <c r="N5163" s="3" t="s">
        <v>16</v>
      </c>
      <c r="O5163" s="3"/>
      <c r="P5163" s="3"/>
      <c r="Q5163" s="3">
        <v>39.365000000000002</v>
      </c>
      <c r="R5163" s="3" t="s">
        <v>14</v>
      </c>
      <c r="S5163" s="3"/>
      <c r="T5163" s="3">
        <v>10</v>
      </c>
      <c r="U5163" s="3"/>
      <c r="V5163" s="3" t="s">
        <v>13</v>
      </c>
      <c r="W5163" s="3"/>
      <c r="X5163" s="3"/>
      <c r="Y5163" s="3"/>
      <c r="Z5163" s="3"/>
      <c r="AA5163" s="3"/>
      <c r="AB5163" s="3"/>
      <c r="AC5163" s="3"/>
      <c r="AD5163" s="3"/>
      <c r="AE5163" s="3"/>
      <c r="AF5163" s="3"/>
      <c r="AG5163" s="3"/>
      <c r="AH5163" s="3"/>
      <c r="AI5163" s="3"/>
      <c r="AJ5163" s="3"/>
      <c r="AK5163" s="3"/>
      <c r="AL5163" s="3"/>
    </row>
    <row r="5164" spans="1:38" x14ac:dyDescent="0.25">
      <c r="A5164" s="3">
        <v>369</v>
      </c>
      <c r="B5164" s="3" t="s">
        <v>87</v>
      </c>
      <c r="C5164" s="3" t="s">
        <v>1050</v>
      </c>
      <c r="D5164" s="3"/>
      <c r="E5164" s="3" t="s">
        <v>1050</v>
      </c>
      <c r="F5164" s="3"/>
      <c r="G5164" s="3"/>
      <c r="H5164" s="3"/>
      <c r="I5164" s="3"/>
      <c r="J5164" s="3"/>
      <c r="K5164" s="3"/>
      <c r="L5164" s="3" t="s">
        <v>88</v>
      </c>
      <c r="M5164" s="3">
        <v>80</v>
      </c>
      <c r="N5164" s="3" t="s">
        <v>715</v>
      </c>
      <c r="O5164" s="3"/>
      <c r="P5164" s="3"/>
      <c r="Q5164" s="3">
        <v>1</v>
      </c>
      <c r="R5164" s="3" t="s">
        <v>11</v>
      </c>
      <c r="S5164" s="3"/>
      <c r="T5164" s="3">
        <v>10</v>
      </c>
      <c r="U5164" s="3"/>
      <c r="V5164" s="3" t="s">
        <v>13</v>
      </c>
      <c r="W5164" s="3"/>
      <c r="X5164" s="3"/>
      <c r="Y5164" s="3"/>
      <c r="Z5164" s="3"/>
      <c r="AA5164" s="3"/>
      <c r="AB5164" s="3"/>
      <c r="AC5164" s="3"/>
      <c r="AD5164" s="3"/>
      <c r="AE5164" s="3"/>
      <c r="AF5164" s="3"/>
      <c r="AG5164" s="3"/>
      <c r="AH5164" s="3"/>
      <c r="AI5164" s="3"/>
      <c r="AJ5164" s="3"/>
      <c r="AK5164" s="3"/>
      <c r="AL5164" s="3"/>
    </row>
    <row r="5165" spans="1:38" x14ac:dyDescent="0.25">
      <c r="A5165" s="3">
        <v>369</v>
      </c>
      <c r="B5165" s="3" t="s">
        <v>87</v>
      </c>
      <c r="C5165" s="3" t="s">
        <v>1050</v>
      </c>
      <c r="D5165" s="3"/>
      <c r="E5165" s="3" t="s">
        <v>1050</v>
      </c>
      <c r="F5165" s="3"/>
      <c r="G5165" s="3"/>
      <c r="H5165" s="3"/>
      <c r="I5165" s="3"/>
      <c r="J5165" s="3"/>
      <c r="K5165" s="3"/>
      <c r="L5165" s="3" t="s">
        <v>88</v>
      </c>
      <c r="M5165" s="3">
        <v>90</v>
      </c>
      <c r="N5165" s="3" t="s">
        <v>714</v>
      </c>
      <c r="O5165" s="3"/>
      <c r="P5165" s="3"/>
      <c r="Q5165" s="3">
        <v>9.6000000000000002E-2</v>
      </c>
      <c r="R5165" s="3" t="s">
        <v>12</v>
      </c>
      <c r="S5165" s="3"/>
      <c r="T5165" s="3">
        <v>10</v>
      </c>
      <c r="U5165" s="3"/>
      <c r="V5165" s="3" t="s">
        <v>13</v>
      </c>
      <c r="W5165" s="3"/>
      <c r="X5165" s="3"/>
      <c r="Y5165" s="3"/>
      <c r="Z5165" s="3"/>
      <c r="AA5165" s="3"/>
      <c r="AB5165" s="3"/>
      <c r="AC5165" s="3"/>
      <c r="AD5165" s="3"/>
      <c r="AE5165" s="3"/>
      <c r="AF5165" s="3"/>
      <c r="AG5165" s="3"/>
      <c r="AH5165" s="3"/>
      <c r="AI5165" s="3"/>
      <c r="AJ5165" s="3"/>
      <c r="AK5165" s="3"/>
      <c r="AL5165" s="3"/>
    </row>
    <row r="5166" spans="1:38" x14ac:dyDescent="0.25">
      <c r="A5166" s="3">
        <v>369</v>
      </c>
      <c r="B5166" s="3" t="s">
        <v>87</v>
      </c>
      <c r="C5166" s="3" t="s">
        <v>1050</v>
      </c>
      <c r="D5166" s="3"/>
      <c r="E5166" s="3" t="s">
        <v>1050</v>
      </c>
      <c r="F5166" s="3"/>
      <c r="G5166" s="3"/>
      <c r="H5166" s="3"/>
      <c r="I5166" s="3"/>
      <c r="J5166" s="3"/>
      <c r="K5166" s="3"/>
      <c r="L5166" s="3" t="s">
        <v>88</v>
      </c>
      <c r="M5166" s="3">
        <v>100</v>
      </c>
      <c r="N5166" s="3" t="s">
        <v>716</v>
      </c>
      <c r="O5166" s="3"/>
      <c r="P5166" s="3"/>
      <c r="Q5166" s="3">
        <v>4</v>
      </c>
      <c r="R5166" s="3" t="s">
        <v>11</v>
      </c>
      <c r="S5166" s="3"/>
      <c r="T5166" s="3">
        <v>10</v>
      </c>
      <c r="U5166" s="3"/>
      <c r="V5166" s="3" t="s">
        <v>13</v>
      </c>
      <c r="W5166" s="3"/>
      <c r="X5166" s="3"/>
      <c r="Y5166" s="3"/>
      <c r="Z5166" s="3"/>
      <c r="AA5166" s="3"/>
      <c r="AB5166" s="3"/>
      <c r="AC5166" s="3"/>
      <c r="AD5166" s="3"/>
      <c r="AE5166" s="3"/>
      <c r="AF5166" s="3"/>
      <c r="AG5166" s="3"/>
      <c r="AH5166" s="3"/>
      <c r="AI5166" s="3"/>
      <c r="AJ5166" s="3"/>
      <c r="AK5166" s="3"/>
      <c r="AL5166" s="3"/>
    </row>
    <row r="5167" spans="1:38" x14ac:dyDescent="0.25">
      <c r="A5167" s="3">
        <v>369</v>
      </c>
      <c r="B5167" s="3" t="s">
        <v>87</v>
      </c>
      <c r="C5167" s="3" t="s">
        <v>1050</v>
      </c>
      <c r="D5167" s="3"/>
      <c r="E5167" s="3" t="s">
        <v>1050</v>
      </c>
      <c r="F5167" s="3"/>
      <c r="G5167" s="3"/>
      <c r="H5167" s="3"/>
      <c r="I5167" s="3"/>
      <c r="J5167" s="3"/>
      <c r="K5167" s="3"/>
      <c r="L5167" s="3" t="s">
        <v>88</v>
      </c>
      <c r="M5167" s="3">
        <v>110</v>
      </c>
      <c r="N5167" s="3" t="s">
        <v>20</v>
      </c>
      <c r="O5167" s="3"/>
      <c r="P5167" s="3"/>
      <c r="Q5167" s="3">
        <v>1</v>
      </c>
      <c r="R5167" s="3" t="s">
        <v>11</v>
      </c>
      <c r="S5167" s="3"/>
      <c r="T5167" s="3">
        <v>10</v>
      </c>
      <c r="U5167" s="3"/>
      <c r="V5167" s="3" t="s">
        <v>13</v>
      </c>
      <c r="W5167" s="3"/>
      <c r="X5167" s="3"/>
      <c r="Y5167" s="3"/>
      <c r="Z5167" s="3"/>
      <c r="AA5167" s="3"/>
      <c r="AB5167" s="3"/>
      <c r="AC5167" s="3"/>
      <c r="AD5167" s="3"/>
      <c r="AE5167" s="3"/>
      <c r="AF5167" s="3"/>
      <c r="AG5167" s="3"/>
      <c r="AH5167" s="3"/>
      <c r="AI5167" s="3"/>
      <c r="AJ5167" s="3"/>
      <c r="AK5167" s="3"/>
      <c r="AL5167" s="3"/>
    </row>
    <row r="5168" spans="1:38" x14ac:dyDescent="0.25">
      <c r="A5168" s="3">
        <v>369</v>
      </c>
      <c r="B5168" s="3" t="s">
        <v>87</v>
      </c>
      <c r="C5168" s="3" t="s">
        <v>1050</v>
      </c>
      <c r="D5168" s="3"/>
      <c r="E5168" s="3" t="s">
        <v>1050</v>
      </c>
      <c r="F5168" s="3"/>
      <c r="G5168" s="3"/>
      <c r="H5168" s="3"/>
      <c r="I5168" s="3"/>
      <c r="J5168" s="3"/>
      <c r="K5168" s="3"/>
      <c r="L5168" s="3" t="s">
        <v>88</v>
      </c>
      <c r="M5168" s="3">
        <v>120</v>
      </c>
      <c r="N5168" s="3" t="s">
        <v>21</v>
      </c>
      <c r="O5168" s="3"/>
      <c r="P5168" s="3"/>
      <c r="Q5168" s="3">
        <v>1</v>
      </c>
      <c r="R5168" s="3" t="s">
        <v>11</v>
      </c>
      <c r="S5168" s="3"/>
      <c r="T5168" s="3">
        <v>10</v>
      </c>
      <c r="U5168" s="3"/>
      <c r="V5168" s="3" t="s">
        <v>13</v>
      </c>
      <c r="W5168" s="3"/>
      <c r="X5168" s="3"/>
      <c r="Y5168" s="3"/>
      <c r="Z5168" s="3"/>
      <c r="AA5168" s="3"/>
      <c r="AB5168" s="3"/>
      <c r="AC5168" s="3"/>
      <c r="AD5168" s="3"/>
      <c r="AE5168" s="3"/>
      <c r="AF5168" s="3"/>
      <c r="AG5168" s="3"/>
      <c r="AH5168" s="3"/>
      <c r="AI5168" s="3"/>
      <c r="AJ5168" s="3"/>
      <c r="AK5168" s="3"/>
      <c r="AL5168" s="3"/>
    </row>
    <row r="5169" spans="1:38" x14ac:dyDescent="0.25">
      <c r="A5169" s="3">
        <v>369</v>
      </c>
      <c r="B5169" s="3" t="s">
        <v>87</v>
      </c>
      <c r="C5169" s="3" t="s">
        <v>1050</v>
      </c>
      <c r="D5169" s="3"/>
      <c r="E5169" s="3" t="s">
        <v>1050</v>
      </c>
      <c r="F5169" s="3"/>
      <c r="G5169" s="3"/>
      <c r="H5169" s="3"/>
      <c r="I5169" s="3"/>
      <c r="J5169" s="3"/>
      <c r="K5169" s="3"/>
      <c r="L5169" s="3" t="s">
        <v>88</v>
      </c>
      <c r="M5169" s="3">
        <v>130</v>
      </c>
      <c r="N5169" s="3" t="s">
        <v>105</v>
      </c>
      <c r="O5169" s="3"/>
      <c r="P5169" s="3"/>
      <c r="Q5169" s="3">
        <v>1.1890000000000001</v>
      </c>
      <c r="R5169" s="3" t="s">
        <v>12</v>
      </c>
      <c r="S5169" s="3"/>
      <c r="T5169" s="3">
        <v>10</v>
      </c>
      <c r="U5169" s="3"/>
      <c r="V5169" s="3" t="s">
        <v>13</v>
      </c>
      <c r="W5169" s="3"/>
      <c r="X5169" s="3"/>
      <c r="Y5169" s="3"/>
      <c r="Z5169" s="3"/>
      <c r="AA5169" s="3"/>
      <c r="AB5169" s="3"/>
      <c r="AC5169" s="3"/>
      <c r="AD5169" s="3"/>
      <c r="AE5169" s="3"/>
      <c r="AF5169" s="3"/>
      <c r="AG5169" s="3"/>
      <c r="AH5169" s="3"/>
      <c r="AI5169" s="3"/>
      <c r="AJ5169" s="3"/>
      <c r="AK5169" s="3"/>
      <c r="AL5169" s="3"/>
    </row>
    <row r="5170" spans="1:38" x14ac:dyDescent="0.25">
      <c r="A5170" s="3">
        <v>369</v>
      </c>
      <c r="B5170" s="3" t="s">
        <v>87</v>
      </c>
      <c r="C5170" s="3" t="s">
        <v>1050</v>
      </c>
      <c r="D5170" s="3"/>
      <c r="E5170" s="3" t="s">
        <v>1050</v>
      </c>
      <c r="F5170" s="3"/>
      <c r="G5170" s="3"/>
      <c r="H5170" s="3"/>
      <c r="I5170" s="3"/>
      <c r="J5170" s="3"/>
      <c r="K5170" s="3"/>
      <c r="L5170" s="3" t="s">
        <v>88</v>
      </c>
      <c r="M5170" s="3">
        <v>140</v>
      </c>
      <c r="N5170" s="3" t="s">
        <v>970</v>
      </c>
      <c r="O5170" s="3"/>
      <c r="P5170" s="3"/>
      <c r="Q5170" s="3">
        <v>1</v>
      </c>
      <c r="R5170" s="3" t="s">
        <v>11</v>
      </c>
      <c r="S5170" s="3"/>
      <c r="T5170" s="3">
        <v>10</v>
      </c>
      <c r="U5170" s="3"/>
      <c r="V5170" s="3" t="s">
        <v>15</v>
      </c>
      <c r="W5170" s="3"/>
      <c r="X5170" s="3"/>
      <c r="Y5170" s="3"/>
      <c r="Z5170" s="3"/>
      <c r="AA5170" s="3"/>
      <c r="AB5170" s="3"/>
      <c r="AC5170" s="3"/>
      <c r="AD5170" s="3"/>
      <c r="AE5170" s="3"/>
      <c r="AF5170" s="3"/>
      <c r="AG5170" s="3"/>
      <c r="AH5170" s="3"/>
      <c r="AI5170" s="3"/>
      <c r="AJ5170" s="3"/>
      <c r="AK5170" s="3"/>
      <c r="AL5170" s="3"/>
    </row>
    <row r="5171" spans="1:38" x14ac:dyDescent="0.25">
      <c r="A5171" s="3">
        <v>370</v>
      </c>
      <c r="B5171" s="3" t="s">
        <v>87</v>
      </c>
      <c r="C5171" s="3" t="s">
        <v>1052</v>
      </c>
      <c r="D5171" s="3"/>
      <c r="E5171" s="3" t="s">
        <v>1052</v>
      </c>
      <c r="F5171" s="3"/>
      <c r="G5171" s="3"/>
      <c r="H5171" s="3"/>
      <c r="I5171" s="3"/>
      <c r="J5171" s="3"/>
      <c r="K5171" s="3"/>
      <c r="L5171" s="3" t="s">
        <v>88</v>
      </c>
      <c r="M5171" s="3">
        <v>10</v>
      </c>
      <c r="N5171" s="3" t="s">
        <v>111</v>
      </c>
      <c r="O5171" s="3"/>
      <c r="P5171" s="3"/>
      <c r="Q5171" s="3">
        <v>2.0569999999999999</v>
      </c>
      <c r="R5171" s="3" t="s">
        <v>14</v>
      </c>
      <c r="S5171" s="3"/>
      <c r="T5171" s="3">
        <v>10</v>
      </c>
      <c r="U5171" s="3"/>
      <c r="V5171" s="3" t="s">
        <v>15</v>
      </c>
      <c r="W5171" s="3"/>
      <c r="X5171" s="3"/>
      <c r="Y5171" s="3"/>
      <c r="Z5171" s="3"/>
      <c r="AA5171" s="3"/>
      <c r="AB5171" s="3"/>
      <c r="AC5171" s="3"/>
      <c r="AD5171" s="3"/>
      <c r="AE5171" s="3"/>
      <c r="AF5171" s="3"/>
      <c r="AG5171" s="3"/>
      <c r="AH5171" s="3"/>
      <c r="AI5171" s="3"/>
      <c r="AJ5171" s="3"/>
      <c r="AK5171" s="3"/>
      <c r="AL5171" s="3"/>
    </row>
    <row r="5172" spans="1:38" x14ac:dyDescent="0.25">
      <c r="A5172" s="3">
        <v>370</v>
      </c>
      <c r="B5172" s="3" t="s">
        <v>87</v>
      </c>
      <c r="C5172" s="3" t="s">
        <v>1052</v>
      </c>
      <c r="D5172" s="3"/>
      <c r="E5172" s="3" t="s">
        <v>1052</v>
      </c>
      <c r="F5172" s="3"/>
      <c r="G5172" s="3"/>
      <c r="H5172" s="3"/>
      <c r="I5172" s="3"/>
      <c r="J5172" s="3"/>
      <c r="K5172" s="3"/>
      <c r="L5172" s="3" t="s">
        <v>88</v>
      </c>
      <c r="M5172" s="3">
        <v>20</v>
      </c>
      <c r="N5172" s="3" t="s">
        <v>106</v>
      </c>
      <c r="O5172" s="3"/>
      <c r="P5172" s="3"/>
      <c r="Q5172" s="3">
        <v>2.0569999999999999</v>
      </c>
      <c r="R5172" s="3" t="s">
        <v>14</v>
      </c>
      <c r="S5172" s="3"/>
      <c r="T5172" s="3">
        <v>10</v>
      </c>
      <c r="U5172" s="3"/>
      <c r="V5172" s="3" t="s">
        <v>15</v>
      </c>
      <c r="W5172" s="3"/>
      <c r="X5172" s="3"/>
      <c r="Y5172" s="3"/>
      <c r="Z5172" s="3"/>
      <c r="AA5172" s="3"/>
      <c r="AB5172" s="3"/>
      <c r="AC5172" s="3"/>
      <c r="AD5172" s="3"/>
      <c r="AE5172" s="3"/>
      <c r="AF5172" s="3"/>
      <c r="AG5172" s="3"/>
      <c r="AH5172" s="3"/>
      <c r="AI5172" s="3"/>
      <c r="AJ5172" s="3"/>
      <c r="AK5172" s="3"/>
      <c r="AL5172" s="3"/>
    </row>
    <row r="5173" spans="1:38" x14ac:dyDescent="0.25">
      <c r="A5173" s="3">
        <v>370</v>
      </c>
      <c r="B5173" s="3" t="s">
        <v>87</v>
      </c>
      <c r="C5173" s="3" t="s">
        <v>1052</v>
      </c>
      <c r="D5173" s="3"/>
      <c r="E5173" s="3" t="s">
        <v>1052</v>
      </c>
      <c r="F5173" s="3"/>
      <c r="G5173" s="3"/>
      <c r="H5173" s="3"/>
      <c r="I5173" s="3"/>
      <c r="J5173" s="3"/>
      <c r="K5173" s="3"/>
      <c r="L5173" s="3" t="s">
        <v>88</v>
      </c>
      <c r="M5173" s="3">
        <v>30</v>
      </c>
      <c r="N5173" s="3" t="s">
        <v>102</v>
      </c>
      <c r="O5173" s="3"/>
      <c r="P5173" s="3"/>
      <c r="Q5173" s="3">
        <v>342.08699999999999</v>
      </c>
      <c r="R5173" s="3" t="s">
        <v>14</v>
      </c>
      <c r="S5173" s="3"/>
      <c r="T5173" s="3">
        <v>10</v>
      </c>
      <c r="U5173" s="3"/>
      <c r="V5173" s="3" t="s">
        <v>13</v>
      </c>
      <c r="W5173" s="3"/>
      <c r="X5173" s="3"/>
      <c r="Y5173" s="3"/>
      <c r="Z5173" s="3"/>
      <c r="AA5173" s="3"/>
      <c r="AB5173" s="3"/>
      <c r="AC5173" s="3"/>
      <c r="AD5173" s="3"/>
      <c r="AE5173" s="3"/>
      <c r="AF5173" s="3"/>
      <c r="AG5173" s="3"/>
      <c r="AH5173" s="3"/>
      <c r="AI5173" s="3"/>
      <c r="AJ5173" s="3"/>
      <c r="AK5173" s="3"/>
      <c r="AL5173" s="3"/>
    </row>
    <row r="5174" spans="1:38" x14ac:dyDescent="0.25">
      <c r="A5174" s="3">
        <v>370</v>
      </c>
      <c r="B5174" s="3" t="s">
        <v>87</v>
      </c>
      <c r="C5174" s="3" t="s">
        <v>1052</v>
      </c>
      <c r="D5174" s="3"/>
      <c r="E5174" s="3" t="s">
        <v>1052</v>
      </c>
      <c r="F5174" s="3"/>
      <c r="G5174" s="3"/>
      <c r="H5174" s="3"/>
      <c r="I5174" s="3"/>
      <c r="J5174" s="3"/>
      <c r="K5174" s="3"/>
      <c r="L5174" s="3" t="s">
        <v>88</v>
      </c>
      <c r="M5174" s="3">
        <v>40</v>
      </c>
      <c r="N5174" s="3" t="s">
        <v>16</v>
      </c>
      <c r="O5174" s="3"/>
      <c r="P5174" s="3"/>
      <c r="Q5174" s="3">
        <v>92.1</v>
      </c>
      <c r="R5174" s="3" t="s">
        <v>14</v>
      </c>
      <c r="S5174" s="3"/>
      <c r="T5174" s="3">
        <v>10</v>
      </c>
      <c r="U5174" s="3"/>
      <c r="V5174" s="3" t="s">
        <v>13</v>
      </c>
      <c r="W5174" s="3"/>
      <c r="X5174" s="3"/>
      <c r="Y5174" s="3"/>
      <c r="Z5174" s="3"/>
      <c r="AA5174" s="3"/>
      <c r="AB5174" s="3"/>
      <c r="AC5174" s="3"/>
      <c r="AD5174" s="3"/>
      <c r="AE5174" s="3"/>
      <c r="AF5174" s="3"/>
      <c r="AG5174" s="3"/>
      <c r="AH5174" s="3"/>
      <c r="AI5174" s="3"/>
      <c r="AJ5174" s="3"/>
      <c r="AK5174" s="3"/>
      <c r="AL5174" s="3"/>
    </row>
    <row r="5175" spans="1:38" x14ac:dyDescent="0.25">
      <c r="A5175" s="3">
        <v>370</v>
      </c>
      <c r="B5175" s="3" t="s">
        <v>87</v>
      </c>
      <c r="C5175" s="3" t="s">
        <v>1052</v>
      </c>
      <c r="D5175" s="3"/>
      <c r="E5175" s="3" t="s">
        <v>1052</v>
      </c>
      <c r="F5175" s="3"/>
      <c r="G5175" s="3"/>
      <c r="H5175" s="3"/>
      <c r="I5175" s="3"/>
      <c r="J5175" s="3"/>
      <c r="K5175" s="3"/>
      <c r="L5175" s="3" t="s">
        <v>88</v>
      </c>
      <c r="M5175" s="3">
        <v>50</v>
      </c>
      <c r="N5175" s="3" t="s">
        <v>1053</v>
      </c>
      <c r="O5175" s="3"/>
      <c r="P5175" s="3"/>
      <c r="Q5175" s="3">
        <v>1</v>
      </c>
      <c r="R5175" s="3" t="s">
        <v>11</v>
      </c>
      <c r="S5175" s="3"/>
      <c r="T5175" s="3">
        <v>10</v>
      </c>
      <c r="U5175" s="3"/>
      <c r="V5175" s="3" t="s">
        <v>15</v>
      </c>
      <c r="W5175" s="3"/>
      <c r="X5175" s="3"/>
      <c r="Y5175" s="3"/>
      <c r="Z5175" s="3"/>
      <c r="AA5175" s="3"/>
      <c r="AB5175" s="3"/>
      <c r="AC5175" s="3"/>
      <c r="AD5175" s="3"/>
      <c r="AE5175" s="3"/>
      <c r="AF5175" s="3"/>
      <c r="AG5175" s="3"/>
      <c r="AH5175" s="3"/>
      <c r="AI5175" s="3"/>
      <c r="AJ5175" s="3"/>
      <c r="AK5175" s="3"/>
      <c r="AL5175" s="3"/>
    </row>
    <row r="5176" spans="1:38" x14ac:dyDescent="0.25">
      <c r="A5176" s="3">
        <v>370</v>
      </c>
      <c r="B5176" s="3" t="s">
        <v>87</v>
      </c>
      <c r="C5176" s="3" t="s">
        <v>1052</v>
      </c>
      <c r="D5176" s="3"/>
      <c r="E5176" s="3" t="s">
        <v>1052</v>
      </c>
      <c r="F5176" s="3"/>
      <c r="G5176" s="3"/>
      <c r="H5176" s="3"/>
      <c r="I5176" s="3"/>
      <c r="J5176" s="3"/>
      <c r="K5176" s="3"/>
      <c r="L5176" s="3" t="s">
        <v>88</v>
      </c>
      <c r="M5176" s="3">
        <v>60</v>
      </c>
      <c r="N5176" s="3" t="s">
        <v>113</v>
      </c>
      <c r="O5176" s="3"/>
      <c r="P5176" s="3"/>
      <c r="Q5176" s="3">
        <v>6.7060000000000004</v>
      </c>
      <c r="R5176" s="3" t="s">
        <v>14</v>
      </c>
      <c r="S5176" s="3"/>
      <c r="T5176" s="3">
        <v>10</v>
      </c>
      <c r="U5176" s="3"/>
      <c r="V5176" s="3" t="s">
        <v>13</v>
      </c>
      <c r="W5176" s="3"/>
      <c r="X5176" s="3"/>
      <c r="Y5176" s="3"/>
      <c r="Z5176" s="3"/>
      <c r="AA5176" s="3"/>
      <c r="AB5176" s="3"/>
      <c r="AC5176" s="3"/>
      <c r="AD5176" s="3"/>
      <c r="AE5176" s="3"/>
      <c r="AF5176" s="3"/>
      <c r="AG5176" s="3"/>
      <c r="AH5176" s="3"/>
      <c r="AI5176" s="3"/>
      <c r="AJ5176" s="3"/>
      <c r="AK5176" s="3"/>
      <c r="AL5176" s="3"/>
    </row>
    <row r="5177" spans="1:38" x14ac:dyDescent="0.25">
      <c r="A5177" s="3">
        <v>370</v>
      </c>
      <c r="B5177" s="3" t="s">
        <v>87</v>
      </c>
      <c r="C5177" s="3" t="s">
        <v>1052</v>
      </c>
      <c r="D5177" s="3"/>
      <c r="E5177" s="3" t="s">
        <v>1052</v>
      </c>
      <c r="F5177" s="3"/>
      <c r="G5177" s="3"/>
      <c r="H5177" s="3"/>
      <c r="I5177" s="3"/>
      <c r="J5177" s="3"/>
      <c r="K5177" s="3"/>
      <c r="L5177" s="3" t="s">
        <v>88</v>
      </c>
      <c r="M5177" s="3">
        <v>70</v>
      </c>
      <c r="N5177" s="3" t="s">
        <v>16</v>
      </c>
      <c r="O5177" s="3"/>
      <c r="P5177" s="3"/>
      <c r="Q5177" s="3">
        <v>41.238999999999997</v>
      </c>
      <c r="R5177" s="3" t="s">
        <v>14</v>
      </c>
      <c r="S5177" s="3"/>
      <c r="T5177" s="3">
        <v>10</v>
      </c>
      <c r="U5177" s="3"/>
      <c r="V5177" s="3" t="s">
        <v>13</v>
      </c>
      <c r="W5177" s="3"/>
      <c r="X5177" s="3"/>
      <c r="Y5177" s="3"/>
      <c r="Z5177" s="3"/>
      <c r="AA5177" s="3"/>
      <c r="AB5177" s="3"/>
      <c r="AC5177" s="3"/>
      <c r="AD5177" s="3"/>
      <c r="AE5177" s="3"/>
      <c r="AF5177" s="3"/>
      <c r="AG5177" s="3"/>
      <c r="AH5177" s="3"/>
      <c r="AI5177" s="3"/>
      <c r="AJ5177" s="3"/>
      <c r="AK5177" s="3"/>
      <c r="AL5177" s="3"/>
    </row>
    <row r="5178" spans="1:38" x14ac:dyDescent="0.25">
      <c r="A5178" s="3">
        <v>370</v>
      </c>
      <c r="B5178" s="3" t="s">
        <v>87</v>
      </c>
      <c r="C5178" s="3" t="s">
        <v>1052</v>
      </c>
      <c r="D5178" s="3"/>
      <c r="E5178" s="3" t="s">
        <v>1052</v>
      </c>
      <c r="F5178" s="3"/>
      <c r="G5178" s="3"/>
      <c r="H5178" s="3"/>
      <c r="I5178" s="3"/>
      <c r="J5178" s="3"/>
      <c r="K5178" s="3"/>
      <c r="L5178" s="3" t="s">
        <v>88</v>
      </c>
      <c r="M5178" s="3">
        <v>80</v>
      </c>
      <c r="N5178" s="3" t="s">
        <v>715</v>
      </c>
      <c r="O5178" s="3"/>
      <c r="P5178" s="3"/>
      <c r="Q5178" s="3">
        <v>1</v>
      </c>
      <c r="R5178" s="3" t="s">
        <v>11</v>
      </c>
      <c r="S5178" s="3"/>
      <c r="T5178" s="3">
        <v>10</v>
      </c>
      <c r="U5178" s="3"/>
      <c r="V5178" s="3" t="s">
        <v>13</v>
      </c>
      <c r="W5178" s="3"/>
      <c r="X5178" s="3"/>
      <c r="Y5178" s="3"/>
      <c r="Z5178" s="3"/>
      <c r="AA5178" s="3"/>
      <c r="AB5178" s="3"/>
      <c r="AC5178" s="3"/>
      <c r="AD5178" s="3"/>
      <c r="AE5178" s="3"/>
      <c r="AF5178" s="3"/>
      <c r="AG5178" s="3"/>
      <c r="AH5178" s="3"/>
      <c r="AI5178" s="3"/>
      <c r="AJ5178" s="3"/>
      <c r="AK5178" s="3"/>
      <c r="AL5178" s="3"/>
    </row>
    <row r="5179" spans="1:38" x14ac:dyDescent="0.25">
      <c r="A5179" s="3">
        <v>370</v>
      </c>
      <c r="B5179" s="3" t="s">
        <v>87</v>
      </c>
      <c r="C5179" s="3" t="s">
        <v>1052</v>
      </c>
      <c r="D5179" s="3"/>
      <c r="E5179" s="3" t="s">
        <v>1052</v>
      </c>
      <c r="F5179" s="3"/>
      <c r="G5179" s="3"/>
      <c r="H5179" s="3"/>
      <c r="I5179" s="3"/>
      <c r="J5179" s="3"/>
      <c r="K5179" s="3"/>
      <c r="L5179" s="3" t="s">
        <v>88</v>
      </c>
      <c r="M5179" s="3">
        <v>90</v>
      </c>
      <c r="N5179" s="3" t="s">
        <v>714</v>
      </c>
      <c r="O5179" s="3"/>
      <c r="P5179" s="3"/>
      <c r="Q5179" s="3">
        <v>0.107</v>
      </c>
      <c r="R5179" s="3" t="s">
        <v>12</v>
      </c>
      <c r="S5179" s="3"/>
      <c r="T5179" s="3">
        <v>10</v>
      </c>
      <c r="U5179" s="3"/>
      <c r="V5179" s="3" t="s">
        <v>13</v>
      </c>
      <c r="W5179" s="3"/>
      <c r="X5179" s="3"/>
      <c r="Y5179" s="3"/>
      <c r="Z5179" s="3"/>
      <c r="AA5179" s="3"/>
      <c r="AB5179" s="3"/>
      <c r="AC5179" s="3"/>
      <c r="AD5179" s="3"/>
      <c r="AE5179" s="3"/>
      <c r="AF5179" s="3"/>
      <c r="AG5179" s="3"/>
      <c r="AH5179" s="3"/>
      <c r="AI5179" s="3"/>
      <c r="AJ5179" s="3"/>
      <c r="AK5179" s="3"/>
      <c r="AL5179" s="3"/>
    </row>
    <row r="5180" spans="1:38" x14ac:dyDescent="0.25">
      <c r="A5180" s="3">
        <v>370</v>
      </c>
      <c r="B5180" s="3" t="s">
        <v>87</v>
      </c>
      <c r="C5180" s="3" t="s">
        <v>1052</v>
      </c>
      <c r="D5180" s="3"/>
      <c r="E5180" s="3" t="s">
        <v>1052</v>
      </c>
      <c r="F5180" s="3"/>
      <c r="G5180" s="3"/>
      <c r="H5180" s="3"/>
      <c r="I5180" s="3"/>
      <c r="J5180" s="3"/>
      <c r="K5180" s="3"/>
      <c r="L5180" s="3" t="s">
        <v>88</v>
      </c>
      <c r="M5180" s="3">
        <v>100</v>
      </c>
      <c r="N5180" s="3" t="s">
        <v>716</v>
      </c>
      <c r="O5180" s="3"/>
      <c r="P5180" s="3"/>
      <c r="Q5180" s="3">
        <v>4</v>
      </c>
      <c r="R5180" s="3" t="s">
        <v>11</v>
      </c>
      <c r="S5180" s="3"/>
      <c r="T5180" s="3">
        <v>10</v>
      </c>
      <c r="U5180" s="3"/>
      <c r="V5180" s="3" t="s">
        <v>13</v>
      </c>
      <c r="W5180" s="3"/>
      <c r="X5180" s="3"/>
      <c r="Y5180" s="3"/>
      <c r="Z5180" s="3"/>
      <c r="AA5180" s="3"/>
      <c r="AB5180" s="3"/>
      <c r="AC5180" s="3"/>
      <c r="AD5180" s="3"/>
      <c r="AE5180" s="3"/>
      <c r="AF5180" s="3"/>
      <c r="AG5180" s="3"/>
      <c r="AH5180" s="3"/>
      <c r="AI5180" s="3"/>
      <c r="AJ5180" s="3"/>
      <c r="AK5180" s="3"/>
      <c r="AL5180" s="3"/>
    </row>
    <row r="5181" spans="1:38" x14ac:dyDescent="0.25">
      <c r="A5181" s="3">
        <v>370</v>
      </c>
      <c r="B5181" s="3" t="s">
        <v>87</v>
      </c>
      <c r="C5181" s="3" t="s">
        <v>1052</v>
      </c>
      <c r="D5181" s="3"/>
      <c r="E5181" s="3" t="s">
        <v>1052</v>
      </c>
      <c r="F5181" s="3"/>
      <c r="G5181" s="3"/>
      <c r="H5181" s="3"/>
      <c r="I5181" s="3"/>
      <c r="J5181" s="3"/>
      <c r="K5181" s="3"/>
      <c r="L5181" s="3" t="s">
        <v>88</v>
      </c>
      <c r="M5181" s="3">
        <v>110</v>
      </c>
      <c r="N5181" s="3" t="s">
        <v>20</v>
      </c>
      <c r="O5181" s="3"/>
      <c r="P5181" s="3"/>
      <c r="Q5181" s="3">
        <v>1</v>
      </c>
      <c r="R5181" s="3" t="s">
        <v>11</v>
      </c>
      <c r="S5181" s="3"/>
      <c r="T5181" s="3">
        <v>10</v>
      </c>
      <c r="U5181" s="3"/>
      <c r="V5181" s="3" t="s">
        <v>13</v>
      </c>
      <c r="W5181" s="3"/>
      <c r="X5181" s="3"/>
      <c r="Y5181" s="3"/>
      <c r="Z5181" s="3"/>
      <c r="AA5181" s="3"/>
      <c r="AB5181" s="3"/>
      <c r="AC5181" s="3"/>
      <c r="AD5181" s="3"/>
      <c r="AE5181" s="3"/>
      <c r="AF5181" s="3"/>
      <c r="AG5181" s="3"/>
      <c r="AH5181" s="3"/>
      <c r="AI5181" s="3"/>
      <c r="AJ5181" s="3"/>
      <c r="AK5181" s="3"/>
      <c r="AL5181" s="3"/>
    </row>
    <row r="5182" spans="1:38" x14ac:dyDescent="0.25">
      <c r="A5182" s="3">
        <v>370</v>
      </c>
      <c r="B5182" s="3" t="s">
        <v>87</v>
      </c>
      <c r="C5182" s="3" t="s">
        <v>1052</v>
      </c>
      <c r="D5182" s="3"/>
      <c r="E5182" s="3" t="s">
        <v>1052</v>
      </c>
      <c r="F5182" s="3"/>
      <c r="G5182" s="3"/>
      <c r="H5182" s="3"/>
      <c r="I5182" s="3"/>
      <c r="J5182" s="3"/>
      <c r="K5182" s="3"/>
      <c r="L5182" s="3" t="s">
        <v>88</v>
      </c>
      <c r="M5182" s="3">
        <v>120</v>
      </c>
      <c r="N5182" s="3" t="s">
        <v>21</v>
      </c>
      <c r="O5182" s="3"/>
      <c r="P5182" s="3"/>
      <c r="Q5182" s="3">
        <v>1</v>
      </c>
      <c r="R5182" s="3" t="s">
        <v>11</v>
      </c>
      <c r="S5182" s="3"/>
      <c r="T5182" s="3">
        <v>10</v>
      </c>
      <c r="U5182" s="3"/>
      <c r="V5182" s="3" t="s">
        <v>13</v>
      </c>
      <c r="W5182" s="3"/>
      <c r="X5182" s="3"/>
      <c r="Y5182" s="3"/>
      <c r="Z5182" s="3"/>
      <c r="AA5182" s="3"/>
      <c r="AB5182" s="3"/>
      <c r="AC5182" s="3"/>
      <c r="AD5182" s="3"/>
      <c r="AE5182" s="3"/>
      <c r="AF5182" s="3"/>
      <c r="AG5182" s="3"/>
      <c r="AH5182" s="3"/>
      <c r="AI5182" s="3"/>
      <c r="AJ5182" s="3"/>
      <c r="AK5182" s="3"/>
      <c r="AL5182" s="3"/>
    </row>
    <row r="5183" spans="1:38" x14ac:dyDescent="0.25">
      <c r="A5183" s="3">
        <v>370</v>
      </c>
      <c r="B5183" s="3" t="s">
        <v>87</v>
      </c>
      <c r="C5183" s="3" t="s">
        <v>1052</v>
      </c>
      <c r="D5183" s="3"/>
      <c r="E5183" s="3" t="s">
        <v>1052</v>
      </c>
      <c r="F5183" s="3"/>
      <c r="G5183" s="3"/>
      <c r="H5183" s="3"/>
      <c r="I5183" s="3"/>
      <c r="J5183" s="3"/>
      <c r="K5183" s="3"/>
      <c r="L5183" s="3" t="s">
        <v>88</v>
      </c>
      <c r="M5183" s="3">
        <v>130</v>
      </c>
      <c r="N5183" s="3" t="s">
        <v>105</v>
      </c>
      <c r="O5183" s="3"/>
      <c r="P5183" s="3"/>
      <c r="Q5183" s="3">
        <v>1.1890000000000001</v>
      </c>
      <c r="R5183" s="3" t="s">
        <v>12</v>
      </c>
      <c r="S5183" s="3"/>
      <c r="T5183" s="3">
        <v>10</v>
      </c>
      <c r="U5183" s="3"/>
      <c r="V5183" s="3" t="s">
        <v>13</v>
      </c>
      <c r="W5183" s="3"/>
      <c r="X5183" s="3"/>
      <c r="Y5183" s="3"/>
      <c r="Z5183" s="3"/>
      <c r="AA5183" s="3"/>
      <c r="AB5183" s="3"/>
      <c r="AC5183" s="3"/>
      <c r="AD5183" s="3"/>
      <c r="AE5183" s="3"/>
      <c r="AF5183" s="3"/>
      <c r="AG5183" s="3"/>
      <c r="AH5183" s="3"/>
      <c r="AI5183" s="3"/>
      <c r="AJ5183" s="3"/>
      <c r="AK5183" s="3"/>
      <c r="AL5183" s="3"/>
    </row>
    <row r="5184" spans="1:38" x14ac:dyDescent="0.25">
      <c r="A5184" s="3">
        <v>370</v>
      </c>
      <c r="B5184" s="3" t="s">
        <v>87</v>
      </c>
      <c r="C5184" s="3" t="s">
        <v>1052</v>
      </c>
      <c r="D5184" s="3"/>
      <c r="E5184" s="3" t="s">
        <v>1052</v>
      </c>
      <c r="F5184" s="3"/>
      <c r="G5184" s="3"/>
      <c r="H5184" s="3"/>
      <c r="I5184" s="3"/>
      <c r="J5184" s="3"/>
      <c r="K5184" s="3"/>
      <c r="L5184" s="3" t="s">
        <v>88</v>
      </c>
      <c r="M5184" s="3">
        <v>140</v>
      </c>
      <c r="N5184" s="3" t="s">
        <v>973</v>
      </c>
      <c r="O5184" s="3"/>
      <c r="P5184" s="3"/>
      <c r="Q5184" s="3">
        <v>1</v>
      </c>
      <c r="R5184" s="3" t="s">
        <v>11</v>
      </c>
      <c r="S5184" s="3"/>
      <c r="T5184" s="3">
        <v>10</v>
      </c>
      <c r="U5184" s="3"/>
      <c r="V5184" s="3" t="s">
        <v>15</v>
      </c>
      <c r="W5184" s="3"/>
      <c r="X5184" s="3"/>
      <c r="Y5184" s="3"/>
      <c r="Z5184" s="3"/>
      <c r="AA5184" s="3"/>
      <c r="AB5184" s="3"/>
      <c r="AC5184" s="3"/>
      <c r="AD5184" s="3"/>
      <c r="AE5184" s="3"/>
      <c r="AF5184" s="3"/>
      <c r="AG5184" s="3"/>
      <c r="AH5184" s="3"/>
      <c r="AI5184" s="3"/>
      <c r="AJ5184" s="3"/>
      <c r="AK5184" s="3"/>
      <c r="AL5184" s="3"/>
    </row>
    <row r="5185" spans="1:38" x14ac:dyDescent="0.25">
      <c r="A5185" s="3">
        <v>371</v>
      </c>
      <c r="B5185" s="3" t="s">
        <v>87</v>
      </c>
      <c r="C5185" s="3" t="s">
        <v>1054</v>
      </c>
      <c r="D5185" s="3"/>
      <c r="E5185" s="3" t="s">
        <v>1054</v>
      </c>
      <c r="F5185" s="3"/>
      <c r="G5185" s="3"/>
      <c r="H5185" s="3"/>
      <c r="I5185" s="3"/>
      <c r="J5185" s="3"/>
      <c r="K5185" s="3"/>
      <c r="L5185" s="3" t="s">
        <v>88</v>
      </c>
      <c r="M5185" s="3">
        <v>10</v>
      </c>
      <c r="N5185" s="3" t="s">
        <v>111</v>
      </c>
      <c r="O5185" s="3"/>
      <c r="P5185" s="3"/>
      <c r="Q5185" s="3">
        <v>2.0569999999999999</v>
      </c>
      <c r="R5185" s="3" t="s">
        <v>14</v>
      </c>
      <c r="S5185" s="3"/>
      <c r="T5185" s="3">
        <v>10</v>
      </c>
      <c r="U5185" s="3"/>
      <c r="V5185" s="3" t="s">
        <v>15</v>
      </c>
      <c r="W5185" s="3"/>
      <c r="X5185" s="3"/>
      <c r="Y5185" s="3"/>
      <c r="Z5185" s="3"/>
      <c r="AA5185" s="3"/>
      <c r="AB5185" s="3"/>
      <c r="AC5185" s="3"/>
      <c r="AD5185" s="3"/>
      <c r="AE5185" s="3"/>
      <c r="AF5185" s="3"/>
      <c r="AG5185" s="3"/>
      <c r="AH5185" s="3"/>
      <c r="AI5185" s="3"/>
      <c r="AJ5185" s="3"/>
      <c r="AK5185" s="3"/>
      <c r="AL5185" s="3"/>
    </row>
    <row r="5186" spans="1:38" x14ac:dyDescent="0.25">
      <c r="A5186" s="3">
        <v>371</v>
      </c>
      <c r="B5186" s="3" t="s">
        <v>87</v>
      </c>
      <c r="C5186" s="3" t="s">
        <v>1054</v>
      </c>
      <c r="D5186" s="3"/>
      <c r="E5186" s="3" t="s">
        <v>1054</v>
      </c>
      <c r="F5186" s="3"/>
      <c r="G5186" s="3"/>
      <c r="H5186" s="3"/>
      <c r="I5186" s="3"/>
      <c r="J5186" s="3"/>
      <c r="K5186" s="3"/>
      <c r="L5186" s="3" t="s">
        <v>88</v>
      </c>
      <c r="M5186" s="3">
        <v>20</v>
      </c>
      <c r="N5186" s="3" t="s">
        <v>106</v>
      </c>
      <c r="O5186" s="3"/>
      <c r="P5186" s="3"/>
      <c r="Q5186" s="3">
        <v>2.0569999999999999</v>
      </c>
      <c r="R5186" s="3" t="s">
        <v>14</v>
      </c>
      <c r="S5186" s="3"/>
      <c r="T5186" s="3">
        <v>10</v>
      </c>
      <c r="U5186" s="3"/>
      <c r="V5186" s="3" t="s">
        <v>15</v>
      </c>
      <c r="W5186" s="3"/>
      <c r="X5186" s="3"/>
      <c r="Y5186" s="3"/>
      <c r="Z5186" s="3"/>
      <c r="AA5186" s="3"/>
      <c r="AB5186" s="3"/>
      <c r="AC5186" s="3"/>
      <c r="AD5186" s="3"/>
      <c r="AE5186" s="3"/>
      <c r="AF5186" s="3"/>
      <c r="AG5186" s="3"/>
      <c r="AH5186" s="3"/>
      <c r="AI5186" s="3"/>
      <c r="AJ5186" s="3"/>
      <c r="AK5186" s="3"/>
      <c r="AL5186" s="3"/>
    </row>
    <row r="5187" spans="1:38" x14ac:dyDescent="0.25">
      <c r="A5187" s="3">
        <v>371</v>
      </c>
      <c r="B5187" s="3" t="s">
        <v>87</v>
      </c>
      <c r="C5187" s="3" t="s">
        <v>1054</v>
      </c>
      <c r="D5187" s="3"/>
      <c r="E5187" s="3" t="s">
        <v>1054</v>
      </c>
      <c r="F5187" s="3"/>
      <c r="G5187" s="3"/>
      <c r="H5187" s="3"/>
      <c r="I5187" s="3"/>
      <c r="J5187" s="3"/>
      <c r="K5187" s="3"/>
      <c r="L5187" s="3" t="s">
        <v>88</v>
      </c>
      <c r="M5187" s="3">
        <v>30</v>
      </c>
      <c r="N5187" s="3" t="s">
        <v>102</v>
      </c>
      <c r="O5187" s="3"/>
      <c r="P5187" s="3"/>
      <c r="Q5187" s="3">
        <v>373.786</v>
      </c>
      <c r="R5187" s="3" t="s">
        <v>14</v>
      </c>
      <c r="S5187" s="3"/>
      <c r="T5187" s="3">
        <v>10</v>
      </c>
      <c r="U5187" s="3"/>
      <c r="V5187" s="3" t="s">
        <v>13</v>
      </c>
      <c r="W5187" s="3"/>
      <c r="X5187" s="3"/>
      <c r="Y5187" s="3"/>
      <c r="Z5187" s="3"/>
      <c r="AA5187" s="3"/>
      <c r="AB5187" s="3"/>
      <c r="AC5187" s="3"/>
      <c r="AD5187" s="3"/>
      <c r="AE5187" s="3"/>
      <c r="AF5187" s="3"/>
      <c r="AG5187" s="3"/>
      <c r="AH5187" s="3"/>
      <c r="AI5187" s="3"/>
      <c r="AJ5187" s="3"/>
      <c r="AK5187" s="3"/>
      <c r="AL5187" s="3"/>
    </row>
    <row r="5188" spans="1:38" x14ac:dyDescent="0.25">
      <c r="A5188" s="3">
        <v>371</v>
      </c>
      <c r="B5188" s="3" t="s">
        <v>87</v>
      </c>
      <c r="C5188" s="3" t="s">
        <v>1054</v>
      </c>
      <c r="D5188" s="3"/>
      <c r="E5188" s="3" t="s">
        <v>1054</v>
      </c>
      <c r="F5188" s="3"/>
      <c r="G5188" s="3"/>
      <c r="H5188" s="3"/>
      <c r="I5188" s="3"/>
      <c r="J5188" s="3"/>
      <c r="K5188" s="3"/>
      <c r="L5188" s="3" t="s">
        <v>88</v>
      </c>
      <c r="M5188" s="3">
        <v>40</v>
      </c>
      <c r="N5188" s="3" t="s">
        <v>16</v>
      </c>
      <c r="O5188" s="3"/>
      <c r="P5188" s="3"/>
      <c r="Q5188" s="3">
        <v>100.63500000000001</v>
      </c>
      <c r="R5188" s="3" t="s">
        <v>14</v>
      </c>
      <c r="S5188" s="3"/>
      <c r="T5188" s="3">
        <v>10</v>
      </c>
      <c r="U5188" s="3"/>
      <c r="V5188" s="3" t="s">
        <v>13</v>
      </c>
      <c r="W5188" s="3"/>
      <c r="X5188" s="3"/>
      <c r="Y5188" s="3"/>
      <c r="Z5188" s="3"/>
      <c r="AA5188" s="3"/>
      <c r="AB5188" s="3"/>
      <c r="AC5188" s="3"/>
      <c r="AD5188" s="3"/>
      <c r="AE5188" s="3"/>
      <c r="AF5188" s="3"/>
      <c r="AG5188" s="3"/>
      <c r="AH5188" s="3"/>
      <c r="AI5188" s="3"/>
      <c r="AJ5188" s="3"/>
      <c r="AK5188" s="3"/>
      <c r="AL5188" s="3"/>
    </row>
    <row r="5189" spans="1:38" x14ac:dyDescent="0.25">
      <c r="A5189" s="3">
        <v>371</v>
      </c>
      <c r="B5189" s="3" t="s">
        <v>87</v>
      </c>
      <c r="C5189" s="3" t="s">
        <v>1054</v>
      </c>
      <c r="D5189" s="3"/>
      <c r="E5189" s="3" t="s">
        <v>1054</v>
      </c>
      <c r="F5189" s="3"/>
      <c r="G5189" s="3"/>
      <c r="H5189" s="3"/>
      <c r="I5189" s="3"/>
      <c r="J5189" s="3"/>
      <c r="K5189" s="3"/>
      <c r="L5189" s="3" t="s">
        <v>88</v>
      </c>
      <c r="M5189" s="3">
        <v>50</v>
      </c>
      <c r="N5189" s="3" t="s">
        <v>1055</v>
      </c>
      <c r="O5189" s="3"/>
      <c r="P5189" s="3"/>
      <c r="Q5189" s="3">
        <v>1</v>
      </c>
      <c r="R5189" s="3" t="s">
        <v>11</v>
      </c>
      <c r="S5189" s="3"/>
      <c r="T5189" s="3">
        <v>10</v>
      </c>
      <c r="U5189" s="3"/>
      <c r="V5189" s="3" t="s">
        <v>15</v>
      </c>
      <c r="W5189" s="3"/>
      <c r="X5189" s="3"/>
      <c r="Y5189" s="3"/>
      <c r="Z5189" s="3"/>
      <c r="AA5189" s="3"/>
      <c r="AB5189" s="3"/>
      <c r="AC5189" s="3"/>
      <c r="AD5189" s="3"/>
      <c r="AE5189" s="3"/>
      <c r="AF5189" s="3"/>
      <c r="AG5189" s="3"/>
      <c r="AH5189" s="3"/>
      <c r="AI5189" s="3"/>
      <c r="AJ5189" s="3"/>
      <c r="AK5189" s="3"/>
      <c r="AL5189" s="3"/>
    </row>
    <row r="5190" spans="1:38" x14ac:dyDescent="0.25">
      <c r="A5190" s="3">
        <v>371</v>
      </c>
      <c r="B5190" s="3" t="s">
        <v>87</v>
      </c>
      <c r="C5190" s="3" t="s">
        <v>1054</v>
      </c>
      <c r="D5190" s="3"/>
      <c r="E5190" s="3" t="s">
        <v>1054</v>
      </c>
      <c r="F5190" s="3"/>
      <c r="G5190" s="3"/>
      <c r="H5190" s="3"/>
      <c r="I5190" s="3"/>
      <c r="J5190" s="3"/>
      <c r="K5190" s="3"/>
      <c r="L5190" s="3" t="s">
        <v>88</v>
      </c>
      <c r="M5190" s="3">
        <v>60</v>
      </c>
      <c r="N5190" s="3" t="s">
        <v>113</v>
      </c>
      <c r="O5190" s="3"/>
      <c r="P5190" s="3"/>
      <c r="Q5190" s="3">
        <v>7.3150000000000004</v>
      </c>
      <c r="R5190" s="3" t="s">
        <v>14</v>
      </c>
      <c r="S5190" s="3"/>
      <c r="T5190" s="3">
        <v>10</v>
      </c>
      <c r="U5190" s="3"/>
      <c r="V5190" s="3" t="s">
        <v>13</v>
      </c>
      <c r="W5190" s="3"/>
      <c r="X5190" s="3"/>
      <c r="Y5190" s="3"/>
      <c r="Z5190" s="3"/>
      <c r="AA5190" s="3"/>
      <c r="AB5190" s="3"/>
      <c r="AC5190" s="3"/>
      <c r="AD5190" s="3"/>
      <c r="AE5190" s="3"/>
      <c r="AF5190" s="3"/>
      <c r="AG5190" s="3"/>
      <c r="AH5190" s="3"/>
      <c r="AI5190" s="3"/>
      <c r="AJ5190" s="3"/>
      <c r="AK5190" s="3"/>
      <c r="AL5190" s="3"/>
    </row>
    <row r="5191" spans="1:38" x14ac:dyDescent="0.25">
      <c r="A5191" s="3">
        <v>371</v>
      </c>
      <c r="B5191" s="3" t="s">
        <v>87</v>
      </c>
      <c r="C5191" s="3" t="s">
        <v>1054</v>
      </c>
      <c r="D5191" s="3"/>
      <c r="E5191" s="3" t="s">
        <v>1054</v>
      </c>
      <c r="F5191" s="3"/>
      <c r="G5191" s="3"/>
      <c r="H5191" s="3"/>
      <c r="I5191" s="3"/>
      <c r="J5191" s="3"/>
      <c r="K5191" s="3"/>
      <c r="L5191" s="3" t="s">
        <v>88</v>
      </c>
      <c r="M5191" s="3">
        <v>70</v>
      </c>
      <c r="N5191" s="3" t="s">
        <v>16</v>
      </c>
      <c r="O5191" s="3"/>
      <c r="P5191" s="3"/>
      <c r="Q5191" s="3">
        <v>44.988</v>
      </c>
      <c r="R5191" s="3" t="s">
        <v>14</v>
      </c>
      <c r="S5191" s="3"/>
      <c r="T5191" s="3">
        <v>10</v>
      </c>
      <c r="U5191" s="3"/>
      <c r="V5191" s="3" t="s">
        <v>13</v>
      </c>
      <c r="W5191" s="3"/>
      <c r="X5191" s="3"/>
      <c r="Y5191" s="3"/>
      <c r="Z5191" s="3"/>
      <c r="AA5191" s="3"/>
      <c r="AB5191" s="3"/>
      <c r="AC5191" s="3"/>
      <c r="AD5191" s="3"/>
      <c r="AE5191" s="3"/>
      <c r="AF5191" s="3"/>
      <c r="AG5191" s="3"/>
      <c r="AH5191" s="3"/>
      <c r="AI5191" s="3"/>
      <c r="AJ5191" s="3"/>
      <c r="AK5191" s="3"/>
      <c r="AL5191" s="3"/>
    </row>
    <row r="5192" spans="1:38" x14ac:dyDescent="0.25">
      <c r="A5192" s="3">
        <v>371</v>
      </c>
      <c r="B5192" s="3" t="s">
        <v>87</v>
      </c>
      <c r="C5192" s="3" t="s">
        <v>1054</v>
      </c>
      <c r="D5192" s="3"/>
      <c r="E5192" s="3" t="s">
        <v>1054</v>
      </c>
      <c r="F5192" s="3"/>
      <c r="G5192" s="3"/>
      <c r="H5192" s="3"/>
      <c r="I5192" s="3"/>
      <c r="J5192" s="3"/>
      <c r="K5192" s="3"/>
      <c r="L5192" s="3" t="s">
        <v>88</v>
      </c>
      <c r="M5192" s="3">
        <v>80</v>
      </c>
      <c r="N5192" s="3" t="s">
        <v>715</v>
      </c>
      <c r="O5192" s="3"/>
      <c r="P5192" s="3"/>
      <c r="Q5192" s="3">
        <v>1</v>
      </c>
      <c r="R5192" s="3" t="s">
        <v>11</v>
      </c>
      <c r="S5192" s="3"/>
      <c r="T5192" s="3">
        <v>10</v>
      </c>
      <c r="U5192" s="3"/>
      <c r="V5192" s="3" t="s">
        <v>13</v>
      </c>
      <c r="W5192" s="3"/>
      <c r="X5192" s="3"/>
      <c r="Y5192" s="3"/>
      <c r="Z5192" s="3"/>
      <c r="AA5192" s="3"/>
      <c r="AB5192" s="3"/>
      <c r="AC5192" s="3"/>
      <c r="AD5192" s="3"/>
      <c r="AE5192" s="3"/>
      <c r="AF5192" s="3"/>
      <c r="AG5192" s="3"/>
      <c r="AH5192" s="3"/>
      <c r="AI5192" s="3"/>
      <c r="AJ5192" s="3"/>
      <c r="AK5192" s="3"/>
      <c r="AL5192" s="3"/>
    </row>
    <row r="5193" spans="1:38" x14ac:dyDescent="0.25">
      <c r="A5193" s="3">
        <v>371</v>
      </c>
      <c r="B5193" s="3" t="s">
        <v>87</v>
      </c>
      <c r="C5193" s="3" t="s">
        <v>1054</v>
      </c>
      <c r="D5193" s="3"/>
      <c r="E5193" s="3" t="s">
        <v>1054</v>
      </c>
      <c r="F5193" s="3"/>
      <c r="G5193" s="3"/>
      <c r="H5193" s="3"/>
      <c r="I5193" s="3"/>
      <c r="J5193" s="3"/>
      <c r="K5193" s="3"/>
      <c r="L5193" s="3" t="s">
        <v>88</v>
      </c>
      <c r="M5193" s="3">
        <v>90</v>
      </c>
      <c r="N5193" s="3" t="s">
        <v>714</v>
      </c>
      <c r="O5193" s="3"/>
      <c r="P5193" s="3"/>
      <c r="Q5193" s="3">
        <v>0.128</v>
      </c>
      <c r="R5193" s="3" t="s">
        <v>12</v>
      </c>
      <c r="S5193" s="3"/>
      <c r="T5193" s="3">
        <v>10</v>
      </c>
      <c r="U5193" s="3"/>
      <c r="V5193" s="3" t="s">
        <v>13</v>
      </c>
      <c r="W5193" s="3"/>
      <c r="X5193" s="3"/>
      <c r="Y5193" s="3"/>
      <c r="Z5193" s="3"/>
      <c r="AA5193" s="3"/>
      <c r="AB5193" s="3"/>
      <c r="AC5193" s="3"/>
      <c r="AD5193" s="3"/>
      <c r="AE5193" s="3"/>
      <c r="AF5193" s="3"/>
      <c r="AG5193" s="3"/>
      <c r="AH5193" s="3"/>
      <c r="AI5193" s="3"/>
      <c r="AJ5193" s="3"/>
      <c r="AK5193" s="3"/>
      <c r="AL5193" s="3"/>
    </row>
    <row r="5194" spans="1:38" x14ac:dyDescent="0.25">
      <c r="A5194" s="3">
        <v>371</v>
      </c>
      <c r="B5194" s="3" t="s">
        <v>87</v>
      </c>
      <c r="C5194" s="3" t="s">
        <v>1054</v>
      </c>
      <c r="D5194" s="3"/>
      <c r="E5194" s="3" t="s">
        <v>1054</v>
      </c>
      <c r="F5194" s="3"/>
      <c r="G5194" s="3"/>
      <c r="H5194" s="3"/>
      <c r="I5194" s="3"/>
      <c r="J5194" s="3"/>
      <c r="K5194" s="3"/>
      <c r="L5194" s="3" t="s">
        <v>88</v>
      </c>
      <c r="M5194" s="3">
        <v>100</v>
      </c>
      <c r="N5194" s="3" t="s">
        <v>716</v>
      </c>
      <c r="O5194" s="3"/>
      <c r="P5194" s="3"/>
      <c r="Q5194" s="3">
        <v>4</v>
      </c>
      <c r="R5194" s="3" t="s">
        <v>11</v>
      </c>
      <c r="S5194" s="3"/>
      <c r="T5194" s="3">
        <v>10</v>
      </c>
      <c r="U5194" s="3"/>
      <c r="V5194" s="3" t="s">
        <v>13</v>
      </c>
      <c r="W5194" s="3"/>
      <c r="X5194" s="3"/>
      <c r="Y5194" s="3"/>
      <c r="Z5194" s="3"/>
      <c r="AA5194" s="3"/>
      <c r="AB5194" s="3"/>
      <c r="AC5194" s="3"/>
      <c r="AD5194" s="3"/>
      <c r="AE5194" s="3"/>
      <c r="AF5194" s="3"/>
      <c r="AG5194" s="3"/>
      <c r="AH5194" s="3"/>
      <c r="AI5194" s="3"/>
      <c r="AJ5194" s="3"/>
      <c r="AK5194" s="3"/>
      <c r="AL5194" s="3"/>
    </row>
    <row r="5195" spans="1:38" x14ac:dyDescent="0.25">
      <c r="A5195" s="3">
        <v>371</v>
      </c>
      <c r="B5195" s="3" t="s">
        <v>87</v>
      </c>
      <c r="C5195" s="3" t="s">
        <v>1054</v>
      </c>
      <c r="D5195" s="3"/>
      <c r="E5195" s="3" t="s">
        <v>1054</v>
      </c>
      <c r="F5195" s="3"/>
      <c r="G5195" s="3"/>
      <c r="H5195" s="3"/>
      <c r="I5195" s="3"/>
      <c r="J5195" s="3"/>
      <c r="K5195" s="3"/>
      <c r="L5195" s="3" t="s">
        <v>88</v>
      </c>
      <c r="M5195" s="3">
        <v>110</v>
      </c>
      <c r="N5195" s="3" t="s">
        <v>20</v>
      </c>
      <c r="O5195" s="3"/>
      <c r="P5195" s="3"/>
      <c r="Q5195" s="3">
        <v>1</v>
      </c>
      <c r="R5195" s="3" t="s">
        <v>11</v>
      </c>
      <c r="S5195" s="3"/>
      <c r="T5195" s="3">
        <v>10</v>
      </c>
      <c r="U5195" s="3"/>
      <c r="V5195" s="3" t="s">
        <v>13</v>
      </c>
      <c r="W5195" s="3"/>
      <c r="X5195" s="3"/>
      <c r="Y5195" s="3"/>
      <c r="Z5195" s="3"/>
      <c r="AA5195" s="3"/>
      <c r="AB5195" s="3"/>
      <c r="AC5195" s="3"/>
      <c r="AD5195" s="3"/>
      <c r="AE5195" s="3"/>
      <c r="AF5195" s="3"/>
      <c r="AG5195" s="3"/>
      <c r="AH5195" s="3"/>
      <c r="AI5195" s="3"/>
      <c r="AJ5195" s="3"/>
      <c r="AK5195" s="3"/>
      <c r="AL5195" s="3"/>
    </row>
    <row r="5196" spans="1:38" x14ac:dyDescent="0.25">
      <c r="A5196" s="3">
        <v>371</v>
      </c>
      <c r="B5196" s="3" t="s">
        <v>87</v>
      </c>
      <c r="C5196" s="3" t="s">
        <v>1054</v>
      </c>
      <c r="D5196" s="3"/>
      <c r="E5196" s="3" t="s">
        <v>1054</v>
      </c>
      <c r="F5196" s="3"/>
      <c r="G5196" s="3"/>
      <c r="H5196" s="3"/>
      <c r="I5196" s="3"/>
      <c r="J5196" s="3"/>
      <c r="K5196" s="3"/>
      <c r="L5196" s="3" t="s">
        <v>88</v>
      </c>
      <c r="M5196" s="3">
        <v>120</v>
      </c>
      <c r="N5196" s="3" t="s">
        <v>21</v>
      </c>
      <c r="O5196" s="3"/>
      <c r="P5196" s="3"/>
      <c r="Q5196" s="3">
        <v>1</v>
      </c>
      <c r="R5196" s="3" t="s">
        <v>11</v>
      </c>
      <c r="S5196" s="3"/>
      <c r="T5196" s="3">
        <v>10</v>
      </c>
      <c r="U5196" s="3"/>
      <c r="V5196" s="3" t="s">
        <v>13</v>
      </c>
      <c r="W5196" s="3"/>
      <c r="X5196" s="3"/>
      <c r="Y5196" s="3"/>
      <c r="Z5196" s="3"/>
      <c r="AA5196" s="3"/>
      <c r="AB5196" s="3"/>
      <c r="AC5196" s="3"/>
      <c r="AD5196" s="3"/>
      <c r="AE5196" s="3"/>
      <c r="AF5196" s="3"/>
      <c r="AG5196" s="3"/>
      <c r="AH5196" s="3"/>
      <c r="AI5196" s="3"/>
      <c r="AJ5196" s="3"/>
      <c r="AK5196" s="3"/>
      <c r="AL5196" s="3"/>
    </row>
    <row r="5197" spans="1:38" x14ac:dyDescent="0.25">
      <c r="A5197" s="3">
        <v>371</v>
      </c>
      <c r="B5197" s="3" t="s">
        <v>87</v>
      </c>
      <c r="C5197" s="3" t="s">
        <v>1054</v>
      </c>
      <c r="D5197" s="3"/>
      <c r="E5197" s="3" t="s">
        <v>1054</v>
      </c>
      <c r="F5197" s="3"/>
      <c r="G5197" s="3"/>
      <c r="H5197" s="3"/>
      <c r="I5197" s="3"/>
      <c r="J5197" s="3"/>
      <c r="K5197" s="3"/>
      <c r="L5197" s="3" t="s">
        <v>88</v>
      </c>
      <c r="M5197" s="3">
        <v>130</v>
      </c>
      <c r="N5197" s="3" t="s">
        <v>105</v>
      </c>
      <c r="O5197" s="3"/>
      <c r="P5197" s="3"/>
      <c r="Q5197" s="3">
        <v>1.1890000000000001</v>
      </c>
      <c r="R5197" s="3" t="s">
        <v>12</v>
      </c>
      <c r="S5197" s="3"/>
      <c r="T5197" s="3">
        <v>10</v>
      </c>
      <c r="U5197" s="3"/>
      <c r="V5197" s="3" t="s">
        <v>13</v>
      </c>
      <c r="W5197" s="3"/>
      <c r="X5197" s="3"/>
      <c r="Y5197" s="3"/>
      <c r="Z5197" s="3"/>
      <c r="AA5197" s="3"/>
      <c r="AB5197" s="3"/>
      <c r="AC5197" s="3"/>
      <c r="AD5197" s="3"/>
      <c r="AE5197" s="3"/>
      <c r="AF5197" s="3"/>
      <c r="AG5197" s="3"/>
      <c r="AH5197" s="3"/>
      <c r="AI5197" s="3"/>
      <c r="AJ5197" s="3"/>
      <c r="AK5197" s="3"/>
      <c r="AL5197" s="3"/>
    </row>
    <row r="5198" spans="1:38" x14ac:dyDescent="0.25">
      <c r="A5198" s="3">
        <v>371</v>
      </c>
      <c r="B5198" s="3" t="s">
        <v>87</v>
      </c>
      <c r="C5198" s="3" t="s">
        <v>1054</v>
      </c>
      <c r="D5198" s="3"/>
      <c r="E5198" s="3" t="s">
        <v>1054</v>
      </c>
      <c r="F5198" s="3"/>
      <c r="G5198" s="3"/>
      <c r="H5198" s="3"/>
      <c r="I5198" s="3"/>
      <c r="J5198" s="3"/>
      <c r="K5198" s="3"/>
      <c r="L5198" s="3" t="s">
        <v>88</v>
      </c>
      <c r="M5198" s="3">
        <v>140</v>
      </c>
      <c r="N5198" s="3" t="s">
        <v>976</v>
      </c>
      <c r="O5198" s="3"/>
      <c r="P5198" s="3"/>
      <c r="Q5198" s="3">
        <v>1</v>
      </c>
      <c r="R5198" s="3" t="s">
        <v>11</v>
      </c>
      <c r="S5198" s="3"/>
      <c r="T5198" s="3">
        <v>10</v>
      </c>
      <c r="U5198" s="3"/>
      <c r="V5198" s="3" t="s">
        <v>15</v>
      </c>
      <c r="W5198" s="3"/>
      <c r="X5198" s="3"/>
      <c r="Y5198" s="3"/>
      <c r="Z5198" s="3"/>
      <c r="AA5198" s="3"/>
      <c r="AB5198" s="3"/>
      <c r="AC5198" s="3"/>
      <c r="AD5198" s="3"/>
      <c r="AE5198" s="3"/>
      <c r="AF5198" s="3"/>
      <c r="AG5198" s="3"/>
      <c r="AH5198" s="3"/>
      <c r="AI5198" s="3"/>
      <c r="AJ5198" s="3"/>
      <c r="AK5198" s="3"/>
      <c r="AL5198" s="3"/>
    </row>
    <row r="5199" spans="1:38" x14ac:dyDescent="0.25">
      <c r="A5199" s="3">
        <v>372</v>
      </c>
      <c r="B5199" s="3" t="s">
        <v>87</v>
      </c>
      <c r="C5199" s="3" t="s">
        <v>1056</v>
      </c>
      <c r="D5199" s="3"/>
      <c r="E5199" s="3" t="s">
        <v>1056</v>
      </c>
      <c r="F5199" s="3"/>
      <c r="G5199" s="3"/>
      <c r="H5199" s="3"/>
      <c r="I5199" s="3"/>
      <c r="J5199" s="3"/>
      <c r="K5199" s="3"/>
      <c r="L5199" s="3" t="s">
        <v>88</v>
      </c>
      <c r="M5199" s="3">
        <v>10</v>
      </c>
      <c r="N5199" s="3" t="s">
        <v>111</v>
      </c>
      <c r="O5199" s="3"/>
      <c r="P5199" s="3"/>
      <c r="Q5199" s="3">
        <v>2.0569999999999999</v>
      </c>
      <c r="R5199" s="3" t="s">
        <v>14</v>
      </c>
      <c r="S5199" s="3"/>
      <c r="T5199" s="3">
        <v>10</v>
      </c>
      <c r="U5199" s="3"/>
      <c r="V5199" s="3" t="s">
        <v>15</v>
      </c>
      <c r="W5199" s="3"/>
      <c r="X5199" s="3"/>
      <c r="Y5199" s="3"/>
      <c r="Z5199" s="3"/>
      <c r="AA5199" s="3"/>
      <c r="AB5199" s="3"/>
      <c r="AC5199" s="3"/>
      <c r="AD5199" s="3"/>
      <c r="AE5199" s="3"/>
      <c r="AF5199" s="3"/>
      <c r="AG5199" s="3"/>
      <c r="AH5199" s="3"/>
      <c r="AI5199" s="3"/>
      <c r="AJ5199" s="3"/>
      <c r="AK5199" s="3"/>
      <c r="AL5199" s="3"/>
    </row>
    <row r="5200" spans="1:38" x14ac:dyDescent="0.25">
      <c r="A5200" s="3">
        <v>372</v>
      </c>
      <c r="B5200" s="3" t="s">
        <v>87</v>
      </c>
      <c r="C5200" s="3" t="s">
        <v>1056</v>
      </c>
      <c r="D5200" s="3"/>
      <c r="E5200" s="3" t="s">
        <v>1056</v>
      </c>
      <c r="F5200" s="3"/>
      <c r="G5200" s="3"/>
      <c r="H5200" s="3"/>
      <c r="I5200" s="3"/>
      <c r="J5200" s="3"/>
      <c r="K5200" s="3"/>
      <c r="L5200" s="3" t="s">
        <v>88</v>
      </c>
      <c r="M5200" s="3">
        <v>20</v>
      </c>
      <c r="N5200" s="3" t="s">
        <v>106</v>
      </c>
      <c r="O5200" s="3"/>
      <c r="P5200" s="3"/>
      <c r="Q5200" s="3">
        <v>2.0569999999999999</v>
      </c>
      <c r="R5200" s="3" t="s">
        <v>14</v>
      </c>
      <c r="S5200" s="3"/>
      <c r="T5200" s="3">
        <v>10</v>
      </c>
      <c r="U5200" s="3"/>
      <c r="V5200" s="3" t="s">
        <v>15</v>
      </c>
      <c r="W5200" s="3"/>
      <c r="X5200" s="3"/>
      <c r="Y5200" s="3"/>
      <c r="Z5200" s="3"/>
      <c r="AA5200" s="3"/>
      <c r="AB5200" s="3"/>
      <c r="AC5200" s="3"/>
      <c r="AD5200" s="3"/>
      <c r="AE5200" s="3"/>
      <c r="AF5200" s="3"/>
      <c r="AG5200" s="3"/>
      <c r="AH5200" s="3"/>
      <c r="AI5200" s="3"/>
      <c r="AJ5200" s="3"/>
      <c r="AK5200" s="3"/>
      <c r="AL5200" s="3"/>
    </row>
    <row r="5201" spans="1:38" x14ac:dyDescent="0.25">
      <c r="A5201" s="3">
        <v>372</v>
      </c>
      <c r="B5201" s="3" t="s">
        <v>87</v>
      </c>
      <c r="C5201" s="3" t="s">
        <v>1056</v>
      </c>
      <c r="D5201" s="3"/>
      <c r="E5201" s="3" t="s">
        <v>1056</v>
      </c>
      <c r="F5201" s="3"/>
      <c r="G5201" s="3"/>
      <c r="H5201" s="3"/>
      <c r="I5201" s="3"/>
      <c r="J5201" s="3"/>
      <c r="K5201" s="3"/>
      <c r="L5201" s="3" t="s">
        <v>88</v>
      </c>
      <c r="M5201" s="3">
        <v>30</v>
      </c>
      <c r="N5201" s="3" t="s">
        <v>102</v>
      </c>
      <c r="O5201" s="3"/>
      <c r="P5201" s="3"/>
      <c r="Q5201" s="3">
        <v>389.63600000000002</v>
      </c>
      <c r="R5201" s="3" t="s">
        <v>14</v>
      </c>
      <c r="S5201" s="3"/>
      <c r="T5201" s="3">
        <v>10</v>
      </c>
      <c r="U5201" s="3"/>
      <c r="V5201" s="3" t="s">
        <v>13</v>
      </c>
      <c r="W5201" s="3"/>
      <c r="X5201" s="3"/>
      <c r="Y5201" s="3"/>
      <c r="Z5201" s="3"/>
      <c r="AA5201" s="3"/>
      <c r="AB5201" s="3"/>
      <c r="AC5201" s="3"/>
      <c r="AD5201" s="3"/>
      <c r="AE5201" s="3"/>
      <c r="AF5201" s="3"/>
      <c r="AG5201" s="3"/>
      <c r="AH5201" s="3"/>
      <c r="AI5201" s="3"/>
      <c r="AJ5201" s="3"/>
      <c r="AK5201" s="3"/>
      <c r="AL5201" s="3"/>
    </row>
    <row r="5202" spans="1:38" x14ac:dyDescent="0.25">
      <c r="A5202" s="3">
        <v>372</v>
      </c>
      <c r="B5202" s="3" t="s">
        <v>87</v>
      </c>
      <c r="C5202" s="3" t="s">
        <v>1056</v>
      </c>
      <c r="D5202" s="3"/>
      <c r="E5202" s="3" t="s">
        <v>1056</v>
      </c>
      <c r="F5202" s="3"/>
      <c r="G5202" s="3"/>
      <c r="H5202" s="3"/>
      <c r="I5202" s="3"/>
      <c r="J5202" s="3"/>
      <c r="K5202" s="3"/>
      <c r="L5202" s="3" t="s">
        <v>88</v>
      </c>
      <c r="M5202" s="3">
        <v>40</v>
      </c>
      <c r="N5202" s="3" t="s">
        <v>16</v>
      </c>
      <c r="O5202" s="3"/>
      <c r="P5202" s="3"/>
      <c r="Q5202" s="3">
        <v>104.902</v>
      </c>
      <c r="R5202" s="3" t="s">
        <v>14</v>
      </c>
      <c r="S5202" s="3"/>
      <c r="T5202" s="3">
        <v>10</v>
      </c>
      <c r="U5202" s="3"/>
      <c r="V5202" s="3" t="s">
        <v>13</v>
      </c>
      <c r="W5202" s="3"/>
      <c r="X5202" s="3"/>
      <c r="Y5202" s="3"/>
      <c r="Z5202" s="3"/>
      <c r="AA5202" s="3"/>
      <c r="AB5202" s="3"/>
      <c r="AC5202" s="3"/>
      <c r="AD5202" s="3"/>
      <c r="AE5202" s="3"/>
      <c r="AF5202" s="3"/>
      <c r="AG5202" s="3"/>
      <c r="AH5202" s="3"/>
      <c r="AI5202" s="3"/>
      <c r="AJ5202" s="3"/>
      <c r="AK5202" s="3"/>
      <c r="AL5202" s="3"/>
    </row>
    <row r="5203" spans="1:38" x14ac:dyDescent="0.25">
      <c r="A5203" s="3">
        <v>372</v>
      </c>
      <c r="B5203" s="3" t="s">
        <v>87</v>
      </c>
      <c r="C5203" s="3" t="s">
        <v>1056</v>
      </c>
      <c r="D5203" s="3"/>
      <c r="E5203" s="3" t="s">
        <v>1056</v>
      </c>
      <c r="F5203" s="3"/>
      <c r="G5203" s="3"/>
      <c r="H5203" s="3"/>
      <c r="I5203" s="3"/>
      <c r="J5203" s="3"/>
      <c r="K5203" s="3"/>
      <c r="L5203" s="3" t="s">
        <v>88</v>
      </c>
      <c r="M5203" s="3">
        <v>50</v>
      </c>
      <c r="N5203" s="3" t="s">
        <v>1057</v>
      </c>
      <c r="O5203" s="3"/>
      <c r="P5203" s="3"/>
      <c r="Q5203" s="3">
        <v>1</v>
      </c>
      <c r="R5203" s="3" t="s">
        <v>11</v>
      </c>
      <c r="S5203" s="3"/>
      <c r="T5203" s="3">
        <v>10</v>
      </c>
      <c r="U5203" s="3"/>
      <c r="V5203" s="3" t="s">
        <v>15</v>
      </c>
      <c r="W5203" s="3"/>
      <c r="X5203" s="3"/>
      <c r="Y5203" s="3"/>
      <c r="Z5203" s="3"/>
      <c r="AA5203" s="3"/>
      <c r="AB5203" s="3"/>
      <c r="AC5203" s="3"/>
      <c r="AD5203" s="3"/>
      <c r="AE5203" s="3"/>
      <c r="AF5203" s="3"/>
      <c r="AG5203" s="3"/>
      <c r="AH5203" s="3"/>
      <c r="AI5203" s="3"/>
      <c r="AJ5203" s="3"/>
      <c r="AK5203" s="3"/>
      <c r="AL5203" s="3"/>
    </row>
    <row r="5204" spans="1:38" x14ac:dyDescent="0.25">
      <c r="A5204" s="3">
        <v>372</v>
      </c>
      <c r="B5204" s="3" t="s">
        <v>87</v>
      </c>
      <c r="C5204" s="3" t="s">
        <v>1056</v>
      </c>
      <c r="D5204" s="3"/>
      <c r="E5204" s="3" t="s">
        <v>1056</v>
      </c>
      <c r="F5204" s="3"/>
      <c r="G5204" s="3"/>
      <c r="H5204" s="3"/>
      <c r="I5204" s="3"/>
      <c r="J5204" s="3"/>
      <c r="K5204" s="3"/>
      <c r="L5204" s="3" t="s">
        <v>88</v>
      </c>
      <c r="M5204" s="3">
        <v>60</v>
      </c>
      <c r="N5204" s="3" t="s">
        <v>113</v>
      </c>
      <c r="O5204" s="3"/>
      <c r="P5204" s="3"/>
      <c r="Q5204" s="3">
        <v>7.62</v>
      </c>
      <c r="R5204" s="3" t="s">
        <v>14</v>
      </c>
      <c r="S5204" s="3"/>
      <c r="T5204" s="3">
        <v>10</v>
      </c>
      <c r="U5204" s="3"/>
      <c r="V5204" s="3" t="s">
        <v>13</v>
      </c>
      <c r="W5204" s="3"/>
      <c r="X5204" s="3"/>
      <c r="Y5204" s="3"/>
      <c r="Z5204" s="3"/>
      <c r="AA5204" s="3"/>
      <c r="AB5204" s="3"/>
      <c r="AC5204" s="3"/>
      <c r="AD5204" s="3"/>
      <c r="AE5204" s="3"/>
      <c r="AF5204" s="3"/>
      <c r="AG5204" s="3"/>
      <c r="AH5204" s="3"/>
      <c r="AI5204" s="3"/>
      <c r="AJ5204" s="3"/>
      <c r="AK5204" s="3"/>
      <c r="AL5204" s="3"/>
    </row>
    <row r="5205" spans="1:38" x14ac:dyDescent="0.25">
      <c r="A5205" s="3">
        <v>372</v>
      </c>
      <c r="B5205" s="3" t="s">
        <v>87</v>
      </c>
      <c r="C5205" s="3" t="s">
        <v>1056</v>
      </c>
      <c r="D5205" s="3"/>
      <c r="E5205" s="3" t="s">
        <v>1056</v>
      </c>
      <c r="F5205" s="3"/>
      <c r="G5205" s="3"/>
      <c r="H5205" s="3"/>
      <c r="I5205" s="3"/>
      <c r="J5205" s="3"/>
      <c r="K5205" s="3"/>
      <c r="L5205" s="3" t="s">
        <v>88</v>
      </c>
      <c r="M5205" s="3">
        <v>70</v>
      </c>
      <c r="N5205" s="3" t="s">
        <v>16</v>
      </c>
      <c r="O5205" s="3"/>
      <c r="P5205" s="3"/>
      <c r="Q5205" s="3">
        <v>46.863</v>
      </c>
      <c r="R5205" s="3" t="s">
        <v>14</v>
      </c>
      <c r="S5205" s="3"/>
      <c r="T5205" s="3">
        <v>10</v>
      </c>
      <c r="U5205" s="3"/>
      <c r="V5205" s="3" t="s">
        <v>13</v>
      </c>
      <c r="W5205" s="3"/>
      <c r="X5205" s="3"/>
      <c r="Y5205" s="3"/>
      <c r="Z5205" s="3"/>
      <c r="AA5205" s="3"/>
      <c r="AB5205" s="3"/>
      <c r="AC5205" s="3"/>
      <c r="AD5205" s="3"/>
      <c r="AE5205" s="3"/>
      <c r="AF5205" s="3"/>
      <c r="AG5205" s="3"/>
      <c r="AH5205" s="3"/>
      <c r="AI5205" s="3"/>
      <c r="AJ5205" s="3"/>
      <c r="AK5205" s="3"/>
      <c r="AL5205" s="3"/>
    </row>
    <row r="5206" spans="1:38" x14ac:dyDescent="0.25">
      <c r="A5206" s="3">
        <v>372</v>
      </c>
      <c r="B5206" s="3" t="s">
        <v>87</v>
      </c>
      <c r="C5206" s="3" t="s">
        <v>1056</v>
      </c>
      <c r="D5206" s="3"/>
      <c r="E5206" s="3" t="s">
        <v>1056</v>
      </c>
      <c r="F5206" s="3"/>
      <c r="G5206" s="3"/>
      <c r="H5206" s="3"/>
      <c r="I5206" s="3"/>
      <c r="J5206" s="3"/>
      <c r="K5206" s="3"/>
      <c r="L5206" s="3" t="s">
        <v>88</v>
      </c>
      <c r="M5206" s="3">
        <v>80</v>
      </c>
      <c r="N5206" s="3" t="s">
        <v>715</v>
      </c>
      <c r="O5206" s="3"/>
      <c r="P5206" s="3"/>
      <c r="Q5206" s="3">
        <v>1</v>
      </c>
      <c r="R5206" s="3" t="s">
        <v>11</v>
      </c>
      <c r="S5206" s="3"/>
      <c r="T5206" s="3">
        <v>10</v>
      </c>
      <c r="U5206" s="3"/>
      <c r="V5206" s="3" t="s">
        <v>13</v>
      </c>
      <c r="W5206" s="3"/>
      <c r="X5206" s="3"/>
      <c r="Y5206" s="3"/>
      <c r="Z5206" s="3"/>
      <c r="AA5206" s="3"/>
      <c r="AB5206" s="3"/>
      <c r="AC5206" s="3"/>
      <c r="AD5206" s="3"/>
      <c r="AE5206" s="3"/>
      <c r="AF5206" s="3"/>
      <c r="AG5206" s="3"/>
      <c r="AH5206" s="3"/>
      <c r="AI5206" s="3"/>
      <c r="AJ5206" s="3"/>
      <c r="AK5206" s="3"/>
      <c r="AL5206" s="3"/>
    </row>
    <row r="5207" spans="1:38" x14ac:dyDescent="0.25">
      <c r="A5207" s="3">
        <v>372</v>
      </c>
      <c r="B5207" s="3" t="s">
        <v>87</v>
      </c>
      <c r="C5207" s="3" t="s">
        <v>1056</v>
      </c>
      <c r="D5207" s="3"/>
      <c r="E5207" s="3" t="s">
        <v>1056</v>
      </c>
      <c r="F5207" s="3"/>
      <c r="G5207" s="3"/>
      <c r="H5207" s="3"/>
      <c r="I5207" s="3"/>
      <c r="J5207" s="3"/>
      <c r="K5207" s="3"/>
      <c r="L5207" s="3" t="s">
        <v>88</v>
      </c>
      <c r="M5207" s="3">
        <v>90</v>
      </c>
      <c r="N5207" s="3" t="s">
        <v>714</v>
      </c>
      <c r="O5207" s="3"/>
      <c r="P5207" s="3"/>
      <c r="Q5207" s="3">
        <v>0.13900000000000001</v>
      </c>
      <c r="R5207" s="3" t="s">
        <v>12</v>
      </c>
      <c r="S5207" s="3"/>
      <c r="T5207" s="3">
        <v>10</v>
      </c>
      <c r="U5207" s="3"/>
      <c r="V5207" s="3" t="s">
        <v>13</v>
      </c>
      <c r="W5207" s="3"/>
      <c r="X5207" s="3"/>
      <c r="Y5207" s="3"/>
      <c r="Z5207" s="3"/>
      <c r="AA5207" s="3"/>
      <c r="AB5207" s="3"/>
      <c r="AC5207" s="3"/>
      <c r="AD5207" s="3"/>
      <c r="AE5207" s="3"/>
      <c r="AF5207" s="3"/>
      <c r="AG5207" s="3"/>
      <c r="AH5207" s="3"/>
      <c r="AI5207" s="3"/>
      <c r="AJ5207" s="3"/>
      <c r="AK5207" s="3"/>
      <c r="AL5207" s="3"/>
    </row>
    <row r="5208" spans="1:38" x14ac:dyDescent="0.25">
      <c r="A5208" s="3">
        <v>372</v>
      </c>
      <c r="B5208" s="3" t="s">
        <v>87</v>
      </c>
      <c r="C5208" s="3" t="s">
        <v>1056</v>
      </c>
      <c r="D5208" s="3"/>
      <c r="E5208" s="3" t="s">
        <v>1056</v>
      </c>
      <c r="F5208" s="3"/>
      <c r="G5208" s="3"/>
      <c r="H5208" s="3"/>
      <c r="I5208" s="3"/>
      <c r="J5208" s="3"/>
      <c r="K5208" s="3"/>
      <c r="L5208" s="3" t="s">
        <v>88</v>
      </c>
      <c r="M5208" s="3">
        <v>100</v>
      </c>
      <c r="N5208" s="3" t="s">
        <v>716</v>
      </c>
      <c r="O5208" s="3"/>
      <c r="P5208" s="3"/>
      <c r="Q5208" s="3">
        <v>4</v>
      </c>
      <c r="R5208" s="3" t="s">
        <v>11</v>
      </c>
      <c r="S5208" s="3"/>
      <c r="T5208" s="3">
        <v>10</v>
      </c>
      <c r="U5208" s="3"/>
      <c r="V5208" s="3" t="s">
        <v>13</v>
      </c>
      <c r="W5208" s="3"/>
      <c r="X5208" s="3"/>
      <c r="Y5208" s="3"/>
      <c r="Z5208" s="3"/>
      <c r="AA5208" s="3"/>
      <c r="AB5208" s="3"/>
      <c r="AC5208" s="3"/>
      <c r="AD5208" s="3"/>
      <c r="AE5208" s="3"/>
      <c r="AF5208" s="3"/>
      <c r="AG5208" s="3"/>
      <c r="AH5208" s="3"/>
      <c r="AI5208" s="3"/>
      <c r="AJ5208" s="3"/>
      <c r="AK5208" s="3"/>
      <c r="AL5208" s="3"/>
    </row>
    <row r="5209" spans="1:38" x14ac:dyDescent="0.25">
      <c r="A5209" s="3">
        <v>372</v>
      </c>
      <c r="B5209" s="3" t="s">
        <v>87</v>
      </c>
      <c r="C5209" s="3" t="s">
        <v>1056</v>
      </c>
      <c r="D5209" s="3"/>
      <c r="E5209" s="3" t="s">
        <v>1056</v>
      </c>
      <c r="F5209" s="3"/>
      <c r="G5209" s="3"/>
      <c r="H5209" s="3"/>
      <c r="I5209" s="3"/>
      <c r="J5209" s="3"/>
      <c r="K5209" s="3"/>
      <c r="L5209" s="3" t="s">
        <v>88</v>
      </c>
      <c r="M5209" s="3">
        <v>110</v>
      </c>
      <c r="N5209" s="3" t="s">
        <v>20</v>
      </c>
      <c r="O5209" s="3"/>
      <c r="P5209" s="3"/>
      <c r="Q5209" s="3">
        <v>1</v>
      </c>
      <c r="R5209" s="3" t="s">
        <v>11</v>
      </c>
      <c r="S5209" s="3"/>
      <c r="T5209" s="3">
        <v>10</v>
      </c>
      <c r="U5209" s="3"/>
      <c r="V5209" s="3" t="s">
        <v>13</v>
      </c>
      <c r="W5209" s="3"/>
      <c r="X5209" s="3"/>
      <c r="Y5209" s="3"/>
      <c r="Z5209" s="3"/>
      <c r="AA5209" s="3"/>
      <c r="AB5209" s="3"/>
      <c r="AC5209" s="3"/>
      <c r="AD5209" s="3"/>
      <c r="AE5209" s="3"/>
      <c r="AF5209" s="3"/>
      <c r="AG5209" s="3"/>
      <c r="AH5209" s="3"/>
      <c r="AI5209" s="3"/>
      <c r="AJ5209" s="3"/>
      <c r="AK5209" s="3"/>
      <c r="AL5209" s="3"/>
    </row>
    <row r="5210" spans="1:38" x14ac:dyDescent="0.25">
      <c r="A5210" s="3">
        <v>372</v>
      </c>
      <c r="B5210" s="3" t="s">
        <v>87</v>
      </c>
      <c r="C5210" s="3" t="s">
        <v>1056</v>
      </c>
      <c r="D5210" s="3"/>
      <c r="E5210" s="3" t="s">
        <v>1056</v>
      </c>
      <c r="F5210" s="3"/>
      <c r="G5210" s="3"/>
      <c r="H5210" s="3"/>
      <c r="I5210" s="3"/>
      <c r="J5210" s="3"/>
      <c r="K5210" s="3"/>
      <c r="L5210" s="3" t="s">
        <v>88</v>
      </c>
      <c r="M5210" s="3">
        <v>120</v>
      </c>
      <c r="N5210" s="3" t="s">
        <v>21</v>
      </c>
      <c r="O5210" s="3"/>
      <c r="P5210" s="3"/>
      <c r="Q5210" s="3">
        <v>1</v>
      </c>
      <c r="R5210" s="3" t="s">
        <v>11</v>
      </c>
      <c r="S5210" s="3"/>
      <c r="T5210" s="3">
        <v>10</v>
      </c>
      <c r="U5210" s="3"/>
      <c r="V5210" s="3" t="s">
        <v>13</v>
      </c>
      <c r="W5210" s="3"/>
      <c r="X5210" s="3"/>
      <c r="Y5210" s="3"/>
      <c r="Z5210" s="3"/>
      <c r="AA5210" s="3"/>
      <c r="AB5210" s="3"/>
      <c r="AC5210" s="3"/>
      <c r="AD5210" s="3"/>
      <c r="AE5210" s="3"/>
      <c r="AF5210" s="3"/>
      <c r="AG5210" s="3"/>
      <c r="AH5210" s="3"/>
      <c r="AI5210" s="3"/>
      <c r="AJ5210" s="3"/>
      <c r="AK5210" s="3"/>
      <c r="AL5210" s="3"/>
    </row>
    <row r="5211" spans="1:38" x14ac:dyDescent="0.25">
      <c r="A5211" s="3">
        <v>372</v>
      </c>
      <c r="B5211" s="3" t="s">
        <v>87</v>
      </c>
      <c r="C5211" s="3" t="s">
        <v>1056</v>
      </c>
      <c r="D5211" s="3"/>
      <c r="E5211" s="3" t="s">
        <v>1056</v>
      </c>
      <c r="F5211" s="3"/>
      <c r="G5211" s="3"/>
      <c r="H5211" s="3"/>
      <c r="I5211" s="3"/>
      <c r="J5211" s="3"/>
      <c r="K5211" s="3"/>
      <c r="L5211" s="3" t="s">
        <v>88</v>
      </c>
      <c r="M5211" s="3">
        <v>130</v>
      </c>
      <c r="N5211" s="3" t="s">
        <v>105</v>
      </c>
      <c r="O5211" s="3"/>
      <c r="P5211" s="3"/>
      <c r="Q5211" s="3">
        <v>1.1890000000000001</v>
      </c>
      <c r="R5211" s="3" t="s">
        <v>12</v>
      </c>
      <c r="S5211" s="3"/>
      <c r="T5211" s="3">
        <v>10</v>
      </c>
      <c r="U5211" s="3"/>
      <c r="V5211" s="3" t="s">
        <v>13</v>
      </c>
      <c r="W5211" s="3"/>
      <c r="X5211" s="3"/>
      <c r="Y5211" s="3"/>
      <c r="Z5211" s="3"/>
      <c r="AA5211" s="3"/>
      <c r="AB5211" s="3"/>
      <c r="AC5211" s="3"/>
      <c r="AD5211" s="3"/>
      <c r="AE5211" s="3"/>
      <c r="AF5211" s="3"/>
      <c r="AG5211" s="3"/>
      <c r="AH5211" s="3"/>
      <c r="AI5211" s="3"/>
      <c r="AJ5211" s="3"/>
      <c r="AK5211" s="3"/>
      <c r="AL5211" s="3"/>
    </row>
    <row r="5212" spans="1:38" x14ac:dyDescent="0.25">
      <c r="A5212" s="3">
        <v>372</v>
      </c>
      <c r="B5212" s="3" t="s">
        <v>87</v>
      </c>
      <c r="C5212" s="3" t="s">
        <v>1056</v>
      </c>
      <c r="D5212" s="3"/>
      <c r="E5212" s="3" t="s">
        <v>1056</v>
      </c>
      <c r="F5212" s="3"/>
      <c r="G5212" s="3"/>
      <c r="H5212" s="3"/>
      <c r="I5212" s="3"/>
      <c r="J5212" s="3"/>
      <c r="K5212" s="3"/>
      <c r="L5212" s="3" t="s">
        <v>88</v>
      </c>
      <c r="M5212" s="3">
        <v>140</v>
      </c>
      <c r="N5212" s="3" t="s">
        <v>979</v>
      </c>
      <c r="O5212" s="3"/>
      <c r="P5212" s="3"/>
      <c r="Q5212" s="3">
        <v>1</v>
      </c>
      <c r="R5212" s="3" t="s">
        <v>11</v>
      </c>
      <c r="S5212" s="3"/>
      <c r="T5212" s="3">
        <v>10</v>
      </c>
      <c r="U5212" s="3"/>
      <c r="V5212" s="3" t="s">
        <v>15</v>
      </c>
      <c r="W5212" s="3"/>
      <c r="X5212" s="3"/>
      <c r="Y5212" s="3"/>
      <c r="Z5212" s="3"/>
      <c r="AA5212" s="3"/>
      <c r="AB5212" s="3"/>
      <c r="AC5212" s="3"/>
      <c r="AD5212" s="3"/>
      <c r="AE5212" s="3"/>
      <c r="AF5212" s="3"/>
      <c r="AG5212" s="3"/>
      <c r="AH5212" s="3"/>
      <c r="AI5212" s="3"/>
      <c r="AJ5212" s="3"/>
      <c r="AK5212" s="3"/>
      <c r="AL5212" s="3"/>
    </row>
    <row r="5213" spans="1:38" x14ac:dyDescent="0.25">
      <c r="A5213" s="3">
        <v>373</v>
      </c>
      <c r="B5213" s="3" t="s">
        <v>87</v>
      </c>
      <c r="C5213" s="3" t="s">
        <v>1058</v>
      </c>
      <c r="D5213" s="3"/>
      <c r="E5213" s="3" t="s">
        <v>1058</v>
      </c>
      <c r="F5213" s="3"/>
      <c r="G5213" s="3"/>
      <c r="H5213" s="3"/>
      <c r="I5213" s="3"/>
      <c r="J5213" s="3"/>
      <c r="K5213" s="3"/>
      <c r="L5213" s="3" t="s">
        <v>88</v>
      </c>
      <c r="M5213" s="3">
        <v>10</v>
      </c>
      <c r="N5213" s="3" t="s">
        <v>111</v>
      </c>
      <c r="O5213" s="3"/>
      <c r="P5213" s="3"/>
      <c r="Q5213" s="3">
        <v>2.0569999999999999</v>
      </c>
      <c r="R5213" s="3" t="s">
        <v>14</v>
      </c>
      <c r="S5213" s="3"/>
      <c r="T5213" s="3">
        <v>10</v>
      </c>
      <c r="U5213" s="3"/>
      <c r="V5213" s="3" t="s">
        <v>15</v>
      </c>
      <c r="W5213" s="3"/>
      <c r="X5213" s="3"/>
      <c r="Y5213" s="3"/>
      <c r="Z5213" s="3"/>
      <c r="AA5213" s="3"/>
      <c r="AB5213" s="3"/>
      <c r="AC5213" s="3"/>
      <c r="AD5213" s="3"/>
      <c r="AE5213" s="3"/>
      <c r="AF5213" s="3"/>
      <c r="AG5213" s="3"/>
      <c r="AH5213" s="3"/>
      <c r="AI5213" s="3"/>
      <c r="AJ5213" s="3"/>
      <c r="AK5213" s="3"/>
      <c r="AL5213" s="3"/>
    </row>
    <row r="5214" spans="1:38" x14ac:dyDescent="0.25">
      <c r="A5214" s="3">
        <v>373</v>
      </c>
      <c r="B5214" s="3" t="s">
        <v>87</v>
      </c>
      <c r="C5214" s="3" t="s">
        <v>1058</v>
      </c>
      <c r="D5214" s="3"/>
      <c r="E5214" s="3" t="s">
        <v>1058</v>
      </c>
      <c r="F5214" s="3"/>
      <c r="G5214" s="3"/>
      <c r="H5214" s="3"/>
      <c r="I5214" s="3"/>
      <c r="J5214" s="3"/>
      <c r="K5214" s="3"/>
      <c r="L5214" s="3" t="s">
        <v>88</v>
      </c>
      <c r="M5214" s="3">
        <v>20</v>
      </c>
      <c r="N5214" s="3" t="s">
        <v>106</v>
      </c>
      <c r="O5214" s="3"/>
      <c r="P5214" s="3"/>
      <c r="Q5214" s="3">
        <v>2.0569999999999999</v>
      </c>
      <c r="R5214" s="3" t="s">
        <v>14</v>
      </c>
      <c r="S5214" s="3"/>
      <c r="T5214" s="3">
        <v>10</v>
      </c>
      <c r="U5214" s="3"/>
      <c r="V5214" s="3" t="s">
        <v>15</v>
      </c>
      <c r="W5214" s="3"/>
      <c r="X5214" s="3"/>
      <c r="Y5214" s="3"/>
      <c r="Z5214" s="3"/>
      <c r="AA5214" s="3"/>
      <c r="AB5214" s="3"/>
      <c r="AC5214" s="3"/>
      <c r="AD5214" s="3"/>
      <c r="AE5214" s="3"/>
      <c r="AF5214" s="3"/>
      <c r="AG5214" s="3"/>
      <c r="AH5214" s="3"/>
      <c r="AI5214" s="3"/>
      <c r="AJ5214" s="3"/>
      <c r="AK5214" s="3"/>
      <c r="AL5214" s="3"/>
    </row>
    <row r="5215" spans="1:38" x14ac:dyDescent="0.25">
      <c r="A5215" s="3">
        <v>373</v>
      </c>
      <c r="B5215" s="3" t="s">
        <v>87</v>
      </c>
      <c r="C5215" s="3" t="s">
        <v>1058</v>
      </c>
      <c r="D5215" s="3"/>
      <c r="E5215" s="3" t="s">
        <v>1058</v>
      </c>
      <c r="F5215" s="3"/>
      <c r="G5215" s="3"/>
      <c r="H5215" s="3"/>
      <c r="I5215" s="3"/>
      <c r="J5215" s="3"/>
      <c r="K5215" s="3"/>
      <c r="L5215" s="3" t="s">
        <v>88</v>
      </c>
      <c r="M5215" s="3">
        <v>30</v>
      </c>
      <c r="N5215" s="3" t="s">
        <v>102</v>
      </c>
      <c r="O5215" s="3"/>
      <c r="P5215" s="3"/>
      <c r="Q5215" s="3">
        <v>405.48599999999999</v>
      </c>
      <c r="R5215" s="3" t="s">
        <v>14</v>
      </c>
      <c r="S5215" s="3"/>
      <c r="T5215" s="3">
        <v>10</v>
      </c>
      <c r="U5215" s="3"/>
      <c r="V5215" s="3" t="s">
        <v>13</v>
      </c>
      <c r="W5215" s="3"/>
      <c r="X5215" s="3"/>
      <c r="Y5215" s="3"/>
      <c r="Z5215" s="3"/>
      <c r="AA5215" s="3"/>
      <c r="AB5215" s="3"/>
      <c r="AC5215" s="3"/>
      <c r="AD5215" s="3"/>
      <c r="AE5215" s="3"/>
      <c r="AF5215" s="3"/>
      <c r="AG5215" s="3"/>
      <c r="AH5215" s="3"/>
      <c r="AI5215" s="3"/>
      <c r="AJ5215" s="3"/>
      <c r="AK5215" s="3"/>
      <c r="AL5215" s="3"/>
    </row>
    <row r="5216" spans="1:38" x14ac:dyDescent="0.25">
      <c r="A5216" s="3">
        <v>373</v>
      </c>
      <c r="B5216" s="3" t="s">
        <v>87</v>
      </c>
      <c r="C5216" s="3" t="s">
        <v>1058</v>
      </c>
      <c r="D5216" s="3"/>
      <c r="E5216" s="3" t="s">
        <v>1058</v>
      </c>
      <c r="F5216" s="3"/>
      <c r="G5216" s="3"/>
      <c r="H5216" s="3"/>
      <c r="I5216" s="3"/>
      <c r="J5216" s="3"/>
      <c r="K5216" s="3"/>
      <c r="L5216" s="3" t="s">
        <v>88</v>
      </c>
      <c r="M5216" s="3">
        <v>40</v>
      </c>
      <c r="N5216" s="3" t="s">
        <v>16</v>
      </c>
      <c r="O5216" s="3"/>
      <c r="P5216" s="3"/>
      <c r="Q5216" s="3">
        <v>109.169</v>
      </c>
      <c r="R5216" s="3" t="s">
        <v>14</v>
      </c>
      <c r="S5216" s="3"/>
      <c r="T5216" s="3">
        <v>10</v>
      </c>
      <c r="U5216" s="3"/>
      <c r="V5216" s="3" t="s">
        <v>13</v>
      </c>
      <c r="W5216" s="3"/>
      <c r="X5216" s="3"/>
      <c r="Y5216" s="3"/>
      <c r="Z5216" s="3"/>
      <c r="AA5216" s="3"/>
      <c r="AB5216" s="3"/>
      <c r="AC5216" s="3"/>
      <c r="AD5216" s="3"/>
      <c r="AE5216" s="3"/>
      <c r="AF5216" s="3"/>
      <c r="AG5216" s="3"/>
      <c r="AH5216" s="3"/>
      <c r="AI5216" s="3"/>
      <c r="AJ5216" s="3"/>
      <c r="AK5216" s="3"/>
      <c r="AL5216" s="3"/>
    </row>
    <row r="5217" spans="1:38" x14ac:dyDescent="0.25">
      <c r="A5217" s="3">
        <v>373</v>
      </c>
      <c r="B5217" s="3" t="s">
        <v>87</v>
      </c>
      <c r="C5217" s="3" t="s">
        <v>1058</v>
      </c>
      <c r="D5217" s="3"/>
      <c r="E5217" s="3" t="s">
        <v>1058</v>
      </c>
      <c r="F5217" s="3"/>
      <c r="G5217" s="3"/>
      <c r="H5217" s="3"/>
      <c r="I5217" s="3"/>
      <c r="J5217" s="3"/>
      <c r="K5217" s="3"/>
      <c r="L5217" s="3" t="s">
        <v>88</v>
      </c>
      <c r="M5217" s="3">
        <v>50</v>
      </c>
      <c r="N5217" s="3" t="s">
        <v>1059</v>
      </c>
      <c r="O5217" s="3"/>
      <c r="P5217" s="3"/>
      <c r="Q5217" s="3">
        <v>1</v>
      </c>
      <c r="R5217" s="3" t="s">
        <v>11</v>
      </c>
      <c r="S5217" s="3"/>
      <c r="T5217" s="3">
        <v>10</v>
      </c>
      <c r="U5217" s="3"/>
      <c r="V5217" s="3" t="s">
        <v>15</v>
      </c>
      <c r="W5217" s="3"/>
      <c r="X5217" s="3"/>
      <c r="Y5217" s="3"/>
      <c r="Z5217" s="3"/>
      <c r="AA5217" s="3"/>
      <c r="AB5217" s="3"/>
      <c r="AC5217" s="3"/>
      <c r="AD5217" s="3"/>
      <c r="AE5217" s="3"/>
      <c r="AF5217" s="3"/>
      <c r="AG5217" s="3"/>
      <c r="AH5217" s="3"/>
      <c r="AI5217" s="3"/>
      <c r="AJ5217" s="3"/>
      <c r="AK5217" s="3"/>
      <c r="AL5217" s="3"/>
    </row>
    <row r="5218" spans="1:38" x14ac:dyDescent="0.25">
      <c r="A5218" s="3">
        <v>373</v>
      </c>
      <c r="B5218" s="3" t="s">
        <v>87</v>
      </c>
      <c r="C5218" s="3" t="s">
        <v>1058</v>
      </c>
      <c r="D5218" s="3"/>
      <c r="E5218" s="3" t="s">
        <v>1058</v>
      </c>
      <c r="F5218" s="3"/>
      <c r="G5218" s="3"/>
      <c r="H5218" s="3"/>
      <c r="I5218" s="3"/>
      <c r="J5218" s="3"/>
      <c r="K5218" s="3"/>
      <c r="L5218" s="3" t="s">
        <v>88</v>
      </c>
      <c r="M5218" s="3">
        <v>60</v>
      </c>
      <c r="N5218" s="3" t="s">
        <v>113</v>
      </c>
      <c r="O5218" s="3"/>
      <c r="P5218" s="3"/>
      <c r="Q5218" s="3">
        <v>7.9249999999999998</v>
      </c>
      <c r="R5218" s="3" t="s">
        <v>14</v>
      </c>
      <c r="S5218" s="3"/>
      <c r="T5218" s="3">
        <v>10</v>
      </c>
      <c r="U5218" s="3"/>
      <c r="V5218" s="3" t="s">
        <v>13</v>
      </c>
      <c r="W5218" s="3"/>
      <c r="X5218" s="3"/>
      <c r="Y5218" s="3"/>
      <c r="Z5218" s="3"/>
      <c r="AA5218" s="3"/>
      <c r="AB5218" s="3"/>
      <c r="AC5218" s="3"/>
      <c r="AD5218" s="3"/>
      <c r="AE5218" s="3"/>
      <c r="AF5218" s="3"/>
      <c r="AG5218" s="3"/>
      <c r="AH5218" s="3"/>
      <c r="AI5218" s="3"/>
      <c r="AJ5218" s="3"/>
      <c r="AK5218" s="3"/>
      <c r="AL5218" s="3"/>
    </row>
    <row r="5219" spans="1:38" x14ac:dyDescent="0.25">
      <c r="A5219" s="3">
        <v>373</v>
      </c>
      <c r="B5219" s="3" t="s">
        <v>87</v>
      </c>
      <c r="C5219" s="3" t="s">
        <v>1058</v>
      </c>
      <c r="D5219" s="3"/>
      <c r="E5219" s="3" t="s">
        <v>1058</v>
      </c>
      <c r="F5219" s="3"/>
      <c r="G5219" s="3"/>
      <c r="H5219" s="3"/>
      <c r="I5219" s="3"/>
      <c r="J5219" s="3"/>
      <c r="K5219" s="3"/>
      <c r="L5219" s="3" t="s">
        <v>88</v>
      </c>
      <c r="M5219" s="3">
        <v>70</v>
      </c>
      <c r="N5219" s="3" t="s">
        <v>16</v>
      </c>
      <c r="O5219" s="3"/>
      <c r="P5219" s="3"/>
      <c r="Q5219" s="3">
        <v>48.738</v>
      </c>
      <c r="R5219" s="3" t="s">
        <v>14</v>
      </c>
      <c r="S5219" s="3"/>
      <c r="T5219" s="3">
        <v>10</v>
      </c>
      <c r="U5219" s="3"/>
      <c r="V5219" s="3" t="s">
        <v>13</v>
      </c>
      <c r="W5219" s="3"/>
      <c r="X5219" s="3"/>
      <c r="Y5219" s="3"/>
      <c r="Z5219" s="3"/>
      <c r="AA5219" s="3"/>
      <c r="AB5219" s="3"/>
      <c r="AC5219" s="3"/>
      <c r="AD5219" s="3"/>
      <c r="AE5219" s="3"/>
      <c r="AF5219" s="3"/>
      <c r="AG5219" s="3"/>
      <c r="AH5219" s="3"/>
      <c r="AI5219" s="3"/>
      <c r="AJ5219" s="3"/>
      <c r="AK5219" s="3"/>
      <c r="AL5219" s="3"/>
    </row>
    <row r="5220" spans="1:38" x14ac:dyDescent="0.25">
      <c r="A5220" s="3">
        <v>373</v>
      </c>
      <c r="B5220" s="3" t="s">
        <v>87</v>
      </c>
      <c r="C5220" s="3" t="s">
        <v>1058</v>
      </c>
      <c r="D5220" s="3"/>
      <c r="E5220" s="3" t="s">
        <v>1058</v>
      </c>
      <c r="F5220" s="3"/>
      <c r="G5220" s="3"/>
      <c r="H5220" s="3"/>
      <c r="I5220" s="3"/>
      <c r="J5220" s="3"/>
      <c r="K5220" s="3"/>
      <c r="L5220" s="3" t="s">
        <v>88</v>
      </c>
      <c r="M5220" s="3">
        <v>80</v>
      </c>
      <c r="N5220" s="3" t="s">
        <v>715</v>
      </c>
      <c r="O5220" s="3"/>
      <c r="P5220" s="3"/>
      <c r="Q5220" s="3">
        <v>1</v>
      </c>
      <c r="R5220" s="3" t="s">
        <v>11</v>
      </c>
      <c r="S5220" s="3"/>
      <c r="T5220" s="3">
        <v>10</v>
      </c>
      <c r="U5220" s="3"/>
      <c r="V5220" s="3" t="s">
        <v>13</v>
      </c>
      <c r="W5220" s="3"/>
      <c r="X5220" s="3"/>
      <c r="Y5220" s="3"/>
      <c r="Z5220" s="3"/>
      <c r="AA5220" s="3"/>
      <c r="AB5220" s="3"/>
      <c r="AC5220" s="3"/>
      <c r="AD5220" s="3"/>
      <c r="AE5220" s="3"/>
      <c r="AF5220" s="3"/>
      <c r="AG5220" s="3"/>
      <c r="AH5220" s="3"/>
      <c r="AI5220" s="3"/>
      <c r="AJ5220" s="3"/>
      <c r="AK5220" s="3"/>
      <c r="AL5220" s="3"/>
    </row>
    <row r="5221" spans="1:38" x14ac:dyDescent="0.25">
      <c r="A5221" s="3">
        <v>373</v>
      </c>
      <c r="B5221" s="3" t="s">
        <v>87</v>
      </c>
      <c r="C5221" s="3" t="s">
        <v>1058</v>
      </c>
      <c r="D5221" s="3"/>
      <c r="E5221" s="3" t="s">
        <v>1058</v>
      </c>
      <c r="F5221" s="3"/>
      <c r="G5221" s="3"/>
      <c r="H5221" s="3"/>
      <c r="I5221" s="3"/>
      <c r="J5221" s="3"/>
      <c r="K5221" s="3"/>
      <c r="L5221" s="3" t="s">
        <v>88</v>
      </c>
      <c r="M5221" s="3">
        <v>90</v>
      </c>
      <c r="N5221" s="3" t="s">
        <v>714</v>
      </c>
      <c r="O5221" s="3"/>
      <c r="P5221" s="3"/>
      <c r="Q5221" s="3">
        <v>0.14899999999999999</v>
      </c>
      <c r="R5221" s="3" t="s">
        <v>12</v>
      </c>
      <c r="S5221" s="3"/>
      <c r="T5221" s="3">
        <v>10</v>
      </c>
      <c r="U5221" s="3"/>
      <c r="V5221" s="3" t="s">
        <v>13</v>
      </c>
      <c r="W5221" s="3"/>
      <c r="X5221" s="3"/>
      <c r="Y5221" s="3"/>
      <c r="Z5221" s="3"/>
      <c r="AA5221" s="3"/>
      <c r="AB5221" s="3"/>
      <c r="AC5221" s="3"/>
      <c r="AD5221" s="3"/>
      <c r="AE5221" s="3"/>
      <c r="AF5221" s="3"/>
      <c r="AG5221" s="3"/>
      <c r="AH5221" s="3"/>
      <c r="AI5221" s="3"/>
      <c r="AJ5221" s="3"/>
      <c r="AK5221" s="3"/>
      <c r="AL5221" s="3"/>
    </row>
    <row r="5222" spans="1:38" x14ac:dyDescent="0.25">
      <c r="A5222" s="3">
        <v>373</v>
      </c>
      <c r="B5222" s="3" t="s">
        <v>87</v>
      </c>
      <c r="C5222" s="3" t="s">
        <v>1058</v>
      </c>
      <c r="D5222" s="3"/>
      <c r="E5222" s="3" t="s">
        <v>1058</v>
      </c>
      <c r="F5222" s="3"/>
      <c r="G5222" s="3"/>
      <c r="H5222" s="3"/>
      <c r="I5222" s="3"/>
      <c r="J5222" s="3"/>
      <c r="K5222" s="3"/>
      <c r="L5222" s="3" t="s">
        <v>88</v>
      </c>
      <c r="M5222" s="3">
        <v>100</v>
      </c>
      <c r="N5222" s="3" t="s">
        <v>716</v>
      </c>
      <c r="O5222" s="3"/>
      <c r="P5222" s="3"/>
      <c r="Q5222" s="3">
        <v>4</v>
      </c>
      <c r="R5222" s="3" t="s">
        <v>11</v>
      </c>
      <c r="S5222" s="3"/>
      <c r="T5222" s="3">
        <v>10</v>
      </c>
      <c r="U5222" s="3"/>
      <c r="V5222" s="3" t="s">
        <v>13</v>
      </c>
      <c r="W5222" s="3"/>
      <c r="X5222" s="3"/>
      <c r="Y5222" s="3"/>
      <c r="Z5222" s="3"/>
      <c r="AA5222" s="3"/>
      <c r="AB5222" s="3"/>
      <c r="AC5222" s="3"/>
      <c r="AD5222" s="3"/>
      <c r="AE5222" s="3"/>
      <c r="AF5222" s="3"/>
      <c r="AG5222" s="3"/>
      <c r="AH5222" s="3"/>
      <c r="AI5222" s="3"/>
      <c r="AJ5222" s="3"/>
      <c r="AK5222" s="3"/>
      <c r="AL5222" s="3"/>
    </row>
    <row r="5223" spans="1:38" x14ac:dyDescent="0.25">
      <c r="A5223" s="3">
        <v>373</v>
      </c>
      <c r="B5223" s="3" t="s">
        <v>87</v>
      </c>
      <c r="C5223" s="3" t="s">
        <v>1058</v>
      </c>
      <c r="D5223" s="3"/>
      <c r="E5223" s="3" t="s">
        <v>1058</v>
      </c>
      <c r="F5223" s="3"/>
      <c r="G5223" s="3"/>
      <c r="H5223" s="3"/>
      <c r="I5223" s="3"/>
      <c r="J5223" s="3"/>
      <c r="K5223" s="3"/>
      <c r="L5223" s="3" t="s">
        <v>88</v>
      </c>
      <c r="M5223" s="3">
        <v>110</v>
      </c>
      <c r="N5223" s="3" t="s">
        <v>20</v>
      </c>
      <c r="O5223" s="3"/>
      <c r="P5223" s="3"/>
      <c r="Q5223" s="3">
        <v>1</v>
      </c>
      <c r="R5223" s="3" t="s">
        <v>11</v>
      </c>
      <c r="S5223" s="3"/>
      <c r="T5223" s="3">
        <v>10</v>
      </c>
      <c r="U5223" s="3"/>
      <c r="V5223" s="3" t="s">
        <v>13</v>
      </c>
      <c r="W5223" s="3"/>
      <c r="X5223" s="3"/>
      <c r="Y5223" s="3"/>
      <c r="Z5223" s="3"/>
      <c r="AA5223" s="3"/>
      <c r="AB5223" s="3"/>
      <c r="AC5223" s="3"/>
      <c r="AD5223" s="3"/>
      <c r="AE5223" s="3"/>
      <c r="AF5223" s="3"/>
      <c r="AG5223" s="3"/>
      <c r="AH5223" s="3"/>
      <c r="AI5223" s="3"/>
      <c r="AJ5223" s="3"/>
      <c r="AK5223" s="3"/>
      <c r="AL5223" s="3"/>
    </row>
    <row r="5224" spans="1:38" x14ac:dyDescent="0.25">
      <c r="A5224" s="3">
        <v>373</v>
      </c>
      <c r="B5224" s="3" t="s">
        <v>87</v>
      </c>
      <c r="C5224" s="3" t="s">
        <v>1058</v>
      </c>
      <c r="D5224" s="3"/>
      <c r="E5224" s="3" t="s">
        <v>1058</v>
      </c>
      <c r="F5224" s="3"/>
      <c r="G5224" s="3"/>
      <c r="H5224" s="3"/>
      <c r="I5224" s="3"/>
      <c r="J5224" s="3"/>
      <c r="K5224" s="3"/>
      <c r="L5224" s="3" t="s">
        <v>88</v>
      </c>
      <c r="M5224" s="3">
        <v>120</v>
      </c>
      <c r="N5224" s="3" t="s">
        <v>21</v>
      </c>
      <c r="O5224" s="3"/>
      <c r="P5224" s="3"/>
      <c r="Q5224" s="3">
        <v>1</v>
      </c>
      <c r="R5224" s="3" t="s">
        <v>11</v>
      </c>
      <c r="S5224" s="3"/>
      <c r="T5224" s="3">
        <v>10</v>
      </c>
      <c r="U5224" s="3"/>
      <c r="V5224" s="3" t="s">
        <v>13</v>
      </c>
      <c r="W5224" s="3"/>
      <c r="X5224" s="3"/>
      <c r="Y5224" s="3"/>
      <c r="Z5224" s="3"/>
      <c r="AA5224" s="3"/>
      <c r="AB5224" s="3"/>
      <c r="AC5224" s="3"/>
      <c r="AD5224" s="3"/>
      <c r="AE5224" s="3"/>
      <c r="AF5224" s="3"/>
      <c r="AG5224" s="3"/>
      <c r="AH5224" s="3"/>
      <c r="AI5224" s="3"/>
      <c r="AJ5224" s="3"/>
      <c r="AK5224" s="3"/>
      <c r="AL5224" s="3"/>
    </row>
    <row r="5225" spans="1:38" x14ac:dyDescent="0.25">
      <c r="A5225" s="3">
        <v>373</v>
      </c>
      <c r="B5225" s="3" t="s">
        <v>87</v>
      </c>
      <c r="C5225" s="3" t="s">
        <v>1058</v>
      </c>
      <c r="D5225" s="3"/>
      <c r="E5225" s="3" t="s">
        <v>1058</v>
      </c>
      <c r="F5225" s="3"/>
      <c r="G5225" s="3"/>
      <c r="H5225" s="3"/>
      <c r="I5225" s="3"/>
      <c r="J5225" s="3"/>
      <c r="K5225" s="3"/>
      <c r="L5225" s="3" t="s">
        <v>88</v>
      </c>
      <c r="M5225" s="3">
        <v>130</v>
      </c>
      <c r="N5225" s="3" t="s">
        <v>105</v>
      </c>
      <c r="O5225" s="3"/>
      <c r="P5225" s="3"/>
      <c r="Q5225" s="3">
        <v>1.1890000000000001</v>
      </c>
      <c r="R5225" s="3" t="s">
        <v>12</v>
      </c>
      <c r="S5225" s="3"/>
      <c r="T5225" s="3">
        <v>10</v>
      </c>
      <c r="U5225" s="3"/>
      <c r="V5225" s="3" t="s">
        <v>13</v>
      </c>
      <c r="W5225" s="3"/>
      <c r="X5225" s="3"/>
      <c r="Y5225" s="3"/>
      <c r="Z5225" s="3"/>
      <c r="AA5225" s="3"/>
      <c r="AB5225" s="3"/>
      <c r="AC5225" s="3"/>
      <c r="AD5225" s="3"/>
      <c r="AE5225" s="3"/>
      <c r="AF5225" s="3"/>
      <c r="AG5225" s="3"/>
      <c r="AH5225" s="3"/>
      <c r="AI5225" s="3"/>
      <c r="AJ5225" s="3"/>
      <c r="AK5225" s="3"/>
      <c r="AL5225" s="3"/>
    </row>
    <row r="5226" spans="1:38" x14ac:dyDescent="0.25">
      <c r="A5226" s="3">
        <v>373</v>
      </c>
      <c r="B5226" s="3" t="s">
        <v>87</v>
      </c>
      <c r="C5226" s="3" t="s">
        <v>1058</v>
      </c>
      <c r="D5226" s="3"/>
      <c r="E5226" s="3" t="s">
        <v>1058</v>
      </c>
      <c r="F5226" s="3"/>
      <c r="G5226" s="3"/>
      <c r="H5226" s="3"/>
      <c r="I5226" s="3"/>
      <c r="J5226" s="3"/>
      <c r="K5226" s="3"/>
      <c r="L5226" s="3" t="s">
        <v>88</v>
      </c>
      <c r="M5226" s="3">
        <v>140</v>
      </c>
      <c r="N5226" s="3" t="s">
        <v>982</v>
      </c>
      <c r="O5226" s="3"/>
      <c r="P5226" s="3"/>
      <c r="Q5226" s="3">
        <v>1</v>
      </c>
      <c r="R5226" s="3" t="s">
        <v>11</v>
      </c>
      <c r="S5226" s="3"/>
      <c r="T5226" s="3">
        <v>10</v>
      </c>
      <c r="U5226" s="3"/>
      <c r="V5226" s="3" t="s">
        <v>15</v>
      </c>
      <c r="W5226" s="3"/>
      <c r="X5226" s="3"/>
      <c r="Y5226" s="3"/>
      <c r="Z5226" s="3"/>
      <c r="AA5226" s="3"/>
      <c r="AB5226" s="3"/>
      <c r="AC5226" s="3"/>
      <c r="AD5226" s="3"/>
      <c r="AE5226" s="3"/>
      <c r="AF5226" s="3"/>
      <c r="AG5226" s="3"/>
      <c r="AH5226" s="3"/>
      <c r="AI5226" s="3"/>
      <c r="AJ5226" s="3"/>
      <c r="AK5226" s="3"/>
      <c r="AL5226" s="3"/>
    </row>
    <row r="5227" spans="1:38" x14ac:dyDescent="0.25">
      <c r="A5227" s="3">
        <v>374</v>
      </c>
      <c r="B5227" s="3" t="s">
        <v>87</v>
      </c>
      <c r="C5227" s="3" t="s">
        <v>1060</v>
      </c>
      <c r="D5227" s="3"/>
      <c r="E5227" s="3" t="s">
        <v>1060</v>
      </c>
      <c r="F5227" s="3"/>
      <c r="G5227" s="3"/>
      <c r="H5227" s="3"/>
      <c r="I5227" s="3"/>
      <c r="J5227" s="3"/>
      <c r="K5227" s="3"/>
      <c r="L5227" s="3" t="s">
        <v>88</v>
      </c>
      <c r="M5227" s="3">
        <v>10</v>
      </c>
      <c r="N5227" s="3" t="s">
        <v>111</v>
      </c>
      <c r="O5227" s="3"/>
      <c r="P5227" s="3"/>
      <c r="Q5227" s="3">
        <v>2.1589999999999998</v>
      </c>
      <c r="R5227" s="3" t="s">
        <v>14</v>
      </c>
      <c r="S5227" s="3"/>
      <c r="T5227" s="3">
        <v>10</v>
      </c>
      <c r="U5227" s="3"/>
      <c r="V5227" s="3" t="s">
        <v>15</v>
      </c>
      <c r="W5227" s="3"/>
      <c r="X5227" s="3"/>
      <c r="Y5227" s="3"/>
      <c r="Z5227" s="3"/>
      <c r="AA5227" s="3"/>
      <c r="AB5227" s="3"/>
      <c r="AC5227" s="3"/>
      <c r="AD5227" s="3"/>
      <c r="AE5227" s="3"/>
      <c r="AF5227" s="3"/>
      <c r="AG5227" s="3"/>
      <c r="AH5227" s="3"/>
      <c r="AI5227" s="3"/>
      <c r="AJ5227" s="3"/>
      <c r="AK5227" s="3"/>
      <c r="AL5227" s="3"/>
    </row>
    <row r="5228" spans="1:38" x14ac:dyDescent="0.25">
      <c r="A5228" s="3">
        <v>374</v>
      </c>
      <c r="B5228" s="3" t="s">
        <v>87</v>
      </c>
      <c r="C5228" s="3" t="s">
        <v>1060</v>
      </c>
      <c r="D5228" s="3"/>
      <c r="E5228" s="3" t="s">
        <v>1060</v>
      </c>
      <c r="F5228" s="3"/>
      <c r="G5228" s="3"/>
      <c r="H5228" s="3"/>
      <c r="I5228" s="3"/>
      <c r="J5228" s="3"/>
      <c r="K5228" s="3"/>
      <c r="L5228" s="3" t="s">
        <v>88</v>
      </c>
      <c r="M5228" s="3">
        <v>20</v>
      </c>
      <c r="N5228" s="3" t="s">
        <v>106</v>
      </c>
      <c r="O5228" s="3"/>
      <c r="P5228" s="3"/>
      <c r="Q5228" s="3">
        <v>2.1589999999999998</v>
      </c>
      <c r="R5228" s="3" t="s">
        <v>14</v>
      </c>
      <c r="S5228" s="3"/>
      <c r="T5228" s="3">
        <v>10</v>
      </c>
      <c r="U5228" s="3"/>
      <c r="V5228" s="3" t="s">
        <v>15</v>
      </c>
      <c r="W5228" s="3"/>
      <c r="X5228" s="3"/>
      <c r="Y5228" s="3"/>
      <c r="Z5228" s="3"/>
      <c r="AA5228" s="3"/>
      <c r="AB5228" s="3"/>
      <c r="AC5228" s="3"/>
      <c r="AD5228" s="3"/>
      <c r="AE5228" s="3"/>
      <c r="AF5228" s="3"/>
      <c r="AG5228" s="3"/>
      <c r="AH5228" s="3"/>
      <c r="AI5228" s="3"/>
      <c r="AJ5228" s="3"/>
      <c r="AK5228" s="3"/>
      <c r="AL5228" s="3"/>
    </row>
    <row r="5229" spans="1:38" x14ac:dyDescent="0.25">
      <c r="A5229" s="3">
        <v>374</v>
      </c>
      <c r="B5229" s="3" t="s">
        <v>87</v>
      </c>
      <c r="C5229" s="3" t="s">
        <v>1060</v>
      </c>
      <c r="D5229" s="3"/>
      <c r="E5229" s="3" t="s">
        <v>1060</v>
      </c>
      <c r="F5229" s="3"/>
      <c r="G5229" s="3"/>
      <c r="H5229" s="3"/>
      <c r="I5229" s="3"/>
      <c r="J5229" s="3"/>
      <c r="K5229" s="3"/>
      <c r="L5229" s="3" t="s">
        <v>88</v>
      </c>
      <c r="M5229" s="3">
        <v>30</v>
      </c>
      <c r="N5229" s="3" t="s">
        <v>102</v>
      </c>
      <c r="O5229" s="3"/>
      <c r="P5229" s="3"/>
      <c r="Q5229" s="3">
        <v>305.10500000000002</v>
      </c>
      <c r="R5229" s="3" t="s">
        <v>14</v>
      </c>
      <c r="S5229" s="3"/>
      <c r="T5229" s="3">
        <v>10</v>
      </c>
      <c r="U5229" s="3"/>
      <c r="V5229" s="3" t="s">
        <v>13</v>
      </c>
      <c r="W5229" s="3"/>
      <c r="X5229" s="3"/>
      <c r="Y5229" s="3"/>
      <c r="Z5229" s="3"/>
      <c r="AA5229" s="3"/>
      <c r="AB5229" s="3"/>
      <c r="AC5229" s="3"/>
      <c r="AD5229" s="3"/>
      <c r="AE5229" s="3"/>
      <c r="AF5229" s="3"/>
      <c r="AG5229" s="3"/>
      <c r="AH5229" s="3"/>
      <c r="AI5229" s="3"/>
      <c r="AJ5229" s="3"/>
      <c r="AK5229" s="3"/>
      <c r="AL5229" s="3"/>
    </row>
    <row r="5230" spans="1:38" x14ac:dyDescent="0.25">
      <c r="A5230" s="3">
        <v>374</v>
      </c>
      <c r="B5230" s="3" t="s">
        <v>87</v>
      </c>
      <c r="C5230" s="3" t="s">
        <v>1060</v>
      </c>
      <c r="D5230" s="3"/>
      <c r="E5230" s="3" t="s">
        <v>1060</v>
      </c>
      <c r="F5230" s="3"/>
      <c r="G5230" s="3"/>
      <c r="H5230" s="3"/>
      <c r="I5230" s="3"/>
      <c r="J5230" s="3"/>
      <c r="K5230" s="3"/>
      <c r="L5230" s="3" t="s">
        <v>88</v>
      </c>
      <c r="M5230" s="3">
        <v>40</v>
      </c>
      <c r="N5230" s="3" t="s">
        <v>16</v>
      </c>
      <c r="O5230" s="3"/>
      <c r="P5230" s="3"/>
      <c r="Q5230" s="3">
        <v>82.144000000000005</v>
      </c>
      <c r="R5230" s="3" t="s">
        <v>14</v>
      </c>
      <c r="S5230" s="3"/>
      <c r="T5230" s="3">
        <v>10</v>
      </c>
      <c r="U5230" s="3"/>
      <c r="V5230" s="3" t="s">
        <v>13</v>
      </c>
      <c r="W5230" s="3"/>
      <c r="X5230" s="3"/>
      <c r="Y5230" s="3"/>
      <c r="Z5230" s="3"/>
      <c r="AA5230" s="3"/>
      <c r="AB5230" s="3"/>
      <c r="AC5230" s="3"/>
      <c r="AD5230" s="3"/>
      <c r="AE5230" s="3"/>
      <c r="AF5230" s="3"/>
      <c r="AG5230" s="3"/>
      <c r="AH5230" s="3"/>
      <c r="AI5230" s="3"/>
      <c r="AJ5230" s="3"/>
      <c r="AK5230" s="3"/>
      <c r="AL5230" s="3"/>
    </row>
    <row r="5231" spans="1:38" x14ac:dyDescent="0.25">
      <c r="A5231" s="3">
        <v>374</v>
      </c>
      <c r="B5231" s="3" t="s">
        <v>87</v>
      </c>
      <c r="C5231" s="3" t="s">
        <v>1060</v>
      </c>
      <c r="D5231" s="3"/>
      <c r="E5231" s="3" t="s">
        <v>1060</v>
      </c>
      <c r="F5231" s="3"/>
      <c r="G5231" s="3"/>
      <c r="H5231" s="3"/>
      <c r="I5231" s="3"/>
      <c r="J5231" s="3"/>
      <c r="K5231" s="3"/>
      <c r="L5231" s="3" t="s">
        <v>88</v>
      </c>
      <c r="M5231" s="3">
        <v>50</v>
      </c>
      <c r="N5231" s="3" t="s">
        <v>1061</v>
      </c>
      <c r="O5231" s="3"/>
      <c r="P5231" s="3"/>
      <c r="Q5231" s="3">
        <v>1</v>
      </c>
      <c r="R5231" s="3" t="s">
        <v>11</v>
      </c>
      <c r="S5231" s="3"/>
      <c r="T5231" s="3">
        <v>10</v>
      </c>
      <c r="U5231" s="3"/>
      <c r="V5231" s="3" t="s">
        <v>15</v>
      </c>
      <c r="W5231" s="3"/>
      <c r="X5231" s="3"/>
      <c r="Y5231" s="3"/>
      <c r="Z5231" s="3"/>
      <c r="AA5231" s="3"/>
      <c r="AB5231" s="3"/>
      <c r="AC5231" s="3"/>
      <c r="AD5231" s="3"/>
      <c r="AE5231" s="3"/>
      <c r="AF5231" s="3"/>
      <c r="AG5231" s="3"/>
      <c r="AH5231" s="3"/>
      <c r="AI5231" s="3"/>
      <c r="AJ5231" s="3"/>
      <c r="AK5231" s="3"/>
      <c r="AL5231" s="3"/>
    </row>
    <row r="5232" spans="1:38" x14ac:dyDescent="0.25">
      <c r="A5232" s="3">
        <v>374</v>
      </c>
      <c r="B5232" s="3" t="s">
        <v>87</v>
      </c>
      <c r="C5232" s="3" t="s">
        <v>1060</v>
      </c>
      <c r="D5232" s="3"/>
      <c r="E5232" s="3" t="s">
        <v>1060</v>
      </c>
      <c r="F5232" s="3"/>
      <c r="G5232" s="3"/>
      <c r="H5232" s="3"/>
      <c r="I5232" s="3"/>
      <c r="J5232" s="3"/>
      <c r="K5232" s="3"/>
      <c r="L5232" s="3" t="s">
        <v>88</v>
      </c>
      <c r="M5232" s="3">
        <v>60</v>
      </c>
      <c r="N5232" s="3" t="s">
        <v>113</v>
      </c>
      <c r="O5232" s="3"/>
      <c r="P5232" s="3"/>
      <c r="Q5232" s="3">
        <v>5.9939999999999998</v>
      </c>
      <c r="R5232" s="3" t="s">
        <v>14</v>
      </c>
      <c r="S5232" s="3"/>
      <c r="T5232" s="3">
        <v>10</v>
      </c>
      <c r="U5232" s="3"/>
      <c r="V5232" s="3" t="s">
        <v>13</v>
      </c>
      <c r="W5232" s="3"/>
      <c r="X5232" s="3"/>
      <c r="Y5232" s="3"/>
      <c r="Z5232" s="3"/>
      <c r="AA5232" s="3"/>
      <c r="AB5232" s="3"/>
      <c r="AC5232" s="3"/>
      <c r="AD5232" s="3"/>
      <c r="AE5232" s="3"/>
      <c r="AF5232" s="3"/>
      <c r="AG5232" s="3"/>
      <c r="AH5232" s="3"/>
      <c r="AI5232" s="3"/>
      <c r="AJ5232" s="3"/>
      <c r="AK5232" s="3"/>
      <c r="AL5232" s="3"/>
    </row>
    <row r="5233" spans="1:38" x14ac:dyDescent="0.25">
      <c r="A5233" s="3">
        <v>374</v>
      </c>
      <c r="B5233" s="3" t="s">
        <v>87</v>
      </c>
      <c r="C5233" s="3" t="s">
        <v>1060</v>
      </c>
      <c r="D5233" s="3"/>
      <c r="E5233" s="3" t="s">
        <v>1060</v>
      </c>
      <c r="F5233" s="3"/>
      <c r="G5233" s="3"/>
      <c r="H5233" s="3"/>
      <c r="I5233" s="3"/>
      <c r="J5233" s="3"/>
      <c r="K5233" s="3"/>
      <c r="L5233" s="3" t="s">
        <v>88</v>
      </c>
      <c r="M5233" s="3">
        <v>70</v>
      </c>
      <c r="N5233" s="3" t="s">
        <v>16</v>
      </c>
      <c r="O5233" s="3"/>
      <c r="P5233" s="3"/>
      <c r="Q5233" s="3">
        <v>36.866</v>
      </c>
      <c r="R5233" s="3" t="s">
        <v>14</v>
      </c>
      <c r="S5233" s="3"/>
      <c r="T5233" s="3">
        <v>10</v>
      </c>
      <c r="U5233" s="3"/>
      <c r="V5233" s="3" t="s">
        <v>13</v>
      </c>
      <c r="W5233" s="3"/>
      <c r="X5233" s="3"/>
      <c r="Y5233" s="3"/>
      <c r="Z5233" s="3"/>
      <c r="AA5233" s="3"/>
      <c r="AB5233" s="3"/>
      <c r="AC5233" s="3"/>
      <c r="AD5233" s="3"/>
      <c r="AE5233" s="3"/>
      <c r="AF5233" s="3"/>
      <c r="AG5233" s="3"/>
      <c r="AH5233" s="3"/>
      <c r="AI5233" s="3"/>
      <c r="AJ5233" s="3"/>
      <c r="AK5233" s="3"/>
      <c r="AL5233" s="3"/>
    </row>
    <row r="5234" spans="1:38" x14ac:dyDescent="0.25">
      <c r="A5234" s="3">
        <v>374</v>
      </c>
      <c r="B5234" s="3" t="s">
        <v>87</v>
      </c>
      <c r="C5234" s="3" t="s">
        <v>1060</v>
      </c>
      <c r="D5234" s="3"/>
      <c r="E5234" s="3" t="s">
        <v>1060</v>
      </c>
      <c r="F5234" s="3"/>
      <c r="G5234" s="3"/>
      <c r="H5234" s="3"/>
      <c r="I5234" s="3"/>
      <c r="J5234" s="3"/>
      <c r="K5234" s="3"/>
      <c r="L5234" s="3" t="s">
        <v>88</v>
      </c>
      <c r="M5234" s="3">
        <v>80</v>
      </c>
      <c r="N5234" s="3" t="s">
        <v>715</v>
      </c>
      <c r="O5234" s="3"/>
      <c r="P5234" s="3"/>
      <c r="Q5234" s="3">
        <v>1</v>
      </c>
      <c r="R5234" s="3" t="s">
        <v>11</v>
      </c>
      <c r="S5234" s="3"/>
      <c r="T5234" s="3">
        <v>10</v>
      </c>
      <c r="U5234" s="3"/>
      <c r="V5234" s="3" t="s">
        <v>13</v>
      </c>
      <c r="W5234" s="3"/>
      <c r="X5234" s="3"/>
      <c r="Y5234" s="3"/>
      <c r="Z5234" s="3"/>
      <c r="AA5234" s="3"/>
      <c r="AB5234" s="3"/>
      <c r="AC5234" s="3"/>
      <c r="AD5234" s="3"/>
      <c r="AE5234" s="3"/>
      <c r="AF5234" s="3"/>
      <c r="AG5234" s="3"/>
      <c r="AH5234" s="3"/>
      <c r="AI5234" s="3"/>
      <c r="AJ5234" s="3"/>
      <c r="AK5234" s="3"/>
      <c r="AL5234" s="3"/>
    </row>
    <row r="5235" spans="1:38" x14ac:dyDescent="0.25">
      <c r="A5235" s="3">
        <v>374</v>
      </c>
      <c r="B5235" s="3" t="s">
        <v>87</v>
      </c>
      <c r="C5235" s="3" t="s">
        <v>1060</v>
      </c>
      <c r="D5235" s="3"/>
      <c r="E5235" s="3" t="s">
        <v>1060</v>
      </c>
      <c r="F5235" s="3"/>
      <c r="G5235" s="3"/>
      <c r="H5235" s="3"/>
      <c r="I5235" s="3"/>
      <c r="J5235" s="3"/>
      <c r="K5235" s="3"/>
      <c r="L5235" s="3" t="s">
        <v>88</v>
      </c>
      <c r="M5235" s="3">
        <v>90</v>
      </c>
      <c r="N5235" s="3" t="s">
        <v>714</v>
      </c>
      <c r="O5235" s="3"/>
      <c r="P5235" s="3"/>
      <c r="Q5235" s="3">
        <v>7.4999999999999997E-2</v>
      </c>
      <c r="R5235" s="3" t="s">
        <v>12</v>
      </c>
      <c r="S5235" s="3"/>
      <c r="T5235" s="3">
        <v>10</v>
      </c>
      <c r="U5235" s="3"/>
      <c r="V5235" s="3" t="s">
        <v>13</v>
      </c>
      <c r="W5235" s="3"/>
      <c r="X5235" s="3"/>
      <c r="Y5235" s="3"/>
      <c r="Z5235" s="3"/>
      <c r="AA5235" s="3"/>
      <c r="AB5235" s="3"/>
      <c r="AC5235" s="3"/>
      <c r="AD5235" s="3"/>
      <c r="AE5235" s="3"/>
      <c r="AF5235" s="3"/>
      <c r="AG5235" s="3"/>
      <c r="AH5235" s="3"/>
      <c r="AI5235" s="3"/>
      <c r="AJ5235" s="3"/>
      <c r="AK5235" s="3"/>
      <c r="AL5235" s="3"/>
    </row>
    <row r="5236" spans="1:38" x14ac:dyDescent="0.25">
      <c r="A5236" s="3">
        <v>374</v>
      </c>
      <c r="B5236" s="3" t="s">
        <v>87</v>
      </c>
      <c r="C5236" s="3" t="s">
        <v>1060</v>
      </c>
      <c r="D5236" s="3"/>
      <c r="E5236" s="3" t="s">
        <v>1060</v>
      </c>
      <c r="F5236" s="3"/>
      <c r="G5236" s="3"/>
      <c r="H5236" s="3"/>
      <c r="I5236" s="3"/>
      <c r="J5236" s="3"/>
      <c r="K5236" s="3"/>
      <c r="L5236" s="3" t="s">
        <v>88</v>
      </c>
      <c r="M5236" s="3">
        <v>100</v>
      </c>
      <c r="N5236" s="3" t="s">
        <v>716</v>
      </c>
      <c r="O5236" s="3"/>
      <c r="P5236" s="3"/>
      <c r="Q5236" s="3">
        <v>4</v>
      </c>
      <c r="R5236" s="3" t="s">
        <v>11</v>
      </c>
      <c r="S5236" s="3"/>
      <c r="T5236" s="3">
        <v>10</v>
      </c>
      <c r="U5236" s="3"/>
      <c r="V5236" s="3" t="s">
        <v>13</v>
      </c>
      <c r="W5236" s="3"/>
      <c r="X5236" s="3"/>
      <c r="Y5236" s="3"/>
      <c r="Z5236" s="3"/>
      <c r="AA5236" s="3"/>
      <c r="AB5236" s="3"/>
      <c r="AC5236" s="3"/>
      <c r="AD5236" s="3"/>
      <c r="AE5236" s="3"/>
      <c r="AF5236" s="3"/>
      <c r="AG5236" s="3"/>
      <c r="AH5236" s="3"/>
      <c r="AI5236" s="3"/>
      <c r="AJ5236" s="3"/>
      <c r="AK5236" s="3"/>
      <c r="AL5236" s="3"/>
    </row>
    <row r="5237" spans="1:38" x14ac:dyDescent="0.25">
      <c r="A5237" s="3">
        <v>374</v>
      </c>
      <c r="B5237" s="3" t="s">
        <v>87</v>
      </c>
      <c r="C5237" s="3" t="s">
        <v>1060</v>
      </c>
      <c r="D5237" s="3"/>
      <c r="E5237" s="3" t="s">
        <v>1060</v>
      </c>
      <c r="F5237" s="3"/>
      <c r="G5237" s="3"/>
      <c r="H5237" s="3"/>
      <c r="I5237" s="3"/>
      <c r="J5237" s="3"/>
      <c r="K5237" s="3"/>
      <c r="L5237" s="3" t="s">
        <v>88</v>
      </c>
      <c r="M5237" s="3">
        <v>110</v>
      </c>
      <c r="N5237" s="3" t="s">
        <v>20</v>
      </c>
      <c r="O5237" s="3"/>
      <c r="P5237" s="3"/>
      <c r="Q5237" s="3">
        <v>1</v>
      </c>
      <c r="R5237" s="3" t="s">
        <v>11</v>
      </c>
      <c r="S5237" s="3"/>
      <c r="T5237" s="3">
        <v>10</v>
      </c>
      <c r="U5237" s="3"/>
      <c r="V5237" s="3" t="s">
        <v>13</v>
      </c>
      <c r="W5237" s="3"/>
      <c r="X5237" s="3"/>
      <c r="Y5237" s="3"/>
      <c r="Z5237" s="3"/>
      <c r="AA5237" s="3"/>
      <c r="AB5237" s="3"/>
      <c r="AC5237" s="3"/>
      <c r="AD5237" s="3"/>
      <c r="AE5237" s="3"/>
      <c r="AF5237" s="3"/>
      <c r="AG5237" s="3"/>
      <c r="AH5237" s="3"/>
      <c r="AI5237" s="3"/>
      <c r="AJ5237" s="3"/>
      <c r="AK5237" s="3"/>
      <c r="AL5237" s="3"/>
    </row>
    <row r="5238" spans="1:38" x14ac:dyDescent="0.25">
      <c r="A5238" s="3">
        <v>374</v>
      </c>
      <c r="B5238" s="3" t="s">
        <v>87</v>
      </c>
      <c r="C5238" s="3" t="s">
        <v>1060</v>
      </c>
      <c r="D5238" s="3"/>
      <c r="E5238" s="3" t="s">
        <v>1060</v>
      </c>
      <c r="F5238" s="3"/>
      <c r="G5238" s="3"/>
      <c r="H5238" s="3"/>
      <c r="I5238" s="3"/>
      <c r="J5238" s="3"/>
      <c r="K5238" s="3"/>
      <c r="L5238" s="3" t="s">
        <v>88</v>
      </c>
      <c r="M5238" s="3">
        <v>120</v>
      </c>
      <c r="N5238" s="3" t="s">
        <v>21</v>
      </c>
      <c r="O5238" s="3"/>
      <c r="P5238" s="3"/>
      <c r="Q5238" s="3">
        <v>1</v>
      </c>
      <c r="R5238" s="3" t="s">
        <v>11</v>
      </c>
      <c r="S5238" s="3"/>
      <c r="T5238" s="3">
        <v>10</v>
      </c>
      <c r="U5238" s="3"/>
      <c r="V5238" s="3" t="s">
        <v>13</v>
      </c>
      <c r="W5238" s="3"/>
      <c r="X5238" s="3"/>
      <c r="Y5238" s="3"/>
      <c r="Z5238" s="3"/>
      <c r="AA5238" s="3"/>
      <c r="AB5238" s="3"/>
      <c r="AC5238" s="3"/>
      <c r="AD5238" s="3"/>
      <c r="AE5238" s="3"/>
      <c r="AF5238" s="3"/>
      <c r="AG5238" s="3"/>
      <c r="AH5238" s="3"/>
      <c r="AI5238" s="3"/>
      <c r="AJ5238" s="3"/>
      <c r="AK5238" s="3"/>
      <c r="AL5238" s="3"/>
    </row>
    <row r="5239" spans="1:38" x14ac:dyDescent="0.25">
      <c r="A5239" s="3">
        <v>374</v>
      </c>
      <c r="B5239" s="3" t="s">
        <v>87</v>
      </c>
      <c r="C5239" s="3" t="s">
        <v>1060</v>
      </c>
      <c r="D5239" s="3"/>
      <c r="E5239" s="3" t="s">
        <v>1060</v>
      </c>
      <c r="F5239" s="3"/>
      <c r="G5239" s="3"/>
      <c r="H5239" s="3"/>
      <c r="I5239" s="3"/>
      <c r="J5239" s="3"/>
      <c r="K5239" s="3"/>
      <c r="L5239" s="3" t="s">
        <v>88</v>
      </c>
      <c r="M5239" s="3">
        <v>130</v>
      </c>
      <c r="N5239" s="3" t="s">
        <v>105</v>
      </c>
      <c r="O5239" s="3"/>
      <c r="P5239" s="3"/>
      <c r="Q5239" s="3">
        <v>1.2430000000000001</v>
      </c>
      <c r="R5239" s="3" t="s">
        <v>12</v>
      </c>
      <c r="S5239" s="3"/>
      <c r="T5239" s="3">
        <v>10</v>
      </c>
      <c r="U5239" s="3"/>
      <c r="V5239" s="3" t="s">
        <v>13</v>
      </c>
      <c r="W5239" s="3"/>
      <c r="X5239" s="3"/>
      <c r="Y5239" s="3"/>
      <c r="Z5239" s="3"/>
      <c r="AA5239" s="3"/>
      <c r="AB5239" s="3"/>
      <c r="AC5239" s="3"/>
      <c r="AD5239" s="3"/>
      <c r="AE5239" s="3"/>
      <c r="AF5239" s="3"/>
      <c r="AG5239" s="3"/>
      <c r="AH5239" s="3"/>
      <c r="AI5239" s="3"/>
      <c r="AJ5239" s="3"/>
      <c r="AK5239" s="3"/>
      <c r="AL5239" s="3"/>
    </row>
    <row r="5240" spans="1:38" x14ac:dyDescent="0.25">
      <c r="A5240" s="3">
        <v>374</v>
      </c>
      <c r="B5240" s="3" t="s">
        <v>87</v>
      </c>
      <c r="C5240" s="3" t="s">
        <v>1060</v>
      </c>
      <c r="D5240" s="3"/>
      <c r="E5240" s="3" t="s">
        <v>1060</v>
      </c>
      <c r="F5240" s="3"/>
      <c r="G5240" s="3"/>
      <c r="H5240" s="3"/>
      <c r="I5240" s="3"/>
      <c r="J5240" s="3"/>
      <c r="K5240" s="3"/>
      <c r="L5240" s="3" t="s">
        <v>88</v>
      </c>
      <c r="M5240" s="3">
        <v>140</v>
      </c>
      <c r="N5240" s="3" t="s">
        <v>985</v>
      </c>
      <c r="O5240" s="3"/>
      <c r="P5240" s="3"/>
      <c r="Q5240" s="3">
        <v>1</v>
      </c>
      <c r="R5240" s="3" t="s">
        <v>11</v>
      </c>
      <c r="S5240" s="3"/>
      <c r="T5240" s="3">
        <v>10</v>
      </c>
      <c r="U5240" s="3"/>
      <c r="V5240" s="3" t="s">
        <v>15</v>
      </c>
      <c r="W5240" s="3"/>
      <c r="X5240" s="3"/>
      <c r="Y5240" s="3"/>
      <c r="Z5240" s="3"/>
      <c r="AA5240" s="3"/>
      <c r="AB5240" s="3"/>
      <c r="AC5240" s="3"/>
      <c r="AD5240" s="3"/>
      <c r="AE5240" s="3"/>
      <c r="AF5240" s="3"/>
      <c r="AG5240" s="3"/>
      <c r="AH5240" s="3"/>
      <c r="AI5240" s="3"/>
      <c r="AJ5240" s="3"/>
      <c r="AK5240" s="3"/>
      <c r="AL5240" s="3"/>
    </row>
    <row r="5241" spans="1:38" x14ac:dyDescent="0.25">
      <c r="A5241" s="3">
        <v>375</v>
      </c>
      <c r="B5241" s="3" t="s">
        <v>87</v>
      </c>
      <c r="C5241" s="3" t="s">
        <v>1062</v>
      </c>
      <c r="D5241" s="3"/>
      <c r="E5241" s="3" t="s">
        <v>1062</v>
      </c>
      <c r="F5241" s="3"/>
      <c r="G5241" s="3"/>
      <c r="H5241" s="3"/>
      <c r="I5241" s="3"/>
      <c r="J5241" s="3"/>
      <c r="K5241" s="3"/>
      <c r="L5241" s="3" t="s">
        <v>88</v>
      </c>
      <c r="M5241" s="3">
        <v>10</v>
      </c>
      <c r="N5241" s="3" t="s">
        <v>111</v>
      </c>
      <c r="O5241" s="3"/>
      <c r="P5241" s="3"/>
      <c r="Q5241" s="3">
        <v>2.1589999999999998</v>
      </c>
      <c r="R5241" s="3" t="s">
        <v>14</v>
      </c>
      <c r="S5241" s="3"/>
      <c r="T5241" s="3">
        <v>10</v>
      </c>
      <c r="U5241" s="3"/>
      <c r="V5241" s="3" t="s">
        <v>15</v>
      </c>
      <c r="W5241" s="3"/>
      <c r="X5241" s="3"/>
      <c r="Y5241" s="3"/>
      <c r="Z5241" s="3"/>
      <c r="AA5241" s="3"/>
      <c r="AB5241" s="3"/>
      <c r="AC5241" s="3"/>
      <c r="AD5241" s="3"/>
      <c r="AE5241" s="3"/>
      <c r="AF5241" s="3"/>
      <c r="AG5241" s="3"/>
      <c r="AH5241" s="3"/>
      <c r="AI5241" s="3"/>
      <c r="AJ5241" s="3"/>
      <c r="AK5241" s="3"/>
      <c r="AL5241" s="3"/>
    </row>
    <row r="5242" spans="1:38" x14ac:dyDescent="0.25">
      <c r="A5242" s="3">
        <v>375</v>
      </c>
      <c r="B5242" s="3" t="s">
        <v>87</v>
      </c>
      <c r="C5242" s="3" t="s">
        <v>1062</v>
      </c>
      <c r="D5242" s="3"/>
      <c r="E5242" s="3" t="s">
        <v>1062</v>
      </c>
      <c r="F5242" s="3"/>
      <c r="G5242" s="3"/>
      <c r="H5242" s="3"/>
      <c r="I5242" s="3"/>
      <c r="J5242" s="3"/>
      <c r="K5242" s="3"/>
      <c r="L5242" s="3" t="s">
        <v>88</v>
      </c>
      <c r="M5242" s="3">
        <v>20</v>
      </c>
      <c r="N5242" s="3" t="s">
        <v>106</v>
      </c>
      <c r="O5242" s="3"/>
      <c r="P5242" s="3"/>
      <c r="Q5242" s="3">
        <v>2.1589999999999998</v>
      </c>
      <c r="R5242" s="3" t="s">
        <v>14</v>
      </c>
      <c r="S5242" s="3"/>
      <c r="T5242" s="3">
        <v>10</v>
      </c>
      <c r="U5242" s="3"/>
      <c r="V5242" s="3" t="s">
        <v>15</v>
      </c>
      <c r="W5242" s="3"/>
      <c r="X5242" s="3"/>
      <c r="Y5242" s="3"/>
      <c r="Z5242" s="3"/>
      <c r="AA5242" s="3"/>
      <c r="AB5242" s="3"/>
      <c r="AC5242" s="3"/>
      <c r="AD5242" s="3"/>
      <c r="AE5242" s="3"/>
      <c r="AF5242" s="3"/>
      <c r="AG5242" s="3"/>
      <c r="AH5242" s="3"/>
      <c r="AI5242" s="3"/>
      <c r="AJ5242" s="3"/>
      <c r="AK5242" s="3"/>
      <c r="AL5242" s="3"/>
    </row>
    <row r="5243" spans="1:38" x14ac:dyDescent="0.25">
      <c r="A5243" s="3">
        <v>375</v>
      </c>
      <c r="B5243" s="3" t="s">
        <v>87</v>
      </c>
      <c r="C5243" s="3" t="s">
        <v>1062</v>
      </c>
      <c r="D5243" s="3"/>
      <c r="E5243" s="3" t="s">
        <v>1062</v>
      </c>
      <c r="F5243" s="3"/>
      <c r="G5243" s="3"/>
      <c r="H5243" s="3"/>
      <c r="I5243" s="3"/>
      <c r="J5243" s="3"/>
      <c r="K5243" s="3"/>
      <c r="L5243" s="3" t="s">
        <v>88</v>
      </c>
      <c r="M5243" s="3">
        <v>30</v>
      </c>
      <c r="N5243" s="3" t="s">
        <v>102</v>
      </c>
      <c r="O5243" s="3"/>
      <c r="P5243" s="3"/>
      <c r="Q5243" s="3">
        <v>320.95400000000001</v>
      </c>
      <c r="R5243" s="3" t="s">
        <v>14</v>
      </c>
      <c r="S5243" s="3"/>
      <c r="T5243" s="3">
        <v>10</v>
      </c>
      <c r="U5243" s="3"/>
      <c r="V5243" s="3" t="s">
        <v>13</v>
      </c>
      <c r="W5243" s="3"/>
      <c r="X5243" s="3"/>
      <c r="Y5243" s="3"/>
      <c r="Z5243" s="3"/>
      <c r="AA5243" s="3"/>
      <c r="AB5243" s="3"/>
      <c r="AC5243" s="3"/>
      <c r="AD5243" s="3"/>
      <c r="AE5243" s="3"/>
      <c r="AF5243" s="3"/>
      <c r="AG5243" s="3"/>
      <c r="AH5243" s="3"/>
      <c r="AI5243" s="3"/>
      <c r="AJ5243" s="3"/>
      <c r="AK5243" s="3"/>
      <c r="AL5243" s="3"/>
    </row>
    <row r="5244" spans="1:38" x14ac:dyDescent="0.25">
      <c r="A5244" s="3">
        <v>375</v>
      </c>
      <c r="B5244" s="3" t="s">
        <v>87</v>
      </c>
      <c r="C5244" s="3" t="s">
        <v>1062</v>
      </c>
      <c r="D5244" s="3"/>
      <c r="E5244" s="3" t="s">
        <v>1062</v>
      </c>
      <c r="F5244" s="3"/>
      <c r="G5244" s="3"/>
      <c r="H5244" s="3"/>
      <c r="I5244" s="3"/>
      <c r="J5244" s="3"/>
      <c r="K5244" s="3"/>
      <c r="L5244" s="3" t="s">
        <v>88</v>
      </c>
      <c r="M5244" s="3">
        <v>40</v>
      </c>
      <c r="N5244" s="3" t="s">
        <v>16</v>
      </c>
      <c r="O5244" s="3"/>
      <c r="P5244" s="3"/>
      <c r="Q5244" s="3">
        <v>86.411000000000001</v>
      </c>
      <c r="R5244" s="3" t="s">
        <v>14</v>
      </c>
      <c r="S5244" s="3"/>
      <c r="T5244" s="3">
        <v>10</v>
      </c>
      <c r="U5244" s="3"/>
      <c r="V5244" s="3" t="s">
        <v>13</v>
      </c>
      <c r="W5244" s="3"/>
      <c r="X5244" s="3"/>
      <c r="Y5244" s="3"/>
      <c r="Z5244" s="3"/>
      <c r="AA5244" s="3"/>
      <c r="AB5244" s="3"/>
      <c r="AC5244" s="3"/>
      <c r="AD5244" s="3"/>
      <c r="AE5244" s="3"/>
      <c r="AF5244" s="3"/>
      <c r="AG5244" s="3"/>
      <c r="AH5244" s="3"/>
      <c r="AI5244" s="3"/>
      <c r="AJ5244" s="3"/>
      <c r="AK5244" s="3"/>
      <c r="AL5244" s="3"/>
    </row>
    <row r="5245" spans="1:38" x14ac:dyDescent="0.25">
      <c r="A5245" s="3">
        <v>375</v>
      </c>
      <c r="B5245" s="3" t="s">
        <v>87</v>
      </c>
      <c r="C5245" s="3" t="s">
        <v>1062</v>
      </c>
      <c r="D5245" s="3"/>
      <c r="E5245" s="3" t="s">
        <v>1062</v>
      </c>
      <c r="F5245" s="3"/>
      <c r="G5245" s="3"/>
      <c r="H5245" s="3"/>
      <c r="I5245" s="3"/>
      <c r="J5245" s="3"/>
      <c r="K5245" s="3"/>
      <c r="L5245" s="3" t="s">
        <v>88</v>
      </c>
      <c r="M5245" s="3">
        <v>50</v>
      </c>
      <c r="N5245" s="3" t="s">
        <v>1063</v>
      </c>
      <c r="O5245" s="3"/>
      <c r="P5245" s="3"/>
      <c r="Q5245" s="3">
        <v>1</v>
      </c>
      <c r="R5245" s="3" t="s">
        <v>11</v>
      </c>
      <c r="S5245" s="3"/>
      <c r="T5245" s="3">
        <v>10</v>
      </c>
      <c r="U5245" s="3"/>
      <c r="V5245" s="3" t="s">
        <v>15</v>
      </c>
      <c r="W5245" s="3"/>
      <c r="X5245" s="3"/>
      <c r="Y5245" s="3"/>
      <c r="Z5245" s="3"/>
      <c r="AA5245" s="3"/>
      <c r="AB5245" s="3"/>
      <c r="AC5245" s="3"/>
      <c r="AD5245" s="3"/>
      <c r="AE5245" s="3"/>
      <c r="AF5245" s="3"/>
      <c r="AG5245" s="3"/>
      <c r="AH5245" s="3"/>
      <c r="AI5245" s="3"/>
      <c r="AJ5245" s="3"/>
      <c r="AK5245" s="3"/>
      <c r="AL5245" s="3"/>
    </row>
    <row r="5246" spans="1:38" x14ac:dyDescent="0.25">
      <c r="A5246" s="3">
        <v>375</v>
      </c>
      <c r="B5246" s="3" t="s">
        <v>87</v>
      </c>
      <c r="C5246" s="3" t="s">
        <v>1062</v>
      </c>
      <c r="D5246" s="3"/>
      <c r="E5246" s="3" t="s">
        <v>1062</v>
      </c>
      <c r="F5246" s="3"/>
      <c r="G5246" s="3"/>
      <c r="H5246" s="3"/>
      <c r="I5246" s="3"/>
      <c r="J5246" s="3"/>
      <c r="K5246" s="3"/>
      <c r="L5246" s="3" t="s">
        <v>88</v>
      </c>
      <c r="M5246" s="3">
        <v>60</v>
      </c>
      <c r="N5246" s="3" t="s">
        <v>113</v>
      </c>
      <c r="O5246" s="3"/>
      <c r="P5246" s="3"/>
      <c r="Q5246" s="3">
        <v>6.2990000000000004</v>
      </c>
      <c r="R5246" s="3" t="s">
        <v>14</v>
      </c>
      <c r="S5246" s="3"/>
      <c r="T5246" s="3">
        <v>10</v>
      </c>
      <c r="U5246" s="3"/>
      <c r="V5246" s="3" t="s">
        <v>13</v>
      </c>
      <c r="W5246" s="3"/>
      <c r="X5246" s="3"/>
      <c r="Y5246" s="3"/>
      <c r="Z5246" s="3"/>
      <c r="AA5246" s="3"/>
      <c r="AB5246" s="3"/>
      <c r="AC5246" s="3"/>
      <c r="AD5246" s="3"/>
      <c r="AE5246" s="3"/>
      <c r="AF5246" s="3"/>
      <c r="AG5246" s="3"/>
      <c r="AH5246" s="3"/>
      <c r="AI5246" s="3"/>
      <c r="AJ5246" s="3"/>
      <c r="AK5246" s="3"/>
      <c r="AL5246" s="3"/>
    </row>
    <row r="5247" spans="1:38" x14ac:dyDescent="0.25">
      <c r="A5247" s="3">
        <v>375</v>
      </c>
      <c r="B5247" s="3" t="s">
        <v>87</v>
      </c>
      <c r="C5247" s="3" t="s">
        <v>1062</v>
      </c>
      <c r="D5247" s="3"/>
      <c r="E5247" s="3" t="s">
        <v>1062</v>
      </c>
      <c r="F5247" s="3"/>
      <c r="G5247" s="3"/>
      <c r="H5247" s="3"/>
      <c r="I5247" s="3"/>
      <c r="J5247" s="3"/>
      <c r="K5247" s="3"/>
      <c r="L5247" s="3" t="s">
        <v>88</v>
      </c>
      <c r="M5247" s="3">
        <v>70</v>
      </c>
      <c r="N5247" s="3" t="s">
        <v>16</v>
      </c>
      <c r="O5247" s="3"/>
      <c r="P5247" s="3"/>
      <c r="Q5247" s="3">
        <v>38.74</v>
      </c>
      <c r="R5247" s="3" t="s">
        <v>14</v>
      </c>
      <c r="S5247" s="3"/>
      <c r="T5247" s="3">
        <v>10</v>
      </c>
      <c r="U5247" s="3"/>
      <c r="V5247" s="3" t="s">
        <v>13</v>
      </c>
      <c r="W5247" s="3"/>
      <c r="X5247" s="3"/>
      <c r="Y5247" s="3"/>
      <c r="Z5247" s="3"/>
      <c r="AA5247" s="3"/>
      <c r="AB5247" s="3"/>
      <c r="AC5247" s="3"/>
      <c r="AD5247" s="3"/>
      <c r="AE5247" s="3"/>
      <c r="AF5247" s="3"/>
      <c r="AG5247" s="3"/>
      <c r="AH5247" s="3"/>
      <c r="AI5247" s="3"/>
      <c r="AJ5247" s="3"/>
      <c r="AK5247" s="3"/>
      <c r="AL5247" s="3"/>
    </row>
    <row r="5248" spans="1:38" x14ac:dyDescent="0.25">
      <c r="A5248" s="3">
        <v>375</v>
      </c>
      <c r="B5248" s="3" t="s">
        <v>87</v>
      </c>
      <c r="C5248" s="3" t="s">
        <v>1062</v>
      </c>
      <c r="D5248" s="3"/>
      <c r="E5248" s="3" t="s">
        <v>1062</v>
      </c>
      <c r="F5248" s="3"/>
      <c r="G5248" s="3"/>
      <c r="H5248" s="3"/>
      <c r="I5248" s="3"/>
      <c r="J5248" s="3"/>
      <c r="K5248" s="3"/>
      <c r="L5248" s="3" t="s">
        <v>88</v>
      </c>
      <c r="M5248" s="3">
        <v>80</v>
      </c>
      <c r="N5248" s="3" t="s">
        <v>715</v>
      </c>
      <c r="O5248" s="3"/>
      <c r="P5248" s="3"/>
      <c r="Q5248" s="3">
        <v>1</v>
      </c>
      <c r="R5248" s="3" t="s">
        <v>11</v>
      </c>
      <c r="S5248" s="3"/>
      <c r="T5248" s="3">
        <v>10</v>
      </c>
      <c r="U5248" s="3"/>
      <c r="V5248" s="3" t="s">
        <v>13</v>
      </c>
      <c r="W5248" s="3"/>
      <c r="X5248" s="3"/>
      <c r="Y5248" s="3"/>
      <c r="Z5248" s="3"/>
      <c r="AA5248" s="3"/>
      <c r="AB5248" s="3"/>
      <c r="AC5248" s="3"/>
      <c r="AD5248" s="3"/>
      <c r="AE5248" s="3"/>
      <c r="AF5248" s="3"/>
      <c r="AG5248" s="3"/>
      <c r="AH5248" s="3"/>
      <c r="AI5248" s="3"/>
      <c r="AJ5248" s="3"/>
      <c r="AK5248" s="3"/>
      <c r="AL5248" s="3"/>
    </row>
    <row r="5249" spans="1:38" x14ac:dyDescent="0.25">
      <c r="A5249" s="3">
        <v>375</v>
      </c>
      <c r="B5249" s="3" t="s">
        <v>87</v>
      </c>
      <c r="C5249" s="3" t="s">
        <v>1062</v>
      </c>
      <c r="D5249" s="3"/>
      <c r="E5249" s="3" t="s">
        <v>1062</v>
      </c>
      <c r="F5249" s="3"/>
      <c r="G5249" s="3"/>
      <c r="H5249" s="3"/>
      <c r="I5249" s="3"/>
      <c r="J5249" s="3"/>
      <c r="K5249" s="3"/>
      <c r="L5249" s="3" t="s">
        <v>88</v>
      </c>
      <c r="M5249" s="3">
        <v>90</v>
      </c>
      <c r="N5249" s="3" t="s">
        <v>714</v>
      </c>
      <c r="O5249" s="3"/>
      <c r="P5249" s="3"/>
      <c r="Q5249" s="3">
        <v>8.5000000000000006E-2</v>
      </c>
      <c r="R5249" s="3" t="s">
        <v>12</v>
      </c>
      <c r="S5249" s="3"/>
      <c r="T5249" s="3">
        <v>10</v>
      </c>
      <c r="U5249" s="3"/>
      <c r="V5249" s="3" t="s">
        <v>13</v>
      </c>
      <c r="W5249" s="3"/>
      <c r="X5249" s="3"/>
      <c r="Y5249" s="3"/>
      <c r="Z5249" s="3"/>
      <c r="AA5249" s="3"/>
      <c r="AB5249" s="3"/>
      <c r="AC5249" s="3"/>
      <c r="AD5249" s="3"/>
      <c r="AE5249" s="3"/>
      <c r="AF5249" s="3"/>
      <c r="AG5249" s="3"/>
      <c r="AH5249" s="3"/>
      <c r="AI5249" s="3"/>
      <c r="AJ5249" s="3"/>
      <c r="AK5249" s="3"/>
      <c r="AL5249" s="3"/>
    </row>
    <row r="5250" spans="1:38" x14ac:dyDescent="0.25">
      <c r="A5250" s="3">
        <v>375</v>
      </c>
      <c r="B5250" s="3" t="s">
        <v>87</v>
      </c>
      <c r="C5250" s="3" t="s">
        <v>1062</v>
      </c>
      <c r="D5250" s="3"/>
      <c r="E5250" s="3" t="s">
        <v>1062</v>
      </c>
      <c r="F5250" s="3"/>
      <c r="G5250" s="3"/>
      <c r="H5250" s="3"/>
      <c r="I5250" s="3"/>
      <c r="J5250" s="3"/>
      <c r="K5250" s="3"/>
      <c r="L5250" s="3" t="s">
        <v>88</v>
      </c>
      <c r="M5250" s="3">
        <v>100</v>
      </c>
      <c r="N5250" s="3" t="s">
        <v>716</v>
      </c>
      <c r="O5250" s="3"/>
      <c r="P5250" s="3"/>
      <c r="Q5250" s="3">
        <v>4</v>
      </c>
      <c r="R5250" s="3" t="s">
        <v>11</v>
      </c>
      <c r="S5250" s="3"/>
      <c r="T5250" s="3">
        <v>10</v>
      </c>
      <c r="U5250" s="3"/>
      <c r="V5250" s="3" t="s">
        <v>13</v>
      </c>
      <c r="W5250" s="3"/>
      <c r="X5250" s="3"/>
      <c r="Y5250" s="3"/>
      <c r="Z5250" s="3"/>
      <c r="AA5250" s="3"/>
      <c r="AB5250" s="3"/>
      <c r="AC5250" s="3"/>
      <c r="AD5250" s="3"/>
      <c r="AE5250" s="3"/>
      <c r="AF5250" s="3"/>
      <c r="AG5250" s="3"/>
      <c r="AH5250" s="3"/>
      <c r="AI5250" s="3"/>
      <c r="AJ5250" s="3"/>
      <c r="AK5250" s="3"/>
      <c r="AL5250" s="3"/>
    </row>
    <row r="5251" spans="1:38" x14ac:dyDescent="0.25">
      <c r="A5251" s="3">
        <v>375</v>
      </c>
      <c r="B5251" s="3" t="s">
        <v>87</v>
      </c>
      <c r="C5251" s="3" t="s">
        <v>1062</v>
      </c>
      <c r="D5251" s="3"/>
      <c r="E5251" s="3" t="s">
        <v>1062</v>
      </c>
      <c r="F5251" s="3"/>
      <c r="G5251" s="3"/>
      <c r="H5251" s="3"/>
      <c r="I5251" s="3"/>
      <c r="J5251" s="3"/>
      <c r="K5251" s="3"/>
      <c r="L5251" s="3" t="s">
        <v>88</v>
      </c>
      <c r="M5251" s="3">
        <v>110</v>
      </c>
      <c r="N5251" s="3" t="s">
        <v>20</v>
      </c>
      <c r="O5251" s="3"/>
      <c r="P5251" s="3"/>
      <c r="Q5251" s="3">
        <v>1</v>
      </c>
      <c r="R5251" s="3" t="s">
        <v>11</v>
      </c>
      <c r="S5251" s="3"/>
      <c r="T5251" s="3">
        <v>10</v>
      </c>
      <c r="U5251" s="3"/>
      <c r="V5251" s="3" t="s">
        <v>13</v>
      </c>
      <c r="W5251" s="3"/>
      <c r="X5251" s="3"/>
      <c r="Y5251" s="3"/>
      <c r="Z5251" s="3"/>
      <c r="AA5251" s="3"/>
      <c r="AB5251" s="3"/>
      <c r="AC5251" s="3"/>
      <c r="AD5251" s="3"/>
      <c r="AE5251" s="3"/>
      <c r="AF5251" s="3"/>
      <c r="AG5251" s="3"/>
      <c r="AH5251" s="3"/>
      <c r="AI5251" s="3"/>
      <c r="AJ5251" s="3"/>
      <c r="AK5251" s="3"/>
      <c r="AL5251" s="3"/>
    </row>
    <row r="5252" spans="1:38" x14ac:dyDescent="0.25">
      <c r="A5252" s="3">
        <v>375</v>
      </c>
      <c r="B5252" s="3" t="s">
        <v>87</v>
      </c>
      <c r="C5252" s="3" t="s">
        <v>1062</v>
      </c>
      <c r="D5252" s="3"/>
      <c r="E5252" s="3" t="s">
        <v>1062</v>
      </c>
      <c r="F5252" s="3"/>
      <c r="G5252" s="3"/>
      <c r="H5252" s="3"/>
      <c r="I5252" s="3"/>
      <c r="J5252" s="3"/>
      <c r="K5252" s="3"/>
      <c r="L5252" s="3" t="s">
        <v>88</v>
      </c>
      <c r="M5252" s="3">
        <v>120</v>
      </c>
      <c r="N5252" s="3" t="s">
        <v>21</v>
      </c>
      <c r="O5252" s="3"/>
      <c r="P5252" s="3"/>
      <c r="Q5252" s="3">
        <v>1</v>
      </c>
      <c r="R5252" s="3" t="s">
        <v>11</v>
      </c>
      <c r="S5252" s="3"/>
      <c r="T5252" s="3">
        <v>10</v>
      </c>
      <c r="U5252" s="3"/>
      <c r="V5252" s="3" t="s">
        <v>13</v>
      </c>
      <c r="W5252" s="3"/>
      <c r="X5252" s="3"/>
      <c r="Y5252" s="3"/>
      <c r="Z5252" s="3"/>
      <c r="AA5252" s="3"/>
      <c r="AB5252" s="3"/>
      <c r="AC5252" s="3"/>
      <c r="AD5252" s="3"/>
      <c r="AE5252" s="3"/>
      <c r="AF5252" s="3"/>
      <c r="AG5252" s="3"/>
      <c r="AH5252" s="3"/>
      <c r="AI5252" s="3"/>
      <c r="AJ5252" s="3"/>
      <c r="AK5252" s="3"/>
      <c r="AL5252" s="3"/>
    </row>
    <row r="5253" spans="1:38" x14ac:dyDescent="0.25">
      <c r="A5253" s="3">
        <v>375</v>
      </c>
      <c r="B5253" s="3" t="s">
        <v>87</v>
      </c>
      <c r="C5253" s="3" t="s">
        <v>1062</v>
      </c>
      <c r="D5253" s="3"/>
      <c r="E5253" s="3" t="s">
        <v>1062</v>
      </c>
      <c r="F5253" s="3"/>
      <c r="G5253" s="3"/>
      <c r="H5253" s="3"/>
      <c r="I5253" s="3"/>
      <c r="J5253" s="3"/>
      <c r="K5253" s="3"/>
      <c r="L5253" s="3" t="s">
        <v>88</v>
      </c>
      <c r="M5253" s="3">
        <v>130</v>
      </c>
      <c r="N5253" s="3" t="s">
        <v>105</v>
      </c>
      <c r="O5253" s="3"/>
      <c r="P5253" s="3"/>
      <c r="Q5253" s="3">
        <v>1.2430000000000001</v>
      </c>
      <c r="R5253" s="3" t="s">
        <v>12</v>
      </c>
      <c r="S5253" s="3"/>
      <c r="T5253" s="3">
        <v>10</v>
      </c>
      <c r="U5253" s="3"/>
      <c r="V5253" s="3" t="s">
        <v>13</v>
      </c>
      <c r="W5253" s="3"/>
      <c r="X5253" s="3"/>
      <c r="Y5253" s="3"/>
      <c r="Z5253" s="3"/>
      <c r="AA5253" s="3"/>
      <c r="AB5253" s="3"/>
      <c r="AC5253" s="3"/>
      <c r="AD5253" s="3"/>
      <c r="AE5253" s="3"/>
      <c r="AF5253" s="3"/>
      <c r="AG5253" s="3"/>
      <c r="AH5253" s="3"/>
      <c r="AI5253" s="3"/>
      <c r="AJ5253" s="3"/>
      <c r="AK5253" s="3"/>
      <c r="AL5253" s="3"/>
    </row>
    <row r="5254" spans="1:38" x14ac:dyDescent="0.25">
      <c r="A5254" s="3">
        <v>375</v>
      </c>
      <c r="B5254" s="3" t="s">
        <v>87</v>
      </c>
      <c r="C5254" s="3" t="s">
        <v>1062</v>
      </c>
      <c r="D5254" s="3"/>
      <c r="E5254" s="3" t="s">
        <v>1062</v>
      </c>
      <c r="F5254" s="3"/>
      <c r="G5254" s="3"/>
      <c r="H5254" s="3"/>
      <c r="I5254" s="3"/>
      <c r="J5254" s="3"/>
      <c r="K5254" s="3"/>
      <c r="L5254" s="3" t="s">
        <v>88</v>
      </c>
      <c r="M5254" s="3">
        <v>140</v>
      </c>
      <c r="N5254" s="3" t="s">
        <v>988</v>
      </c>
      <c r="O5254" s="3"/>
      <c r="P5254" s="3"/>
      <c r="Q5254" s="3">
        <v>1</v>
      </c>
      <c r="R5254" s="3" t="s">
        <v>11</v>
      </c>
      <c r="S5254" s="3"/>
      <c r="T5254" s="3">
        <v>10</v>
      </c>
      <c r="U5254" s="3"/>
      <c r="V5254" s="3" t="s">
        <v>15</v>
      </c>
      <c r="W5254" s="3"/>
      <c r="X5254" s="3"/>
      <c r="Y5254" s="3"/>
      <c r="Z5254" s="3"/>
      <c r="AA5254" s="3"/>
      <c r="AB5254" s="3"/>
      <c r="AC5254" s="3"/>
      <c r="AD5254" s="3"/>
      <c r="AE5254" s="3"/>
      <c r="AF5254" s="3"/>
      <c r="AG5254" s="3"/>
      <c r="AH5254" s="3"/>
      <c r="AI5254" s="3"/>
      <c r="AJ5254" s="3"/>
      <c r="AK5254" s="3"/>
      <c r="AL5254" s="3"/>
    </row>
    <row r="5255" spans="1:38" x14ac:dyDescent="0.25">
      <c r="A5255" s="3">
        <v>376</v>
      </c>
      <c r="B5255" s="3" t="s">
        <v>87</v>
      </c>
      <c r="C5255" s="3" t="s">
        <v>1064</v>
      </c>
      <c r="D5255" s="3"/>
      <c r="E5255" s="3" t="s">
        <v>1064</v>
      </c>
      <c r="F5255" s="3"/>
      <c r="G5255" s="3"/>
      <c r="H5255" s="3"/>
      <c r="I5255" s="3"/>
      <c r="J5255" s="3"/>
      <c r="K5255" s="3"/>
      <c r="L5255" s="3" t="s">
        <v>88</v>
      </c>
      <c r="M5255" s="3">
        <v>10</v>
      </c>
      <c r="N5255" s="3" t="s">
        <v>111</v>
      </c>
      <c r="O5255" s="3"/>
      <c r="P5255" s="3"/>
      <c r="Q5255" s="3">
        <v>2.1589999999999998</v>
      </c>
      <c r="R5255" s="3" t="s">
        <v>14</v>
      </c>
      <c r="S5255" s="3"/>
      <c r="T5255" s="3">
        <v>10</v>
      </c>
      <c r="U5255" s="3"/>
      <c r="V5255" s="3" t="s">
        <v>15</v>
      </c>
      <c r="W5255" s="3"/>
      <c r="X5255" s="3"/>
      <c r="Y5255" s="3"/>
      <c r="Z5255" s="3"/>
      <c r="AA5255" s="3"/>
      <c r="AB5255" s="3"/>
      <c r="AC5255" s="3"/>
      <c r="AD5255" s="3"/>
      <c r="AE5255" s="3"/>
      <c r="AF5255" s="3"/>
      <c r="AG5255" s="3"/>
      <c r="AH5255" s="3"/>
      <c r="AI5255" s="3"/>
      <c r="AJ5255" s="3"/>
      <c r="AK5255" s="3"/>
      <c r="AL5255" s="3"/>
    </row>
    <row r="5256" spans="1:38" x14ac:dyDescent="0.25">
      <c r="A5256" s="3">
        <v>376</v>
      </c>
      <c r="B5256" s="3" t="s">
        <v>87</v>
      </c>
      <c r="C5256" s="3" t="s">
        <v>1064</v>
      </c>
      <c r="D5256" s="3"/>
      <c r="E5256" s="3" t="s">
        <v>1064</v>
      </c>
      <c r="F5256" s="3"/>
      <c r="G5256" s="3"/>
      <c r="H5256" s="3"/>
      <c r="I5256" s="3"/>
      <c r="J5256" s="3"/>
      <c r="K5256" s="3"/>
      <c r="L5256" s="3" t="s">
        <v>88</v>
      </c>
      <c r="M5256" s="3">
        <v>20</v>
      </c>
      <c r="N5256" s="3" t="s">
        <v>106</v>
      </c>
      <c r="O5256" s="3"/>
      <c r="P5256" s="3"/>
      <c r="Q5256" s="3">
        <v>2.1589999999999998</v>
      </c>
      <c r="R5256" s="3" t="s">
        <v>14</v>
      </c>
      <c r="S5256" s="3"/>
      <c r="T5256" s="3">
        <v>10</v>
      </c>
      <c r="U5256" s="3"/>
      <c r="V5256" s="3" t="s">
        <v>15</v>
      </c>
      <c r="W5256" s="3"/>
      <c r="X5256" s="3"/>
      <c r="Y5256" s="3"/>
      <c r="Z5256" s="3"/>
      <c r="AA5256" s="3"/>
      <c r="AB5256" s="3"/>
      <c r="AC5256" s="3"/>
      <c r="AD5256" s="3"/>
      <c r="AE5256" s="3"/>
      <c r="AF5256" s="3"/>
      <c r="AG5256" s="3"/>
      <c r="AH5256" s="3"/>
      <c r="AI5256" s="3"/>
      <c r="AJ5256" s="3"/>
      <c r="AK5256" s="3"/>
      <c r="AL5256" s="3"/>
    </row>
    <row r="5257" spans="1:38" x14ac:dyDescent="0.25">
      <c r="A5257" s="3">
        <v>376</v>
      </c>
      <c r="B5257" s="3" t="s">
        <v>87</v>
      </c>
      <c r="C5257" s="3" t="s">
        <v>1064</v>
      </c>
      <c r="D5257" s="3"/>
      <c r="E5257" s="3" t="s">
        <v>1064</v>
      </c>
      <c r="F5257" s="3"/>
      <c r="G5257" s="3"/>
      <c r="H5257" s="3"/>
      <c r="I5257" s="3"/>
      <c r="J5257" s="3"/>
      <c r="K5257" s="3"/>
      <c r="L5257" s="3" t="s">
        <v>88</v>
      </c>
      <c r="M5257" s="3">
        <v>30</v>
      </c>
      <c r="N5257" s="3" t="s">
        <v>102</v>
      </c>
      <c r="O5257" s="3"/>
      <c r="P5257" s="3"/>
      <c r="Q5257" s="3">
        <v>336.80399999999997</v>
      </c>
      <c r="R5257" s="3" t="s">
        <v>14</v>
      </c>
      <c r="S5257" s="3"/>
      <c r="T5257" s="3">
        <v>10</v>
      </c>
      <c r="U5257" s="3"/>
      <c r="V5257" s="3" t="s">
        <v>13</v>
      </c>
      <c r="W5257" s="3"/>
      <c r="X5257" s="3"/>
      <c r="Y5257" s="3"/>
      <c r="Z5257" s="3"/>
      <c r="AA5257" s="3"/>
      <c r="AB5257" s="3"/>
      <c r="AC5257" s="3"/>
      <c r="AD5257" s="3"/>
      <c r="AE5257" s="3"/>
      <c r="AF5257" s="3"/>
      <c r="AG5257" s="3"/>
      <c r="AH5257" s="3"/>
      <c r="AI5257" s="3"/>
      <c r="AJ5257" s="3"/>
      <c r="AK5257" s="3"/>
      <c r="AL5257" s="3"/>
    </row>
    <row r="5258" spans="1:38" x14ac:dyDescent="0.25">
      <c r="A5258" s="3">
        <v>376</v>
      </c>
      <c r="B5258" s="3" t="s">
        <v>87</v>
      </c>
      <c r="C5258" s="3" t="s">
        <v>1064</v>
      </c>
      <c r="D5258" s="3"/>
      <c r="E5258" s="3" t="s">
        <v>1064</v>
      </c>
      <c r="F5258" s="3"/>
      <c r="G5258" s="3"/>
      <c r="H5258" s="3"/>
      <c r="I5258" s="3"/>
      <c r="J5258" s="3"/>
      <c r="K5258" s="3"/>
      <c r="L5258" s="3" t="s">
        <v>88</v>
      </c>
      <c r="M5258" s="3">
        <v>40</v>
      </c>
      <c r="N5258" s="3" t="s">
        <v>16</v>
      </c>
      <c r="O5258" s="3"/>
      <c r="P5258" s="3"/>
      <c r="Q5258" s="3">
        <v>90.677999999999997</v>
      </c>
      <c r="R5258" s="3" t="s">
        <v>14</v>
      </c>
      <c r="S5258" s="3"/>
      <c r="T5258" s="3">
        <v>10</v>
      </c>
      <c r="U5258" s="3"/>
      <c r="V5258" s="3" t="s">
        <v>13</v>
      </c>
      <c r="W5258" s="3"/>
      <c r="X5258" s="3"/>
      <c r="Y5258" s="3"/>
      <c r="Z5258" s="3"/>
      <c r="AA5258" s="3"/>
      <c r="AB5258" s="3"/>
      <c r="AC5258" s="3"/>
      <c r="AD5258" s="3"/>
      <c r="AE5258" s="3"/>
      <c r="AF5258" s="3"/>
      <c r="AG5258" s="3"/>
      <c r="AH5258" s="3"/>
      <c r="AI5258" s="3"/>
      <c r="AJ5258" s="3"/>
      <c r="AK5258" s="3"/>
      <c r="AL5258" s="3"/>
    </row>
    <row r="5259" spans="1:38" x14ac:dyDescent="0.25">
      <c r="A5259" s="3">
        <v>376</v>
      </c>
      <c r="B5259" s="3" t="s">
        <v>87</v>
      </c>
      <c r="C5259" s="3" t="s">
        <v>1064</v>
      </c>
      <c r="D5259" s="3"/>
      <c r="E5259" s="3" t="s">
        <v>1064</v>
      </c>
      <c r="F5259" s="3"/>
      <c r="G5259" s="3"/>
      <c r="H5259" s="3"/>
      <c r="I5259" s="3"/>
      <c r="J5259" s="3"/>
      <c r="K5259" s="3"/>
      <c r="L5259" s="3" t="s">
        <v>88</v>
      </c>
      <c r="M5259" s="3">
        <v>50</v>
      </c>
      <c r="N5259" s="3" t="s">
        <v>1065</v>
      </c>
      <c r="O5259" s="3"/>
      <c r="P5259" s="3"/>
      <c r="Q5259" s="3">
        <v>1</v>
      </c>
      <c r="R5259" s="3" t="s">
        <v>11</v>
      </c>
      <c r="S5259" s="3"/>
      <c r="T5259" s="3">
        <v>10</v>
      </c>
      <c r="U5259" s="3"/>
      <c r="V5259" s="3" t="s">
        <v>15</v>
      </c>
      <c r="W5259" s="3"/>
      <c r="X5259" s="3"/>
      <c r="Y5259" s="3"/>
      <c r="Z5259" s="3"/>
      <c r="AA5259" s="3"/>
      <c r="AB5259" s="3"/>
      <c r="AC5259" s="3"/>
      <c r="AD5259" s="3"/>
      <c r="AE5259" s="3"/>
      <c r="AF5259" s="3"/>
      <c r="AG5259" s="3"/>
      <c r="AH5259" s="3"/>
      <c r="AI5259" s="3"/>
      <c r="AJ5259" s="3"/>
      <c r="AK5259" s="3"/>
      <c r="AL5259" s="3"/>
    </row>
    <row r="5260" spans="1:38" x14ac:dyDescent="0.25">
      <c r="A5260" s="3">
        <v>376</v>
      </c>
      <c r="B5260" s="3" t="s">
        <v>87</v>
      </c>
      <c r="C5260" s="3" t="s">
        <v>1064</v>
      </c>
      <c r="D5260" s="3"/>
      <c r="E5260" s="3" t="s">
        <v>1064</v>
      </c>
      <c r="F5260" s="3"/>
      <c r="G5260" s="3"/>
      <c r="H5260" s="3"/>
      <c r="I5260" s="3"/>
      <c r="J5260" s="3"/>
      <c r="K5260" s="3"/>
      <c r="L5260" s="3" t="s">
        <v>88</v>
      </c>
      <c r="M5260" s="3">
        <v>60</v>
      </c>
      <c r="N5260" s="3" t="s">
        <v>113</v>
      </c>
      <c r="O5260" s="3"/>
      <c r="P5260" s="3"/>
      <c r="Q5260" s="3">
        <v>6.6040000000000001</v>
      </c>
      <c r="R5260" s="3" t="s">
        <v>14</v>
      </c>
      <c r="S5260" s="3"/>
      <c r="T5260" s="3">
        <v>10</v>
      </c>
      <c r="U5260" s="3"/>
      <c r="V5260" s="3" t="s">
        <v>13</v>
      </c>
      <c r="W5260" s="3"/>
      <c r="X5260" s="3"/>
      <c r="Y5260" s="3"/>
      <c r="Z5260" s="3"/>
      <c r="AA5260" s="3"/>
      <c r="AB5260" s="3"/>
      <c r="AC5260" s="3"/>
      <c r="AD5260" s="3"/>
      <c r="AE5260" s="3"/>
      <c r="AF5260" s="3"/>
      <c r="AG5260" s="3"/>
      <c r="AH5260" s="3"/>
      <c r="AI5260" s="3"/>
      <c r="AJ5260" s="3"/>
      <c r="AK5260" s="3"/>
      <c r="AL5260" s="3"/>
    </row>
    <row r="5261" spans="1:38" x14ac:dyDescent="0.25">
      <c r="A5261" s="3">
        <v>376</v>
      </c>
      <c r="B5261" s="3" t="s">
        <v>87</v>
      </c>
      <c r="C5261" s="3" t="s">
        <v>1064</v>
      </c>
      <c r="D5261" s="3"/>
      <c r="E5261" s="3" t="s">
        <v>1064</v>
      </c>
      <c r="F5261" s="3"/>
      <c r="G5261" s="3"/>
      <c r="H5261" s="3"/>
      <c r="I5261" s="3"/>
      <c r="J5261" s="3"/>
      <c r="K5261" s="3"/>
      <c r="L5261" s="3" t="s">
        <v>88</v>
      </c>
      <c r="M5261" s="3">
        <v>70</v>
      </c>
      <c r="N5261" s="3" t="s">
        <v>16</v>
      </c>
      <c r="O5261" s="3"/>
      <c r="P5261" s="3"/>
      <c r="Q5261" s="3">
        <v>40.615000000000002</v>
      </c>
      <c r="R5261" s="3" t="s">
        <v>14</v>
      </c>
      <c r="S5261" s="3"/>
      <c r="T5261" s="3">
        <v>10</v>
      </c>
      <c r="U5261" s="3"/>
      <c r="V5261" s="3" t="s">
        <v>13</v>
      </c>
      <c r="W5261" s="3"/>
      <c r="X5261" s="3"/>
      <c r="Y5261" s="3"/>
      <c r="Z5261" s="3"/>
      <c r="AA5261" s="3"/>
      <c r="AB5261" s="3"/>
      <c r="AC5261" s="3"/>
      <c r="AD5261" s="3"/>
      <c r="AE5261" s="3"/>
      <c r="AF5261" s="3"/>
      <c r="AG5261" s="3"/>
      <c r="AH5261" s="3"/>
      <c r="AI5261" s="3"/>
      <c r="AJ5261" s="3"/>
      <c r="AK5261" s="3"/>
      <c r="AL5261" s="3"/>
    </row>
    <row r="5262" spans="1:38" x14ac:dyDescent="0.25">
      <c r="A5262" s="3">
        <v>376</v>
      </c>
      <c r="B5262" s="3" t="s">
        <v>87</v>
      </c>
      <c r="C5262" s="3" t="s">
        <v>1064</v>
      </c>
      <c r="D5262" s="3"/>
      <c r="E5262" s="3" t="s">
        <v>1064</v>
      </c>
      <c r="F5262" s="3"/>
      <c r="G5262" s="3"/>
      <c r="H5262" s="3"/>
      <c r="I5262" s="3"/>
      <c r="J5262" s="3"/>
      <c r="K5262" s="3"/>
      <c r="L5262" s="3" t="s">
        <v>88</v>
      </c>
      <c r="M5262" s="3">
        <v>80</v>
      </c>
      <c r="N5262" s="3" t="s">
        <v>715</v>
      </c>
      <c r="O5262" s="3"/>
      <c r="P5262" s="3"/>
      <c r="Q5262" s="3">
        <v>1</v>
      </c>
      <c r="R5262" s="3" t="s">
        <v>11</v>
      </c>
      <c r="S5262" s="3"/>
      <c r="T5262" s="3">
        <v>10</v>
      </c>
      <c r="U5262" s="3"/>
      <c r="V5262" s="3" t="s">
        <v>13</v>
      </c>
      <c r="W5262" s="3"/>
      <c r="X5262" s="3"/>
      <c r="Y5262" s="3"/>
      <c r="Z5262" s="3"/>
      <c r="AA5262" s="3"/>
      <c r="AB5262" s="3"/>
      <c r="AC5262" s="3"/>
      <c r="AD5262" s="3"/>
      <c r="AE5262" s="3"/>
      <c r="AF5262" s="3"/>
      <c r="AG5262" s="3"/>
      <c r="AH5262" s="3"/>
      <c r="AI5262" s="3"/>
      <c r="AJ5262" s="3"/>
      <c r="AK5262" s="3"/>
      <c r="AL5262" s="3"/>
    </row>
    <row r="5263" spans="1:38" x14ac:dyDescent="0.25">
      <c r="A5263" s="3">
        <v>376</v>
      </c>
      <c r="B5263" s="3" t="s">
        <v>87</v>
      </c>
      <c r="C5263" s="3" t="s">
        <v>1064</v>
      </c>
      <c r="D5263" s="3"/>
      <c r="E5263" s="3" t="s">
        <v>1064</v>
      </c>
      <c r="F5263" s="3"/>
      <c r="G5263" s="3"/>
      <c r="H5263" s="3"/>
      <c r="I5263" s="3"/>
      <c r="J5263" s="3"/>
      <c r="K5263" s="3"/>
      <c r="L5263" s="3" t="s">
        <v>88</v>
      </c>
      <c r="M5263" s="3">
        <v>90</v>
      </c>
      <c r="N5263" s="3" t="s">
        <v>714</v>
      </c>
      <c r="O5263" s="3"/>
      <c r="P5263" s="3"/>
      <c r="Q5263" s="3">
        <v>9.6000000000000002E-2</v>
      </c>
      <c r="R5263" s="3" t="s">
        <v>12</v>
      </c>
      <c r="S5263" s="3"/>
      <c r="T5263" s="3">
        <v>10</v>
      </c>
      <c r="U5263" s="3"/>
      <c r="V5263" s="3" t="s">
        <v>13</v>
      </c>
      <c r="W5263" s="3"/>
      <c r="X5263" s="3"/>
      <c r="Y5263" s="3"/>
      <c r="Z5263" s="3"/>
      <c r="AA5263" s="3"/>
      <c r="AB5263" s="3"/>
      <c r="AC5263" s="3"/>
      <c r="AD5263" s="3"/>
      <c r="AE5263" s="3"/>
      <c r="AF5263" s="3"/>
      <c r="AG5263" s="3"/>
      <c r="AH5263" s="3"/>
      <c r="AI5263" s="3"/>
      <c r="AJ5263" s="3"/>
      <c r="AK5263" s="3"/>
      <c r="AL5263" s="3"/>
    </row>
    <row r="5264" spans="1:38" x14ac:dyDescent="0.25">
      <c r="A5264" s="3">
        <v>376</v>
      </c>
      <c r="B5264" s="3" t="s">
        <v>87</v>
      </c>
      <c r="C5264" s="3" t="s">
        <v>1064</v>
      </c>
      <c r="D5264" s="3"/>
      <c r="E5264" s="3" t="s">
        <v>1064</v>
      </c>
      <c r="F5264" s="3"/>
      <c r="G5264" s="3"/>
      <c r="H5264" s="3"/>
      <c r="I5264" s="3"/>
      <c r="J5264" s="3"/>
      <c r="K5264" s="3"/>
      <c r="L5264" s="3" t="s">
        <v>88</v>
      </c>
      <c r="M5264" s="3">
        <v>100</v>
      </c>
      <c r="N5264" s="3" t="s">
        <v>716</v>
      </c>
      <c r="O5264" s="3"/>
      <c r="P5264" s="3"/>
      <c r="Q5264" s="3">
        <v>4</v>
      </c>
      <c r="R5264" s="3" t="s">
        <v>11</v>
      </c>
      <c r="S5264" s="3"/>
      <c r="T5264" s="3">
        <v>10</v>
      </c>
      <c r="U5264" s="3"/>
      <c r="V5264" s="3" t="s">
        <v>13</v>
      </c>
      <c r="W5264" s="3"/>
      <c r="X5264" s="3"/>
      <c r="Y5264" s="3"/>
      <c r="Z5264" s="3"/>
      <c r="AA5264" s="3"/>
      <c r="AB5264" s="3"/>
      <c r="AC5264" s="3"/>
      <c r="AD5264" s="3"/>
      <c r="AE5264" s="3"/>
      <c r="AF5264" s="3"/>
      <c r="AG5264" s="3"/>
      <c r="AH5264" s="3"/>
      <c r="AI5264" s="3"/>
      <c r="AJ5264" s="3"/>
      <c r="AK5264" s="3"/>
      <c r="AL5264" s="3"/>
    </row>
    <row r="5265" spans="1:38" x14ac:dyDescent="0.25">
      <c r="A5265" s="3">
        <v>376</v>
      </c>
      <c r="B5265" s="3" t="s">
        <v>87</v>
      </c>
      <c r="C5265" s="3" t="s">
        <v>1064</v>
      </c>
      <c r="D5265" s="3"/>
      <c r="E5265" s="3" t="s">
        <v>1064</v>
      </c>
      <c r="F5265" s="3"/>
      <c r="G5265" s="3"/>
      <c r="H5265" s="3"/>
      <c r="I5265" s="3"/>
      <c r="J5265" s="3"/>
      <c r="K5265" s="3"/>
      <c r="L5265" s="3" t="s">
        <v>88</v>
      </c>
      <c r="M5265" s="3">
        <v>110</v>
      </c>
      <c r="N5265" s="3" t="s">
        <v>20</v>
      </c>
      <c r="O5265" s="3"/>
      <c r="P5265" s="3"/>
      <c r="Q5265" s="3">
        <v>1</v>
      </c>
      <c r="R5265" s="3" t="s">
        <v>11</v>
      </c>
      <c r="S5265" s="3"/>
      <c r="T5265" s="3">
        <v>10</v>
      </c>
      <c r="U5265" s="3"/>
      <c r="V5265" s="3" t="s">
        <v>13</v>
      </c>
      <c r="W5265" s="3"/>
      <c r="X5265" s="3"/>
      <c r="Y5265" s="3"/>
      <c r="Z5265" s="3"/>
      <c r="AA5265" s="3"/>
      <c r="AB5265" s="3"/>
      <c r="AC5265" s="3"/>
      <c r="AD5265" s="3"/>
      <c r="AE5265" s="3"/>
      <c r="AF5265" s="3"/>
      <c r="AG5265" s="3"/>
      <c r="AH5265" s="3"/>
      <c r="AI5265" s="3"/>
      <c r="AJ5265" s="3"/>
      <c r="AK5265" s="3"/>
      <c r="AL5265" s="3"/>
    </row>
    <row r="5266" spans="1:38" x14ac:dyDescent="0.25">
      <c r="A5266" s="3">
        <v>376</v>
      </c>
      <c r="B5266" s="3" t="s">
        <v>87</v>
      </c>
      <c r="C5266" s="3" t="s">
        <v>1064</v>
      </c>
      <c r="D5266" s="3"/>
      <c r="E5266" s="3" t="s">
        <v>1064</v>
      </c>
      <c r="F5266" s="3"/>
      <c r="G5266" s="3"/>
      <c r="H5266" s="3"/>
      <c r="I5266" s="3"/>
      <c r="J5266" s="3"/>
      <c r="K5266" s="3"/>
      <c r="L5266" s="3" t="s">
        <v>88</v>
      </c>
      <c r="M5266" s="3">
        <v>120</v>
      </c>
      <c r="N5266" s="3" t="s">
        <v>21</v>
      </c>
      <c r="O5266" s="3"/>
      <c r="P5266" s="3"/>
      <c r="Q5266" s="3">
        <v>1</v>
      </c>
      <c r="R5266" s="3" t="s">
        <v>11</v>
      </c>
      <c r="S5266" s="3"/>
      <c r="T5266" s="3">
        <v>10</v>
      </c>
      <c r="U5266" s="3"/>
      <c r="V5266" s="3" t="s">
        <v>13</v>
      </c>
      <c r="W5266" s="3"/>
      <c r="X5266" s="3"/>
      <c r="Y5266" s="3"/>
      <c r="Z5266" s="3"/>
      <c r="AA5266" s="3"/>
      <c r="AB5266" s="3"/>
      <c r="AC5266" s="3"/>
      <c r="AD5266" s="3"/>
      <c r="AE5266" s="3"/>
      <c r="AF5266" s="3"/>
      <c r="AG5266" s="3"/>
      <c r="AH5266" s="3"/>
      <c r="AI5266" s="3"/>
      <c r="AJ5266" s="3"/>
      <c r="AK5266" s="3"/>
      <c r="AL5266" s="3"/>
    </row>
    <row r="5267" spans="1:38" x14ac:dyDescent="0.25">
      <c r="A5267" s="3">
        <v>376</v>
      </c>
      <c r="B5267" s="3" t="s">
        <v>87</v>
      </c>
      <c r="C5267" s="3" t="s">
        <v>1064</v>
      </c>
      <c r="D5267" s="3"/>
      <c r="E5267" s="3" t="s">
        <v>1064</v>
      </c>
      <c r="F5267" s="3"/>
      <c r="G5267" s="3"/>
      <c r="H5267" s="3"/>
      <c r="I5267" s="3"/>
      <c r="J5267" s="3"/>
      <c r="K5267" s="3"/>
      <c r="L5267" s="3" t="s">
        <v>88</v>
      </c>
      <c r="M5267" s="3">
        <v>130</v>
      </c>
      <c r="N5267" s="3" t="s">
        <v>105</v>
      </c>
      <c r="O5267" s="3"/>
      <c r="P5267" s="3"/>
      <c r="Q5267" s="3">
        <v>1.2430000000000001</v>
      </c>
      <c r="R5267" s="3" t="s">
        <v>12</v>
      </c>
      <c r="S5267" s="3"/>
      <c r="T5267" s="3">
        <v>10</v>
      </c>
      <c r="U5267" s="3"/>
      <c r="V5267" s="3" t="s">
        <v>13</v>
      </c>
      <c r="W5267" s="3"/>
      <c r="X5267" s="3"/>
      <c r="Y5267" s="3"/>
      <c r="Z5267" s="3"/>
      <c r="AA5267" s="3"/>
      <c r="AB5267" s="3"/>
      <c r="AC5267" s="3"/>
      <c r="AD5267" s="3"/>
      <c r="AE5267" s="3"/>
      <c r="AF5267" s="3"/>
      <c r="AG5267" s="3"/>
      <c r="AH5267" s="3"/>
      <c r="AI5267" s="3"/>
      <c r="AJ5267" s="3"/>
      <c r="AK5267" s="3"/>
      <c r="AL5267" s="3"/>
    </row>
    <row r="5268" spans="1:38" x14ac:dyDescent="0.25">
      <c r="A5268" s="3">
        <v>376</v>
      </c>
      <c r="B5268" s="3" t="s">
        <v>87</v>
      </c>
      <c r="C5268" s="3" t="s">
        <v>1064</v>
      </c>
      <c r="D5268" s="3"/>
      <c r="E5268" s="3" t="s">
        <v>1064</v>
      </c>
      <c r="F5268" s="3"/>
      <c r="G5268" s="3"/>
      <c r="H5268" s="3"/>
      <c r="I5268" s="3"/>
      <c r="J5268" s="3"/>
      <c r="K5268" s="3"/>
      <c r="L5268" s="3" t="s">
        <v>88</v>
      </c>
      <c r="M5268" s="3">
        <v>140</v>
      </c>
      <c r="N5268" s="3" t="s">
        <v>991</v>
      </c>
      <c r="O5268" s="3"/>
      <c r="P5268" s="3"/>
      <c r="Q5268" s="3">
        <v>1</v>
      </c>
      <c r="R5268" s="3" t="s">
        <v>11</v>
      </c>
      <c r="S5268" s="3"/>
      <c r="T5268" s="3">
        <v>10</v>
      </c>
      <c r="U5268" s="3"/>
      <c r="V5268" s="3" t="s">
        <v>15</v>
      </c>
      <c r="W5268" s="3"/>
      <c r="X5268" s="3"/>
      <c r="Y5268" s="3"/>
      <c r="Z5268" s="3"/>
      <c r="AA5268" s="3"/>
      <c r="AB5268" s="3"/>
      <c r="AC5268" s="3"/>
      <c r="AD5268" s="3"/>
      <c r="AE5268" s="3"/>
      <c r="AF5268" s="3"/>
      <c r="AG5268" s="3"/>
      <c r="AH5268" s="3"/>
      <c r="AI5268" s="3"/>
      <c r="AJ5268" s="3"/>
      <c r="AK5268" s="3"/>
      <c r="AL5268" s="3"/>
    </row>
    <row r="5269" spans="1:38" x14ac:dyDescent="0.25">
      <c r="A5269" s="3">
        <v>377</v>
      </c>
      <c r="B5269" s="3" t="s">
        <v>87</v>
      </c>
      <c r="C5269" s="3" t="s">
        <v>1066</v>
      </c>
      <c r="D5269" s="3"/>
      <c r="E5269" s="3" t="s">
        <v>1066</v>
      </c>
      <c r="F5269" s="3"/>
      <c r="G5269" s="3"/>
      <c r="H5269" s="3"/>
      <c r="I5269" s="3"/>
      <c r="J5269" s="3"/>
      <c r="K5269" s="3"/>
      <c r="L5269" s="3" t="s">
        <v>88</v>
      </c>
      <c r="M5269" s="3">
        <v>10</v>
      </c>
      <c r="N5269" s="3" t="s">
        <v>111</v>
      </c>
      <c r="O5269" s="3"/>
      <c r="P5269" s="3"/>
      <c r="Q5269" s="3">
        <v>2.1589999999999998</v>
      </c>
      <c r="R5269" s="3" t="s">
        <v>14</v>
      </c>
      <c r="S5269" s="3"/>
      <c r="T5269" s="3">
        <v>10</v>
      </c>
      <c r="U5269" s="3"/>
      <c r="V5269" s="3" t="s">
        <v>15</v>
      </c>
      <c r="W5269" s="3"/>
      <c r="X5269" s="3"/>
      <c r="Y5269" s="3"/>
      <c r="Z5269" s="3"/>
      <c r="AA5269" s="3"/>
      <c r="AB5269" s="3"/>
      <c r="AC5269" s="3"/>
      <c r="AD5269" s="3"/>
      <c r="AE5269" s="3"/>
      <c r="AF5269" s="3"/>
      <c r="AG5269" s="3"/>
      <c r="AH5269" s="3"/>
      <c r="AI5269" s="3"/>
      <c r="AJ5269" s="3"/>
      <c r="AK5269" s="3"/>
      <c r="AL5269" s="3"/>
    </row>
    <row r="5270" spans="1:38" x14ac:dyDescent="0.25">
      <c r="A5270" s="3">
        <v>377</v>
      </c>
      <c r="B5270" s="3" t="s">
        <v>87</v>
      </c>
      <c r="C5270" s="3" t="s">
        <v>1066</v>
      </c>
      <c r="D5270" s="3"/>
      <c r="E5270" s="3" t="s">
        <v>1066</v>
      </c>
      <c r="F5270" s="3"/>
      <c r="G5270" s="3"/>
      <c r="H5270" s="3"/>
      <c r="I5270" s="3"/>
      <c r="J5270" s="3"/>
      <c r="K5270" s="3"/>
      <c r="L5270" s="3" t="s">
        <v>88</v>
      </c>
      <c r="M5270" s="3">
        <v>20</v>
      </c>
      <c r="N5270" s="3" t="s">
        <v>106</v>
      </c>
      <c r="O5270" s="3"/>
      <c r="P5270" s="3"/>
      <c r="Q5270" s="3">
        <v>2.1589999999999998</v>
      </c>
      <c r="R5270" s="3" t="s">
        <v>14</v>
      </c>
      <c r="S5270" s="3"/>
      <c r="T5270" s="3">
        <v>10</v>
      </c>
      <c r="U5270" s="3"/>
      <c r="V5270" s="3" t="s">
        <v>15</v>
      </c>
      <c r="W5270" s="3"/>
      <c r="X5270" s="3"/>
      <c r="Y5270" s="3"/>
      <c r="Z5270" s="3"/>
      <c r="AA5270" s="3"/>
      <c r="AB5270" s="3"/>
      <c r="AC5270" s="3"/>
      <c r="AD5270" s="3"/>
      <c r="AE5270" s="3"/>
      <c r="AF5270" s="3"/>
      <c r="AG5270" s="3"/>
      <c r="AH5270" s="3"/>
      <c r="AI5270" s="3"/>
      <c r="AJ5270" s="3"/>
      <c r="AK5270" s="3"/>
      <c r="AL5270" s="3"/>
    </row>
    <row r="5271" spans="1:38" x14ac:dyDescent="0.25">
      <c r="A5271" s="3">
        <v>377</v>
      </c>
      <c r="B5271" s="3" t="s">
        <v>87</v>
      </c>
      <c r="C5271" s="3" t="s">
        <v>1066</v>
      </c>
      <c r="D5271" s="3"/>
      <c r="E5271" s="3" t="s">
        <v>1066</v>
      </c>
      <c r="F5271" s="3"/>
      <c r="G5271" s="3"/>
      <c r="H5271" s="3"/>
      <c r="I5271" s="3"/>
      <c r="J5271" s="3"/>
      <c r="K5271" s="3"/>
      <c r="L5271" s="3" t="s">
        <v>88</v>
      </c>
      <c r="M5271" s="3">
        <v>30</v>
      </c>
      <c r="N5271" s="3" t="s">
        <v>102</v>
      </c>
      <c r="O5271" s="3"/>
      <c r="P5271" s="3"/>
      <c r="Q5271" s="3">
        <v>352.654</v>
      </c>
      <c r="R5271" s="3" t="s">
        <v>14</v>
      </c>
      <c r="S5271" s="3"/>
      <c r="T5271" s="3">
        <v>10</v>
      </c>
      <c r="U5271" s="3"/>
      <c r="V5271" s="3" t="s">
        <v>13</v>
      </c>
      <c r="W5271" s="3"/>
      <c r="X5271" s="3"/>
      <c r="Y5271" s="3"/>
      <c r="Z5271" s="3"/>
      <c r="AA5271" s="3"/>
      <c r="AB5271" s="3"/>
      <c r="AC5271" s="3"/>
      <c r="AD5271" s="3"/>
      <c r="AE5271" s="3"/>
      <c r="AF5271" s="3"/>
      <c r="AG5271" s="3"/>
      <c r="AH5271" s="3"/>
      <c r="AI5271" s="3"/>
      <c r="AJ5271" s="3"/>
      <c r="AK5271" s="3"/>
      <c r="AL5271" s="3"/>
    </row>
    <row r="5272" spans="1:38" x14ac:dyDescent="0.25">
      <c r="A5272" s="3">
        <v>377</v>
      </c>
      <c r="B5272" s="3" t="s">
        <v>87</v>
      </c>
      <c r="C5272" s="3" t="s">
        <v>1066</v>
      </c>
      <c r="D5272" s="3"/>
      <c r="E5272" s="3" t="s">
        <v>1066</v>
      </c>
      <c r="F5272" s="3"/>
      <c r="G5272" s="3"/>
      <c r="H5272" s="3"/>
      <c r="I5272" s="3"/>
      <c r="J5272" s="3"/>
      <c r="K5272" s="3"/>
      <c r="L5272" s="3" t="s">
        <v>88</v>
      </c>
      <c r="M5272" s="3">
        <v>40</v>
      </c>
      <c r="N5272" s="3" t="s">
        <v>16</v>
      </c>
      <c r="O5272" s="3"/>
      <c r="P5272" s="3"/>
      <c r="Q5272" s="3">
        <v>94.944999999999993</v>
      </c>
      <c r="R5272" s="3" t="s">
        <v>14</v>
      </c>
      <c r="S5272" s="3"/>
      <c r="T5272" s="3">
        <v>10</v>
      </c>
      <c r="U5272" s="3"/>
      <c r="V5272" s="3" t="s">
        <v>13</v>
      </c>
      <c r="W5272" s="3"/>
      <c r="X5272" s="3"/>
      <c r="Y5272" s="3"/>
      <c r="Z5272" s="3"/>
      <c r="AA5272" s="3"/>
      <c r="AB5272" s="3"/>
      <c r="AC5272" s="3"/>
      <c r="AD5272" s="3"/>
      <c r="AE5272" s="3"/>
      <c r="AF5272" s="3"/>
      <c r="AG5272" s="3"/>
      <c r="AH5272" s="3"/>
      <c r="AI5272" s="3"/>
      <c r="AJ5272" s="3"/>
      <c r="AK5272" s="3"/>
      <c r="AL5272" s="3"/>
    </row>
    <row r="5273" spans="1:38" x14ac:dyDescent="0.25">
      <c r="A5273" s="3">
        <v>377</v>
      </c>
      <c r="B5273" s="3" t="s">
        <v>87</v>
      </c>
      <c r="C5273" s="3" t="s">
        <v>1066</v>
      </c>
      <c r="D5273" s="3"/>
      <c r="E5273" s="3" t="s">
        <v>1066</v>
      </c>
      <c r="F5273" s="3"/>
      <c r="G5273" s="3"/>
      <c r="H5273" s="3"/>
      <c r="I5273" s="3"/>
      <c r="J5273" s="3"/>
      <c r="K5273" s="3"/>
      <c r="L5273" s="3" t="s">
        <v>88</v>
      </c>
      <c r="M5273" s="3">
        <v>50</v>
      </c>
      <c r="N5273" s="3" t="s">
        <v>1067</v>
      </c>
      <c r="O5273" s="3"/>
      <c r="P5273" s="3"/>
      <c r="Q5273" s="3">
        <v>1</v>
      </c>
      <c r="R5273" s="3" t="s">
        <v>11</v>
      </c>
      <c r="S5273" s="3"/>
      <c r="T5273" s="3">
        <v>10</v>
      </c>
      <c r="U5273" s="3"/>
      <c r="V5273" s="3" t="s">
        <v>15</v>
      </c>
      <c r="W5273" s="3"/>
      <c r="X5273" s="3"/>
      <c r="Y5273" s="3"/>
      <c r="Z5273" s="3"/>
      <c r="AA5273" s="3"/>
      <c r="AB5273" s="3"/>
      <c r="AC5273" s="3"/>
      <c r="AD5273" s="3"/>
      <c r="AE5273" s="3"/>
      <c r="AF5273" s="3"/>
      <c r="AG5273" s="3"/>
      <c r="AH5273" s="3"/>
      <c r="AI5273" s="3"/>
      <c r="AJ5273" s="3"/>
      <c r="AK5273" s="3"/>
      <c r="AL5273" s="3"/>
    </row>
    <row r="5274" spans="1:38" x14ac:dyDescent="0.25">
      <c r="A5274" s="3">
        <v>377</v>
      </c>
      <c r="B5274" s="3" t="s">
        <v>87</v>
      </c>
      <c r="C5274" s="3" t="s">
        <v>1066</v>
      </c>
      <c r="D5274" s="3"/>
      <c r="E5274" s="3" t="s">
        <v>1066</v>
      </c>
      <c r="F5274" s="3"/>
      <c r="G5274" s="3"/>
      <c r="H5274" s="3"/>
      <c r="I5274" s="3"/>
      <c r="J5274" s="3"/>
      <c r="K5274" s="3"/>
      <c r="L5274" s="3" t="s">
        <v>88</v>
      </c>
      <c r="M5274" s="3">
        <v>60</v>
      </c>
      <c r="N5274" s="3" t="s">
        <v>113</v>
      </c>
      <c r="O5274" s="3"/>
      <c r="P5274" s="3"/>
      <c r="Q5274" s="3">
        <v>6.9089999999999998</v>
      </c>
      <c r="R5274" s="3" t="s">
        <v>14</v>
      </c>
      <c r="S5274" s="3"/>
      <c r="T5274" s="3">
        <v>10</v>
      </c>
      <c r="U5274" s="3"/>
      <c r="V5274" s="3" t="s">
        <v>13</v>
      </c>
      <c r="W5274" s="3"/>
      <c r="X5274" s="3"/>
      <c r="Y5274" s="3"/>
      <c r="Z5274" s="3"/>
      <c r="AA5274" s="3"/>
      <c r="AB5274" s="3"/>
      <c r="AC5274" s="3"/>
      <c r="AD5274" s="3"/>
      <c r="AE5274" s="3"/>
      <c r="AF5274" s="3"/>
      <c r="AG5274" s="3"/>
      <c r="AH5274" s="3"/>
      <c r="AI5274" s="3"/>
      <c r="AJ5274" s="3"/>
      <c r="AK5274" s="3"/>
      <c r="AL5274" s="3"/>
    </row>
    <row r="5275" spans="1:38" x14ac:dyDescent="0.25">
      <c r="A5275" s="3">
        <v>377</v>
      </c>
      <c r="B5275" s="3" t="s">
        <v>87</v>
      </c>
      <c r="C5275" s="3" t="s">
        <v>1066</v>
      </c>
      <c r="D5275" s="3"/>
      <c r="E5275" s="3" t="s">
        <v>1066</v>
      </c>
      <c r="F5275" s="3"/>
      <c r="G5275" s="3"/>
      <c r="H5275" s="3"/>
      <c r="I5275" s="3"/>
      <c r="J5275" s="3"/>
      <c r="K5275" s="3"/>
      <c r="L5275" s="3" t="s">
        <v>88</v>
      </c>
      <c r="M5275" s="3">
        <v>70</v>
      </c>
      <c r="N5275" s="3" t="s">
        <v>16</v>
      </c>
      <c r="O5275" s="3"/>
      <c r="P5275" s="3"/>
      <c r="Q5275" s="3">
        <v>42.488999999999997</v>
      </c>
      <c r="R5275" s="3" t="s">
        <v>14</v>
      </c>
      <c r="S5275" s="3"/>
      <c r="T5275" s="3">
        <v>10</v>
      </c>
      <c r="U5275" s="3"/>
      <c r="V5275" s="3" t="s">
        <v>13</v>
      </c>
      <c r="W5275" s="3"/>
      <c r="X5275" s="3"/>
      <c r="Y5275" s="3"/>
      <c r="Z5275" s="3"/>
      <c r="AA5275" s="3"/>
      <c r="AB5275" s="3"/>
      <c r="AC5275" s="3"/>
      <c r="AD5275" s="3"/>
      <c r="AE5275" s="3"/>
      <c r="AF5275" s="3"/>
      <c r="AG5275" s="3"/>
      <c r="AH5275" s="3"/>
      <c r="AI5275" s="3"/>
      <c r="AJ5275" s="3"/>
      <c r="AK5275" s="3"/>
      <c r="AL5275" s="3"/>
    </row>
    <row r="5276" spans="1:38" x14ac:dyDescent="0.25">
      <c r="A5276" s="3">
        <v>377</v>
      </c>
      <c r="B5276" s="3" t="s">
        <v>87</v>
      </c>
      <c r="C5276" s="3" t="s">
        <v>1066</v>
      </c>
      <c r="D5276" s="3"/>
      <c r="E5276" s="3" t="s">
        <v>1066</v>
      </c>
      <c r="F5276" s="3"/>
      <c r="G5276" s="3"/>
      <c r="H5276" s="3"/>
      <c r="I5276" s="3"/>
      <c r="J5276" s="3"/>
      <c r="K5276" s="3"/>
      <c r="L5276" s="3" t="s">
        <v>88</v>
      </c>
      <c r="M5276" s="3">
        <v>80</v>
      </c>
      <c r="N5276" s="3" t="s">
        <v>715</v>
      </c>
      <c r="O5276" s="3"/>
      <c r="P5276" s="3"/>
      <c r="Q5276" s="3">
        <v>1</v>
      </c>
      <c r="R5276" s="3" t="s">
        <v>11</v>
      </c>
      <c r="S5276" s="3"/>
      <c r="T5276" s="3">
        <v>10</v>
      </c>
      <c r="U5276" s="3"/>
      <c r="V5276" s="3" t="s">
        <v>13</v>
      </c>
      <c r="W5276" s="3"/>
      <c r="X5276" s="3"/>
      <c r="Y5276" s="3"/>
      <c r="Z5276" s="3"/>
      <c r="AA5276" s="3"/>
      <c r="AB5276" s="3"/>
      <c r="AC5276" s="3"/>
      <c r="AD5276" s="3"/>
      <c r="AE5276" s="3"/>
      <c r="AF5276" s="3"/>
      <c r="AG5276" s="3"/>
      <c r="AH5276" s="3"/>
      <c r="AI5276" s="3"/>
      <c r="AJ5276" s="3"/>
      <c r="AK5276" s="3"/>
      <c r="AL5276" s="3"/>
    </row>
    <row r="5277" spans="1:38" x14ac:dyDescent="0.25">
      <c r="A5277" s="3">
        <v>377</v>
      </c>
      <c r="B5277" s="3" t="s">
        <v>87</v>
      </c>
      <c r="C5277" s="3" t="s">
        <v>1066</v>
      </c>
      <c r="D5277" s="3"/>
      <c r="E5277" s="3" t="s">
        <v>1066</v>
      </c>
      <c r="F5277" s="3"/>
      <c r="G5277" s="3"/>
      <c r="H5277" s="3"/>
      <c r="I5277" s="3"/>
      <c r="J5277" s="3"/>
      <c r="K5277" s="3"/>
      <c r="L5277" s="3" t="s">
        <v>88</v>
      </c>
      <c r="M5277" s="3">
        <v>90</v>
      </c>
      <c r="N5277" s="3" t="s">
        <v>714</v>
      </c>
      <c r="O5277" s="3"/>
      <c r="P5277" s="3"/>
      <c r="Q5277" s="3">
        <v>0.107</v>
      </c>
      <c r="R5277" s="3" t="s">
        <v>12</v>
      </c>
      <c r="S5277" s="3"/>
      <c r="T5277" s="3">
        <v>10</v>
      </c>
      <c r="U5277" s="3"/>
      <c r="V5277" s="3" t="s">
        <v>13</v>
      </c>
      <c r="W5277" s="3"/>
      <c r="X5277" s="3"/>
      <c r="Y5277" s="3"/>
      <c r="Z5277" s="3"/>
      <c r="AA5277" s="3"/>
      <c r="AB5277" s="3"/>
      <c r="AC5277" s="3"/>
      <c r="AD5277" s="3"/>
      <c r="AE5277" s="3"/>
      <c r="AF5277" s="3"/>
      <c r="AG5277" s="3"/>
      <c r="AH5277" s="3"/>
      <c r="AI5277" s="3"/>
      <c r="AJ5277" s="3"/>
      <c r="AK5277" s="3"/>
      <c r="AL5277" s="3"/>
    </row>
    <row r="5278" spans="1:38" x14ac:dyDescent="0.25">
      <c r="A5278" s="3">
        <v>377</v>
      </c>
      <c r="B5278" s="3" t="s">
        <v>87</v>
      </c>
      <c r="C5278" s="3" t="s">
        <v>1066</v>
      </c>
      <c r="D5278" s="3"/>
      <c r="E5278" s="3" t="s">
        <v>1066</v>
      </c>
      <c r="F5278" s="3"/>
      <c r="G5278" s="3"/>
      <c r="H5278" s="3"/>
      <c r="I5278" s="3"/>
      <c r="J5278" s="3"/>
      <c r="K5278" s="3"/>
      <c r="L5278" s="3" t="s">
        <v>88</v>
      </c>
      <c r="M5278" s="3">
        <v>100</v>
      </c>
      <c r="N5278" s="3" t="s">
        <v>716</v>
      </c>
      <c r="O5278" s="3"/>
      <c r="P5278" s="3"/>
      <c r="Q5278" s="3">
        <v>4</v>
      </c>
      <c r="R5278" s="3" t="s">
        <v>11</v>
      </c>
      <c r="S5278" s="3"/>
      <c r="T5278" s="3">
        <v>10</v>
      </c>
      <c r="U5278" s="3"/>
      <c r="V5278" s="3" t="s">
        <v>13</v>
      </c>
      <c r="W5278" s="3"/>
      <c r="X5278" s="3"/>
      <c r="Y5278" s="3"/>
      <c r="Z5278" s="3"/>
      <c r="AA5278" s="3"/>
      <c r="AB5278" s="3"/>
      <c r="AC5278" s="3"/>
      <c r="AD5278" s="3"/>
      <c r="AE5278" s="3"/>
      <c r="AF5278" s="3"/>
      <c r="AG5278" s="3"/>
      <c r="AH5278" s="3"/>
      <c r="AI5278" s="3"/>
      <c r="AJ5278" s="3"/>
      <c r="AK5278" s="3"/>
      <c r="AL5278" s="3"/>
    </row>
    <row r="5279" spans="1:38" x14ac:dyDescent="0.25">
      <c r="A5279" s="3">
        <v>377</v>
      </c>
      <c r="B5279" s="3" t="s">
        <v>87</v>
      </c>
      <c r="C5279" s="3" t="s">
        <v>1066</v>
      </c>
      <c r="D5279" s="3"/>
      <c r="E5279" s="3" t="s">
        <v>1066</v>
      </c>
      <c r="F5279" s="3"/>
      <c r="G5279" s="3"/>
      <c r="H5279" s="3"/>
      <c r="I5279" s="3"/>
      <c r="J5279" s="3"/>
      <c r="K5279" s="3"/>
      <c r="L5279" s="3" t="s">
        <v>88</v>
      </c>
      <c r="M5279" s="3">
        <v>110</v>
      </c>
      <c r="N5279" s="3" t="s">
        <v>20</v>
      </c>
      <c r="O5279" s="3"/>
      <c r="P5279" s="3"/>
      <c r="Q5279" s="3">
        <v>1</v>
      </c>
      <c r="R5279" s="3" t="s">
        <v>11</v>
      </c>
      <c r="S5279" s="3"/>
      <c r="T5279" s="3">
        <v>10</v>
      </c>
      <c r="U5279" s="3"/>
      <c r="V5279" s="3" t="s">
        <v>13</v>
      </c>
      <c r="W5279" s="3"/>
      <c r="X5279" s="3"/>
      <c r="Y5279" s="3"/>
      <c r="Z5279" s="3"/>
      <c r="AA5279" s="3"/>
      <c r="AB5279" s="3"/>
      <c r="AC5279" s="3"/>
      <c r="AD5279" s="3"/>
      <c r="AE5279" s="3"/>
      <c r="AF5279" s="3"/>
      <c r="AG5279" s="3"/>
      <c r="AH5279" s="3"/>
      <c r="AI5279" s="3"/>
      <c r="AJ5279" s="3"/>
      <c r="AK5279" s="3"/>
      <c r="AL5279" s="3"/>
    </row>
    <row r="5280" spans="1:38" x14ac:dyDescent="0.25">
      <c r="A5280" s="3">
        <v>377</v>
      </c>
      <c r="B5280" s="3" t="s">
        <v>87</v>
      </c>
      <c r="C5280" s="3" t="s">
        <v>1066</v>
      </c>
      <c r="D5280" s="3"/>
      <c r="E5280" s="3" t="s">
        <v>1066</v>
      </c>
      <c r="F5280" s="3"/>
      <c r="G5280" s="3"/>
      <c r="H5280" s="3"/>
      <c r="I5280" s="3"/>
      <c r="J5280" s="3"/>
      <c r="K5280" s="3"/>
      <c r="L5280" s="3" t="s">
        <v>88</v>
      </c>
      <c r="M5280" s="3">
        <v>120</v>
      </c>
      <c r="N5280" s="3" t="s">
        <v>21</v>
      </c>
      <c r="O5280" s="3"/>
      <c r="P5280" s="3"/>
      <c r="Q5280" s="3">
        <v>1</v>
      </c>
      <c r="R5280" s="3" t="s">
        <v>11</v>
      </c>
      <c r="S5280" s="3"/>
      <c r="T5280" s="3">
        <v>10</v>
      </c>
      <c r="U5280" s="3"/>
      <c r="V5280" s="3" t="s">
        <v>13</v>
      </c>
      <c r="W5280" s="3"/>
      <c r="X5280" s="3"/>
      <c r="Y5280" s="3"/>
      <c r="Z5280" s="3"/>
      <c r="AA5280" s="3"/>
      <c r="AB5280" s="3"/>
      <c r="AC5280" s="3"/>
      <c r="AD5280" s="3"/>
      <c r="AE5280" s="3"/>
      <c r="AF5280" s="3"/>
      <c r="AG5280" s="3"/>
      <c r="AH5280" s="3"/>
      <c r="AI5280" s="3"/>
      <c r="AJ5280" s="3"/>
      <c r="AK5280" s="3"/>
      <c r="AL5280" s="3"/>
    </row>
    <row r="5281" spans="1:38" x14ac:dyDescent="0.25">
      <c r="A5281" s="3">
        <v>377</v>
      </c>
      <c r="B5281" s="3" t="s">
        <v>87</v>
      </c>
      <c r="C5281" s="3" t="s">
        <v>1066</v>
      </c>
      <c r="D5281" s="3"/>
      <c r="E5281" s="3" t="s">
        <v>1066</v>
      </c>
      <c r="F5281" s="3"/>
      <c r="G5281" s="3"/>
      <c r="H5281" s="3"/>
      <c r="I5281" s="3"/>
      <c r="J5281" s="3"/>
      <c r="K5281" s="3"/>
      <c r="L5281" s="3" t="s">
        <v>88</v>
      </c>
      <c r="M5281" s="3">
        <v>130</v>
      </c>
      <c r="N5281" s="3" t="s">
        <v>105</v>
      </c>
      <c r="O5281" s="3"/>
      <c r="P5281" s="3"/>
      <c r="Q5281" s="3">
        <v>1.2430000000000001</v>
      </c>
      <c r="R5281" s="3" t="s">
        <v>12</v>
      </c>
      <c r="S5281" s="3"/>
      <c r="T5281" s="3">
        <v>10</v>
      </c>
      <c r="U5281" s="3"/>
      <c r="V5281" s="3" t="s">
        <v>13</v>
      </c>
      <c r="W5281" s="3"/>
      <c r="X5281" s="3"/>
      <c r="Y5281" s="3"/>
      <c r="Z5281" s="3"/>
      <c r="AA5281" s="3"/>
      <c r="AB5281" s="3"/>
      <c r="AC5281" s="3"/>
      <c r="AD5281" s="3"/>
      <c r="AE5281" s="3"/>
      <c r="AF5281" s="3"/>
      <c r="AG5281" s="3"/>
      <c r="AH5281" s="3"/>
      <c r="AI5281" s="3"/>
      <c r="AJ5281" s="3"/>
      <c r="AK5281" s="3"/>
      <c r="AL5281" s="3"/>
    </row>
    <row r="5282" spans="1:38" x14ac:dyDescent="0.25">
      <c r="A5282" s="3">
        <v>377</v>
      </c>
      <c r="B5282" s="3" t="s">
        <v>87</v>
      </c>
      <c r="C5282" s="3" t="s">
        <v>1066</v>
      </c>
      <c r="D5282" s="3"/>
      <c r="E5282" s="3" t="s">
        <v>1066</v>
      </c>
      <c r="F5282" s="3"/>
      <c r="G5282" s="3"/>
      <c r="H5282" s="3"/>
      <c r="I5282" s="3"/>
      <c r="J5282" s="3"/>
      <c r="K5282" s="3"/>
      <c r="L5282" s="3" t="s">
        <v>88</v>
      </c>
      <c r="M5282" s="3">
        <v>140</v>
      </c>
      <c r="N5282" s="3" t="s">
        <v>994</v>
      </c>
      <c r="O5282" s="3"/>
      <c r="P5282" s="3"/>
      <c r="Q5282" s="3">
        <v>1</v>
      </c>
      <c r="R5282" s="3" t="s">
        <v>11</v>
      </c>
      <c r="S5282" s="3"/>
      <c r="T5282" s="3">
        <v>10</v>
      </c>
      <c r="U5282" s="3"/>
      <c r="V5282" s="3" t="s">
        <v>15</v>
      </c>
      <c r="W5282" s="3"/>
      <c r="X5282" s="3"/>
      <c r="Y5282" s="3"/>
      <c r="Z5282" s="3"/>
      <c r="AA5282" s="3"/>
      <c r="AB5282" s="3"/>
      <c r="AC5282" s="3"/>
      <c r="AD5282" s="3"/>
      <c r="AE5282" s="3"/>
      <c r="AF5282" s="3"/>
      <c r="AG5282" s="3"/>
      <c r="AH5282" s="3"/>
      <c r="AI5282" s="3"/>
      <c r="AJ5282" s="3"/>
      <c r="AK5282" s="3"/>
      <c r="AL5282" s="3"/>
    </row>
    <row r="5283" spans="1:38" x14ac:dyDescent="0.25">
      <c r="A5283" s="3">
        <v>378</v>
      </c>
      <c r="B5283" s="3" t="s">
        <v>87</v>
      </c>
      <c r="C5283" s="3" t="s">
        <v>1068</v>
      </c>
      <c r="D5283" s="3"/>
      <c r="E5283" s="3" t="s">
        <v>1068</v>
      </c>
      <c r="F5283" s="3"/>
      <c r="G5283" s="3"/>
      <c r="H5283" s="3"/>
      <c r="I5283" s="3"/>
      <c r="J5283" s="3"/>
      <c r="K5283" s="3"/>
      <c r="L5283" s="3" t="s">
        <v>88</v>
      </c>
      <c r="M5283" s="3">
        <v>10</v>
      </c>
      <c r="N5283" s="3" t="s">
        <v>111</v>
      </c>
      <c r="O5283" s="3"/>
      <c r="P5283" s="3"/>
      <c r="Q5283" s="3">
        <v>2.1589999999999998</v>
      </c>
      <c r="R5283" s="3" t="s">
        <v>14</v>
      </c>
      <c r="S5283" s="3"/>
      <c r="T5283" s="3">
        <v>10</v>
      </c>
      <c r="U5283" s="3"/>
      <c r="V5283" s="3" t="s">
        <v>15</v>
      </c>
      <c r="W5283" s="3"/>
      <c r="X5283" s="3"/>
      <c r="Y5283" s="3"/>
      <c r="Z5283" s="3"/>
      <c r="AA5283" s="3"/>
      <c r="AB5283" s="3"/>
      <c r="AC5283" s="3"/>
      <c r="AD5283" s="3"/>
      <c r="AE5283" s="3"/>
      <c r="AF5283" s="3"/>
      <c r="AG5283" s="3"/>
      <c r="AH5283" s="3"/>
      <c r="AI5283" s="3"/>
      <c r="AJ5283" s="3"/>
      <c r="AK5283" s="3"/>
      <c r="AL5283" s="3"/>
    </row>
    <row r="5284" spans="1:38" x14ac:dyDescent="0.25">
      <c r="A5284" s="3">
        <v>378</v>
      </c>
      <c r="B5284" s="3" t="s">
        <v>87</v>
      </c>
      <c r="C5284" s="3" t="s">
        <v>1068</v>
      </c>
      <c r="D5284" s="3"/>
      <c r="E5284" s="3" t="s">
        <v>1068</v>
      </c>
      <c r="F5284" s="3"/>
      <c r="G5284" s="3"/>
      <c r="H5284" s="3"/>
      <c r="I5284" s="3"/>
      <c r="J5284" s="3"/>
      <c r="K5284" s="3"/>
      <c r="L5284" s="3" t="s">
        <v>88</v>
      </c>
      <c r="M5284" s="3">
        <v>20</v>
      </c>
      <c r="N5284" s="3" t="s">
        <v>106</v>
      </c>
      <c r="O5284" s="3"/>
      <c r="P5284" s="3"/>
      <c r="Q5284" s="3">
        <v>2.1589999999999998</v>
      </c>
      <c r="R5284" s="3" t="s">
        <v>14</v>
      </c>
      <c r="S5284" s="3"/>
      <c r="T5284" s="3">
        <v>10</v>
      </c>
      <c r="U5284" s="3"/>
      <c r="V5284" s="3" t="s">
        <v>15</v>
      </c>
      <c r="W5284" s="3"/>
      <c r="X5284" s="3"/>
      <c r="Y5284" s="3"/>
      <c r="Z5284" s="3"/>
      <c r="AA5284" s="3"/>
      <c r="AB5284" s="3"/>
      <c r="AC5284" s="3"/>
      <c r="AD5284" s="3"/>
      <c r="AE5284" s="3"/>
      <c r="AF5284" s="3"/>
      <c r="AG5284" s="3"/>
      <c r="AH5284" s="3"/>
      <c r="AI5284" s="3"/>
      <c r="AJ5284" s="3"/>
      <c r="AK5284" s="3"/>
      <c r="AL5284" s="3"/>
    </row>
    <row r="5285" spans="1:38" x14ac:dyDescent="0.25">
      <c r="A5285" s="3">
        <v>378</v>
      </c>
      <c r="B5285" s="3" t="s">
        <v>87</v>
      </c>
      <c r="C5285" s="3" t="s">
        <v>1068</v>
      </c>
      <c r="D5285" s="3"/>
      <c r="E5285" s="3" t="s">
        <v>1068</v>
      </c>
      <c r="F5285" s="3"/>
      <c r="G5285" s="3"/>
      <c r="H5285" s="3"/>
      <c r="I5285" s="3"/>
      <c r="J5285" s="3"/>
      <c r="K5285" s="3"/>
      <c r="L5285" s="3" t="s">
        <v>88</v>
      </c>
      <c r="M5285" s="3">
        <v>30</v>
      </c>
      <c r="N5285" s="3" t="s">
        <v>102</v>
      </c>
      <c r="O5285" s="3"/>
      <c r="P5285" s="3"/>
      <c r="Q5285" s="3">
        <v>384.35300000000001</v>
      </c>
      <c r="R5285" s="3" t="s">
        <v>14</v>
      </c>
      <c r="S5285" s="3"/>
      <c r="T5285" s="3">
        <v>10</v>
      </c>
      <c r="U5285" s="3"/>
      <c r="V5285" s="3" t="s">
        <v>13</v>
      </c>
      <c r="W5285" s="3"/>
      <c r="X5285" s="3"/>
      <c r="Y5285" s="3"/>
      <c r="Z5285" s="3"/>
      <c r="AA5285" s="3"/>
      <c r="AB5285" s="3"/>
      <c r="AC5285" s="3"/>
      <c r="AD5285" s="3"/>
      <c r="AE5285" s="3"/>
      <c r="AF5285" s="3"/>
      <c r="AG5285" s="3"/>
      <c r="AH5285" s="3"/>
      <c r="AI5285" s="3"/>
      <c r="AJ5285" s="3"/>
      <c r="AK5285" s="3"/>
      <c r="AL5285" s="3"/>
    </row>
    <row r="5286" spans="1:38" x14ac:dyDescent="0.25">
      <c r="A5286" s="3">
        <v>378</v>
      </c>
      <c r="B5286" s="3" t="s">
        <v>87</v>
      </c>
      <c r="C5286" s="3" t="s">
        <v>1068</v>
      </c>
      <c r="D5286" s="3"/>
      <c r="E5286" s="3" t="s">
        <v>1068</v>
      </c>
      <c r="F5286" s="3"/>
      <c r="G5286" s="3"/>
      <c r="H5286" s="3"/>
      <c r="I5286" s="3"/>
      <c r="J5286" s="3"/>
      <c r="K5286" s="3"/>
      <c r="L5286" s="3" t="s">
        <v>88</v>
      </c>
      <c r="M5286" s="3">
        <v>40</v>
      </c>
      <c r="N5286" s="3" t="s">
        <v>16</v>
      </c>
      <c r="O5286" s="3"/>
      <c r="P5286" s="3"/>
      <c r="Q5286" s="3">
        <v>103.48</v>
      </c>
      <c r="R5286" s="3" t="s">
        <v>14</v>
      </c>
      <c r="S5286" s="3"/>
      <c r="T5286" s="3">
        <v>10</v>
      </c>
      <c r="U5286" s="3"/>
      <c r="V5286" s="3" t="s">
        <v>13</v>
      </c>
      <c r="W5286" s="3"/>
      <c r="X5286" s="3"/>
      <c r="Y5286" s="3"/>
      <c r="Z5286" s="3"/>
      <c r="AA5286" s="3"/>
      <c r="AB5286" s="3"/>
      <c r="AC5286" s="3"/>
      <c r="AD5286" s="3"/>
      <c r="AE5286" s="3"/>
      <c r="AF5286" s="3"/>
      <c r="AG5286" s="3"/>
      <c r="AH5286" s="3"/>
      <c r="AI5286" s="3"/>
      <c r="AJ5286" s="3"/>
      <c r="AK5286" s="3"/>
      <c r="AL5286" s="3"/>
    </row>
    <row r="5287" spans="1:38" x14ac:dyDescent="0.25">
      <c r="A5287" s="3">
        <v>378</v>
      </c>
      <c r="B5287" s="3" t="s">
        <v>87</v>
      </c>
      <c r="C5287" s="3" t="s">
        <v>1068</v>
      </c>
      <c r="D5287" s="3"/>
      <c r="E5287" s="3" t="s">
        <v>1068</v>
      </c>
      <c r="F5287" s="3"/>
      <c r="G5287" s="3"/>
      <c r="H5287" s="3"/>
      <c r="I5287" s="3"/>
      <c r="J5287" s="3"/>
      <c r="K5287" s="3"/>
      <c r="L5287" s="3" t="s">
        <v>88</v>
      </c>
      <c r="M5287" s="3">
        <v>50</v>
      </c>
      <c r="N5287" s="3" t="s">
        <v>1069</v>
      </c>
      <c r="O5287" s="3"/>
      <c r="P5287" s="3"/>
      <c r="Q5287" s="3">
        <v>1</v>
      </c>
      <c r="R5287" s="3" t="s">
        <v>11</v>
      </c>
      <c r="S5287" s="3"/>
      <c r="T5287" s="3">
        <v>10</v>
      </c>
      <c r="U5287" s="3"/>
      <c r="V5287" s="3" t="s">
        <v>15</v>
      </c>
      <c r="W5287" s="3"/>
      <c r="X5287" s="3"/>
      <c r="Y5287" s="3"/>
      <c r="Z5287" s="3"/>
      <c r="AA5287" s="3"/>
      <c r="AB5287" s="3"/>
      <c r="AC5287" s="3"/>
      <c r="AD5287" s="3"/>
      <c r="AE5287" s="3"/>
      <c r="AF5287" s="3"/>
      <c r="AG5287" s="3"/>
      <c r="AH5287" s="3"/>
      <c r="AI5287" s="3"/>
      <c r="AJ5287" s="3"/>
      <c r="AK5287" s="3"/>
      <c r="AL5287" s="3"/>
    </row>
    <row r="5288" spans="1:38" x14ac:dyDescent="0.25">
      <c r="A5288" s="3">
        <v>378</v>
      </c>
      <c r="B5288" s="3" t="s">
        <v>87</v>
      </c>
      <c r="C5288" s="3" t="s">
        <v>1068</v>
      </c>
      <c r="D5288" s="3"/>
      <c r="E5288" s="3" t="s">
        <v>1068</v>
      </c>
      <c r="F5288" s="3"/>
      <c r="G5288" s="3"/>
      <c r="H5288" s="3"/>
      <c r="I5288" s="3"/>
      <c r="J5288" s="3"/>
      <c r="K5288" s="3"/>
      <c r="L5288" s="3" t="s">
        <v>88</v>
      </c>
      <c r="M5288" s="3">
        <v>60</v>
      </c>
      <c r="N5288" s="3" t="s">
        <v>113</v>
      </c>
      <c r="O5288" s="3"/>
      <c r="P5288" s="3"/>
      <c r="Q5288" s="3">
        <v>7.5179999999999998</v>
      </c>
      <c r="R5288" s="3" t="s">
        <v>14</v>
      </c>
      <c r="S5288" s="3"/>
      <c r="T5288" s="3">
        <v>10</v>
      </c>
      <c r="U5288" s="3"/>
      <c r="V5288" s="3" t="s">
        <v>13</v>
      </c>
      <c r="W5288" s="3"/>
      <c r="X5288" s="3"/>
      <c r="Y5288" s="3"/>
      <c r="Z5288" s="3"/>
      <c r="AA5288" s="3"/>
      <c r="AB5288" s="3"/>
      <c r="AC5288" s="3"/>
      <c r="AD5288" s="3"/>
      <c r="AE5288" s="3"/>
      <c r="AF5288" s="3"/>
      <c r="AG5288" s="3"/>
      <c r="AH5288" s="3"/>
      <c r="AI5288" s="3"/>
      <c r="AJ5288" s="3"/>
      <c r="AK5288" s="3"/>
      <c r="AL5288" s="3"/>
    </row>
    <row r="5289" spans="1:38" x14ac:dyDescent="0.25">
      <c r="A5289" s="3">
        <v>378</v>
      </c>
      <c r="B5289" s="3" t="s">
        <v>87</v>
      </c>
      <c r="C5289" s="3" t="s">
        <v>1068</v>
      </c>
      <c r="D5289" s="3"/>
      <c r="E5289" s="3" t="s">
        <v>1068</v>
      </c>
      <c r="F5289" s="3"/>
      <c r="G5289" s="3"/>
      <c r="H5289" s="3"/>
      <c r="I5289" s="3"/>
      <c r="J5289" s="3"/>
      <c r="K5289" s="3"/>
      <c r="L5289" s="3" t="s">
        <v>88</v>
      </c>
      <c r="M5289" s="3">
        <v>70</v>
      </c>
      <c r="N5289" s="3" t="s">
        <v>16</v>
      </c>
      <c r="O5289" s="3"/>
      <c r="P5289" s="3"/>
      <c r="Q5289" s="3">
        <v>46.238</v>
      </c>
      <c r="R5289" s="3" t="s">
        <v>14</v>
      </c>
      <c r="S5289" s="3"/>
      <c r="T5289" s="3">
        <v>10</v>
      </c>
      <c r="U5289" s="3"/>
      <c r="V5289" s="3" t="s">
        <v>13</v>
      </c>
      <c r="W5289" s="3"/>
      <c r="X5289" s="3"/>
      <c r="Y5289" s="3"/>
      <c r="Z5289" s="3"/>
      <c r="AA5289" s="3"/>
      <c r="AB5289" s="3"/>
      <c r="AC5289" s="3"/>
      <c r="AD5289" s="3"/>
      <c r="AE5289" s="3"/>
      <c r="AF5289" s="3"/>
      <c r="AG5289" s="3"/>
      <c r="AH5289" s="3"/>
      <c r="AI5289" s="3"/>
      <c r="AJ5289" s="3"/>
      <c r="AK5289" s="3"/>
      <c r="AL5289" s="3"/>
    </row>
    <row r="5290" spans="1:38" x14ac:dyDescent="0.25">
      <c r="A5290" s="3">
        <v>378</v>
      </c>
      <c r="B5290" s="3" t="s">
        <v>87</v>
      </c>
      <c r="C5290" s="3" t="s">
        <v>1068</v>
      </c>
      <c r="D5290" s="3"/>
      <c r="E5290" s="3" t="s">
        <v>1068</v>
      </c>
      <c r="F5290" s="3"/>
      <c r="G5290" s="3"/>
      <c r="H5290" s="3"/>
      <c r="I5290" s="3"/>
      <c r="J5290" s="3"/>
      <c r="K5290" s="3"/>
      <c r="L5290" s="3" t="s">
        <v>88</v>
      </c>
      <c r="M5290" s="3">
        <v>80</v>
      </c>
      <c r="N5290" s="3" t="s">
        <v>715</v>
      </c>
      <c r="O5290" s="3"/>
      <c r="P5290" s="3"/>
      <c r="Q5290" s="3">
        <v>1</v>
      </c>
      <c r="R5290" s="3" t="s">
        <v>11</v>
      </c>
      <c r="S5290" s="3"/>
      <c r="T5290" s="3">
        <v>10</v>
      </c>
      <c r="U5290" s="3"/>
      <c r="V5290" s="3" t="s">
        <v>13</v>
      </c>
      <c r="W5290" s="3"/>
      <c r="X5290" s="3"/>
      <c r="Y5290" s="3"/>
      <c r="Z5290" s="3"/>
      <c r="AA5290" s="3"/>
      <c r="AB5290" s="3"/>
      <c r="AC5290" s="3"/>
      <c r="AD5290" s="3"/>
      <c r="AE5290" s="3"/>
      <c r="AF5290" s="3"/>
      <c r="AG5290" s="3"/>
      <c r="AH5290" s="3"/>
      <c r="AI5290" s="3"/>
      <c r="AJ5290" s="3"/>
      <c r="AK5290" s="3"/>
      <c r="AL5290" s="3"/>
    </row>
    <row r="5291" spans="1:38" x14ac:dyDescent="0.25">
      <c r="A5291" s="3">
        <v>378</v>
      </c>
      <c r="B5291" s="3" t="s">
        <v>87</v>
      </c>
      <c r="C5291" s="3" t="s">
        <v>1068</v>
      </c>
      <c r="D5291" s="3"/>
      <c r="E5291" s="3" t="s">
        <v>1068</v>
      </c>
      <c r="F5291" s="3"/>
      <c r="G5291" s="3"/>
      <c r="H5291" s="3"/>
      <c r="I5291" s="3"/>
      <c r="J5291" s="3"/>
      <c r="K5291" s="3"/>
      <c r="L5291" s="3" t="s">
        <v>88</v>
      </c>
      <c r="M5291" s="3">
        <v>90</v>
      </c>
      <c r="N5291" s="3" t="s">
        <v>714</v>
      </c>
      <c r="O5291" s="3"/>
      <c r="P5291" s="3"/>
      <c r="Q5291" s="3">
        <v>0.128</v>
      </c>
      <c r="R5291" s="3" t="s">
        <v>12</v>
      </c>
      <c r="S5291" s="3"/>
      <c r="T5291" s="3">
        <v>10</v>
      </c>
      <c r="U5291" s="3"/>
      <c r="V5291" s="3" t="s">
        <v>13</v>
      </c>
      <c r="W5291" s="3"/>
      <c r="X5291" s="3"/>
      <c r="Y5291" s="3"/>
      <c r="Z5291" s="3"/>
      <c r="AA5291" s="3"/>
      <c r="AB5291" s="3"/>
      <c r="AC5291" s="3"/>
      <c r="AD5291" s="3"/>
      <c r="AE5291" s="3"/>
      <c r="AF5291" s="3"/>
      <c r="AG5291" s="3"/>
      <c r="AH5291" s="3"/>
      <c r="AI5291" s="3"/>
      <c r="AJ5291" s="3"/>
      <c r="AK5291" s="3"/>
      <c r="AL5291" s="3"/>
    </row>
    <row r="5292" spans="1:38" x14ac:dyDescent="0.25">
      <c r="A5292" s="3">
        <v>378</v>
      </c>
      <c r="B5292" s="3" t="s">
        <v>87</v>
      </c>
      <c r="C5292" s="3" t="s">
        <v>1068</v>
      </c>
      <c r="D5292" s="3"/>
      <c r="E5292" s="3" t="s">
        <v>1068</v>
      </c>
      <c r="F5292" s="3"/>
      <c r="G5292" s="3"/>
      <c r="H5292" s="3"/>
      <c r="I5292" s="3"/>
      <c r="J5292" s="3"/>
      <c r="K5292" s="3"/>
      <c r="L5292" s="3" t="s">
        <v>88</v>
      </c>
      <c r="M5292" s="3">
        <v>100</v>
      </c>
      <c r="N5292" s="3" t="s">
        <v>716</v>
      </c>
      <c r="O5292" s="3"/>
      <c r="P5292" s="3"/>
      <c r="Q5292" s="3">
        <v>4</v>
      </c>
      <c r="R5292" s="3" t="s">
        <v>11</v>
      </c>
      <c r="S5292" s="3"/>
      <c r="T5292" s="3">
        <v>10</v>
      </c>
      <c r="U5292" s="3"/>
      <c r="V5292" s="3" t="s">
        <v>13</v>
      </c>
      <c r="W5292" s="3"/>
      <c r="X5292" s="3"/>
      <c r="Y5292" s="3"/>
      <c r="Z5292" s="3"/>
      <c r="AA5292" s="3"/>
      <c r="AB5292" s="3"/>
      <c r="AC5292" s="3"/>
      <c r="AD5292" s="3"/>
      <c r="AE5292" s="3"/>
      <c r="AF5292" s="3"/>
      <c r="AG5292" s="3"/>
      <c r="AH5292" s="3"/>
      <c r="AI5292" s="3"/>
      <c r="AJ5292" s="3"/>
      <c r="AK5292" s="3"/>
      <c r="AL5292" s="3"/>
    </row>
    <row r="5293" spans="1:38" x14ac:dyDescent="0.25">
      <c r="A5293" s="3">
        <v>378</v>
      </c>
      <c r="B5293" s="3" t="s">
        <v>87</v>
      </c>
      <c r="C5293" s="3" t="s">
        <v>1068</v>
      </c>
      <c r="D5293" s="3"/>
      <c r="E5293" s="3" t="s">
        <v>1068</v>
      </c>
      <c r="F5293" s="3"/>
      <c r="G5293" s="3"/>
      <c r="H5293" s="3"/>
      <c r="I5293" s="3"/>
      <c r="J5293" s="3"/>
      <c r="K5293" s="3"/>
      <c r="L5293" s="3" t="s">
        <v>88</v>
      </c>
      <c r="M5293" s="3">
        <v>110</v>
      </c>
      <c r="N5293" s="3" t="s">
        <v>20</v>
      </c>
      <c r="O5293" s="3"/>
      <c r="P5293" s="3"/>
      <c r="Q5293" s="3">
        <v>1</v>
      </c>
      <c r="R5293" s="3" t="s">
        <v>11</v>
      </c>
      <c r="S5293" s="3"/>
      <c r="T5293" s="3">
        <v>10</v>
      </c>
      <c r="U5293" s="3"/>
      <c r="V5293" s="3" t="s">
        <v>13</v>
      </c>
      <c r="W5293" s="3"/>
      <c r="X5293" s="3"/>
      <c r="Y5293" s="3"/>
      <c r="Z5293" s="3"/>
      <c r="AA5293" s="3"/>
      <c r="AB5293" s="3"/>
      <c r="AC5293" s="3"/>
      <c r="AD5293" s="3"/>
      <c r="AE5293" s="3"/>
      <c r="AF5293" s="3"/>
      <c r="AG5293" s="3"/>
      <c r="AH5293" s="3"/>
      <c r="AI5293" s="3"/>
      <c r="AJ5293" s="3"/>
      <c r="AK5293" s="3"/>
      <c r="AL5293" s="3"/>
    </row>
    <row r="5294" spans="1:38" x14ac:dyDescent="0.25">
      <c r="A5294" s="3">
        <v>378</v>
      </c>
      <c r="B5294" s="3" t="s">
        <v>87</v>
      </c>
      <c r="C5294" s="3" t="s">
        <v>1068</v>
      </c>
      <c r="D5294" s="3"/>
      <c r="E5294" s="3" t="s">
        <v>1068</v>
      </c>
      <c r="F5294" s="3"/>
      <c r="G5294" s="3"/>
      <c r="H5294" s="3"/>
      <c r="I5294" s="3"/>
      <c r="J5294" s="3"/>
      <c r="K5294" s="3"/>
      <c r="L5294" s="3" t="s">
        <v>88</v>
      </c>
      <c r="M5294" s="3">
        <v>120</v>
      </c>
      <c r="N5294" s="3" t="s">
        <v>21</v>
      </c>
      <c r="O5294" s="3"/>
      <c r="P5294" s="3"/>
      <c r="Q5294" s="3">
        <v>1</v>
      </c>
      <c r="R5294" s="3" t="s">
        <v>11</v>
      </c>
      <c r="S5294" s="3"/>
      <c r="T5294" s="3">
        <v>10</v>
      </c>
      <c r="U5294" s="3"/>
      <c r="V5294" s="3" t="s">
        <v>13</v>
      </c>
      <c r="W5294" s="3"/>
      <c r="X5294" s="3"/>
      <c r="Y5294" s="3"/>
      <c r="Z5294" s="3"/>
      <c r="AA5294" s="3"/>
      <c r="AB5294" s="3"/>
      <c r="AC5294" s="3"/>
      <c r="AD5294" s="3"/>
      <c r="AE5294" s="3"/>
      <c r="AF5294" s="3"/>
      <c r="AG5294" s="3"/>
      <c r="AH5294" s="3"/>
      <c r="AI5294" s="3"/>
      <c r="AJ5294" s="3"/>
      <c r="AK5294" s="3"/>
      <c r="AL5294" s="3"/>
    </row>
    <row r="5295" spans="1:38" x14ac:dyDescent="0.25">
      <c r="A5295" s="3">
        <v>378</v>
      </c>
      <c r="B5295" s="3" t="s">
        <v>87</v>
      </c>
      <c r="C5295" s="3" t="s">
        <v>1068</v>
      </c>
      <c r="D5295" s="3"/>
      <c r="E5295" s="3" t="s">
        <v>1068</v>
      </c>
      <c r="F5295" s="3"/>
      <c r="G5295" s="3"/>
      <c r="H5295" s="3"/>
      <c r="I5295" s="3"/>
      <c r="J5295" s="3"/>
      <c r="K5295" s="3"/>
      <c r="L5295" s="3" t="s">
        <v>88</v>
      </c>
      <c r="M5295" s="3">
        <v>130</v>
      </c>
      <c r="N5295" s="3" t="s">
        <v>105</v>
      </c>
      <c r="O5295" s="3"/>
      <c r="P5295" s="3"/>
      <c r="Q5295" s="3">
        <v>1.2430000000000001</v>
      </c>
      <c r="R5295" s="3" t="s">
        <v>12</v>
      </c>
      <c r="S5295" s="3"/>
      <c r="T5295" s="3">
        <v>10</v>
      </c>
      <c r="U5295" s="3"/>
      <c r="V5295" s="3" t="s">
        <v>13</v>
      </c>
      <c r="W5295" s="3"/>
      <c r="X5295" s="3"/>
      <c r="Y5295" s="3"/>
      <c r="Z5295" s="3"/>
      <c r="AA5295" s="3"/>
      <c r="AB5295" s="3"/>
      <c r="AC5295" s="3"/>
      <c r="AD5295" s="3"/>
      <c r="AE5295" s="3"/>
      <c r="AF5295" s="3"/>
      <c r="AG5295" s="3"/>
      <c r="AH5295" s="3"/>
      <c r="AI5295" s="3"/>
      <c r="AJ5295" s="3"/>
      <c r="AK5295" s="3"/>
      <c r="AL5295" s="3"/>
    </row>
    <row r="5296" spans="1:38" x14ac:dyDescent="0.25">
      <c r="A5296" s="3">
        <v>378</v>
      </c>
      <c r="B5296" s="3" t="s">
        <v>87</v>
      </c>
      <c r="C5296" s="3" t="s">
        <v>1068</v>
      </c>
      <c r="D5296" s="3"/>
      <c r="E5296" s="3" t="s">
        <v>1068</v>
      </c>
      <c r="F5296" s="3"/>
      <c r="G5296" s="3"/>
      <c r="H5296" s="3"/>
      <c r="I5296" s="3"/>
      <c r="J5296" s="3"/>
      <c r="K5296" s="3"/>
      <c r="L5296" s="3" t="s">
        <v>88</v>
      </c>
      <c r="M5296" s="3">
        <v>140</v>
      </c>
      <c r="N5296" s="3" t="s">
        <v>997</v>
      </c>
      <c r="O5296" s="3"/>
      <c r="P5296" s="3"/>
      <c r="Q5296" s="3">
        <v>1</v>
      </c>
      <c r="R5296" s="3" t="s">
        <v>11</v>
      </c>
      <c r="S5296" s="3"/>
      <c r="T5296" s="3">
        <v>10</v>
      </c>
      <c r="U5296" s="3"/>
      <c r="V5296" s="3" t="s">
        <v>15</v>
      </c>
      <c r="W5296" s="3"/>
      <c r="X5296" s="3"/>
      <c r="Y5296" s="3"/>
      <c r="Z5296" s="3"/>
      <c r="AA5296" s="3"/>
      <c r="AB5296" s="3"/>
      <c r="AC5296" s="3"/>
      <c r="AD5296" s="3"/>
      <c r="AE5296" s="3"/>
      <c r="AF5296" s="3"/>
      <c r="AG5296" s="3"/>
      <c r="AH5296" s="3"/>
      <c r="AI5296" s="3"/>
      <c r="AJ5296" s="3"/>
      <c r="AK5296" s="3"/>
      <c r="AL5296" s="3"/>
    </row>
    <row r="5297" spans="1:38" x14ac:dyDescent="0.25">
      <c r="A5297" s="3">
        <v>379</v>
      </c>
      <c r="B5297" s="3" t="s">
        <v>87</v>
      </c>
      <c r="C5297" s="3" t="s">
        <v>1070</v>
      </c>
      <c r="D5297" s="3"/>
      <c r="E5297" s="3" t="s">
        <v>1070</v>
      </c>
      <c r="F5297" s="3"/>
      <c r="G5297" s="3"/>
      <c r="H5297" s="3"/>
      <c r="I5297" s="3"/>
      <c r="J5297" s="3"/>
      <c r="K5297" s="3"/>
      <c r="L5297" s="3" t="s">
        <v>88</v>
      </c>
      <c r="M5297" s="3">
        <v>10</v>
      </c>
      <c r="N5297" s="3" t="s">
        <v>111</v>
      </c>
      <c r="O5297" s="3"/>
      <c r="P5297" s="3"/>
      <c r="Q5297" s="3">
        <v>2.1589999999999998</v>
      </c>
      <c r="R5297" s="3" t="s">
        <v>14</v>
      </c>
      <c r="S5297" s="3"/>
      <c r="T5297" s="3">
        <v>10</v>
      </c>
      <c r="U5297" s="3"/>
      <c r="V5297" s="3" t="s">
        <v>15</v>
      </c>
      <c r="W5297" s="3"/>
      <c r="X5297" s="3"/>
      <c r="Y5297" s="3"/>
      <c r="Z5297" s="3"/>
      <c r="AA5297" s="3"/>
      <c r="AB5297" s="3"/>
      <c r="AC5297" s="3"/>
      <c r="AD5297" s="3"/>
      <c r="AE5297" s="3"/>
      <c r="AF5297" s="3"/>
      <c r="AG5297" s="3"/>
      <c r="AH5297" s="3"/>
      <c r="AI5297" s="3"/>
      <c r="AJ5297" s="3"/>
      <c r="AK5297" s="3"/>
      <c r="AL5297" s="3"/>
    </row>
    <row r="5298" spans="1:38" x14ac:dyDescent="0.25">
      <c r="A5298" s="3">
        <v>379</v>
      </c>
      <c r="B5298" s="3" t="s">
        <v>87</v>
      </c>
      <c r="C5298" s="3" t="s">
        <v>1070</v>
      </c>
      <c r="D5298" s="3"/>
      <c r="E5298" s="3" t="s">
        <v>1070</v>
      </c>
      <c r="F5298" s="3"/>
      <c r="G5298" s="3"/>
      <c r="H5298" s="3"/>
      <c r="I5298" s="3"/>
      <c r="J5298" s="3"/>
      <c r="K5298" s="3"/>
      <c r="L5298" s="3" t="s">
        <v>88</v>
      </c>
      <c r="M5298" s="3">
        <v>20</v>
      </c>
      <c r="N5298" s="3" t="s">
        <v>106</v>
      </c>
      <c r="O5298" s="3"/>
      <c r="P5298" s="3"/>
      <c r="Q5298" s="3">
        <v>2.1589999999999998</v>
      </c>
      <c r="R5298" s="3" t="s">
        <v>14</v>
      </c>
      <c r="S5298" s="3"/>
      <c r="T5298" s="3">
        <v>10</v>
      </c>
      <c r="U5298" s="3"/>
      <c r="V5298" s="3" t="s">
        <v>15</v>
      </c>
      <c r="W5298" s="3"/>
      <c r="X5298" s="3"/>
      <c r="Y5298" s="3"/>
      <c r="Z5298" s="3"/>
      <c r="AA5298" s="3"/>
      <c r="AB5298" s="3"/>
      <c r="AC5298" s="3"/>
      <c r="AD5298" s="3"/>
      <c r="AE5298" s="3"/>
      <c r="AF5298" s="3"/>
      <c r="AG5298" s="3"/>
      <c r="AH5298" s="3"/>
      <c r="AI5298" s="3"/>
      <c r="AJ5298" s="3"/>
      <c r="AK5298" s="3"/>
      <c r="AL5298" s="3"/>
    </row>
    <row r="5299" spans="1:38" x14ac:dyDescent="0.25">
      <c r="A5299" s="3">
        <v>379</v>
      </c>
      <c r="B5299" s="3" t="s">
        <v>87</v>
      </c>
      <c r="C5299" s="3" t="s">
        <v>1070</v>
      </c>
      <c r="D5299" s="3"/>
      <c r="E5299" s="3" t="s">
        <v>1070</v>
      </c>
      <c r="F5299" s="3"/>
      <c r="G5299" s="3"/>
      <c r="H5299" s="3"/>
      <c r="I5299" s="3"/>
      <c r="J5299" s="3"/>
      <c r="K5299" s="3"/>
      <c r="L5299" s="3" t="s">
        <v>88</v>
      </c>
      <c r="M5299" s="3">
        <v>30</v>
      </c>
      <c r="N5299" s="3" t="s">
        <v>102</v>
      </c>
      <c r="O5299" s="3"/>
      <c r="P5299" s="3"/>
      <c r="Q5299" s="3">
        <v>400.202</v>
      </c>
      <c r="R5299" s="3" t="s">
        <v>14</v>
      </c>
      <c r="S5299" s="3"/>
      <c r="T5299" s="3">
        <v>10</v>
      </c>
      <c r="U5299" s="3"/>
      <c r="V5299" s="3" t="s">
        <v>13</v>
      </c>
      <c r="W5299" s="3"/>
      <c r="X5299" s="3"/>
      <c r="Y5299" s="3"/>
      <c r="Z5299" s="3"/>
      <c r="AA5299" s="3"/>
      <c r="AB5299" s="3"/>
      <c r="AC5299" s="3"/>
      <c r="AD5299" s="3"/>
      <c r="AE5299" s="3"/>
      <c r="AF5299" s="3"/>
      <c r="AG5299" s="3"/>
      <c r="AH5299" s="3"/>
      <c r="AI5299" s="3"/>
      <c r="AJ5299" s="3"/>
      <c r="AK5299" s="3"/>
      <c r="AL5299" s="3"/>
    </row>
    <row r="5300" spans="1:38" x14ac:dyDescent="0.25">
      <c r="A5300" s="3">
        <v>379</v>
      </c>
      <c r="B5300" s="3" t="s">
        <v>87</v>
      </c>
      <c r="C5300" s="3" t="s">
        <v>1070</v>
      </c>
      <c r="D5300" s="3"/>
      <c r="E5300" s="3" t="s">
        <v>1070</v>
      </c>
      <c r="F5300" s="3"/>
      <c r="G5300" s="3"/>
      <c r="H5300" s="3"/>
      <c r="I5300" s="3"/>
      <c r="J5300" s="3"/>
      <c r="K5300" s="3"/>
      <c r="L5300" s="3" t="s">
        <v>88</v>
      </c>
      <c r="M5300" s="3">
        <v>40</v>
      </c>
      <c r="N5300" s="3" t="s">
        <v>16</v>
      </c>
      <c r="O5300" s="3"/>
      <c r="P5300" s="3"/>
      <c r="Q5300" s="3">
        <v>107.747</v>
      </c>
      <c r="R5300" s="3" t="s">
        <v>14</v>
      </c>
      <c r="S5300" s="3"/>
      <c r="T5300" s="3">
        <v>10</v>
      </c>
      <c r="U5300" s="3"/>
      <c r="V5300" s="3" t="s">
        <v>13</v>
      </c>
      <c r="W5300" s="3"/>
      <c r="X5300" s="3"/>
      <c r="Y5300" s="3"/>
      <c r="Z5300" s="3"/>
      <c r="AA5300" s="3"/>
      <c r="AB5300" s="3"/>
      <c r="AC5300" s="3"/>
      <c r="AD5300" s="3"/>
      <c r="AE5300" s="3"/>
      <c r="AF5300" s="3"/>
      <c r="AG5300" s="3"/>
      <c r="AH5300" s="3"/>
      <c r="AI5300" s="3"/>
      <c r="AJ5300" s="3"/>
      <c r="AK5300" s="3"/>
      <c r="AL5300" s="3"/>
    </row>
    <row r="5301" spans="1:38" x14ac:dyDescent="0.25">
      <c r="A5301" s="3">
        <v>379</v>
      </c>
      <c r="B5301" s="3" t="s">
        <v>87</v>
      </c>
      <c r="C5301" s="3" t="s">
        <v>1070</v>
      </c>
      <c r="D5301" s="3"/>
      <c r="E5301" s="3" t="s">
        <v>1070</v>
      </c>
      <c r="F5301" s="3"/>
      <c r="G5301" s="3"/>
      <c r="H5301" s="3"/>
      <c r="I5301" s="3"/>
      <c r="J5301" s="3"/>
      <c r="K5301" s="3"/>
      <c r="L5301" s="3" t="s">
        <v>88</v>
      </c>
      <c r="M5301" s="3">
        <v>50</v>
      </c>
      <c r="N5301" s="3" t="s">
        <v>1071</v>
      </c>
      <c r="O5301" s="3"/>
      <c r="P5301" s="3"/>
      <c r="Q5301" s="3">
        <v>1</v>
      </c>
      <c r="R5301" s="3" t="s">
        <v>11</v>
      </c>
      <c r="S5301" s="3"/>
      <c r="T5301" s="3">
        <v>10</v>
      </c>
      <c r="U5301" s="3"/>
      <c r="V5301" s="3" t="s">
        <v>15</v>
      </c>
      <c r="W5301" s="3"/>
      <c r="X5301" s="3"/>
      <c r="Y5301" s="3"/>
      <c r="Z5301" s="3"/>
      <c r="AA5301" s="3"/>
      <c r="AB5301" s="3"/>
      <c r="AC5301" s="3"/>
      <c r="AD5301" s="3"/>
      <c r="AE5301" s="3"/>
      <c r="AF5301" s="3"/>
      <c r="AG5301" s="3"/>
      <c r="AH5301" s="3"/>
      <c r="AI5301" s="3"/>
      <c r="AJ5301" s="3"/>
      <c r="AK5301" s="3"/>
      <c r="AL5301" s="3"/>
    </row>
    <row r="5302" spans="1:38" x14ac:dyDescent="0.25">
      <c r="A5302" s="3">
        <v>379</v>
      </c>
      <c r="B5302" s="3" t="s">
        <v>87</v>
      </c>
      <c r="C5302" s="3" t="s">
        <v>1070</v>
      </c>
      <c r="D5302" s="3"/>
      <c r="E5302" s="3" t="s">
        <v>1070</v>
      </c>
      <c r="F5302" s="3"/>
      <c r="G5302" s="3"/>
      <c r="H5302" s="3"/>
      <c r="I5302" s="3"/>
      <c r="J5302" s="3"/>
      <c r="K5302" s="3"/>
      <c r="L5302" s="3" t="s">
        <v>88</v>
      </c>
      <c r="M5302" s="3">
        <v>60</v>
      </c>
      <c r="N5302" s="3" t="s">
        <v>113</v>
      </c>
      <c r="O5302" s="3"/>
      <c r="P5302" s="3"/>
      <c r="Q5302" s="3">
        <v>7.8230000000000004</v>
      </c>
      <c r="R5302" s="3" t="s">
        <v>14</v>
      </c>
      <c r="S5302" s="3"/>
      <c r="T5302" s="3">
        <v>10</v>
      </c>
      <c r="U5302" s="3"/>
      <c r="V5302" s="3" t="s">
        <v>13</v>
      </c>
      <c r="W5302" s="3"/>
      <c r="X5302" s="3"/>
      <c r="Y5302" s="3"/>
      <c r="Z5302" s="3"/>
      <c r="AA5302" s="3"/>
      <c r="AB5302" s="3"/>
      <c r="AC5302" s="3"/>
      <c r="AD5302" s="3"/>
      <c r="AE5302" s="3"/>
      <c r="AF5302" s="3"/>
      <c r="AG5302" s="3"/>
      <c r="AH5302" s="3"/>
      <c r="AI5302" s="3"/>
      <c r="AJ5302" s="3"/>
      <c r="AK5302" s="3"/>
      <c r="AL5302" s="3"/>
    </row>
    <row r="5303" spans="1:38" x14ac:dyDescent="0.25">
      <c r="A5303" s="3">
        <v>379</v>
      </c>
      <c r="B5303" s="3" t="s">
        <v>87</v>
      </c>
      <c r="C5303" s="3" t="s">
        <v>1070</v>
      </c>
      <c r="D5303" s="3"/>
      <c r="E5303" s="3" t="s">
        <v>1070</v>
      </c>
      <c r="F5303" s="3"/>
      <c r="G5303" s="3"/>
      <c r="H5303" s="3"/>
      <c r="I5303" s="3"/>
      <c r="J5303" s="3"/>
      <c r="K5303" s="3"/>
      <c r="L5303" s="3" t="s">
        <v>88</v>
      </c>
      <c r="M5303" s="3">
        <v>70</v>
      </c>
      <c r="N5303" s="3" t="s">
        <v>16</v>
      </c>
      <c r="O5303" s="3"/>
      <c r="P5303" s="3"/>
      <c r="Q5303" s="3">
        <v>48.113</v>
      </c>
      <c r="R5303" s="3" t="s">
        <v>14</v>
      </c>
      <c r="S5303" s="3"/>
      <c r="T5303" s="3">
        <v>10</v>
      </c>
      <c r="U5303" s="3"/>
      <c r="V5303" s="3" t="s">
        <v>13</v>
      </c>
      <c r="W5303" s="3"/>
      <c r="X5303" s="3"/>
      <c r="Y5303" s="3"/>
      <c r="Z5303" s="3"/>
      <c r="AA5303" s="3"/>
      <c r="AB5303" s="3"/>
      <c r="AC5303" s="3"/>
      <c r="AD5303" s="3"/>
      <c r="AE5303" s="3"/>
      <c r="AF5303" s="3"/>
      <c r="AG5303" s="3"/>
      <c r="AH5303" s="3"/>
      <c r="AI5303" s="3"/>
      <c r="AJ5303" s="3"/>
      <c r="AK5303" s="3"/>
      <c r="AL5303" s="3"/>
    </row>
    <row r="5304" spans="1:38" x14ac:dyDescent="0.25">
      <c r="A5304" s="3">
        <v>379</v>
      </c>
      <c r="B5304" s="3" t="s">
        <v>87</v>
      </c>
      <c r="C5304" s="3" t="s">
        <v>1070</v>
      </c>
      <c r="D5304" s="3"/>
      <c r="E5304" s="3" t="s">
        <v>1070</v>
      </c>
      <c r="F5304" s="3"/>
      <c r="G5304" s="3"/>
      <c r="H5304" s="3"/>
      <c r="I5304" s="3"/>
      <c r="J5304" s="3"/>
      <c r="K5304" s="3"/>
      <c r="L5304" s="3" t="s">
        <v>88</v>
      </c>
      <c r="M5304" s="3">
        <v>80</v>
      </c>
      <c r="N5304" s="3" t="s">
        <v>715</v>
      </c>
      <c r="O5304" s="3"/>
      <c r="P5304" s="3"/>
      <c r="Q5304" s="3">
        <v>1</v>
      </c>
      <c r="R5304" s="3" t="s">
        <v>11</v>
      </c>
      <c r="S5304" s="3"/>
      <c r="T5304" s="3">
        <v>10</v>
      </c>
      <c r="U5304" s="3"/>
      <c r="V5304" s="3" t="s">
        <v>13</v>
      </c>
      <c r="W5304" s="3"/>
      <c r="X5304" s="3"/>
      <c r="Y5304" s="3"/>
      <c r="Z5304" s="3"/>
      <c r="AA5304" s="3"/>
      <c r="AB5304" s="3"/>
      <c r="AC5304" s="3"/>
      <c r="AD5304" s="3"/>
      <c r="AE5304" s="3"/>
      <c r="AF5304" s="3"/>
      <c r="AG5304" s="3"/>
      <c r="AH5304" s="3"/>
      <c r="AI5304" s="3"/>
      <c r="AJ5304" s="3"/>
      <c r="AK5304" s="3"/>
      <c r="AL5304" s="3"/>
    </row>
    <row r="5305" spans="1:38" x14ac:dyDescent="0.25">
      <c r="A5305" s="3">
        <v>379</v>
      </c>
      <c r="B5305" s="3" t="s">
        <v>87</v>
      </c>
      <c r="C5305" s="3" t="s">
        <v>1070</v>
      </c>
      <c r="D5305" s="3"/>
      <c r="E5305" s="3" t="s">
        <v>1070</v>
      </c>
      <c r="F5305" s="3"/>
      <c r="G5305" s="3"/>
      <c r="H5305" s="3"/>
      <c r="I5305" s="3"/>
      <c r="J5305" s="3"/>
      <c r="K5305" s="3"/>
      <c r="L5305" s="3" t="s">
        <v>88</v>
      </c>
      <c r="M5305" s="3">
        <v>90</v>
      </c>
      <c r="N5305" s="3" t="s">
        <v>714</v>
      </c>
      <c r="O5305" s="3"/>
      <c r="P5305" s="3"/>
      <c r="Q5305" s="3">
        <v>0.13900000000000001</v>
      </c>
      <c r="R5305" s="3" t="s">
        <v>12</v>
      </c>
      <c r="S5305" s="3"/>
      <c r="T5305" s="3">
        <v>10</v>
      </c>
      <c r="U5305" s="3"/>
      <c r="V5305" s="3" t="s">
        <v>13</v>
      </c>
      <c r="W5305" s="3"/>
      <c r="X5305" s="3"/>
      <c r="Y5305" s="3"/>
      <c r="Z5305" s="3"/>
      <c r="AA5305" s="3"/>
      <c r="AB5305" s="3"/>
      <c r="AC5305" s="3"/>
      <c r="AD5305" s="3"/>
      <c r="AE5305" s="3"/>
      <c r="AF5305" s="3"/>
      <c r="AG5305" s="3"/>
      <c r="AH5305" s="3"/>
      <c r="AI5305" s="3"/>
      <c r="AJ5305" s="3"/>
      <c r="AK5305" s="3"/>
      <c r="AL5305" s="3"/>
    </row>
    <row r="5306" spans="1:38" x14ac:dyDescent="0.25">
      <c r="A5306" s="3">
        <v>379</v>
      </c>
      <c r="B5306" s="3" t="s">
        <v>87</v>
      </c>
      <c r="C5306" s="3" t="s">
        <v>1070</v>
      </c>
      <c r="D5306" s="3"/>
      <c r="E5306" s="3" t="s">
        <v>1070</v>
      </c>
      <c r="F5306" s="3"/>
      <c r="G5306" s="3"/>
      <c r="H5306" s="3"/>
      <c r="I5306" s="3"/>
      <c r="J5306" s="3"/>
      <c r="K5306" s="3"/>
      <c r="L5306" s="3" t="s">
        <v>88</v>
      </c>
      <c r="M5306" s="3">
        <v>100</v>
      </c>
      <c r="N5306" s="3" t="s">
        <v>716</v>
      </c>
      <c r="O5306" s="3"/>
      <c r="P5306" s="3"/>
      <c r="Q5306" s="3">
        <v>4</v>
      </c>
      <c r="R5306" s="3" t="s">
        <v>11</v>
      </c>
      <c r="S5306" s="3"/>
      <c r="T5306" s="3">
        <v>10</v>
      </c>
      <c r="U5306" s="3"/>
      <c r="V5306" s="3" t="s">
        <v>13</v>
      </c>
      <c r="W5306" s="3"/>
      <c r="X5306" s="3"/>
      <c r="Y5306" s="3"/>
      <c r="Z5306" s="3"/>
      <c r="AA5306" s="3"/>
      <c r="AB5306" s="3"/>
      <c r="AC5306" s="3"/>
      <c r="AD5306" s="3"/>
      <c r="AE5306" s="3"/>
      <c r="AF5306" s="3"/>
      <c r="AG5306" s="3"/>
      <c r="AH5306" s="3"/>
      <c r="AI5306" s="3"/>
      <c r="AJ5306" s="3"/>
      <c r="AK5306" s="3"/>
      <c r="AL5306" s="3"/>
    </row>
    <row r="5307" spans="1:38" x14ac:dyDescent="0.25">
      <c r="A5307" s="3">
        <v>379</v>
      </c>
      <c r="B5307" s="3" t="s">
        <v>87</v>
      </c>
      <c r="C5307" s="3" t="s">
        <v>1070</v>
      </c>
      <c r="D5307" s="3"/>
      <c r="E5307" s="3" t="s">
        <v>1070</v>
      </c>
      <c r="F5307" s="3"/>
      <c r="G5307" s="3"/>
      <c r="H5307" s="3"/>
      <c r="I5307" s="3"/>
      <c r="J5307" s="3"/>
      <c r="K5307" s="3"/>
      <c r="L5307" s="3" t="s">
        <v>88</v>
      </c>
      <c r="M5307" s="3">
        <v>110</v>
      </c>
      <c r="N5307" s="3" t="s">
        <v>20</v>
      </c>
      <c r="O5307" s="3"/>
      <c r="P5307" s="3"/>
      <c r="Q5307" s="3">
        <v>1</v>
      </c>
      <c r="R5307" s="3" t="s">
        <v>11</v>
      </c>
      <c r="S5307" s="3"/>
      <c r="T5307" s="3">
        <v>10</v>
      </c>
      <c r="U5307" s="3"/>
      <c r="V5307" s="3" t="s">
        <v>13</v>
      </c>
      <c r="W5307" s="3"/>
      <c r="X5307" s="3"/>
      <c r="Y5307" s="3"/>
      <c r="Z5307" s="3"/>
      <c r="AA5307" s="3"/>
      <c r="AB5307" s="3"/>
      <c r="AC5307" s="3"/>
      <c r="AD5307" s="3"/>
      <c r="AE5307" s="3"/>
      <c r="AF5307" s="3"/>
      <c r="AG5307" s="3"/>
      <c r="AH5307" s="3"/>
      <c r="AI5307" s="3"/>
      <c r="AJ5307" s="3"/>
      <c r="AK5307" s="3"/>
      <c r="AL5307" s="3"/>
    </row>
    <row r="5308" spans="1:38" x14ac:dyDescent="0.25">
      <c r="A5308" s="3">
        <v>379</v>
      </c>
      <c r="B5308" s="3" t="s">
        <v>87</v>
      </c>
      <c r="C5308" s="3" t="s">
        <v>1070</v>
      </c>
      <c r="D5308" s="3"/>
      <c r="E5308" s="3" t="s">
        <v>1070</v>
      </c>
      <c r="F5308" s="3"/>
      <c r="G5308" s="3"/>
      <c r="H5308" s="3"/>
      <c r="I5308" s="3"/>
      <c r="J5308" s="3"/>
      <c r="K5308" s="3"/>
      <c r="L5308" s="3" t="s">
        <v>88</v>
      </c>
      <c r="M5308" s="3">
        <v>120</v>
      </c>
      <c r="N5308" s="3" t="s">
        <v>21</v>
      </c>
      <c r="O5308" s="3"/>
      <c r="P5308" s="3"/>
      <c r="Q5308" s="3">
        <v>1</v>
      </c>
      <c r="R5308" s="3" t="s">
        <v>11</v>
      </c>
      <c r="S5308" s="3"/>
      <c r="T5308" s="3">
        <v>10</v>
      </c>
      <c r="U5308" s="3"/>
      <c r="V5308" s="3" t="s">
        <v>13</v>
      </c>
      <c r="W5308" s="3"/>
      <c r="X5308" s="3"/>
      <c r="Y5308" s="3"/>
      <c r="Z5308" s="3"/>
      <c r="AA5308" s="3"/>
      <c r="AB5308" s="3"/>
      <c r="AC5308" s="3"/>
      <c r="AD5308" s="3"/>
      <c r="AE5308" s="3"/>
      <c r="AF5308" s="3"/>
      <c r="AG5308" s="3"/>
      <c r="AH5308" s="3"/>
      <c r="AI5308" s="3"/>
      <c r="AJ5308" s="3"/>
      <c r="AK5308" s="3"/>
      <c r="AL5308" s="3"/>
    </row>
    <row r="5309" spans="1:38" x14ac:dyDescent="0.25">
      <c r="A5309" s="3">
        <v>379</v>
      </c>
      <c r="B5309" s="3" t="s">
        <v>87</v>
      </c>
      <c r="C5309" s="3" t="s">
        <v>1070</v>
      </c>
      <c r="D5309" s="3"/>
      <c r="E5309" s="3" t="s">
        <v>1070</v>
      </c>
      <c r="F5309" s="3"/>
      <c r="G5309" s="3"/>
      <c r="H5309" s="3"/>
      <c r="I5309" s="3"/>
      <c r="J5309" s="3"/>
      <c r="K5309" s="3"/>
      <c r="L5309" s="3" t="s">
        <v>88</v>
      </c>
      <c r="M5309" s="3">
        <v>130</v>
      </c>
      <c r="N5309" s="3" t="s">
        <v>105</v>
      </c>
      <c r="O5309" s="3"/>
      <c r="P5309" s="3"/>
      <c r="Q5309" s="3">
        <v>1.2430000000000001</v>
      </c>
      <c r="R5309" s="3" t="s">
        <v>12</v>
      </c>
      <c r="S5309" s="3"/>
      <c r="T5309" s="3">
        <v>10</v>
      </c>
      <c r="U5309" s="3"/>
      <c r="V5309" s="3" t="s">
        <v>13</v>
      </c>
      <c r="W5309" s="3"/>
      <c r="X5309" s="3"/>
      <c r="Y5309" s="3"/>
      <c r="Z5309" s="3"/>
      <c r="AA5309" s="3"/>
      <c r="AB5309" s="3"/>
      <c r="AC5309" s="3"/>
      <c r="AD5309" s="3"/>
      <c r="AE5309" s="3"/>
      <c r="AF5309" s="3"/>
      <c r="AG5309" s="3"/>
      <c r="AH5309" s="3"/>
      <c r="AI5309" s="3"/>
      <c r="AJ5309" s="3"/>
      <c r="AK5309" s="3"/>
      <c r="AL5309" s="3"/>
    </row>
    <row r="5310" spans="1:38" x14ac:dyDescent="0.25">
      <c r="A5310" s="3">
        <v>379</v>
      </c>
      <c r="B5310" s="3" t="s">
        <v>87</v>
      </c>
      <c r="C5310" s="3" t="s">
        <v>1070</v>
      </c>
      <c r="D5310" s="3"/>
      <c r="E5310" s="3" t="s">
        <v>1070</v>
      </c>
      <c r="F5310" s="3"/>
      <c r="G5310" s="3"/>
      <c r="H5310" s="3"/>
      <c r="I5310" s="3"/>
      <c r="J5310" s="3"/>
      <c r="K5310" s="3"/>
      <c r="L5310" s="3" t="s">
        <v>88</v>
      </c>
      <c r="M5310" s="3">
        <v>140</v>
      </c>
      <c r="N5310" s="3" t="s">
        <v>1000</v>
      </c>
      <c r="O5310" s="3"/>
      <c r="P5310" s="3"/>
      <c r="Q5310" s="3">
        <v>1</v>
      </c>
      <c r="R5310" s="3" t="s">
        <v>11</v>
      </c>
      <c r="S5310" s="3"/>
      <c r="T5310" s="3">
        <v>10</v>
      </c>
      <c r="U5310" s="3"/>
      <c r="V5310" s="3" t="s">
        <v>15</v>
      </c>
      <c r="W5310" s="3"/>
      <c r="X5310" s="3"/>
      <c r="Y5310" s="3"/>
      <c r="Z5310" s="3"/>
      <c r="AA5310" s="3"/>
      <c r="AB5310" s="3"/>
      <c r="AC5310" s="3"/>
      <c r="AD5310" s="3"/>
      <c r="AE5310" s="3"/>
      <c r="AF5310" s="3"/>
      <c r="AG5310" s="3"/>
      <c r="AH5310" s="3"/>
      <c r="AI5310" s="3"/>
      <c r="AJ5310" s="3"/>
      <c r="AK5310" s="3"/>
      <c r="AL5310" s="3"/>
    </row>
    <row r="5311" spans="1:38" x14ac:dyDescent="0.25">
      <c r="A5311" s="3">
        <v>380</v>
      </c>
      <c r="B5311" s="3" t="s">
        <v>87</v>
      </c>
      <c r="C5311" s="3" t="s">
        <v>1072</v>
      </c>
      <c r="D5311" s="3"/>
      <c r="E5311" s="3" t="s">
        <v>1072</v>
      </c>
      <c r="F5311" s="3"/>
      <c r="G5311" s="3"/>
      <c r="H5311" s="3"/>
      <c r="I5311" s="3"/>
      <c r="J5311" s="3"/>
      <c r="K5311" s="3"/>
      <c r="L5311" s="3" t="s">
        <v>88</v>
      </c>
      <c r="M5311" s="3">
        <v>10</v>
      </c>
      <c r="N5311" s="3" t="s">
        <v>111</v>
      </c>
      <c r="O5311" s="3"/>
      <c r="P5311" s="3"/>
      <c r="Q5311" s="3">
        <v>2.1589999999999998</v>
      </c>
      <c r="R5311" s="3" t="s">
        <v>14</v>
      </c>
      <c r="S5311" s="3"/>
      <c r="T5311" s="3">
        <v>10</v>
      </c>
      <c r="U5311" s="3"/>
      <c r="V5311" s="3" t="s">
        <v>15</v>
      </c>
      <c r="W5311" s="3"/>
      <c r="X5311" s="3"/>
      <c r="Y5311" s="3"/>
      <c r="Z5311" s="3"/>
      <c r="AA5311" s="3"/>
      <c r="AB5311" s="3"/>
      <c r="AC5311" s="3"/>
      <c r="AD5311" s="3"/>
      <c r="AE5311" s="3"/>
      <c r="AF5311" s="3"/>
      <c r="AG5311" s="3"/>
      <c r="AH5311" s="3"/>
      <c r="AI5311" s="3"/>
      <c r="AJ5311" s="3"/>
      <c r="AK5311" s="3"/>
      <c r="AL5311" s="3"/>
    </row>
    <row r="5312" spans="1:38" x14ac:dyDescent="0.25">
      <c r="A5312" s="3">
        <v>380</v>
      </c>
      <c r="B5312" s="3" t="s">
        <v>87</v>
      </c>
      <c r="C5312" s="3" t="s">
        <v>1072</v>
      </c>
      <c r="D5312" s="3"/>
      <c r="E5312" s="3" t="s">
        <v>1072</v>
      </c>
      <c r="F5312" s="3"/>
      <c r="G5312" s="3"/>
      <c r="H5312" s="3"/>
      <c r="I5312" s="3"/>
      <c r="J5312" s="3"/>
      <c r="K5312" s="3"/>
      <c r="L5312" s="3" t="s">
        <v>88</v>
      </c>
      <c r="M5312" s="3">
        <v>20</v>
      </c>
      <c r="N5312" s="3" t="s">
        <v>106</v>
      </c>
      <c r="O5312" s="3"/>
      <c r="P5312" s="3"/>
      <c r="Q5312" s="3">
        <v>2.1589999999999998</v>
      </c>
      <c r="R5312" s="3" t="s">
        <v>14</v>
      </c>
      <c r="S5312" s="3"/>
      <c r="T5312" s="3">
        <v>10</v>
      </c>
      <c r="U5312" s="3"/>
      <c r="V5312" s="3" t="s">
        <v>15</v>
      </c>
      <c r="W5312" s="3"/>
      <c r="X5312" s="3"/>
      <c r="Y5312" s="3"/>
      <c r="Z5312" s="3"/>
      <c r="AA5312" s="3"/>
      <c r="AB5312" s="3"/>
      <c r="AC5312" s="3"/>
      <c r="AD5312" s="3"/>
      <c r="AE5312" s="3"/>
      <c r="AF5312" s="3"/>
      <c r="AG5312" s="3"/>
      <c r="AH5312" s="3"/>
      <c r="AI5312" s="3"/>
      <c r="AJ5312" s="3"/>
      <c r="AK5312" s="3"/>
      <c r="AL5312" s="3"/>
    </row>
    <row r="5313" spans="1:38" x14ac:dyDescent="0.25">
      <c r="A5313" s="3">
        <v>380</v>
      </c>
      <c r="B5313" s="3" t="s">
        <v>87</v>
      </c>
      <c r="C5313" s="3" t="s">
        <v>1072</v>
      </c>
      <c r="D5313" s="3"/>
      <c r="E5313" s="3" t="s">
        <v>1072</v>
      </c>
      <c r="F5313" s="3"/>
      <c r="G5313" s="3"/>
      <c r="H5313" s="3"/>
      <c r="I5313" s="3"/>
      <c r="J5313" s="3"/>
      <c r="K5313" s="3"/>
      <c r="L5313" s="3" t="s">
        <v>88</v>
      </c>
      <c r="M5313" s="3">
        <v>30</v>
      </c>
      <c r="N5313" s="3" t="s">
        <v>102</v>
      </c>
      <c r="O5313" s="3"/>
      <c r="P5313" s="3"/>
      <c r="Q5313" s="3">
        <v>416.05200000000002</v>
      </c>
      <c r="R5313" s="3" t="s">
        <v>14</v>
      </c>
      <c r="S5313" s="3"/>
      <c r="T5313" s="3">
        <v>10</v>
      </c>
      <c r="U5313" s="3"/>
      <c r="V5313" s="3" t="s">
        <v>13</v>
      </c>
      <c r="W5313" s="3"/>
      <c r="X5313" s="3"/>
      <c r="Y5313" s="3"/>
      <c r="Z5313" s="3"/>
      <c r="AA5313" s="3"/>
      <c r="AB5313" s="3"/>
      <c r="AC5313" s="3"/>
      <c r="AD5313" s="3"/>
      <c r="AE5313" s="3"/>
      <c r="AF5313" s="3"/>
      <c r="AG5313" s="3"/>
      <c r="AH5313" s="3"/>
      <c r="AI5313" s="3"/>
      <c r="AJ5313" s="3"/>
      <c r="AK5313" s="3"/>
      <c r="AL5313" s="3"/>
    </row>
    <row r="5314" spans="1:38" x14ac:dyDescent="0.25">
      <c r="A5314" s="3">
        <v>380</v>
      </c>
      <c r="B5314" s="3" t="s">
        <v>87</v>
      </c>
      <c r="C5314" s="3" t="s">
        <v>1072</v>
      </c>
      <c r="D5314" s="3"/>
      <c r="E5314" s="3" t="s">
        <v>1072</v>
      </c>
      <c r="F5314" s="3"/>
      <c r="G5314" s="3"/>
      <c r="H5314" s="3"/>
      <c r="I5314" s="3"/>
      <c r="J5314" s="3"/>
      <c r="K5314" s="3"/>
      <c r="L5314" s="3" t="s">
        <v>88</v>
      </c>
      <c r="M5314" s="3">
        <v>40</v>
      </c>
      <c r="N5314" s="3" t="s">
        <v>16</v>
      </c>
      <c r="O5314" s="3"/>
      <c r="P5314" s="3"/>
      <c r="Q5314" s="3">
        <v>112.014</v>
      </c>
      <c r="R5314" s="3" t="s">
        <v>14</v>
      </c>
      <c r="S5314" s="3"/>
      <c r="T5314" s="3">
        <v>10</v>
      </c>
      <c r="U5314" s="3"/>
      <c r="V5314" s="3" t="s">
        <v>13</v>
      </c>
      <c r="W5314" s="3"/>
      <c r="X5314" s="3"/>
      <c r="Y5314" s="3"/>
      <c r="Z5314" s="3"/>
      <c r="AA5314" s="3"/>
      <c r="AB5314" s="3"/>
      <c r="AC5314" s="3"/>
      <c r="AD5314" s="3"/>
      <c r="AE5314" s="3"/>
      <c r="AF5314" s="3"/>
      <c r="AG5314" s="3"/>
      <c r="AH5314" s="3"/>
      <c r="AI5314" s="3"/>
      <c r="AJ5314" s="3"/>
      <c r="AK5314" s="3"/>
      <c r="AL5314" s="3"/>
    </row>
    <row r="5315" spans="1:38" x14ac:dyDescent="0.25">
      <c r="A5315" s="3">
        <v>380</v>
      </c>
      <c r="B5315" s="3" t="s">
        <v>87</v>
      </c>
      <c r="C5315" s="3" t="s">
        <v>1072</v>
      </c>
      <c r="D5315" s="3"/>
      <c r="E5315" s="3" t="s">
        <v>1072</v>
      </c>
      <c r="F5315" s="3"/>
      <c r="G5315" s="3"/>
      <c r="H5315" s="3"/>
      <c r="I5315" s="3"/>
      <c r="J5315" s="3"/>
      <c r="K5315" s="3"/>
      <c r="L5315" s="3" t="s">
        <v>88</v>
      </c>
      <c r="M5315" s="3">
        <v>50</v>
      </c>
      <c r="N5315" s="3" t="s">
        <v>1073</v>
      </c>
      <c r="O5315" s="3"/>
      <c r="P5315" s="3"/>
      <c r="Q5315" s="3">
        <v>1</v>
      </c>
      <c r="R5315" s="3" t="s">
        <v>11</v>
      </c>
      <c r="S5315" s="3"/>
      <c r="T5315" s="3">
        <v>10</v>
      </c>
      <c r="U5315" s="3"/>
      <c r="V5315" s="3" t="s">
        <v>15</v>
      </c>
      <c r="W5315" s="3"/>
      <c r="X5315" s="3"/>
      <c r="Y5315" s="3"/>
      <c r="Z5315" s="3"/>
      <c r="AA5315" s="3"/>
      <c r="AB5315" s="3"/>
      <c r="AC5315" s="3"/>
      <c r="AD5315" s="3"/>
      <c r="AE5315" s="3"/>
      <c r="AF5315" s="3"/>
      <c r="AG5315" s="3"/>
      <c r="AH5315" s="3"/>
      <c r="AI5315" s="3"/>
      <c r="AJ5315" s="3"/>
      <c r="AK5315" s="3"/>
      <c r="AL5315" s="3"/>
    </row>
    <row r="5316" spans="1:38" x14ac:dyDescent="0.25">
      <c r="A5316" s="3">
        <v>380</v>
      </c>
      <c r="B5316" s="3" t="s">
        <v>87</v>
      </c>
      <c r="C5316" s="3" t="s">
        <v>1072</v>
      </c>
      <c r="D5316" s="3"/>
      <c r="E5316" s="3" t="s">
        <v>1072</v>
      </c>
      <c r="F5316" s="3"/>
      <c r="G5316" s="3"/>
      <c r="H5316" s="3"/>
      <c r="I5316" s="3"/>
      <c r="J5316" s="3"/>
      <c r="K5316" s="3"/>
      <c r="L5316" s="3" t="s">
        <v>88</v>
      </c>
      <c r="M5316" s="3">
        <v>60</v>
      </c>
      <c r="N5316" s="3" t="s">
        <v>113</v>
      </c>
      <c r="O5316" s="3"/>
      <c r="P5316" s="3"/>
      <c r="Q5316" s="3">
        <v>8.1280000000000001</v>
      </c>
      <c r="R5316" s="3" t="s">
        <v>14</v>
      </c>
      <c r="S5316" s="3"/>
      <c r="T5316" s="3">
        <v>10</v>
      </c>
      <c r="U5316" s="3"/>
      <c r="V5316" s="3" t="s">
        <v>13</v>
      </c>
      <c r="W5316" s="3"/>
      <c r="X5316" s="3"/>
      <c r="Y5316" s="3"/>
      <c r="Z5316" s="3"/>
      <c r="AA5316" s="3"/>
      <c r="AB5316" s="3"/>
      <c r="AC5316" s="3"/>
      <c r="AD5316" s="3"/>
      <c r="AE5316" s="3"/>
      <c r="AF5316" s="3"/>
      <c r="AG5316" s="3"/>
      <c r="AH5316" s="3"/>
      <c r="AI5316" s="3"/>
      <c r="AJ5316" s="3"/>
      <c r="AK5316" s="3"/>
      <c r="AL5316" s="3"/>
    </row>
    <row r="5317" spans="1:38" x14ac:dyDescent="0.25">
      <c r="A5317" s="3">
        <v>380</v>
      </c>
      <c r="B5317" s="3" t="s">
        <v>87</v>
      </c>
      <c r="C5317" s="3" t="s">
        <v>1072</v>
      </c>
      <c r="D5317" s="3"/>
      <c r="E5317" s="3" t="s">
        <v>1072</v>
      </c>
      <c r="F5317" s="3"/>
      <c r="G5317" s="3"/>
      <c r="H5317" s="3"/>
      <c r="I5317" s="3"/>
      <c r="J5317" s="3"/>
      <c r="K5317" s="3"/>
      <c r="L5317" s="3" t="s">
        <v>88</v>
      </c>
      <c r="M5317" s="3">
        <v>70</v>
      </c>
      <c r="N5317" s="3" t="s">
        <v>16</v>
      </c>
      <c r="O5317" s="3"/>
      <c r="P5317" s="3"/>
      <c r="Q5317" s="3">
        <v>49.987000000000002</v>
      </c>
      <c r="R5317" s="3" t="s">
        <v>14</v>
      </c>
      <c r="S5317" s="3"/>
      <c r="T5317" s="3">
        <v>10</v>
      </c>
      <c r="U5317" s="3"/>
      <c r="V5317" s="3" t="s">
        <v>13</v>
      </c>
      <c r="W5317" s="3"/>
      <c r="X5317" s="3"/>
      <c r="Y5317" s="3"/>
      <c r="Z5317" s="3"/>
      <c r="AA5317" s="3"/>
      <c r="AB5317" s="3"/>
      <c r="AC5317" s="3"/>
      <c r="AD5317" s="3"/>
      <c r="AE5317" s="3"/>
      <c r="AF5317" s="3"/>
      <c r="AG5317" s="3"/>
      <c r="AH5317" s="3"/>
      <c r="AI5317" s="3"/>
      <c r="AJ5317" s="3"/>
      <c r="AK5317" s="3"/>
      <c r="AL5317" s="3"/>
    </row>
    <row r="5318" spans="1:38" x14ac:dyDescent="0.25">
      <c r="A5318" s="3">
        <v>380</v>
      </c>
      <c r="B5318" s="3" t="s">
        <v>87</v>
      </c>
      <c r="C5318" s="3" t="s">
        <v>1072</v>
      </c>
      <c r="D5318" s="3"/>
      <c r="E5318" s="3" t="s">
        <v>1072</v>
      </c>
      <c r="F5318" s="3"/>
      <c r="G5318" s="3"/>
      <c r="H5318" s="3"/>
      <c r="I5318" s="3"/>
      <c r="J5318" s="3"/>
      <c r="K5318" s="3"/>
      <c r="L5318" s="3" t="s">
        <v>88</v>
      </c>
      <c r="M5318" s="3">
        <v>80</v>
      </c>
      <c r="N5318" s="3" t="s">
        <v>715</v>
      </c>
      <c r="O5318" s="3"/>
      <c r="P5318" s="3"/>
      <c r="Q5318" s="3">
        <v>1</v>
      </c>
      <c r="R5318" s="3" t="s">
        <v>11</v>
      </c>
      <c r="S5318" s="3"/>
      <c r="T5318" s="3">
        <v>10</v>
      </c>
      <c r="U5318" s="3"/>
      <c r="V5318" s="3" t="s">
        <v>13</v>
      </c>
      <c r="W5318" s="3"/>
      <c r="X5318" s="3"/>
      <c r="Y5318" s="3"/>
      <c r="Z5318" s="3"/>
      <c r="AA5318" s="3"/>
      <c r="AB5318" s="3"/>
      <c r="AC5318" s="3"/>
      <c r="AD5318" s="3"/>
      <c r="AE5318" s="3"/>
      <c r="AF5318" s="3"/>
      <c r="AG5318" s="3"/>
      <c r="AH5318" s="3"/>
      <c r="AI5318" s="3"/>
      <c r="AJ5318" s="3"/>
      <c r="AK5318" s="3"/>
      <c r="AL5318" s="3"/>
    </row>
    <row r="5319" spans="1:38" x14ac:dyDescent="0.25">
      <c r="A5319" s="3">
        <v>380</v>
      </c>
      <c r="B5319" s="3" t="s">
        <v>87</v>
      </c>
      <c r="C5319" s="3" t="s">
        <v>1072</v>
      </c>
      <c r="D5319" s="3"/>
      <c r="E5319" s="3" t="s">
        <v>1072</v>
      </c>
      <c r="F5319" s="3"/>
      <c r="G5319" s="3"/>
      <c r="H5319" s="3"/>
      <c r="I5319" s="3"/>
      <c r="J5319" s="3"/>
      <c r="K5319" s="3"/>
      <c r="L5319" s="3" t="s">
        <v>88</v>
      </c>
      <c r="M5319" s="3">
        <v>90</v>
      </c>
      <c r="N5319" s="3" t="s">
        <v>714</v>
      </c>
      <c r="O5319" s="3"/>
      <c r="P5319" s="3"/>
      <c r="Q5319" s="3">
        <v>0.14899999999999999</v>
      </c>
      <c r="R5319" s="3" t="s">
        <v>12</v>
      </c>
      <c r="S5319" s="3"/>
      <c r="T5319" s="3">
        <v>10</v>
      </c>
      <c r="U5319" s="3"/>
      <c r="V5319" s="3" t="s">
        <v>13</v>
      </c>
      <c r="W5319" s="3"/>
      <c r="X5319" s="3"/>
      <c r="Y5319" s="3"/>
      <c r="Z5319" s="3"/>
      <c r="AA5319" s="3"/>
      <c r="AB5319" s="3"/>
      <c r="AC5319" s="3"/>
      <c r="AD5319" s="3"/>
      <c r="AE5319" s="3"/>
      <c r="AF5319" s="3"/>
      <c r="AG5319" s="3"/>
      <c r="AH5319" s="3"/>
      <c r="AI5319" s="3"/>
      <c r="AJ5319" s="3"/>
      <c r="AK5319" s="3"/>
      <c r="AL5319" s="3"/>
    </row>
    <row r="5320" spans="1:38" x14ac:dyDescent="0.25">
      <c r="A5320" s="3">
        <v>380</v>
      </c>
      <c r="B5320" s="3" t="s">
        <v>87</v>
      </c>
      <c r="C5320" s="3" t="s">
        <v>1072</v>
      </c>
      <c r="D5320" s="3"/>
      <c r="E5320" s="3" t="s">
        <v>1072</v>
      </c>
      <c r="F5320" s="3"/>
      <c r="G5320" s="3"/>
      <c r="H5320" s="3"/>
      <c r="I5320" s="3"/>
      <c r="J5320" s="3"/>
      <c r="K5320" s="3"/>
      <c r="L5320" s="3" t="s">
        <v>88</v>
      </c>
      <c r="M5320" s="3">
        <v>100</v>
      </c>
      <c r="N5320" s="3" t="s">
        <v>716</v>
      </c>
      <c r="O5320" s="3"/>
      <c r="P5320" s="3"/>
      <c r="Q5320" s="3">
        <v>4</v>
      </c>
      <c r="R5320" s="3" t="s">
        <v>11</v>
      </c>
      <c r="S5320" s="3"/>
      <c r="T5320" s="3">
        <v>10</v>
      </c>
      <c r="U5320" s="3"/>
      <c r="V5320" s="3" t="s">
        <v>13</v>
      </c>
      <c r="W5320" s="3"/>
      <c r="X5320" s="3"/>
      <c r="Y5320" s="3"/>
      <c r="Z5320" s="3"/>
      <c r="AA5320" s="3"/>
      <c r="AB5320" s="3"/>
      <c r="AC5320" s="3"/>
      <c r="AD5320" s="3"/>
      <c r="AE5320" s="3"/>
      <c r="AF5320" s="3"/>
      <c r="AG5320" s="3"/>
      <c r="AH5320" s="3"/>
      <c r="AI5320" s="3"/>
      <c r="AJ5320" s="3"/>
      <c r="AK5320" s="3"/>
      <c r="AL5320" s="3"/>
    </row>
    <row r="5321" spans="1:38" x14ac:dyDescent="0.25">
      <c r="A5321" s="3">
        <v>380</v>
      </c>
      <c r="B5321" s="3" t="s">
        <v>87</v>
      </c>
      <c r="C5321" s="3" t="s">
        <v>1072</v>
      </c>
      <c r="D5321" s="3"/>
      <c r="E5321" s="3" t="s">
        <v>1072</v>
      </c>
      <c r="F5321" s="3"/>
      <c r="G5321" s="3"/>
      <c r="H5321" s="3"/>
      <c r="I5321" s="3"/>
      <c r="J5321" s="3"/>
      <c r="K5321" s="3"/>
      <c r="L5321" s="3" t="s">
        <v>88</v>
      </c>
      <c r="M5321" s="3">
        <v>110</v>
      </c>
      <c r="N5321" s="3" t="s">
        <v>20</v>
      </c>
      <c r="O5321" s="3"/>
      <c r="P5321" s="3"/>
      <c r="Q5321" s="3">
        <v>1</v>
      </c>
      <c r="R5321" s="3" t="s">
        <v>11</v>
      </c>
      <c r="S5321" s="3"/>
      <c r="T5321" s="3">
        <v>10</v>
      </c>
      <c r="U5321" s="3"/>
      <c r="V5321" s="3" t="s">
        <v>13</v>
      </c>
      <c r="W5321" s="3"/>
      <c r="X5321" s="3"/>
      <c r="Y5321" s="3"/>
      <c r="Z5321" s="3"/>
      <c r="AA5321" s="3"/>
      <c r="AB5321" s="3"/>
      <c r="AC5321" s="3"/>
      <c r="AD5321" s="3"/>
      <c r="AE5321" s="3"/>
      <c r="AF5321" s="3"/>
      <c r="AG5321" s="3"/>
      <c r="AH5321" s="3"/>
      <c r="AI5321" s="3"/>
      <c r="AJ5321" s="3"/>
      <c r="AK5321" s="3"/>
      <c r="AL5321" s="3"/>
    </row>
    <row r="5322" spans="1:38" x14ac:dyDescent="0.25">
      <c r="A5322" s="3">
        <v>380</v>
      </c>
      <c r="B5322" s="3" t="s">
        <v>87</v>
      </c>
      <c r="C5322" s="3" t="s">
        <v>1072</v>
      </c>
      <c r="D5322" s="3"/>
      <c r="E5322" s="3" t="s">
        <v>1072</v>
      </c>
      <c r="F5322" s="3"/>
      <c r="G5322" s="3"/>
      <c r="H5322" s="3"/>
      <c r="I5322" s="3"/>
      <c r="J5322" s="3"/>
      <c r="K5322" s="3"/>
      <c r="L5322" s="3" t="s">
        <v>88</v>
      </c>
      <c r="M5322" s="3">
        <v>120</v>
      </c>
      <c r="N5322" s="3" t="s">
        <v>21</v>
      </c>
      <c r="O5322" s="3"/>
      <c r="P5322" s="3"/>
      <c r="Q5322" s="3">
        <v>1</v>
      </c>
      <c r="R5322" s="3" t="s">
        <v>11</v>
      </c>
      <c r="S5322" s="3"/>
      <c r="T5322" s="3">
        <v>10</v>
      </c>
      <c r="U5322" s="3"/>
      <c r="V5322" s="3" t="s">
        <v>13</v>
      </c>
      <c r="W5322" s="3"/>
      <c r="X5322" s="3"/>
      <c r="Y5322" s="3"/>
      <c r="Z5322" s="3"/>
      <c r="AA5322" s="3"/>
      <c r="AB5322" s="3"/>
      <c r="AC5322" s="3"/>
      <c r="AD5322" s="3"/>
      <c r="AE5322" s="3"/>
      <c r="AF5322" s="3"/>
      <c r="AG5322" s="3"/>
      <c r="AH5322" s="3"/>
      <c r="AI5322" s="3"/>
      <c r="AJ5322" s="3"/>
      <c r="AK5322" s="3"/>
      <c r="AL5322" s="3"/>
    </row>
    <row r="5323" spans="1:38" x14ac:dyDescent="0.25">
      <c r="A5323" s="3">
        <v>380</v>
      </c>
      <c r="B5323" s="3" t="s">
        <v>87</v>
      </c>
      <c r="C5323" s="3" t="s">
        <v>1072</v>
      </c>
      <c r="D5323" s="3"/>
      <c r="E5323" s="3" t="s">
        <v>1072</v>
      </c>
      <c r="F5323" s="3"/>
      <c r="G5323" s="3"/>
      <c r="H5323" s="3"/>
      <c r="I5323" s="3"/>
      <c r="J5323" s="3"/>
      <c r="K5323" s="3"/>
      <c r="L5323" s="3" t="s">
        <v>88</v>
      </c>
      <c r="M5323" s="3">
        <v>130</v>
      </c>
      <c r="N5323" s="3" t="s">
        <v>105</v>
      </c>
      <c r="O5323" s="3"/>
      <c r="P5323" s="3"/>
      <c r="Q5323" s="3">
        <v>1.2430000000000001</v>
      </c>
      <c r="R5323" s="3" t="s">
        <v>12</v>
      </c>
      <c r="S5323" s="3"/>
      <c r="T5323" s="3">
        <v>10</v>
      </c>
      <c r="U5323" s="3"/>
      <c r="V5323" s="3" t="s">
        <v>13</v>
      </c>
      <c r="W5323" s="3"/>
      <c r="X5323" s="3"/>
      <c r="Y5323" s="3"/>
      <c r="Z5323" s="3"/>
      <c r="AA5323" s="3"/>
      <c r="AB5323" s="3"/>
      <c r="AC5323" s="3"/>
      <c r="AD5323" s="3"/>
      <c r="AE5323" s="3"/>
      <c r="AF5323" s="3"/>
      <c r="AG5323" s="3"/>
      <c r="AH5323" s="3"/>
      <c r="AI5323" s="3"/>
      <c r="AJ5323" s="3"/>
      <c r="AK5323" s="3"/>
      <c r="AL5323" s="3"/>
    </row>
    <row r="5324" spans="1:38" x14ac:dyDescent="0.25">
      <c r="A5324" s="3">
        <v>380</v>
      </c>
      <c r="B5324" s="3" t="s">
        <v>87</v>
      </c>
      <c r="C5324" s="3" t="s">
        <v>1072</v>
      </c>
      <c r="D5324" s="3"/>
      <c r="E5324" s="3" t="s">
        <v>1072</v>
      </c>
      <c r="F5324" s="3"/>
      <c r="G5324" s="3"/>
      <c r="H5324" s="3"/>
      <c r="I5324" s="3"/>
      <c r="J5324" s="3"/>
      <c r="K5324" s="3"/>
      <c r="L5324" s="3" t="s">
        <v>88</v>
      </c>
      <c r="M5324" s="3">
        <v>140</v>
      </c>
      <c r="N5324" s="3" t="s">
        <v>1003</v>
      </c>
      <c r="O5324" s="3"/>
      <c r="P5324" s="3"/>
      <c r="Q5324" s="3">
        <v>1</v>
      </c>
      <c r="R5324" s="3" t="s">
        <v>11</v>
      </c>
      <c r="S5324" s="3"/>
      <c r="T5324" s="3">
        <v>10</v>
      </c>
      <c r="U5324" s="3"/>
      <c r="V5324" s="3" t="s">
        <v>15</v>
      </c>
      <c r="W5324" s="3"/>
      <c r="X5324" s="3"/>
      <c r="Y5324" s="3"/>
      <c r="Z5324" s="3"/>
      <c r="AA5324" s="3"/>
      <c r="AB5324" s="3"/>
      <c r="AC5324" s="3"/>
      <c r="AD5324" s="3"/>
      <c r="AE5324" s="3"/>
      <c r="AF5324" s="3"/>
      <c r="AG5324" s="3"/>
      <c r="AH5324" s="3"/>
      <c r="AI5324" s="3"/>
      <c r="AJ5324" s="3"/>
      <c r="AK5324" s="3"/>
      <c r="AL5324" s="3"/>
    </row>
    <row r="5325" spans="1:38" x14ac:dyDescent="0.25">
      <c r="A5325" s="3">
        <v>381</v>
      </c>
      <c r="B5325" s="3" t="s">
        <v>87</v>
      </c>
      <c r="C5325" s="3" t="s">
        <v>1074</v>
      </c>
      <c r="D5325" s="3"/>
      <c r="E5325" s="3" t="s">
        <v>1074</v>
      </c>
      <c r="F5325" s="3"/>
      <c r="G5325" s="3"/>
      <c r="H5325" s="3"/>
      <c r="I5325" s="3"/>
      <c r="J5325" s="3"/>
      <c r="K5325" s="3"/>
      <c r="L5325" s="3" t="s">
        <v>88</v>
      </c>
      <c r="M5325" s="3">
        <v>10</v>
      </c>
      <c r="N5325" s="3" t="s">
        <v>111</v>
      </c>
      <c r="O5325" s="3"/>
      <c r="P5325" s="3"/>
      <c r="Q5325" s="3">
        <v>0.78700000000000003</v>
      </c>
      <c r="R5325" s="3" t="s">
        <v>14</v>
      </c>
      <c r="S5325" s="3"/>
      <c r="T5325" s="3">
        <v>10</v>
      </c>
      <c r="U5325" s="3"/>
      <c r="V5325" s="3" t="s">
        <v>15</v>
      </c>
      <c r="W5325" s="3"/>
      <c r="X5325" s="3"/>
      <c r="Y5325" s="3"/>
      <c r="Z5325" s="3"/>
      <c r="AA5325" s="3"/>
      <c r="AB5325" s="3"/>
      <c r="AC5325" s="3"/>
      <c r="AD5325" s="3"/>
      <c r="AE5325" s="3"/>
      <c r="AF5325" s="3"/>
      <c r="AG5325" s="3"/>
      <c r="AH5325" s="3"/>
      <c r="AI5325" s="3"/>
      <c r="AJ5325" s="3"/>
      <c r="AK5325" s="3"/>
      <c r="AL5325" s="3"/>
    </row>
    <row r="5326" spans="1:38" x14ac:dyDescent="0.25">
      <c r="A5326" s="3">
        <v>381</v>
      </c>
      <c r="B5326" s="3" t="s">
        <v>87</v>
      </c>
      <c r="C5326" s="3" t="s">
        <v>1074</v>
      </c>
      <c r="D5326" s="3"/>
      <c r="E5326" s="3" t="s">
        <v>1074</v>
      </c>
      <c r="F5326" s="3"/>
      <c r="G5326" s="3"/>
      <c r="H5326" s="3"/>
      <c r="I5326" s="3"/>
      <c r="J5326" s="3"/>
      <c r="K5326" s="3"/>
      <c r="L5326" s="3" t="s">
        <v>88</v>
      </c>
      <c r="M5326" s="3">
        <v>20</v>
      </c>
      <c r="N5326" s="3" t="s">
        <v>106</v>
      </c>
      <c r="O5326" s="3"/>
      <c r="P5326" s="3"/>
      <c r="Q5326" s="3">
        <v>0.78700000000000003</v>
      </c>
      <c r="R5326" s="3" t="s">
        <v>14</v>
      </c>
      <c r="S5326" s="3"/>
      <c r="T5326" s="3">
        <v>10</v>
      </c>
      <c r="U5326" s="3"/>
      <c r="V5326" s="3" t="s">
        <v>15</v>
      </c>
      <c r="W5326" s="3"/>
      <c r="X5326" s="3"/>
      <c r="Y5326" s="3"/>
      <c r="Z5326" s="3"/>
      <c r="AA5326" s="3"/>
      <c r="AB5326" s="3"/>
      <c r="AC5326" s="3"/>
      <c r="AD5326" s="3"/>
      <c r="AE5326" s="3"/>
      <c r="AF5326" s="3"/>
      <c r="AG5326" s="3"/>
      <c r="AH5326" s="3"/>
      <c r="AI5326" s="3"/>
      <c r="AJ5326" s="3"/>
      <c r="AK5326" s="3"/>
      <c r="AL5326" s="3"/>
    </row>
    <row r="5327" spans="1:38" x14ac:dyDescent="0.25">
      <c r="A5327" s="3">
        <v>381</v>
      </c>
      <c r="B5327" s="3" t="s">
        <v>87</v>
      </c>
      <c r="C5327" s="3" t="s">
        <v>1074</v>
      </c>
      <c r="D5327" s="3"/>
      <c r="E5327" s="3" t="s">
        <v>1074</v>
      </c>
      <c r="F5327" s="3"/>
      <c r="G5327" s="3"/>
      <c r="H5327" s="3"/>
      <c r="I5327" s="3"/>
      <c r="J5327" s="3"/>
      <c r="K5327" s="3"/>
      <c r="L5327" s="3" t="s">
        <v>88</v>
      </c>
      <c r="M5327" s="3">
        <v>30</v>
      </c>
      <c r="N5327" s="3" t="s">
        <v>102</v>
      </c>
      <c r="O5327" s="3"/>
      <c r="P5327" s="3"/>
      <c r="Q5327" s="3">
        <v>273.40600000000001</v>
      </c>
      <c r="R5327" s="3" t="s">
        <v>14</v>
      </c>
      <c r="S5327" s="3"/>
      <c r="T5327" s="3">
        <v>10</v>
      </c>
      <c r="U5327" s="3"/>
      <c r="V5327" s="3" t="s">
        <v>13</v>
      </c>
      <c r="W5327" s="3"/>
      <c r="X5327" s="3"/>
      <c r="Y5327" s="3"/>
      <c r="Z5327" s="3"/>
      <c r="AA5327" s="3"/>
      <c r="AB5327" s="3"/>
      <c r="AC5327" s="3"/>
      <c r="AD5327" s="3"/>
      <c r="AE5327" s="3"/>
      <c r="AF5327" s="3"/>
      <c r="AG5327" s="3"/>
      <c r="AH5327" s="3"/>
      <c r="AI5327" s="3"/>
      <c r="AJ5327" s="3"/>
      <c r="AK5327" s="3"/>
      <c r="AL5327" s="3"/>
    </row>
    <row r="5328" spans="1:38" x14ac:dyDescent="0.25">
      <c r="A5328" s="3">
        <v>381</v>
      </c>
      <c r="B5328" s="3" t="s">
        <v>87</v>
      </c>
      <c r="C5328" s="3" t="s">
        <v>1074</v>
      </c>
      <c r="D5328" s="3"/>
      <c r="E5328" s="3" t="s">
        <v>1074</v>
      </c>
      <c r="F5328" s="3"/>
      <c r="G5328" s="3"/>
      <c r="H5328" s="3"/>
      <c r="I5328" s="3"/>
      <c r="J5328" s="3"/>
      <c r="K5328" s="3"/>
      <c r="L5328" s="3" t="s">
        <v>88</v>
      </c>
      <c r="M5328" s="3">
        <v>40</v>
      </c>
      <c r="N5328" s="3" t="s">
        <v>16</v>
      </c>
      <c r="O5328" s="3"/>
      <c r="P5328" s="3"/>
      <c r="Q5328" s="3">
        <v>73.608999999999995</v>
      </c>
      <c r="R5328" s="3" t="s">
        <v>14</v>
      </c>
      <c r="S5328" s="3"/>
      <c r="T5328" s="3">
        <v>10</v>
      </c>
      <c r="U5328" s="3"/>
      <c r="V5328" s="3" t="s">
        <v>13</v>
      </c>
      <c r="W5328" s="3"/>
      <c r="X5328" s="3"/>
      <c r="Y5328" s="3"/>
      <c r="Z5328" s="3"/>
      <c r="AA5328" s="3"/>
      <c r="AB5328" s="3"/>
      <c r="AC5328" s="3"/>
      <c r="AD5328" s="3"/>
      <c r="AE5328" s="3"/>
      <c r="AF5328" s="3"/>
      <c r="AG5328" s="3"/>
      <c r="AH5328" s="3"/>
      <c r="AI5328" s="3"/>
      <c r="AJ5328" s="3"/>
      <c r="AK5328" s="3"/>
      <c r="AL5328" s="3"/>
    </row>
    <row r="5329" spans="1:38" x14ac:dyDescent="0.25">
      <c r="A5329" s="3">
        <v>381</v>
      </c>
      <c r="B5329" s="3" t="s">
        <v>87</v>
      </c>
      <c r="C5329" s="3" t="s">
        <v>1074</v>
      </c>
      <c r="D5329" s="3"/>
      <c r="E5329" s="3" t="s">
        <v>1074</v>
      </c>
      <c r="F5329" s="3"/>
      <c r="G5329" s="3"/>
      <c r="H5329" s="3"/>
      <c r="I5329" s="3"/>
      <c r="J5329" s="3"/>
      <c r="K5329" s="3"/>
      <c r="L5329" s="3" t="s">
        <v>88</v>
      </c>
      <c r="M5329" s="3">
        <v>50</v>
      </c>
      <c r="N5329" s="3" t="s">
        <v>1075</v>
      </c>
      <c r="O5329" s="3"/>
      <c r="P5329" s="3"/>
      <c r="Q5329" s="3">
        <v>1</v>
      </c>
      <c r="R5329" s="3" t="s">
        <v>11</v>
      </c>
      <c r="S5329" s="3"/>
      <c r="T5329" s="3">
        <v>10</v>
      </c>
      <c r="U5329" s="3"/>
      <c r="V5329" s="3" t="s">
        <v>15</v>
      </c>
      <c r="W5329" s="3"/>
      <c r="X5329" s="3"/>
      <c r="Y5329" s="3"/>
      <c r="Z5329" s="3"/>
      <c r="AA5329" s="3"/>
      <c r="AB5329" s="3"/>
      <c r="AC5329" s="3"/>
      <c r="AD5329" s="3"/>
      <c r="AE5329" s="3"/>
      <c r="AF5329" s="3"/>
      <c r="AG5329" s="3"/>
      <c r="AH5329" s="3"/>
      <c r="AI5329" s="3"/>
      <c r="AJ5329" s="3"/>
      <c r="AK5329" s="3"/>
      <c r="AL5329" s="3"/>
    </row>
    <row r="5330" spans="1:38" x14ac:dyDescent="0.25">
      <c r="A5330" s="3">
        <v>381</v>
      </c>
      <c r="B5330" s="3" t="s">
        <v>87</v>
      </c>
      <c r="C5330" s="3" t="s">
        <v>1074</v>
      </c>
      <c r="D5330" s="3"/>
      <c r="E5330" s="3" t="s">
        <v>1074</v>
      </c>
      <c r="F5330" s="3"/>
      <c r="G5330" s="3"/>
      <c r="H5330" s="3"/>
      <c r="I5330" s="3"/>
      <c r="J5330" s="3"/>
      <c r="K5330" s="3"/>
      <c r="L5330" s="3" t="s">
        <v>88</v>
      </c>
      <c r="M5330" s="3">
        <v>60</v>
      </c>
      <c r="N5330" s="3" t="s">
        <v>113</v>
      </c>
      <c r="O5330" s="3"/>
      <c r="P5330" s="3"/>
      <c r="Q5330" s="3">
        <v>5.3849999999999998</v>
      </c>
      <c r="R5330" s="3" t="s">
        <v>14</v>
      </c>
      <c r="S5330" s="3"/>
      <c r="T5330" s="3">
        <v>10</v>
      </c>
      <c r="U5330" s="3"/>
      <c r="V5330" s="3" t="s">
        <v>13</v>
      </c>
      <c r="W5330" s="3"/>
      <c r="X5330" s="3"/>
      <c r="Y5330" s="3"/>
      <c r="Z5330" s="3"/>
      <c r="AA5330" s="3"/>
      <c r="AB5330" s="3"/>
      <c r="AC5330" s="3"/>
      <c r="AD5330" s="3"/>
      <c r="AE5330" s="3"/>
      <c r="AF5330" s="3"/>
      <c r="AG5330" s="3"/>
      <c r="AH5330" s="3"/>
      <c r="AI5330" s="3"/>
      <c r="AJ5330" s="3"/>
      <c r="AK5330" s="3"/>
      <c r="AL5330" s="3"/>
    </row>
    <row r="5331" spans="1:38" x14ac:dyDescent="0.25">
      <c r="A5331" s="3">
        <v>381</v>
      </c>
      <c r="B5331" s="3" t="s">
        <v>87</v>
      </c>
      <c r="C5331" s="3" t="s">
        <v>1074</v>
      </c>
      <c r="D5331" s="3"/>
      <c r="E5331" s="3" t="s">
        <v>1074</v>
      </c>
      <c r="F5331" s="3"/>
      <c r="G5331" s="3"/>
      <c r="H5331" s="3"/>
      <c r="I5331" s="3"/>
      <c r="J5331" s="3"/>
      <c r="K5331" s="3"/>
      <c r="L5331" s="3" t="s">
        <v>88</v>
      </c>
      <c r="M5331" s="3">
        <v>70</v>
      </c>
      <c r="N5331" s="3" t="s">
        <v>16</v>
      </c>
      <c r="O5331" s="3"/>
      <c r="P5331" s="3"/>
      <c r="Q5331" s="3">
        <v>33.116999999999997</v>
      </c>
      <c r="R5331" s="3" t="s">
        <v>14</v>
      </c>
      <c r="S5331" s="3"/>
      <c r="T5331" s="3">
        <v>10</v>
      </c>
      <c r="U5331" s="3"/>
      <c r="V5331" s="3" t="s">
        <v>13</v>
      </c>
      <c r="W5331" s="3"/>
      <c r="X5331" s="3"/>
      <c r="Y5331" s="3"/>
      <c r="Z5331" s="3"/>
      <c r="AA5331" s="3"/>
      <c r="AB5331" s="3"/>
      <c r="AC5331" s="3"/>
      <c r="AD5331" s="3"/>
      <c r="AE5331" s="3"/>
      <c r="AF5331" s="3"/>
      <c r="AG5331" s="3"/>
      <c r="AH5331" s="3"/>
      <c r="AI5331" s="3"/>
      <c r="AJ5331" s="3"/>
      <c r="AK5331" s="3"/>
      <c r="AL5331" s="3"/>
    </row>
    <row r="5332" spans="1:38" x14ac:dyDescent="0.25">
      <c r="A5332" s="3">
        <v>381</v>
      </c>
      <c r="B5332" s="3" t="s">
        <v>87</v>
      </c>
      <c r="C5332" s="3" t="s">
        <v>1074</v>
      </c>
      <c r="D5332" s="3"/>
      <c r="E5332" s="3" t="s">
        <v>1074</v>
      </c>
      <c r="F5332" s="3"/>
      <c r="G5332" s="3"/>
      <c r="H5332" s="3"/>
      <c r="I5332" s="3"/>
      <c r="J5332" s="3"/>
      <c r="K5332" s="3"/>
      <c r="L5332" s="3" t="s">
        <v>88</v>
      </c>
      <c r="M5332" s="3">
        <v>80</v>
      </c>
      <c r="N5332" s="3" t="s">
        <v>715</v>
      </c>
      <c r="O5332" s="3"/>
      <c r="P5332" s="3"/>
      <c r="Q5332" s="3">
        <v>1</v>
      </c>
      <c r="R5332" s="3" t="s">
        <v>11</v>
      </c>
      <c r="S5332" s="3"/>
      <c r="T5332" s="3">
        <v>10</v>
      </c>
      <c r="U5332" s="3"/>
      <c r="V5332" s="3" t="s">
        <v>13</v>
      </c>
      <c r="W5332" s="3"/>
      <c r="X5332" s="3"/>
      <c r="Y5332" s="3"/>
      <c r="Z5332" s="3"/>
      <c r="AA5332" s="3"/>
      <c r="AB5332" s="3"/>
      <c r="AC5332" s="3"/>
      <c r="AD5332" s="3"/>
      <c r="AE5332" s="3"/>
      <c r="AF5332" s="3"/>
      <c r="AG5332" s="3"/>
      <c r="AH5332" s="3"/>
      <c r="AI5332" s="3"/>
      <c r="AJ5332" s="3"/>
      <c r="AK5332" s="3"/>
      <c r="AL5332" s="3"/>
    </row>
    <row r="5333" spans="1:38" x14ac:dyDescent="0.25">
      <c r="A5333" s="3">
        <v>381</v>
      </c>
      <c r="B5333" s="3" t="s">
        <v>87</v>
      </c>
      <c r="C5333" s="3" t="s">
        <v>1074</v>
      </c>
      <c r="D5333" s="3"/>
      <c r="E5333" s="3" t="s">
        <v>1074</v>
      </c>
      <c r="F5333" s="3"/>
      <c r="G5333" s="3"/>
      <c r="H5333" s="3"/>
      <c r="I5333" s="3"/>
      <c r="J5333" s="3"/>
      <c r="K5333" s="3"/>
      <c r="L5333" s="3" t="s">
        <v>88</v>
      </c>
      <c r="M5333" s="3">
        <v>90</v>
      </c>
      <c r="N5333" s="3" t="s">
        <v>714</v>
      </c>
      <c r="O5333" s="3"/>
      <c r="P5333" s="3"/>
      <c r="Q5333" s="3">
        <v>7.8E-2</v>
      </c>
      <c r="R5333" s="3" t="s">
        <v>12</v>
      </c>
      <c r="S5333" s="3"/>
      <c r="T5333" s="3">
        <v>10</v>
      </c>
      <c r="U5333" s="3"/>
      <c r="V5333" s="3" t="s">
        <v>13</v>
      </c>
      <c r="W5333" s="3"/>
      <c r="X5333" s="3"/>
      <c r="Y5333" s="3"/>
      <c r="Z5333" s="3"/>
      <c r="AA5333" s="3"/>
      <c r="AB5333" s="3"/>
      <c r="AC5333" s="3"/>
      <c r="AD5333" s="3"/>
      <c r="AE5333" s="3"/>
      <c r="AF5333" s="3"/>
      <c r="AG5333" s="3"/>
      <c r="AH5333" s="3"/>
      <c r="AI5333" s="3"/>
      <c r="AJ5333" s="3"/>
      <c r="AK5333" s="3"/>
      <c r="AL5333" s="3"/>
    </row>
    <row r="5334" spans="1:38" x14ac:dyDescent="0.25">
      <c r="A5334" s="3">
        <v>381</v>
      </c>
      <c r="B5334" s="3" t="s">
        <v>87</v>
      </c>
      <c r="C5334" s="3" t="s">
        <v>1074</v>
      </c>
      <c r="D5334" s="3"/>
      <c r="E5334" s="3" t="s">
        <v>1074</v>
      </c>
      <c r="F5334" s="3"/>
      <c r="G5334" s="3"/>
      <c r="H5334" s="3"/>
      <c r="I5334" s="3"/>
      <c r="J5334" s="3"/>
      <c r="K5334" s="3"/>
      <c r="L5334" s="3" t="s">
        <v>88</v>
      </c>
      <c r="M5334" s="3">
        <v>100</v>
      </c>
      <c r="N5334" s="3" t="s">
        <v>717</v>
      </c>
      <c r="O5334" s="3"/>
      <c r="P5334" s="3"/>
      <c r="Q5334" s="3">
        <v>4</v>
      </c>
      <c r="R5334" s="3" t="s">
        <v>11</v>
      </c>
      <c r="S5334" s="3"/>
      <c r="T5334" s="3">
        <v>10</v>
      </c>
      <c r="U5334" s="3"/>
      <c r="V5334" s="3" t="s">
        <v>13</v>
      </c>
      <c r="W5334" s="3"/>
      <c r="X5334" s="3"/>
      <c r="Y5334" s="3"/>
      <c r="Z5334" s="3"/>
      <c r="AA5334" s="3"/>
      <c r="AB5334" s="3"/>
      <c r="AC5334" s="3"/>
      <c r="AD5334" s="3"/>
      <c r="AE5334" s="3"/>
      <c r="AF5334" s="3"/>
      <c r="AG5334" s="3"/>
      <c r="AH5334" s="3"/>
      <c r="AI5334" s="3"/>
      <c r="AJ5334" s="3"/>
      <c r="AK5334" s="3"/>
      <c r="AL5334" s="3"/>
    </row>
    <row r="5335" spans="1:38" x14ac:dyDescent="0.25">
      <c r="A5335" s="3">
        <v>381</v>
      </c>
      <c r="B5335" s="3" t="s">
        <v>87</v>
      </c>
      <c r="C5335" s="3" t="s">
        <v>1074</v>
      </c>
      <c r="D5335" s="3"/>
      <c r="E5335" s="3" t="s">
        <v>1074</v>
      </c>
      <c r="F5335" s="3"/>
      <c r="G5335" s="3"/>
      <c r="H5335" s="3"/>
      <c r="I5335" s="3"/>
      <c r="J5335" s="3"/>
      <c r="K5335" s="3"/>
      <c r="L5335" s="3" t="s">
        <v>88</v>
      </c>
      <c r="M5335" s="3">
        <v>110</v>
      </c>
      <c r="N5335" s="3" t="s">
        <v>20</v>
      </c>
      <c r="O5335" s="3"/>
      <c r="P5335" s="3"/>
      <c r="Q5335" s="3">
        <v>1</v>
      </c>
      <c r="R5335" s="3" t="s">
        <v>11</v>
      </c>
      <c r="S5335" s="3"/>
      <c r="T5335" s="3">
        <v>10</v>
      </c>
      <c r="U5335" s="3"/>
      <c r="V5335" s="3" t="s">
        <v>13</v>
      </c>
      <c r="W5335" s="3"/>
      <c r="X5335" s="3"/>
      <c r="Y5335" s="3"/>
      <c r="Z5335" s="3"/>
      <c r="AA5335" s="3"/>
      <c r="AB5335" s="3"/>
      <c r="AC5335" s="3"/>
      <c r="AD5335" s="3"/>
      <c r="AE5335" s="3"/>
      <c r="AF5335" s="3"/>
      <c r="AG5335" s="3"/>
      <c r="AH5335" s="3"/>
      <c r="AI5335" s="3"/>
      <c r="AJ5335" s="3"/>
      <c r="AK5335" s="3"/>
      <c r="AL5335" s="3"/>
    </row>
    <row r="5336" spans="1:38" x14ac:dyDescent="0.25">
      <c r="A5336" s="3">
        <v>381</v>
      </c>
      <c r="B5336" s="3" t="s">
        <v>87</v>
      </c>
      <c r="C5336" s="3" t="s">
        <v>1074</v>
      </c>
      <c r="D5336" s="3"/>
      <c r="E5336" s="3" t="s">
        <v>1074</v>
      </c>
      <c r="F5336" s="3"/>
      <c r="G5336" s="3"/>
      <c r="H5336" s="3"/>
      <c r="I5336" s="3"/>
      <c r="J5336" s="3"/>
      <c r="K5336" s="3"/>
      <c r="L5336" s="3" t="s">
        <v>88</v>
      </c>
      <c r="M5336" s="3">
        <v>120</v>
      </c>
      <c r="N5336" s="3" t="s">
        <v>21</v>
      </c>
      <c r="O5336" s="3"/>
      <c r="P5336" s="3"/>
      <c r="Q5336" s="3">
        <v>1</v>
      </c>
      <c r="R5336" s="3" t="s">
        <v>11</v>
      </c>
      <c r="S5336" s="3"/>
      <c r="T5336" s="3">
        <v>10</v>
      </c>
      <c r="U5336" s="3"/>
      <c r="V5336" s="3" t="s">
        <v>13</v>
      </c>
      <c r="W5336" s="3"/>
      <c r="X5336" s="3"/>
      <c r="Y5336" s="3"/>
      <c r="Z5336" s="3"/>
      <c r="AA5336" s="3"/>
      <c r="AB5336" s="3"/>
      <c r="AC5336" s="3"/>
      <c r="AD5336" s="3"/>
      <c r="AE5336" s="3"/>
      <c r="AF5336" s="3"/>
      <c r="AG5336" s="3"/>
      <c r="AH5336" s="3"/>
      <c r="AI5336" s="3"/>
      <c r="AJ5336" s="3"/>
      <c r="AK5336" s="3"/>
      <c r="AL5336" s="3"/>
    </row>
    <row r="5337" spans="1:38" x14ac:dyDescent="0.25">
      <c r="A5337" s="3">
        <v>381</v>
      </c>
      <c r="B5337" s="3" t="s">
        <v>87</v>
      </c>
      <c r="C5337" s="3" t="s">
        <v>1074</v>
      </c>
      <c r="D5337" s="3"/>
      <c r="E5337" s="3" t="s">
        <v>1074</v>
      </c>
      <c r="F5337" s="3"/>
      <c r="G5337" s="3"/>
      <c r="H5337" s="3"/>
      <c r="I5337" s="3"/>
      <c r="J5337" s="3"/>
      <c r="K5337" s="3"/>
      <c r="L5337" s="3" t="s">
        <v>88</v>
      </c>
      <c r="M5337" s="3">
        <v>130</v>
      </c>
      <c r="N5337" s="3" t="s">
        <v>105</v>
      </c>
      <c r="O5337" s="3"/>
      <c r="P5337" s="3"/>
      <c r="Q5337" s="3">
        <v>0.54</v>
      </c>
      <c r="R5337" s="3" t="s">
        <v>12</v>
      </c>
      <c r="S5337" s="3"/>
      <c r="T5337" s="3">
        <v>10</v>
      </c>
      <c r="U5337" s="3"/>
      <c r="V5337" s="3" t="s">
        <v>13</v>
      </c>
      <c r="W5337" s="3"/>
      <c r="X5337" s="3"/>
      <c r="Y5337" s="3"/>
      <c r="Z5337" s="3"/>
      <c r="AA5337" s="3"/>
      <c r="AB5337" s="3"/>
      <c r="AC5337" s="3"/>
      <c r="AD5337" s="3"/>
      <c r="AE5337" s="3"/>
      <c r="AF5337" s="3"/>
      <c r="AG5337" s="3"/>
      <c r="AH5337" s="3"/>
      <c r="AI5337" s="3"/>
      <c r="AJ5337" s="3"/>
      <c r="AK5337" s="3"/>
      <c r="AL5337" s="3"/>
    </row>
    <row r="5338" spans="1:38" x14ac:dyDescent="0.25">
      <c r="A5338" s="3">
        <v>381</v>
      </c>
      <c r="B5338" s="3" t="s">
        <v>87</v>
      </c>
      <c r="C5338" s="3" t="s">
        <v>1074</v>
      </c>
      <c r="D5338" s="3"/>
      <c r="E5338" s="3" t="s">
        <v>1074</v>
      </c>
      <c r="F5338" s="3"/>
      <c r="G5338" s="3"/>
      <c r="H5338" s="3"/>
      <c r="I5338" s="3"/>
      <c r="J5338" s="3"/>
      <c r="K5338" s="3"/>
      <c r="L5338" s="3" t="s">
        <v>88</v>
      </c>
      <c r="M5338" s="3">
        <v>140</v>
      </c>
      <c r="N5338" s="3" t="s">
        <v>1076</v>
      </c>
      <c r="O5338" s="3"/>
      <c r="P5338" s="3"/>
      <c r="Q5338" s="3">
        <v>1</v>
      </c>
      <c r="R5338" s="3" t="s">
        <v>11</v>
      </c>
      <c r="S5338" s="3"/>
      <c r="T5338" s="3">
        <v>10</v>
      </c>
      <c r="U5338" s="3"/>
      <c r="V5338" s="3" t="s">
        <v>15</v>
      </c>
      <c r="W5338" s="3"/>
      <c r="X5338" s="3"/>
      <c r="Y5338" s="3"/>
      <c r="Z5338" s="3"/>
      <c r="AA5338" s="3"/>
      <c r="AB5338" s="3"/>
      <c r="AC5338" s="3"/>
      <c r="AD5338" s="3"/>
      <c r="AE5338" s="3"/>
      <c r="AF5338" s="3"/>
      <c r="AG5338" s="3"/>
      <c r="AH5338" s="3"/>
      <c r="AI5338" s="3"/>
      <c r="AJ5338" s="3"/>
      <c r="AK5338" s="3"/>
      <c r="AL5338" s="3"/>
    </row>
    <row r="5339" spans="1:38" x14ac:dyDescent="0.25">
      <c r="A5339" s="3">
        <v>382</v>
      </c>
      <c r="B5339" s="3" t="s">
        <v>87</v>
      </c>
      <c r="C5339" s="3" t="s">
        <v>1077</v>
      </c>
      <c r="D5339" s="3"/>
      <c r="E5339" s="3" t="s">
        <v>1077</v>
      </c>
      <c r="F5339" s="3"/>
      <c r="G5339" s="3"/>
      <c r="H5339" s="3"/>
      <c r="I5339" s="3"/>
      <c r="J5339" s="3"/>
      <c r="K5339" s="3"/>
      <c r="L5339" s="3" t="s">
        <v>88</v>
      </c>
      <c r="M5339" s="3">
        <v>10</v>
      </c>
      <c r="N5339" s="3" t="s">
        <v>111</v>
      </c>
      <c r="O5339" s="3"/>
      <c r="P5339" s="3"/>
      <c r="Q5339" s="3">
        <v>0.94</v>
      </c>
      <c r="R5339" s="3" t="s">
        <v>14</v>
      </c>
      <c r="S5339" s="3"/>
      <c r="T5339" s="3">
        <v>10</v>
      </c>
      <c r="U5339" s="3"/>
      <c r="V5339" s="3" t="s">
        <v>15</v>
      </c>
      <c r="W5339" s="3"/>
      <c r="X5339" s="3"/>
      <c r="Y5339" s="3"/>
      <c r="Z5339" s="3"/>
      <c r="AA5339" s="3"/>
      <c r="AB5339" s="3"/>
      <c r="AC5339" s="3"/>
      <c r="AD5339" s="3"/>
      <c r="AE5339" s="3"/>
      <c r="AF5339" s="3"/>
      <c r="AG5339" s="3"/>
      <c r="AH5339" s="3"/>
      <c r="AI5339" s="3"/>
      <c r="AJ5339" s="3"/>
      <c r="AK5339" s="3"/>
      <c r="AL5339" s="3"/>
    </row>
    <row r="5340" spans="1:38" x14ac:dyDescent="0.25">
      <c r="A5340" s="3">
        <v>382</v>
      </c>
      <c r="B5340" s="3" t="s">
        <v>87</v>
      </c>
      <c r="C5340" s="3" t="s">
        <v>1077</v>
      </c>
      <c r="D5340" s="3"/>
      <c r="E5340" s="3" t="s">
        <v>1077</v>
      </c>
      <c r="F5340" s="3"/>
      <c r="G5340" s="3"/>
      <c r="H5340" s="3"/>
      <c r="I5340" s="3"/>
      <c r="J5340" s="3"/>
      <c r="K5340" s="3"/>
      <c r="L5340" s="3" t="s">
        <v>88</v>
      </c>
      <c r="M5340" s="3">
        <v>20</v>
      </c>
      <c r="N5340" s="3" t="s">
        <v>106</v>
      </c>
      <c r="O5340" s="3"/>
      <c r="P5340" s="3"/>
      <c r="Q5340" s="3">
        <v>0.94</v>
      </c>
      <c r="R5340" s="3" t="s">
        <v>14</v>
      </c>
      <c r="S5340" s="3"/>
      <c r="T5340" s="3">
        <v>10</v>
      </c>
      <c r="U5340" s="3"/>
      <c r="V5340" s="3" t="s">
        <v>15</v>
      </c>
      <c r="W5340" s="3"/>
      <c r="X5340" s="3"/>
      <c r="Y5340" s="3"/>
      <c r="Z5340" s="3"/>
      <c r="AA5340" s="3"/>
      <c r="AB5340" s="3"/>
      <c r="AC5340" s="3"/>
      <c r="AD5340" s="3"/>
      <c r="AE5340" s="3"/>
      <c r="AF5340" s="3"/>
      <c r="AG5340" s="3"/>
      <c r="AH5340" s="3"/>
      <c r="AI5340" s="3"/>
      <c r="AJ5340" s="3"/>
      <c r="AK5340" s="3"/>
      <c r="AL5340" s="3"/>
    </row>
    <row r="5341" spans="1:38" x14ac:dyDescent="0.25">
      <c r="A5341" s="3">
        <v>382</v>
      </c>
      <c r="B5341" s="3" t="s">
        <v>87</v>
      </c>
      <c r="C5341" s="3" t="s">
        <v>1077</v>
      </c>
      <c r="D5341" s="3"/>
      <c r="E5341" s="3" t="s">
        <v>1077</v>
      </c>
      <c r="F5341" s="3"/>
      <c r="G5341" s="3"/>
      <c r="H5341" s="3"/>
      <c r="I5341" s="3"/>
      <c r="J5341" s="3"/>
      <c r="K5341" s="3"/>
      <c r="L5341" s="3" t="s">
        <v>88</v>
      </c>
      <c r="M5341" s="3">
        <v>30</v>
      </c>
      <c r="N5341" s="3" t="s">
        <v>102</v>
      </c>
      <c r="O5341" s="3"/>
      <c r="P5341" s="3"/>
      <c r="Q5341" s="3">
        <v>289.255</v>
      </c>
      <c r="R5341" s="3" t="s">
        <v>14</v>
      </c>
      <c r="S5341" s="3"/>
      <c r="T5341" s="3">
        <v>10</v>
      </c>
      <c r="U5341" s="3"/>
      <c r="V5341" s="3" t="s">
        <v>13</v>
      </c>
      <c r="W5341" s="3"/>
      <c r="X5341" s="3"/>
      <c r="Y5341" s="3"/>
      <c r="Z5341" s="3"/>
      <c r="AA5341" s="3"/>
      <c r="AB5341" s="3"/>
      <c r="AC5341" s="3"/>
      <c r="AD5341" s="3"/>
      <c r="AE5341" s="3"/>
      <c r="AF5341" s="3"/>
      <c r="AG5341" s="3"/>
      <c r="AH5341" s="3"/>
      <c r="AI5341" s="3"/>
      <c r="AJ5341" s="3"/>
      <c r="AK5341" s="3"/>
      <c r="AL5341" s="3"/>
    </row>
    <row r="5342" spans="1:38" x14ac:dyDescent="0.25">
      <c r="A5342" s="3">
        <v>382</v>
      </c>
      <c r="B5342" s="3" t="s">
        <v>87</v>
      </c>
      <c r="C5342" s="3" t="s">
        <v>1077</v>
      </c>
      <c r="D5342" s="3"/>
      <c r="E5342" s="3" t="s">
        <v>1077</v>
      </c>
      <c r="F5342" s="3"/>
      <c r="G5342" s="3"/>
      <c r="H5342" s="3"/>
      <c r="I5342" s="3"/>
      <c r="J5342" s="3"/>
      <c r="K5342" s="3"/>
      <c r="L5342" s="3" t="s">
        <v>88</v>
      </c>
      <c r="M5342" s="3">
        <v>40</v>
      </c>
      <c r="N5342" s="3" t="s">
        <v>16</v>
      </c>
      <c r="O5342" s="3"/>
      <c r="P5342" s="3"/>
      <c r="Q5342" s="3">
        <v>77.876000000000005</v>
      </c>
      <c r="R5342" s="3" t="s">
        <v>14</v>
      </c>
      <c r="S5342" s="3"/>
      <c r="T5342" s="3">
        <v>10</v>
      </c>
      <c r="U5342" s="3"/>
      <c r="V5342" s="3" t="s">
        <v>13</v>
      </c>
      <c r="W5342" s="3"/>
      <c r="X5342" s="3"/>
      <c r="Y5342" s="3"/>
      <c r="Z5342" s="3"/>
      <c r="AA5342" s="3"/>
      <c r="AB5342" s="3"/>
      <c r="AC5342" s="3"/>
      <c r="AD5342" s="3"/>
      <c r="AE5342" s="3"/>
      <c r="AF5342" s="3"/>
      <c r="AG5342" s="3"/>
      <c r="AH5342" s="3"/>
      <c r="AI5342" s="3"/>
      <c r="AJ5342" s="3"/>
      <c r="AK5342" s="3"/>
      <c r="AL5342" s="3"/>
    </row>
    <row r="5343" spans="1:38" x14ac:dyDescent="0.25">
      <c r="A5343" s="3">
        <v>382</v>
      </c>
      <c r="B5343" s="3" t="s">
        <v>87</v>
      </c>
      <c r="C5343" s="3" t="s">
        <v>1077</v>
      </c>
      <c r="D5343" s="3"/>
      <c r="E5343" s="3" t="s">
        <v>1077</v>
      </c>
      <c r="F5343" s="3"/>
      <c r="G5343" s="3"/>
      <c r="H5343" s="3"/>
      <c r="I5343" s="3"/>
      <c r="J5343" s="3"/>
      <c r="K5343" s="3"/>
      <c r="L5343" s="3" t="s">
        <v>88</v>
      </c>
      <c r="M5343" s="3">
        <v>50</v>
      </c>
      <c r="N5343" s="3" t="s">
        <v>1078</v>
      </c>
      <c r="O5343" s="3"/>
      <c r="P5343" s="3"/>
      <c r="Q5343" s="3">
        <v>1</v>
      </c>
      <c r="R5343" s="3" t="s">
        <v>11</v>
      </c>
      <c r="S5343" s="3"/>
      <c r="T5343" s="3">
        <v>10</v>
      </c>
      <c r="U5343" s="3"/>
      <c r="V5343" s="3" t="s">
        <v>15</v>
      </c>
      <c r="W5343" s="3"/>
      <c r="X5343" s="3"/>
      <c r="Y5343" s="3"/>
      <c r="Z5343" s="3"/>
      <c r="AA5343" s="3"/>
      <c r="AB5343" s="3"/>
      <c r="AC5343" s="3"/>
      <c r="AD5343" s="3"/>
      <c r="AE5343" s="3"/>
      <c r="AF5343" s="3"/>
      <c r="AG5343" s="3"/>
      <c r="AH5343" s="3"/>
      <c r="AI5343" s="3"/>
      <c r="AJ5343" s="3"/>
      <c r="AK5343" s="3"/>
      <c r="AL5343" s="3"/>
    </row>
    <row r="5344" spans="1:38" x14ac:dyDescent="0.25">
      <c r="A5344" s="3">
        <v>382</v>
      </c>
      <c r="B5344" s="3" t="s">
        <v>87</v>
      </c>
      <c r="C5344" s="3" t="s">
        <v>1077</v>
      </c>
      <c r="D5344" s="3"/>
      <c r="E5344" s="3" t="s">
        <v>1077</v>
      </c>
      <c r="F5344" s="3"/>
      <c r="G5344" s="3"/>
      <c r="H5344" s="3"/>
      <c r="I5344" s="3"/>
      <c r="J5344" s="3"/>
      <c r="K5344" s="3"/>
      <c r="L5344" s="3" t="s">
        <v>88</v>
      </c>
      <c r="M5344" s="3">
        <v>60</v>
      </c>
      <c r="N5344" s="3" t="s">
        <v>113</v>
      </c>
      <c r="O5344" s="3"/>
      <c r="P5344" s="3"/>
      <c r="Q5344" s="3">
        <v>5.69</v>
      </c>
      <c r="R5344" s="3" t="s">
        <v>14</v>
      </c>
      <c r="S5344" s="3"/>
      <c r="T5344" s="3">
        <v>10</v>
      </c>
      <c r="U5344" s="3"/>
      <c r="V5344" s="3" t="s">
        <v>13</v>
      </c>
      <c r="W5344" s="3"/>
      <c r="X5344" s="3"/>
      <c r="Y5344" s="3"/>
      <c r="Z5344" s="3"/>
      <c r="AA5344" s="3"/>
      <c r="AB5344" s="3"/>
      <c r="AC5344" s="3"/>
      <c r="AD5344" s="3"/>
      <c r="AE5344" s="3"/>
      <c r="AF5344" s="3"/>
      <c r="AG5344" s="3"/>
      <c r="AH5344" s="3"/>
      <c r="AI5344" s="3"/>
      <c r="AJ5344" s="3"/>
      <c r="AK5344" s="3"/>
      <c r="AL5344" s="3"/>
    </row>
    <row r="5345" spans="1:38" x14ac:dyDescent="0.25">
      <c r="A5345" s="3">
        <v>382</v>
      </c>
      <c r="B5345" s="3" t="s">
        <v>87</v>
      </c>
      <c r="C5345" s="3" t="s">
        <v>1077</v>
      </c>
      <c r="D5345" s="3"/>
      <c r="E5345" s="3" t="s">
        <v>1077</v>
      </c>
      <c r="F5345" s="3"/>
      <c r="G5345" s="3"/>
      <c r="H5345" s="3"/>
      <c r="I5345" s="3"/>
      <c r="J5345" s="3"/>
      <c r="K5345" s="3"/>
      <c r="L5345" s="3" t="s">
        <v>88</v>
      </c>
      <c r="M5345" s="3">
        <v>70</v>
      </c>
      <c r="N5345" s="3" t="s">
        <v>16</v>
      </c>
      <c r="O5345" s="3"/>
      <c r="P5345" s="3"/>
      <c r="Q5345" s="3">
        <v>34.991</v>
      </c>
      <c r="R5345" s="3" t="s">
        <v>14</v>
      </c>
      <c r="S5345" s="3"/>
      <c r="T5345" s="3">
        <v>10</v>
      </c>
      <c r="U5345" s="3"/>
      <c r="V5345" s="3" t="s">
        <v>13</v>
      </c>
      <c r="W5345" s="3"/>
      <c r="X5345" s="3"/>
      <c r="Y5345" s="3"/>
      <c r="Z5345" s="3"/>
      <c r="AA5345" s="3"/>
      <c r="AB5345" s="3"/>
      <c r="AC5345" s="3"/>
      <c r="AD5345" s="3"/>
      <c r="AE5345" s="3"/>
      <c r="AF5345" s="3"/>
      <c r="AG5345" s="3"/>
      <c r="AH5345" s="3"/>
      <c r="AI5345" s="3"/>
      <c r="AJ5345" s="3"/>
      <c r="AK5345" s="3"/>
      <c r="AL5345" s="3"/>
    </row>
    <row r="5346" spans="1:38" x14ac:dyDescent="0.25">
      <c r="A5346" s="3">
        <v>382</v>
      </c>
      <c r="B5346" s="3" t="s">
        <v>87</v>
      </c>
      <c r="C5346" s="3" t="s">
        <v>1077</v>
      </c>
      <c r="D5346" s="3"/>
      <c r="E5346" s="3" t="s">
        <v>1077</v>
      </c>
      <c r="F5346" s="3"/>
      <c r="G5346" s="3"/>
      <c r="H5346" s="3"/>
      <c r="I5346" s="3"/>
      <c r="J5346" s="3"/>
      <c r="K5346" s="3"/>
      <c r="L5346" s="3" t="s">
        <v>88</v>
      </c>
      <c r="M5346" s="3">
        <v>80</v>
      </c>
      <c r="N5346" s="3" t="s">
        <v>715</v>
      </c>
      <c r="O5346" s="3"/>
      <c r="P5346" s="3"/>
      <c r="Q5346" s="3">
        <v>1</v>
      </c>
      <c r="R5346" s="3" t="s">
        <v>11</v>
      </c>
      <c r="S5346" s="3"/>
      <c r="T5346" s="3">
        <v>10</v>
      </c>
      <c r="U5346" s="3"/>
      <c r="V5346" s="3" t="s">
        <v>13</v>
      </c>
      <c r="W5346" s="3"/>
      <c r="X5346" s="3"/>
      <c r="Y5346" s="3"/>
      <c r="Z5346" s="3"/>
      <c r="AA5346" s="3"/>
      <c r="AB5346" s="3"/>
      <c r="AC5346" s="3"/>
      <c r="AD5346" s="3"/>
      <c r="AE5346" s="3"/>
      <c r="AF5346" s="3"/>
      <c r="AG5346" s="3"/>
      <c r="AH5346" s="3"/>
      <c r="AI5346" s="3"/>
      <c r="AJ5346" s="3"/>
      <c r="AK5346" s="3"/>
      <c r="AL5346" s="3"/>
    </row>
    <row r="5347" spans="1:38" x14ac:dyDescent="0.25">
      <c r="A5347" s="3">
        <v>382</v>
      </c>
      <c r="B5347" s="3" t="s">
        <v>87</v>
      </c>
      <c r="C5347" s="3" t="s">
        <v>1077</v>
      </c>
      <c r="D5347" s="3"/>
      <c r="E5347" s="3" t="s">
        <v>1077</v>
      </c>
      <c r="F5347" s="3"/>
      <c r="G5347" s="3"/>
      <c r="H5347" s="3"/>
      <c r="I5347" s="3"/>
      <c r="J5347" s="3"/>
      <c r="K5347" s="3"/>
      <c r="L5347" s="3" t="s">
        <v>88</v>
      </c>
      <c r="M5347" s="3">
        <v>90</v>
      </c>
      <c r="N5347" s="3" t="s">
        <v>714</v>
      </c>
      <c r="O5347" s="3"/>
      <c r="P5347" s="3"/>
      <c r="Q5347" s="3">
        <v>8.8999999999999996E-2</v>
      </c>
      <c r="R5347" s="3" t="s">
        <v>12</v>
      </c>
      <c r="S5347" s="3"/>
      <c r="T5347" s="3">
        <v>10</v>
      </c>
      <c r="U5347" s="3"/>
      <c r="V5347" s="3" t="s">
        <v>13</v>
      </c>
      <c r="W5347" s="3"/>
      <c r="X5347" s="3"/>
      <c r="Y5347" s="3"/>
      <c r="Z5347" s="3"/>
      <c r="AA5347" s="3"/>
      <c r="AB5347" s="3"/>
      <c r="AC5347" s="3"/>
      <c r="AD5347" s="3"/>
      <c r="AE5347" s="3"/>
      <c r="AF5347" s="3"/>
      <c r="AG5347" s="3"/>
      <c r="AH5347" s="3"/>
      <c r="AI5347" s="3"/>
      <c r="AJ5347" s="3"/>
      <c r="AK5347" s="3"/>
      <c r="AL5347" s="3"/>
    </row>
    <row r="5348" spans="1:38" x14ac:dyDescent="0.25">
      <c r="A5348" s="3">
        <v>382</v>
      </c>
      <c r="B5348" s="3" t="s">
        <v>87</v>
      </c>
      <c r="C5348" s="3" t="s">
        <v>1077</v>
      </c>
      <c r="D5348" s="3"/>
      <c r="E5348" s="3" t="s">
        <v>1077</v>
      </c>
      <c r="F5348" s="3"/>
      <c r="G5348" s="3"/>
      <c r="H5348" s="3"/>
      <c r="I5348" s="3"/>
      <c r="J5348" s="3"/>
      <c r="K5348" s="3"/>
      <c r="L5348" s="3" t="s">
        <v>88</v>
      </c>
      <c r="M5348" s="3">
        <v>100</v>
      </c>
      <c r="N5348" s="3" t="s">
        <v>717</v>
      </c>
      <c r="O5348" s="3"/>
      <c r="P5348" s="3"/>
      <c r="Q5348" s="3">
        <v>4</v>
      </c>
      <c r="R5348" s="3" t="s">
        <v>11</v>
      </c>
      <c r="S5348" s="3"/>
      <c r="T5348" s="3">
        <v>10</v>
      </c>
      <c r="U5348" s="3"/>
      <c r="V5348" s="3" t="s">
        <v>13</v>
      </c>
      <c r="W5348" s="3"/>
      <c r="X5348" s="3"/>
      <c r="Y5348" s="3"/>
      <c r="Z5348" s="3"/>
      <c r="AA5348" s="3"/>
      <c r="AB5348" s="3"/>
      <c r="AC5348" s="3"/>
      <c r="AD5348" s="3"/>
      <c r="AE5348" s="3"/>
      <c r="AF5348" s="3"/>
      <c r="AG5348" s="3"/>
      <c r="AH5348" s="3"/>
      <c r="AI5348" s="3"/>
      <c r="AJ5348" s="3"/>
      <c r="AK5348" s="3"/>
      <c r="AL5348" s="3"/>
    </row>
    <row r="5349" spans="1:38" x14ac:dyDescent="0.25">
      <c r="A5349" s="3">
        <v>382</v>
      </c>
      <c r="B5349" s="3" t="s">
        <v>87</v>
      </c>
      <c r="C5349" s="3" t="s">
        <v>1077</v>
      </c>
      <c r="D5349" s="3"/>
      <c r="E5349" s="3" t="s">
        <v>1077</v>
      </c>
      <c r="F5349" s="3"/>
      <c r="G5349" s="3"/>
      <c r="H5349" s="3"/>
      <c r="I5349" s="3"/>
      <c r="J5349" s="3"/>
      <c r="K5349" s="3"/>
      <c r="L5349" s="3" t="s">
        <v>88</v>
      </c>
      <c r="M5349" s="3">
        <v>110</v>
      </c>
      <c r="N5349" s="3" t="s">
        <v>20</v>
      </c>
      <c r="O5349" s="3"/>
      <c r="P5349" s="3"/>
      <c r="Q5349" s="3">
        <v>1</v>
      </c>
      <c r="R5349" s="3" t="s">
        <v>11</v>
      </c>
      <c r="S5349" s="3"/>
      <c r="T5349" s="3">
        <v>10</v>
      </c>
      <c r="U5349" s="3"/>
      <c r="V5349" s="3" t="s">
        <v>13</v>
      </c>
      <c r="W5349" s="3"/>
      <c r="X5349" s="3"/>
      <c r="Y5349" s="3"/>
      <c r="Z5349" s="3"/>
      <c r="AA5349" s="3"/>
      <c r="AB5349" s="3"/>
      <c r="AC5349" s="3"/>
      <c r="AD5349" s="3"/>
      <c r="AE5349" s="3"/>
      <c r="AF5349" s="3"/>
      <c r="AG5349" s="3"/>
      <c r="AH5349" s="3"/>
      <c r="AI5349" s="3"/>
      <c r="AJ5349" s="3"/>
      <c r="AK5349" s="3"/>
      <c r="AL5349" s="3"/>
    </row>
    <row r="5350" spans="1:38" x14ac:dyDescent="0.25">
      <c r="A5350" s="3">
        <v>382</v>
      </c>
      <c r="B5350" s="3" t="s">
        <v>87</v>
      </c>
      <c r="C5350" s="3" t="s">
        <v>1077</v>
      </c>
      <c r="D5350" s="3"/>
      <c r="E5350" s="3" t="s">
        <v>1077</v>
      </c>
      <c r="F5350" s="3"/>
      <c r="G5350" s="3"/>
      <c r="H5350" s="3"/>
      <c r="I5350" s="3"/>
      <c r="J5350" s="3"/>
      <c r="K5350" s="3"/>
      <c r="L5350" s="3" t="s">
        <v>88</v>
      </c>
      <c r="M5350" s="3">
        <v>120</v>
      </c>
      <c r="N5350" s="3" t="s">
        <v>21</v>
      </c>
      <c r="O5350" s="3"/>
      <c r="P5350" s="3"/>
      <c r="Q5350" s="3">
        <v>1</v>
      </c>
      <c r="R5350" s="3" t="s">
        <v>11</v>
      </c>
      <c r="S5350" s="3"/>
      <c r="T5350" s="3">
        <v>10</v>
      </c>
      <c r="U5350" s="3"/>
      <c r="V5350" s="3" t="s">
        <v>13</v>
      </c>
      <c r="W5350" s="3"/>
      <c r="X5350" s="3"/>
      <c r="Y5350" s="3"/>
      <c r="Z5350" s="3"/>
      <c r="AA5350" s="3"/>
      <c r="AB5350" s="3"/>
      <c r="AC5350" s="3"/>
      <c r="AD5350" s="3"/>
      <c r="AE5350" s="3"/>
      <c r="AF5350" s="3"/>
      <c r="AG5350" s="3"/>
      <c r="AH5350" s="3"/>
      <c r="AI5350" s="3"/>
      <c r="AJ5350" s="3"/>
      <c r="AK5350" s="3"/>
      <c r="AL5350" s="3"/>
    </row>
    <row r="5351" spans="1:38" x14ac:dyDescent="0.25">
      <c r="A5351" s="3">
        <v>382</v>
      </c>
      <c r="B5351" s="3" t="s">
        <v>87</v>
      </c>
      <c r="C5351" s="3" t="s">
        <v>1077</v>
      </c>
      <c r="D5351" s="3"/>
      <c r="E5351" s="3" t="s">
        <v>1077</v>
      </c>
      <c r="F5351" s="3"/>
      <c r="G5351" s="3"/>
      <c r="H5351" s="3"/>
      <c r="I5351" s="3"/>
      <c r="J5351" s="3"/>
      <c r="K5351" s="3"/>
      <c r="L5351" s="3" t="s">
        <v>88</v>
      </c>
      <c r="M5351" s="3">
        <v>130</v>
      </c>
      <c r="N5351" s="3" t="s">
        <v>105</v>
      </c>
      <c r="O5351" s="3"/>
      <c r="P5351" s="3"/>
      <c r="Q5351" s="3">
        <v>0.622</v>
      </c>
      <c r="R5351" s="3" t="s">
        <v>12</v>
      </c>
      <c r="S5351" s="3"/>
      <c r="T5351" s="3">
        <v>10</v>
      </c>
      <c r="U5351" s="3"/>
      <c r="V5351" s="3" t="s">
        <v>13</v>
      </c>
      <c r="W5351" s="3"/>
      <c r="X5351" s="3"/>
      <c r="Y5351" s="3"/>
      <c r="Z5351" s="3"/>
      <c r="AA5351" s="3"/>
      <c r="AB5351" s="3"/>
      <c r="AC5351" s="3"/>
      <c r="AD5351" s="3"/>
      <c r="AE5351" s="3"/>
      <c r="AF5351" s="3"/>
      <c r="AG5351" s="3"/>
      <c r="AH5351" s="3"/>
      <c r="AI5351" s="3"/>
      <c r="AJ5351" s="3"/>
      <c r="AK5351" s="3"/>
      <c r="AL5351" s="3"/>
    </row>
    <row r="5352" spans="1:38" x14ac:dyDescent="0.25">
      <c r="A5352" s="3">
        <v>382</v>
      </c>
      <c r="B5352" s="3" t="s">
        <v>87</v>
      </c>
      <c r="C5352" s="3" t="s">
        <v>1077</v>
      </c>
      <c r="D5352" s="3"/>
      <c r="E5352" s="3" t="s">
        <v>1077</v>
      </c>
      <c r="F5352" s="3"/>
      <c r="G5352" s="3"/>
      <c r="H5352" s="3"/>
      <c r="I5352" s="3"/>
      <c r="J5352" s="3"/>
      <c r="K5352" s="3"/>
      <c r="L5352" s="3" t="s">
        <v>88</v>
      </c>
      <c r="M5352" s="3">
        <v>140</v>
      </c>
      <c r="N5352" s="3" t="s">
        <v>1079</v>
      </c>
      <c r="O5352" s="3"/>
      <c r="P5352" s="3"/>
      <c r="Q5352" s="3">
        <v>1</v>
      </c>
      <c r="R5352" s="3" t="s">
        <v>11</v>
      </c>
      <c r="S5352" s="3"/>
      <c r="T5352" s="3">
        <v>10</v>
      </c>
      <c r="U5352" s="3"/>
      <c r="V5352" s="3" t="s">
        <v>15</v>
      </c>
      <c r="W5352" s="3"/>
      <c r="X5352" s="3"/>
      <c r="Y5352" s="3"/>
      <c r="Z5352" s="3"/>
      <c r="AA5352" s="3"/>
      <c r="AB5352" s="3"/>
      <c r="AC5352" s="3"/>
      <c r="AD5352" s="3"/>
      <c r="AE5352" s="3"/>
      <c r="AF5352" s="3"/>
      <c r="AG5352" s="3"/>
      <c r="AH5352" s="3"/>
      <c r="AI5352" s="3"/>
      <c r="AJ5352" s="3"/>
      <c r="AK5352" s="3"/>
      <c r="AL5352" s="3"/>
    </row>
    <row r="5353" spans="1:38" x14ac:dyDescent="0.25">
      <c r="A5353" s="3">
        <v>383</v>
      </c>
      <c r="B5353" s="3" t="s">
        <v>87</v>
      </c>
      <c r="C5353" s="3" t="s">
        <v>1080</v>
      </c>
      <c r="D5353" s="3"/>
      <c r="E5353" s="3" t="s">
        <v>1080</v>
      </c>
      <c r="F5353" s="3"/>
      <c r="G5353" s="3"/>
      <c r="H5353" s="3"/>
      <c r="I5353" s="3"/>
      <c r="J5353" s="3"/>
      <c r="K5353" s="3"/>
      <c r="L5353" s="3" t="s">
        <v>88</v>
      </c>
      <c r="M5353" s="3">
        <v>10</v>
      </c>
      <c r="N5353" s="3" t="s">
        <v>111</v>
      </c>
      <c r="O5353" s="3"/>
      <c r="P5353" s="3"/>
      <c r="Q5353" s="3">
        <v>1.0920000000000001</v>
      </c>
      <c r="R5353" s="3" t="s">
        <v>14</v>
      </c>
      <c r="S5353" s="3"/>
      <c r="T5353" s="3">
        <v>10</v>
      </c>
      <c r="U5353" s="3"/>
      <c r="V5353" s="3" t="s">
        <v>15</v>
      </c>
      <c r="W5353" s="3"/>
      <c r="X5353" s="3"/>
      <c r="Y5353" s="3"/>
      <c r="Z5353" s="3"/>
      <c r="AA5353" s="3"/>
      <c r="AB5353" s="3"/>
      <c r="AC5353" s="3"/>
      <c r="AD5353" s="3"/>
      <c r="AE5353" s="3"/>
      <c r="AF5353" s="3"/>
      <c r="AG5353" s="3"/>
      <c r="AH5353" s="3"/>
      <c r="AI5353" s="3"/>
      <c r="AJ5353" s="3"/>
      <c r="AK5353" s="3"/>
      <c r="AL5353" s="3"/>
    </row>
    <row r="5354" spans="1:38" x14ac:dyDescent="0.25">
      <c r="A5354" s="3">
        <v>383</v>
      </c>
      <c r="B5354" s="3" t="s">
        <v>87</v>
      </c>
      <c r="C5354" s="3" t="s">
        <v>1080</v>
      </c>
      <c r="D5354" s="3"/>
      <c r="E5354" s="3" t="s">
        <v>1080</v>
      </c>
      <c r="F5354" s="3"/>
      <c r="G5354" s="3"/>
      <c r="H5354" s="3"/>
      <c r="I5354" s="3"/>
      <c r="J5354" s="3"/>
      <c r="K5354" s="3"/>
      <c r="L5354" s="3" t="s">
        <v>88</v>
      </c>
      <c r="M5354" s="3">
        <v>20</v>
      </c>
      <c r="N5354" s="3" t="s">
        <v>106</v>
      </c>
      <c r="O5354" s="3"/>
      <c r="P5354" s="3"/>
      <c r="Q5354" s="3">
        <v>1.0920000000000001</v>
      </c>
      <c r="R5354" s="3" t="s">
        <v>14</v>
      </c>
      <c r="S5354" s="3"/>
      <c r="T5354" s="3">
        <v>10</v>
      </c>
      <c r="U5354" s="3"/>
      <c r="V5354" s="3" t="s">
        <v>15</v>
      </c>
      <c r="W5354" s="3"/>
      <c r="X5354" s="3"/>
      <c r="Y5354" s="3"/>
      <c r="Z5354" s="3"/>
      <c r="AA5354" s="3"/>
      <c r="AB5354" s="3"/>
      <c r="AC5354" s="3"/>
      <c r="AD5354" s="3"/>
      <c r="AE5354" s="3"/>
      <c r="AF5354" s="3"/>
      <c r="AG5354" s="3"/>
      <c r="AH5354" s="3"/>
      <c r="AI5354" s="3"/>
      <c r="AJ5354" s="3"/>
      <c r="AK5354" s="3"/>
      <c r="AL5354" s="3"/>
    </row>
    <row r="5355" spans="1:38" x14ac:dyDescent="0.25">
      <c r="A5355" s="3">
        <v>383</v>
      </c>
      <c r="B5355" s="3" t="s">
        <v>87</v>
      </c>
      <c r="C5355" s="3" t="s">
        <v>1080</v>
      </c>
      <c r="D5355" s="3"/>
      <c r="E5355" s="3" t="s">
        <v>1080</v>
      </c>
      <c r="F5355" s="3"/>
      <c r="G5355" s="3"/>
      <c r="H5355" s="3"/>
      <c r="I5355" s="3"/>
      <c r="J5355" s="3"/>
      <c r="K5355" s="3"/>
      <c r="L5355" s="3" t="s">
        <v>88</v>
      </c>
      <c r="M5355" s="3">
        <v>30</v>
      </c>
      <c r="N5355" s="3" t="s">
        <v>102</v>
      </c>
      <c r="O5355" s="3"/>
      <c r="P5355" s="3"/>
      <c r="Q5355" s="3">
        <v>305.10500000000002</v>
      </c>
      <c r="R5355" s="3" t="s">
        <v>14</v>
      </c>
      <c r="S5355" s="3"/>
      <c r="T5355" s="3">
        <v>10</v>
      </c>
      <c r="U5355" s="3"/>
      <c r="V5355" s="3" t="s">
        <v>13</v>
      </c>
      <c r="W5355" s="3"/>
      <c r="X5355" s="3"/>
      <c r="Y5355" s="3"/>
      <c r="Z5355" s="3"/>
      <c r="AA5355" s="3"/>
      <c r="AB5355" s="3"/>
      <c r="AC5355" s="3"/>
      <c r="AD5355" s="3"/>
      <c r="AE5355" s="3"/>
      <c r="AF5355" s="3"/>
      <c r="AG5355" s="3"/>
      <c r="AH5355" s="3"/>
      <c r="AI5355" s="3"/>
      <c r="AJ5355" s="3"/>
      <c r="AK5355" s="3"/>
      <c r="AL5355" s="3"/>
    </row>
    <row r="5356" spans="1:38" x14ac:dyDescent="0.25">
      <c r="A5356" s="3">
        <v>383</v>
      </c>
      <c r="B5356" s="3" t="s">
        <v>87</v>
      </c>
      <c r="C5356" s="3" t="s">
        <v>1080</v>
      </c>
      <c r="D5356" s="3"/>
      <c r="E5356" s="3" t="s">
        <v>1080</v>
      </c>
      <c r="F5356" s="3"/>
      <c r="G5356" s="3"/>
      <c r="H5356" s="3"/>
      <c r="I5356" s="3"/>
      <c r="J5356" s="3"/>
      <c r="K5356" s="3"/>
      <c r="L5356" s="3" t="s">
        <v>88</v>
      </c>
      <c r="M5356" s="3">
        <v>40</v>
      </c>
      <c r="N5356" s="3" t="s">
        <v>16</v>
      </c>
      <c r="O5356" s="3"/>
      <c r="P5356" s="3"/>
      <c r="Q5356" s="3">
        <v>82.144000000000005</v>
      </c>
      <c r="R5356" s="3" t="s">
        <v>14</v>
      </c>
      <c r="S5356" s="3"/>
      <c r="T5356" s="3">
        <v>10</v>
      </c>
      <c r="U5356" s="3"/>
      <c r="V5356" s="3" t="s">
        <v>13</v>
      </c>
      <c r="W5356" s="3"/>
      <c r="X5356" s="3"/>
      <c r="Y5356" s="3"/>
      <c r="Z5356" s="3"/>
      <c r="AA5356" s="3"/>
      <c r="AB5356" s="3"/>
      <c r="AC5356" s="3"/>
      <c r="AD5356" s="3"/>
      <c r="AE5356" s="3"/>
      <c r="AF5356" s="3"/>
      <c r="AG5356" s="3"/>
      <c r="AH5356" s="3"/>
      <c r="AI5356" s="3"/>
      <c r="AJ5356" s="3"/>
      <c r="AK5356" s="3"/>
      <c r="AL5356" s="3"/>
    </row>
    <row r="5357" spans="1:38" x14ac:dyDescent="0.25">
      <c r="A5357" s="3">
        <v>383</v>
      </c>
      <c r="B5357" s="3" t="s">
        <v>87</v>
      </c>
      <c r="C5357" s="3" t="s">
        <v>1080</v>
      </c>
      <c r="D5357" s="3"/>
      <c r="E5357" s="3" t="s">
        <v>1080</v>
      </c>
      <c r="F5357" s="3"/>
      <c r="G5357" s="3"/>
      <c r="H5357" s="3"/>
      <c r="I5357" s="3"/>
      <c r="J5357" s="3"/>
      <c r="K5357" s="3"/>
      <c r="L5357" s="3" t="s">
        <v>88</v>
      </c>
      <c r="M5357" s="3">
        <v>50</v>
      </c>
      <c r="N5357" s="3" t="s">
        <v>1081</v>
      </c>
      <c r="O5357" s="3"/>
      <c r="P5357" s="3"/>
      <c r="Q5357" s="3">
        <v>1</v>
      </c>
      <c r="R5357" s="3" t="s">
        <v>11</v>
      </c>
      <c r="S5357" s="3"/>
      <c r="T5357" s="3">
        <v>10</v>
      </c>
      <c r="U5357" s="3"/>
      <c r="V5357" s="3" t="s">
        <v>15</v>
      </c>
      <c r="W5357" s="3"/>
      <c r="X5357" s="3"/>
      <c r="Y5357" s="3"/>
      <c r="Z5357" s="3"/>
      <c r="AA5357" s="3"/>
      <c r="AB5357" s="3"/>
      <c r="AC5357" s="3"/>
      <c r="AD5357" s="3"/>
      <c r="AE5357" s="3"/>
      <c r="AF5357" s="3"/>
      <c r="AG5357" s="3"/>
      <c r="AH5357" s="3"/>
      <c r="AI5357" s="3"/>
      <c r="AJ5357" s="3"/>
      <c r="AK5357" s="3"/>
      <c r="AL5357" s="3"/>
    </row>
    <row r="5358" spans="1:38" x14ac:dyDescent="0.25">
      <c r="A5358" s="3">
        <v>383</v>
      </c>
      <c r="B5358" s="3" t="s">
        <v>87</v>
      </c>
      <c r="C5358" s="3" t="s">
        <v>1080</v>
      </c>
      <c r="D5358" s="3"/>
      <c r="E5358" s="3" t="s">
        <v>1080</v>
      </c>
      <c r="F5358" s="3"/>
      <c r="G5358" s="3"/>
      <c r="H5358" s="3"/>
      <c r="I5358" s="3"/>
      <c r="J5358" s="3"/>
      <c r="K5358" s="3"/>
      <c r="L5358" s="3" t="s">
        <v>88</v>
      </c>
      <c r="M5358" s="3">
        <v>60</v>
      </c>
      <c r="N5358" s="3" t="s">
        <v>113</v>
      </c>
      <c r="O5358" s="3"/>
      <c r="P5358" s="3"/>
      <c r="Q5358" s="3">
        <v>5.9939999999999998</v>
      </c>
      <c r="R5358" s="3" t="s">
        <v>14</v>
      </c>
      <c r="S5358" s="3"/>
      <c r="T5358" s="3">
        <v>10</v>
      </c>
      <c r="U5358" s="3"/>
      <c r="V5358" s="3" t="s">
        <v>13</v>
      </c>
      <c r="W5358" s="3"/>
      <c r="X5358" s="3"/>
      <c r="Y5358" s="3"/>
      <c r="Z5358" s="3"/>
      <c r="AA5358" s="3"/>
      <c r="AB5358" s="3"/>
      <c r="AC5358" s="3"/>
      <c r="AD5358" s="3"/>
      <c r="AE5358" s="3"/>
      <c r="AF5358" s="3"/>
      <c r="AG5358" s="3"/>
      <c r="AH5358" s="3"/>
      <c r="AI5358" s="3"/>
      <c r="AJ5358" s="3"/>
      <c r="AK5358" s="3"/>
      <c r="AL5358" s="3"/>
    </row>
    <row r="5359" spans="1:38" x14ac:dyDescent="0.25">
      <c r="A5359" s="3">
        <v>383</v>
      </c>
      <c r="B5359" s="3" t="s">
        <v>87</v>
      </c>
      <c r="C5359" s="3" t="s">
        <v>1080</v>
      </c>
      <c r="D5359" s="3"/>
      <c r="E5359" s="3" t="s">
        <v>1080</v>
      </c>
      <c r="F5359" s="3"/>
      <c r="G5359" s="3"/>
      <c r="H5359" s="3"/>
      <c r="I5359" s="3"/>
      <c r="J5359" s="3"/>
      <c r="K5359" s="3"/>
      <c r="L5359" s="3" t="s">
        <v>88</v>
      </c>
      <c r="M5359" s="3">
        <v>70</v>
      </c>
      <c r="N5359" s="3" t="s">
        <v>16</v>
      </c>
      <c r="O5359" s="3"/>
      <c r="P5359" s="3"/>
      <c r="Q5359" s="3">
        <v>36.866</v>
      </c>
      <c r="R5359" s="3" t="s">
        <v>14</v>
      </c>
      <c r="S5359" s="3"/>
      <c r="T5359" s="3">
        <v>10</v>
      </c>
      <c r="U5359" s="3"/>
      <c r="V5359" s="3" t="s">
        <v>13</v>
      </c>
      <c r="W5359" s="3"/>
      <c r="X5359" s="3"/>
      <c r="Y5359" s="3"/>
      <c r="Z5359" s="3"/>
      <c r="AA5359" s="3"/>
      <c r="AB5359" s="3"/>
      <c r="AC5359" s="3"/>
      <c r="AD5359" s="3"/>
      <c r="AE5359" s="3"/>
      <c r="AF5359" s="3"/>
      <c r="AG5359" s="3"/>
      <c r="AH5359" s="3"/>
      <c r="AI5359" s="3"/>
      <c r="AJ5359" s="3"/>
      <c r="AK5359" s="3"/>
      <c r="AL5359" s="3"/>
    </row>
    <row r="5360" spans="1:38" x14ac:dyDescent="0.25">
      <c r="A5360" s="3">
        <v>383</v>
      </c>
      <c r="B5360" s="3" t="s">
        <v>87</v>
      </c>
      <c r="C5360" s="3" t="s">
        <v>1080</v>
      </c>
      <c r="D5360" s="3"/>
      <c r="E5360" s="3" t="s">
        <v>1080</v>
      </c>
      <c r="F5360" s="3"/>
      <c r="G5360" s="3"/>
      <c r="H5360" s="3"/>
      <c r="I5360" s="3"/>
      <c r="J5360" s="3"/>
      <c r="K5360" s="3"/>
      <c r="L5360" s="3" t="s">
        <v>88</v>
      </c>
      <c r="M5360" s="3">
        <v>80</v>
      </c>
      <c r="N5360" s="3" t="s">
        <v>715</v>
      </c>
      <c r="O5360" s="3"/>
      <c r="P5360" s="3"/>
      <c r="Q5360" s="3">
        <v>1</v>
      </c>
      <c r="R5360" s="3" t="s">
        <v>11</v>
      </c>
      <c r="S5360" s="3"/>
      <c r="T5360" s="3">
        <v>10</v>
      </c>
      <c r="U5360" s="3"/>
      <c r="V5360" s="3" t="s">
        <v>13</v>
      </c>
      <c r="W5360" s="3"/>
      <c r="X5360" s="3"/>
      <c r="Y5360" s="3"/>
      <c r="Z5360" s="3"/>
      <c r="AA5360" s="3"/>
      <c r="AB5360" s="3"/>
      <c r="AC5360" s="3"/>
      <c r="AD5360" s="3"/>
      <c r="AE5360" s="3"/>
      <c r="AF5360" s="3"/>
      <c r="AG5360" s="3"/>
      <c r="AH5360" s="3"/>
      <c r="AI5360" s="3"/>
      <c r="AJ5360" s="3"/>
      <c r="AK5360" s="3"/>
      <c r="AL5360" s="3"/>
    </row>
    <row r="5361" spans="1:38" x14ac:dyDescent="0.25">
      <c r="A5361" s="3">
        <v>383</v>
      </c>
      <c r="B5361" s="3" t="s">
        <v>87</v>
      </c>
      <c r="C5361" s="3" t="s">
        <v>1080</v>
      </c>
      <c r="D5361" s="3"/>
      <c r="E5361" s="3" t="s">
        <v>1080</v>
      </c>
      <c r="F5361" s="3"/>
      <c r="G5361" s="3"/>
      <c r="H5361" s="3"/>
      <c r="I5361" s="3"/>
      <c r="J5361" s="3"/>
      <c r="K5361" s="3"/>
      <c r="L5361" s="3" t="s">
        <v>88</v>
      </c>
      <c r="M5361" s="3">
        <v>90</v>
      </c>
      <c r="N5361" s="3" t="s">
        <v>714</v>
      </c>
      <c r="O5361" s="3"/>
      <c r="P5361" s="3"/>
      <c r="Q5361" s="3">
        <v>0.1</v>
      </c>
      <c r="R5361" s="3" t="s">
        <v>12</v>
      </c>
      <c r="S5361" s="3"/>
      <c r="T5361" s="3">
        <v>10</v>
      </c>
      <c r="U5361" s="3"/>
      <c r="V5361" s="3" t="s">
        <v>13</v>
      </c>
      <c r="W5361" s="3"/>
      <c r="X5361" s="3"/>
      <c r="Y5361" s="3"/>
      <c r="Z5361" s="3"/>
      <c r="AA5361" s="3"/>
      <c r="AB5361" s="3"/>
      <c r="AC5361" s="3"/>
      <c r="AD5361" s="3"/>
      <c r="AE5361" s="3"/>
      <c r="AF5361" s="3"/>
      <c r="AG5361" s="3"/>
      <c r="AH5361" s="3"/>
      <c r="AI5361" s="3"/>
      <c r="AJ5361" s="3"/>
      <c r="AK5361" s="3"/>
      <c r="AL5361" s="3"/>
    </row>
    <row r="5362" spans="1:38" x14ac:dyDescent="0.25">
      <c r="A5362" s="3">
        <v>383</v>
      </c>
      <c r="B5362" s="3" t="s">
        <v>87</v>
      </c>
      <c r="C5362" s="3" t="s">
        <v>1080</v>
      </c>
      <c r="D5362" s="3"/>
      <c r="E5362" s="3" t="s">
        <v>1080</v>
      </c>
      <c r="F5362" s="3"/>
      <c r="G5362" s="3"/>
      <c r="H5362" s="3"/>
      <c r="I5362" s="3"/>
      <c r="J5362" s="3"/>
      <c r="K5362" s="3"/>
      <c r="L5362" s="3" t="s">
        <v>88</v>
      </c>
      <c r="M5362" s="3">
        <v>100</v>
      </c>
      <c r="N5362" s="3" t="s">
        <v>717</v>
      </c>
      <c r="O5362" s="3"/>
      <c r="P5362" s="3"/>
      <c r="Q5362" s="3">
        <v>4</v>
      </c>
      <c r="R5362" s="3" t="s">
        <v>11</v>
      </c>
      <c r="S5362" s="3"/>
      <c r="T5362" s="3">
        <v>10</v>
      </c>
      <c r="U5362" s="3"/>
      <c r="V5362" s="3" t="s">
        <v>13</v>
      </c>
      <c r="W5362" s="3"/>
      <c r="X5362" s="3"/>
      <c r="Y5362" s="3"/>
      <c r="Z5362" s="3"/>
      <c r="AA5362" s="3"/>
      <c r="AB5362" s="3"/>
      <c r="AC5362" s="3"/>
      <c r="AD5362" s="3"/>
      <c r="AE5362" s="3"/>
      <c r="AF5362" s="3"/>
      <c r="AG5362" s="3"/>
      <c r="AH5362" s="3"/>
      <c r="AI5362" s="3"/>
      <c r="AJ5362" s="3"/>
      <c r="AK5362" s="3"/>
      <c r="AL5362" s="3"/>
    </row>
    <row r="5363" spans="1:38" x14ac:dyDescent="0.25">
      <c r="A5363" s="3">
        <v>383</v>
      </c>
      <c r="B5363" s="3" t="s">
        <v>87</v>
      </c>
      <c r="C5363" s="3" t="s">
        <v>1080</v>
      </c>
      <c r="D5363" s="3"/>
      <c r="E5363" s="3" t="s">
        <v>1080</v>
      </c>
      <c r="F5363" s="3"/>
      <c r="G5363" s="3"/>
      <c r="H5363" s="3"/>
      <c r="I5363" s="3"/>
      <c r="J5363" s="3"/>
      <c r="K5363" s="3"/>
      <c r="L5363" s="3" t="s">
        <v>88</v>
      </c>
      <c r="M5363" s="3">
        <v>110</v>
      </c>
      <c r="N5363" s="3" t="s">
        <v>20</v>
      </c>
      <c r="O5363" s="3"/>
      <c r="P5363" s="3"/>
      <c r="Q5363" s="3">
        <v>1</v>
      </c>
      <c r="R5363" s="3" t="s">
        <v>11</v>
      </c>
      <c r="S5363" s="3"/>
      <c r="T5363" s="3">
        <v>10</v>
      </c>
      <c r="U5363" s="3"/>
      <c r="V5363" s="3" t="s">
        <v>13</v>
      </c>
      <c r="W5363" s="3"/>
      <c r="X5363" s="3"/>
      <c r="Y5363" s="3"/>
      <c r="Z5363" s="3"/>
      <c r="AA5363" s="3"/>
      <c r="AB5363" s="3"/>
      <c r="AC5363" s="3"/>
      <c r="AD5363" s="3"/>
      <c r="AE5363" s="3"/>
      <c r="AF5363" s="3"/>
      <c r="AG5363" s="3"/>
      <c r="AH5363" s="3"/>
      <c r="AI5363" s="3"/>
      <c r="AJ5363" s="3"/>
      <c r="AK5363" s="3"/>
      <c r="AL5363" s="3"/>
    </row>
    <row r="5364" spans="1:38" x14ac:dyDescent="0.25">
      <c r="A5364" s="3">
        <v>383</v>
      </c>
      <c r="B5364" s="3" t="s">
        <v>87</v>
      </c>
      <c r="C5364" s="3" t="s">
        <v>1080</v>
      </c>
      <c r="D5364" s="3"/>
      <c r="E5364" s="3" t="s">
        <v>1080</v>
      </c>
      <c r="F5364" s="3"/>
      <c r="G5364" s="3"/>
      <c r="H5364" s="3"/>
      <c r="I5364" s="3"/>
      <c r="J5364" s="3"/>
      <c r="K5364" s="3"/>
      <c r="L5364" s="3" t="s">
        <v>88</v>
      </c>
      <c r="M5364" s="3">
        <v>120</v>
      </c>
      <c r="N5364" s="3" t="s">
        <v>21</v>
      </c>
      <c r="O5364" s="3"/>
      <c r="P5364" s="3"/>
      <c r="Q5364" s="3">
        <v>1</v>
      </c>
      <c r="R5364" s="3" t="s">
        <v>11</v>
      </c>
      <c r="S5364" s="3"/>
      <c r="T5364" s="3">
        <v>10</v>
      </c>
      <c r="U5364" s="3"/>
      <c r="V5364" s="3" t="s">
        <v>13</v>
      </c>
      <c r="W5364" s="3"/>
      <c r="X5364" s="3"/>
      <c r="Y5364" s="3"/>
      <c r="Z5364" s="3"/>
      <c r="AA5364" s="3"/>
      <c r="AB5364" s="3"/>
      <c r="AC5364" s="3"/>
      <c r="AD5364" s="3"/>
      <c r="AE5364" s="3"/>
      <c r="AF5364" s="3"/>
      <c r="AG5364" s="3"/>
      <c r="AH5364" s="3"/>
      <c r="AI5364" s="3"/>
      <c r="AJ5364" s="3"/>
      <c r="AK5364" s="3"/>
      <c r="AL5364" s="3"/>
    </row>
    <row r="5365" spans="1:38" x14ac:dyDescent="0.25">
      <c r="A5365" s="3">
        <v>383</v>
      </c>
      <c r="B5365" s="3" t="s">
        <v>87</v>
      </c>
      <c r="C5365" s="3" t="s">
        <v>1080</v>
      </c>
      <c r="D5365" s="3"/>
      <c r="E5365" s="3" t="s">
        <v>1080</v>
      </c>
      <c r="F5365" s="3"/>
      <c r="G5365" s="3"/>
      <c r="H5365" s="3"/>
      <c r="I5365" s="3"/>
      <c r="J5365" s="3"/>
      <c r="K5365" s="3"/>
      <c r="L5365" s="3" t="s">
        <v>88</v>
      </c>
      <c r="M5365" s="3">
        <v>130</v>
      </c>
      <c r="N5365" s="3" t="s">
        <v>105</v>
      </c>
      <c r="O5365" s="3"/>
      <c r="P5365" s="3"/>
      <c r="Q5365" s="3">
        <v>0.70299999999999996</v>
      </c>
      <c r="R5365" s="3" t="s">
        <v>12</v>
      </c>
      <c r="S5365" s="3"/>
      <c r="T5365" s="3">
        <v>10</v>
      </c>
      <c r="U5365" s="3"/>
      <c r="V5365" s="3" t="s">
        <v>13</v>
      </c>
      <c r="W5365" s="3"/>
      <c r="X5365" s="3"/>
      <c r="Y5365" s="3"/>
      <c r="Z5365" s="3"/>
      <c r="AA5365" s="3"/>
      <c r="AB5365" s="3"/>
      <c r="AC5365" s="3"/>
      <c r="AD5365" s="3"/>
      <c r="AE5365" s="3"/>
      <c r="AF5365" s="3"/>
      <c r="AG5365" s="3"/>
      <c r="AH5365" s="3"/>
      <c r="AI5365" s="3"/>
      <c r="AJ5365" s="3"/>
      <c r="AK5365" s="3"/>
      <c r="AL5365" s="3"/>
    </row>
    <row r="5366" spans="1:38" x14ac:dyDescent="0.25">
      <c r="A5366" s="3">
        <v>383</v>
      </c>
      <c r="B5366" s="3" t="s">
        <v>87</v>
      </c>
      <c r="C5366" s="3" t="s">
        <v>1080</v>
      </c>
      <c r="D5366" s="3"/>
      <c r="E5366" s="3" t="s">
        <v>1080</v>
      </c>
      <c r="F5366" s="3"/>
      <c r="G5366" s="3"/>
      <c r="H5366" s="3"/>
      <c r="I5366" s="3"/>
      <c r="J5366" s="3"/>
      <c r="K5366" s="3"/>
      <c r="L5366" s="3" t="s">
        <v>88</v>
      </c>
      <c r="M5366" s="3">
        <v>140</v>
      </c>
      <c r="N5366" s="3" t="s">
        <v>1082</v>
      </c>
      <c r="O5366" s="3"/>
      <c r="P5366" s="3"/>
      <c r="Q5366" s="3">
        <v>1</v>
      </c>
      <c r="R5366" s="3" t="s">
        <v>11</v>
      </c>
      <c r="S5366" s="3"/>
      <c r="T5366" s="3">
        <v>10</v>
      </c>
      <c r="U5366" s="3"/>
      <c r="V5366" s="3" t="s">
        <v>15</v>
      </c>
      <c r="W5366" s="3"/>
      <c r="X5366" s="3"/>
      <c r="Y5366" s="3"/>
      <c r="Z5366" s="3"/>
      <c r="AA5366" s="3"/>
      <c r="AB5366" s="3"/>
      <c r="AC5366" s="3"/>
      <c r="AD5366" s="3"/>
      <c r="AE5366" s="3"/>
      <c r="AF5366" s="3"/>
      <c r="AG5366" s="3"/>
      <c r="AH5366" s="3"/>
      <c r="AI5366" s="3"/>
      <c r="AJ5366" s="3"/>
      <c r="AK5366" s="3"/>
      <c r="AL5366" s="3"/>
    </row>
    <row r="5367" spans="1:38" x14ac:dyDescent="0.25">
      <c r="A5367" s="3">
        <v>384</v>
      </c>
      <c r="B5367" s="3" t="s">
        <v>87</v>
      </c>
      <c r="C5367" s="3" t="s">
        <v>1083</v>
      </c>
      <c r="D5367" s="3"/>
      <c r="E5367" s="3" t="s">
        <v>1083</v>
      </c>
      <c r="F5367" s="3"/>
      <c r="G5367" s="3"/>
      <c r="H5367" s="3"/>
      <c r="I5367" s="3"/>
      <c r="J5367" s="3"/>
      <c r="K5367" s="3"/>
      <c r="L5367" s="3" t="s">
        <v>88</v>
      </c>
      <c r="M5367" s="3">
        <v>10</v>
      </c>
      <c r="N5367" s="3" t="s">
        <v>111</v>
      </c>
      <c r="O5367" s="3"/>
      <c r="P5367" s="3"/>
      <c r="Q5367" s="3">
        <v>1.2450000000000001</v>
      </c>
      <c r="R5367" s="3" t="s">
        <v>14</v>
      </c>
      <c r="S5367" s="3"/>
      <c r="T5367" s="3">
        <v>10</v>
      </c>
      <c r="U5367" s="3"/>
      <c r="V5367" s="3" t="s">
        <v>15</v>
      </c>
      <c r="W5367" s="3"/>
      <c r="X5367" s="3"/>
      <c r="Y5367" s="3"/>
      <c r="Z5367" s="3"/>
      <c r="AA5367" s="3"/>
      <c r="AB5367" s="3"/>
      <c r="AC5367" s="3"/>
      <c r="AD5367" s="3"/>
      <c r="AE5367" s="3"/>
      <c r="AF5367" s="3"/>
      <c r="AG5367" s="3"/>
      <c r="AH5367" s="3"/>
      <c r="AI5367" s="3"/>
      <c r="AJ5367" s="3"/>
      <c r="AK5367" s="3"/>
      <c r="AL5367" s="3"/>
    </row>
    <row r="5368" spans="1:38" x14ac:dyDescent="0.25">
      <c r="A5368" s="3">
        <v>384</v>
      </c>
      <c r="B5368" s="3" t="s">
        <v>87</v>
      </c>
      <c r="C5368" s="3" t="s">
        <v>1083</v>
      </c>
      <c r="D5368" s="3"/>
      <c r="E5368" s="3" t="s">
        <v>1083</v>
      </c>
      <c r="F5368" s="3"/>
      <c r="G5368" s="3"/>
      <c r="H5368" s="3"/>
      <c r="I5368" s="3"/>
      <c r="J5368" s="3"/>
      <c r="K5368" s="3"/>
      <c r="L5368" s="3" t="s">
        <v>88</v>
      </c>
      <c r="M5368" s="3">
        <v>20</v>
      </c>
      <c r="N5368" s="3" t="s">
        <v>106</v>
      </c>
      <c r="O5368" s="3"/>
      <c r="P5368" s="3"/>
      <c r="Q5368" s="3">
        <v>1.2450000000000001</v>
      </c>
      <c r="R5368" s="3" t="s">
        <v>14</v>
      </c>
      <c r="S5368" s="3"/>
      <c r="T5368" s="3">
        <v>10</v>
      </c>
      <c r="U5368" s="3"/>
      <c r="V5368" s="3" t="s">
        <v>15</v>
      </c>
      <c r="W5368" s="3"/>
      <c r="X5368" s="3"/>
      <c r="Y5368" s="3"/>
      <c r="Z5368" s="3"/>
      <c r="AA5368" s="3"/>
      <c r="AB5368" s="3"/>
      <c r="AC5368" s="3"/>
      <c r="AD5368" s="3"/>
      <c r="AE5368" s="3"/>
      <c r="AF5368" s="3"/>
      <c r="AG5368" s="3"/>
      <c r="AH5368" s="3"/>
      <c r="AI5368" s="3"/>
      <c r="AJ5368" s="3"/>
      <c r="AK5368" s="3"/>
      <c r="AL5368" s="3"/>
    </row>
    <row r="5369" spans="1:38" x14ac:dyDescent="0.25">
      <c r="A5369" s="3">
        <v>384</v>
      </c>
      <c r="B5369" s="3" t="s">
        <v>87</v>
      </c>
      <c r="C5369" s="3" t="s">
        <v>1083</v>
      </c>
      <c r="D5369" s="3"/>
      <c r="E5369" s="3" t="s">
        <v>1083</v>
      </c>
      <c r="F5369" s="3"/>
      <c r="G5369" s="3"/>
      <c r="H5369" s="3"/>
      <c r="I5369" s="3"/>
      <c r="J5369" s="3"/>
      <c r="K5369" s="3"/>
      <c r="L5369" s="3" t="s">
        <v>88</v>
      </c>
      <c r="M5369" s="3">
        <v>30</v>
      </c>
      <c r="N5369" s="3" t="s">
        <v>102</v>
      </c>
      <c r="O5369" s="3"/>
      <c r="P5369" s="3"/>
      <c r="Q5369" s="3">
        <v>320.95400000000001</v>
      </c>
      <c r="R5369" s="3" t="s">
        <v>14</v>
      </c>
      <c r="S5369" s="3"/>
      <c r="T5369" s="3">
        <v>10</v>
      </c>
      <c r="U5369" s="3"/>
      <c r="V5369" s="3" t="s">
        <v>13</v>
      </c>
      <c r="W5369" s="3"/>
      <c r="X5369" s="3"/>
      <c r="Y5369" s="3"/>
      <c r="Z5369" s="3"/>
      <c r="AA5369" s="3"/>
      <c r="AB5369" s="3"/>
      <c r="AC5369" s="3"/>
      <c r="AD5369" s="3"/>
      <c r="AE5369" s="3"/>
      <c r="AF5369" s="3"/>
      <c r="AG5369" s="3"/>
      <c r="AH5369" s="3"/>
      <c r="AI5369" s="3"/>
      <c r="AJ5369" s="3"/>
      <c r="AK5369" s="3"/>
      <c r="AL5369" s="3"/>
    </row>
    <row r="5370" spans="1:38" x14ac:dyDescent="0.25">
      <c r="A5370" s="3">
        <v>384</v>
      </c>
      <c r="B5370" s="3" t="s">
        <v>87</v>
      </c>
      <c r="C5370" s="3" t="s">
        <v>1083</v>
      </c>
      <c r="D5370" s="3"/>
      <c r="E5370" s="3" t="s">
        <v>1083</v>
      </c>
      <c r="F5370" s="3"/>
      <c r="G5370" s="3"/>
      <c r="H5370" s="3"/>
      <c r="I5370" s="3"/>
      <c r="J5370" s="3"/>
      <c r="K5370" s="3"/>
      <c r="L5370" s="3" t="s">
        <v>88</v>
      </c>
      <c r="M5370" s="3">
        <v>40</v>
      </c>
      <c r="N5370" s="3" t="s">
        <v>16</v>
      </c>
      <c r="O5370" s="3"/>
      <c r="P5370" s="3"/>
      <c r="Q5370" s="3">
        <v>86.411000000000001</v>
      </c>
      <c r="R5370" s="3" t="s">
        <v>14</v>
      </c>
      <c r="S5370" s="3"/>
      <c r="T5370" s="3">
        <v>10</v>
      </c>
      <c r="U5370" s="3"/>
      <c r="V5370" s="3" t="s">
        <v>13</v>
      </c>
      <c r="W5370" s="3"/>
      <c r="X5370" s="3"/>
      <c r="Y5370" s="3"/>
      <c r="Z5370" s="3"/>
      <c r="AA5370" s="3"/>
      <c r="AB5370" s="3"/>
      <c r="AC5370" s="3"/>
      <c r="AD5370" s="3"/>
      <c r="AE5370" s="3"/>
      <c r="AF5370" s="3"/>
      <c r="AG5370" s="3"/>
      <c r="AH5370" s="3"/>
      <c r="AI5370" s="3"/>
      <c r="AJ5370" s="3"/>
      <c r="AK5370" s="3"/>
      <c r="AL5370" s="3"/>
    </row>
    <row r="5371" spans="1:38" x14ac:dyDescent="0.25">
      <c r="A5371" s="3">
        <v>384</v>
      </c>
      <c r="B5371" s="3" t="s">
        <v>87</v>
      </c>
      <c r="C5371" s="3" t="s">
        <v>1083</v>
      </c>
      <c r="D5371" s="3"/>
      <c r="E5371" s="3" t="s">
        <v>1083</v>
      </c>
      <c r="F5371" s="3"/>
      <c r="G5371" s="3"/>
      <c r="H5371" s="3"/>
      <c r="I5371" s="3"/>
      <c r="J5371" s="3"/>
      <c r="K5371" s="3"/>
      <c r="L5371" s="3" t="s">
        <v>88</v>
      </c>
      <c r="M5371" s="3">
        <v>50</v>
      </c>
      <c r="N5371" s="3" t="s">
        <v>1084</v>
      </c>
      <c r="O5371" s="3"/>
      <c r="P5371" s="3"/>
      <c r="Q5371" s="3">
        <v>1</v>
      </c>
      <c r="R5371" s="3" t="s">
        <v>11</v>
      </c>
      <c r="S5371" s="3"/>
      <c r="T5371" s="3">
        <v>10</v>
      </c>
      <c r="U5371" s="3"/>
      <c r="V5371" s="3" t="s">
        <v>15</v>
      </c>
      <c r="W5371" s="3"/>
      <c r="X5371" s="3"/>
      <c r="Y5371" s="3"/>
      <c r="Z5371" s="3"/>
      <c r="AA5371" s="3"/>
      <c r="AB5371" s="3"/>
      <c r="AC5371" s="3"/>
      <c r="AD5371" s="3"/>
      <c r="AE5371" s="3"/>
      <c r="AF5371" s="3"/>
      <c r="AG5371" s="3"/>
      <c r="AH5371" s="3"/>
      <c r="AI5371" s="3"/>
      <c r="AJ5371" s="3"/>
      <c r="AK5371" s="3"/>
      <c r="AL5371" s="3"/>
    </row>
    <row r="5372" spans="1:38" x14ac:dyDescent="0.25">
      <c r="A5372" s="3">
        <v>384</v>
      </c>
      <c r="B5372" s="3" t="s">
        <v>87</v>
      </c>
      <c r="C5372" s="3" t="s">
        <v>1083</v>
      </c>
      <c r="D5372" s="3"/>
      <c r="E5372" s="3" t="s">
        <v>1083</v>
      </c>
      <c r="F5372" s="3"/>
      <c r="G5372" s="3"/>
      <c r="H5372" s="3"/>
      <c r="I5372" s="3"/>
      <c r="J5372" s="3"/>
      <c r="K5372" s="3"/>
      <c r="L5372" s="3" t="s">
        <v>88</v>
      </c>
      <c r="M5372" s="3">
        <v>60</v>
      </c>
      <c r="N5372" s="3" t="s">
        <v>113</v>
      </c>
      <c r="O5372" s="3"/>
      <c r="P5372" s="3"/>
      <c r="Q5372" s="3">
        <v>6.2990000000000004</v>
      </c>
      <c r="R5372" s="3" t="s">
        <v>14</v>
      </c>
      <c r="S5372" s="3"/>
      <c r="T5372" s="3">
        <v>10</v>
      </c>
      <c r="U5372" s="3"/>
      <c r="V5372" s="3" t="s">
        <v>13</v>
      </c>
      <c r="W5372" s="3"/>
      <c r="X5372" s="3"/>
      <c r="Y5372" s="3"/>
      <c r="Z5372" s="3"/>
      <c r="AA5372" s="3"/>
      <c r="AB5372" s="3"/>
      <c r="AC5372" s="3"/>
      <c r="AD5372" s="3"/>
      <c r="AE5372" s="3"/>
      <c r="AF5372" s="3"/>
      <c r="AG5372" s="3"/>
      <c r="AH5372" s="3"/>
      <c r="AI5372" s="3"/>
      <c r="AJ5372" s="3"/>
      <c r="AK5372" s="3"/>
      <c r="AL5372" s="3"/>
    </row>
    <row r="5373" spans="1:38" x14ac:dyDescent="0.25">
      <c r="A5373" s="3">
        <v>384</v>
      </c>
      <c r="B5373" s="3" t="s">
        <v>87</v>
      </c>
      <c r="C5373" s="3" t="s">
        <v>1083</v>
      </c>
      <c r="D5373" s="3"/>
      <c r="E5373" s="3" t="s">
        <v>1083</v>
      </c>
      <c r="F5373" s="3"/>
      <c r="G5373" s="3"/>
      <c r="H5373" s="3"/>
      <c r="I5373" s="3"/>
      <c r="J5373" s="3"/>
      <c r="K5373" s="3"/>
      <c r="L5373" s="3" t="s">
        <v>88</v>
      </c>
      <c r="M5373" s="3">
        <v>70</v>
      </c>
      <c r="N5373" s="3" t="s">
        <v>16</v>
      </c>
      <c r="O5373" s="3"/>
      <c r="P5373" s="3"/>
      <c r="Q5373" s="3">
        <v>38.74</v>
      </c>
      <c r="R5373" s="3" t="s">
        <v>14</v>
      </c>
      <c r="S5373" s="3"/>
      <c r="T5373" s="3">
        <v>10</v>
      </c>
      <c r="U5373" s="3"/>
      <c r="V5373" s="3" t="s">
        <v>13</v>
      </c>
      <c r="W5373" s="3"/>
      <c r="X5373" s="3"/>
      <c r="Y5373" s="3"/>
      <c r="Z5373" s="3"/>
      <c r="AA5373" s="3"/>
      <c r="AB5373" s="3"/>
      <c r="AC5373" s="3"/>
      <c r="AD5373" s="3"/>
      <c r="AE5373" s="3"/>
      <c r="AF5373" s="3"/>
      <c r="AG5373" s="3"/>
      <c r="AH5373" s="3"/>
      <c r="AI5373" s="3"/>
      <c r="AJ5373" s="3"/>
      <c r="AK5373" s="3"/>
      <c r="AL5373" s="3"/>
    </row>
    <row r="5374" spans="1:38" x14ac:dyDescent="0.25">
      <c r="A5374" s="3">
        <v>384</v>
      </c>
      <c r="B5374" s="3" t="s">
        <v>87</v>
      </c>
      <c r="C5374" s="3" t="s">
        <v>1083</v>
      </c>
      <c r="D5374" s="3"/>
      <c r="E5374" s="3" t="s">
        <v>1083</v>
      </c>
      <c r="F5374" s="3"/>
      <c r="G5374" s="3"/>
      <c r="H5374" s="3"/>
      <c r="I5374" s="3"/>
      <c r="J5374" s="3"/>
      <c r="K5374" s="3"/>
      <c r="L5374" s="3" t="s">
        <v>88</v>
      </c>
      <c r="M5374" s="3">
        <v>80</v>
      </c>
      <c r="N5374" s="3" t="s">
        <v>715</v>
      </c>
      <c r="O5374" s="3"/>
      <c r="P5374" s="3"/>
      <c r="Q5374" s="3">
        <v>1</v>
      </c>
      <c r="R5374" s="3" t="s">
        <v>11</v>
      </c>
      <c r="S5374" s="3"/>
      <c r="T5374" s="3">
        <v>10</v>
      </c>
      <c r="U5374" s="3"/>
      <c r="V5374" s="3" t="s">
        <v>13</v>
      </c>
      <c r="W5374" s="3"/>
      <c r="X5374" s="3"/>
      <c r="Y5374" s="3"/>
      <c r="Z5374" s="3"/>
      <c r="AA5374" s="3"/>
      <c r="AB5374" s="3"/>
      <c r="AC5374" s="3"/>
      <c r="AD5374" s="3"/>
      <c r="AE5374" s="3"/>
      <c r="AF5374" s="3"/>
      <c r="AG5374" s="3"/>
      <c r="AH5374" s="3"/>
      <c r="AI5374" s="3"/>
      <c r="AJ5374" s="3"/>
      <c r="AK5374" s="3"/>
      <c r="AL5374" s="3"/>
    </row>
    <row r="5375" spans="1:38" x14ac:dyDescent="0.25">
      <c r="A5375" s="3">
        <v>384</v>
      </c>
      <c r="B5375" s="3" t="s">
        <v>87</v>
      </c>
      <c r="C5375" s="3" t="s">
        <v>1083</v>
      </c>
      <c r="D5375" s="3"/>
      <c r="E5375" s="3" t="s">
        <v>1083</v>
      </c>
      <c r="F5375" s="3"/>
      <c r="G5375" s="3"/>
      <c r="H5375" s="3"/>
      <c r="I5375" s="3"/>
      <c r="J5375" s="3"/>
      <c r="K5375" s="3"/>
      <c r="L5375" s="3" t="s">
        <v>88</v>
      </c>
      <c r="M5375" s="3">
        <v>90</v>
      </c>
      <c r="N5375" s="3" t="s">
        <v>714</v>
      </c>
      <c r="O5375" s="3"/>
      <c r="P5375" s="3"/>
      <c r="Q5375" s="3">
        <v>0.11</v>
      </c>
      <c r="R5375" s="3" t="s">
        <v>12</v>
      </c>
      <c r="S5375" s="3"/>
      <c r="T5375" s="3">
        <v>10</v>
      </c>
      <c r="U5375" s="3"/>
      <c r="V5375" s="3" t="s">
        <v>13</v>
      </c>
      <c r="W5375" s="3"/>
      <c r="X5375" s="3"/>
      <c r="Y5375" s="3"/>
      <c r="Z5375" s="3"/>
      <c r="AA5375" s="3"/>
      <c r="AB5375" s="3"/>
      <c r="AC5375" s="3"/>
      <c r="AD5375" s="3"/>
      <c r="AE5375" s="3"/>
      <c r="AF5375" s="3"/>
      <c r="AG5375" s="3"/>
      <c r="AH5375" s="3"/>
      <c r="AI5375" s="3"/>
      <c r="AJ5375" s="3"/>
      <c r="AK5375" s="3"/>
      <c r="AL5375" s="3"/>
    </row>
    <row r="5376" spans="1:38" x14ac:dyDescent="0.25">
      <c r="A5376" s="3">
        <v>384</v>
      </c>
      <c r="B5376" s="3" t="s">
        <v>87</v>
      </c>
      <c r="C5376" s="3" t="s">
        <v>1083</v>
      </c>
      <c r="D5376" s="3"/>
      <c r="E5376" s="3" t="s">
        <v>1083</v>
      </c>
      <c r="F5376" s="3"/>
      <c r="G5376" s="3"/>
      <c r="H5376" s="3"/>
      <c r="I5376" s="3"/>
      <c r="J5376" s="3"/>
      <c r="K5376" s="3"/>
      <c r="L5376" s="3" t="s">
        <v>88</v>
      </c>
      <c r="M5376" s="3">
        <v>100</v>
      </c>
      <c r="N5376" s="3" t="s">
        <v>717</v>
      </c>
      <c r="O5376" s="3"/>
      <c r="P5376" s="3"/>
      <c r="Q5376" s="3">
        <v>4</v>
      </c>
      <c r="R5376" s="3" t="s">
        <v>11</v>
      </c>
      <c r="S5376" s="3"/>
      <c r="T5376" s="3">
        <v>10</v>
      </c>
      <c r="U5376" s="3"/>
      <c r="V5376" s="3" t="s">
        <v>13</v>
      </c>
      <c r="W5376" s="3"/>
      <c r="X5376" s="3"/>
      <c r="Y5376" s="3"/>
      <c r="Z5376" s="3"/>
      <c r="AA5376" s="3"/>
      <c r="AB5376" s="3"/>
      <c r="AC5376" s="3"/>
      <c r="AD5376" s="3"/>
      <c r="AE5376" s="3"/>
      <c r="AF5376" s="3"/>
      <c r="AG5376" s="3"/>
      <c r="AH5376" s="3"/>
      <c r="AI5376" s="3"/>
      <c r="AJ5376" s="3"/>
      <c r="AK5376" s="3"/>
      <c r="AL5376" s="3"/>
    </row>
    <row r="5377" spans="1:38" x14ac:dyDescent="0.25">
      <c r="A5377" s="3">
        <v>384</v>
      </c>
      <c r="B5377" s="3" t="s">
        <v>87</v>
      </c>
      <c r="C5377" s="3" t="s">
        <v>1083</v>
      </c>
      <c r="D5377" s="3"/>
      <c r="E5377" s="3" t="s">
        <v>1083</v>
      </c>
      <c r="F5377" s="3"/>
      <c r="G5377" s="3"/>
      <c r="H5377" s="3"/>
      <c r="I5377" s="3"/>
      <c r="J5377" s="3"/>
      <c r="K5377" s="3"/>
      <c r="L5377" s="3" t="s">
        <v>88</v>
      </c>
      <c r="M5377" s="3">
        <v>110</v>
      </c>
      <c r="N5377" s="3" t="s">
        <v>20</v>
      </c>
      <c r="O5377" s="3"/>
      <c r="P5377" s="3"/>
      <c r="Q5377" s="3">
        <v>1</v>
      </c>
      <c r="R5377" s="3" t="s">
        <v>11</v>
      </c>
      <c r="S5377" s="3"/>
      <c r="T5377" s="3">
        <v>10</v>
      </c>
      <c r="U5377" s="3"/>
      <c r="V5377" s="3" t="s">
        <v>13</v>
      </c>
      <c r="W5377" s="3"/>
      <c r="X5377" s="3"/>
      <c r="Y5377" s="3"/>
      <c r="Z5377" s="3"/>
      <c r="AA5377" s="3"/>
      <c r="AB5377" s="3"/>
      <c r="AC5377" s="3"/>
      <c r="AD5377" s="3"/>
      <c r="AE5377" s="3"/>
      <c r="AF5377" s="3"/>
      <c r="AG5377" s="3"/>
      <c r="AH5377" s="3"/>
      <c r="AI5377" s="3"/>
      <c r="AJ5377" s="3"/>
      <c r="AK5377" s="3"/>
      <c r="AL5377" s="3"/>
    </row>
    <row r="5378" spans="1:38" x14ac:dyDescent="0.25">
      <c r="A5378" s="3">
        <v>384</v>
      </c>
      <c r="B5378" s="3" t="s">
        <v>87</v>
      </c>
      <c r="C5378" s="3" t="s">
        <v>1083</v>
      </c>
      <c r="D5378" s="3"/>
      <c r="E5378" s="3" t="s">
        <v>1083</v>
      </c>
      <c r="F5378" s="3"/>
      <c r="G5378" s="3"/>
      <c r="H5378" s="3"/>
      <c r="I5378" s="3"/>
      <c r="J5378" s="3"/>
      <c r="K5378" s="3"/>
      <c r="L5378" s="3" t="s">
        <v>88</v>
      </c>
      <c r="M5378" s="3">
        <v>120</v>
      </c>
      <c r="N5378" s="3" t="s">
        <v>21</v>
      </c>
      <c r="O5378" s="3"/>
      <c r="P5378" s="3"/>
      <c r="Q5378" s="3">
        <v>1</v>
      </c>
      <c r="R5378" s="3" t="s">
        <v>11</v>
      </c>
      <c r="S5378" s="3"/>
      <c r="T5378" s="3">
        <v>10</v>
      </c>
      <c r="U5378" s="3"/>
      <c r="V5378" s="3" t="s">
        <v>13</v>
      </c>
      <c r="W5378" s="3"/>
      <c r="X5378" s="3"/>
      <c r="Y5378" s="3"/>
      <c r="Z5378" s="3"/>
      <c r="AA5378" s="3"/>
      <c r="AB5378" s="3"/>
      <c r="AC5378" s="3"/>
      <c r="AD5378" s="3"/>
      <c r="AE5378" s="3"/>
      <c r="AF5378" s="3"/>
      <c r="AG5378" s="3"/>
      <c r="AH5378" s="3"/>
      <c r="AI5378" s="3"/>
      <c r="AJ5378" s="3"/>
      <c r="AK5378" s="3"/>
      <c r="AL5378" s="3"/>
    </row>
    <row r="5379" spans="1:38" x14ac:dyDescent="0.25">
      <c r="A5379" s="3">
        <v>384</v>
      </c>
      <c r="B5379" s="3" t="s">
        <v>87</v>
      </c>
      <c r="C5379" s="3" t="s">
        <v>1083</v>
      </c>
      <c r="D5379" s="3"/>
      <c r="E5379" s="3" t="s">
        <v>1083</v>
      </c>
      <c r="F5379" s="3"/>
      <c r="G5379" s="3"/>
      <c r="H5379" s="3"/>
      <c r="I5379" s="3"/>
      <c r="J5379" s="3"/>
      <c r="K5379" s="3"/>
      <c r="L5379" s="3" t="s">
        <v>88</v>
      </c>
      <c r="M5379" s="3">
        <v>130</v>
      </c>
      <c r="N5379" s="3" t="s">
        <v>105</v>
      </c>
      <c r="O5379" s="3"/>
      <c r="P5379" s="3"/>
      <c r="Q5379" s="3">
        <v>0.78400000000000003</v>
      </c>
      <c r="R5379" s="3" t="s">
        <v>12</v>
      </c>
      <c r="S5379" s="3"/>
      <c r="T5379" s="3">
        <v>10</v>
      </c>
      <c r="U5379" s="3"/>
      <c r="V5379" s="3" t="s">
        <v>13</v>
      </c>
      <c r="W5379" s="3"/>
      <c r="X5379" s="3"/>
      <c r="Y5379" s="3"/>
      <c r="Z5379" s="3"/>
      <c r="AA5379" s="3"/>
      <c r="AB5379" s="3"/>
      <c r="AC5379" s="3"/>
      <c r="AD5379" s="3"/>
      <c r="AE5379" s="3"/>
      <c r="AF5379" s="3"/>
      <c r="AG5379" s="3"/>
      <c r="AH5379" s="3"/>
      <c r="AI5379" s="3"/>
      <c r="AJ5379" s="3"/>
      <c r="AK5379" s="3"/>
      <c r="AL5379" s="3"/>
    </row>
    <row r="5380" spans="1:38" x14ac:dyDescent="0.25">
      <c r="A5380" s="3">
        <v>384</v>
      </c>
      <c r="B5380" s="3" t="s">
        <v>87</v>
      </c>
      <c r="C5380" s="3" t="s">
        <v>1083</v>
      </c>
      <c r="D5380" s="3"/>
      <c r="E5380" s="3" t="s">
        <v>1083</v>
      </c>
      <c r="F5380" s="3"/>
      <c r="G5380" s="3"/>
      <c r="H5380" s="3"/>
      <c r="I5380" s="3"/>
      <c r="J5380" s="3"/>
      <c r="K5380" s="3"/>
      <c r="L5380" s="3" t="s">
        <v>88</v>
      </c>
      <c r="M5380" s="3">
        <v>140</v>
      </c>
      <c r="N5380" s="3" t="s">
        <v>1085</v>
      </c>
      <c r="O5380" s="3"/>
      <c r="P5380" s="3"/>
      <c r="Q5380" s="3">
        <v>1</v>
      </c>
      <c r="R5380" s="3" t="s">
        <v>11</v>
      </c>
      <c r="S5380" s="3"/>
      <c r="T5380" s="3">
        <v>10</v>
      </c>
      <c r="U5380" s="3"/>
      <c r="V5380" s="3" t="s">
        <v>15</v>
      </c>
      <c r="W5380" s="3"/>
      <c r="X5380" s="3"/>
      <c r="Y5380" s="3"/>
      <c r="Z5380" s="3"/>
      <c r="AA5380" s="3"/>
      <c r="AB5380" s="3"/>
      <c r="AC5380" s="3"/>
      <c r="AD5380" s="3"/>
      <c r="AE5380" s="3"/>
      <c r="AF5380" s="3"/>
      <c r="AG5380" s="3"/>
      <c r="AH5380" s="3"/>
      <c r="AI5380" s="3"/>
      <c r="AJ5380" s="3"/>
      <c r="AK5380" s="3"/>
      <c r="AL5380" s="3"/>
    </row>
    <row r="5381" spans="1:38" x14ac:dyDescent="0.25">
      <c r="A5381" s="3">
        <v>385</v>
      </c>
      <c r="B5381" s="3" t="s">
        <v>87</v>
      </c>
      <c r="C5381" s="3" t="s">
        <v>1086</v>
      </c>
      <c r="D5381" s="3"/>
      <c r="E5381" s="3" t="s">
        <v>1086</v>
      </c>
      <c r="F5381" s="3"/>
      <c r="G5381" s="3"/>
      <c r="H5381" s="3"/>
      <c r="I5381" s="3"/>
      <c r="J5381" s="3"/>
      <c r="K5381" s="3"/>
      <c r="L5381" s="3" t="s">
        <v>88</v>
      </c>
      <c r="M5381" s="3">
        <v>10</v>
      </c>
      <c r="N5381" s="3" t="s">
        <v>111</v>
      </c>
      <c r="O5381" s="3"/>
      <c r="P5381" s="3"/>
      <c r="Q5381" s="3">
        <v>1.5489999999999999</v>
      </c>
      <c r="R5381" s="3" t="s">
        <v>14</v>
      </c>
      <c r="S5381" s="3"/>
      <c r="T5381" s="3">
        <v>10</v>
      </c>
      <c r="U5381" s="3"/>
      <c r="V5381" s="3" t="s">
        <v>15</v>
      </c>
      <c r="W5381" s="3"/>
      <c r="X5381" s="3"/>
      <c r="Y5381" s="3"/>
      <c r="Z5381" s="3"/>
      <c r="AA5381" s="3"/>
      <c r="AB5381" s="3"/>
      <c r="AC5381" s="3"/>
      <c r="AD5381" s="3"/>
      <c r="AE5381" s="3"/>
      <c r="AF5381" s="3"/>
      <c r="AG5381" s="3"/>
      <c r="AH5381" s="3"/>
      <c r="AI5381" s="3"/>
      <c r="AJ5381" s="3"/>
      <c r="AK5381" s="3"/>
      <c r="AL5381" s="3"/>
    </row>
    <row r="5382" spans="1:38" x14ac:dyDescent="0.25">
      <c r="A5382" s="3">
        <v>385</v>
      </c>
      <c r="B5382" s="3" t="s">
        <v>87</v>
      </c>
      <c r="C5382" s="3" t="s">
        <v>1086</v>
      </c>
      <c r="D5382" s="3"/>
      <c r="E5382" s="3" t="s">
        <v>1086</v>
      </c>
      <c r="F5382" s="3"/>
      <c r="G5382" s="3"/>
      <c r="H5382" s="3"/>
      <c r="I5382" s="3"/>
      <c r="J5382" s="3"/>
      <c r="K5382" s="3"/>
      <c r="L5382" s="3" t="s">
        <v>88</v>
      </c>
      <c r="M5382" s="3">
        <v>20</v>
      </c>
      <c r="N5382" s="3" t="s">
        <v>106</v>
      </c>
      <c r="O5382" s="3"/>
      <c r="P5382" s="3"/>
      <c r="Q5382" s="3">
        <v>1.5489999999999999</v>
      </c>
      <c r="R5382" s="3" t="s">
        <v>14</v>
      </c>
      <c r="S5382" s="3"/>
      <c r="T5382" s="3">
        <v>10</v>
      </c>
      <c r="U5382" s="3"/>
      <c r="V5382" s="3" t="s">
        <v>15</v>
      </c>
      <c r="W5382" s="3"/>
      <c r="X5382" s="3"/>
      <c r="Y5382" s="3"/>
      <c r="Z5382" s="3"/>
      <c r="AA5382" s="3"/>
      <c r="AB5382" s="3"/>
      <c r="AC5382" s="3"/>
      <c r="AD5382" s="3"/>
      <c r="AE5382" s="3"/>
      <c r="AF5382" s="3"/>
      <c r="AG5382" s="3"/>
      <c r="AH5382" s="3"/>
      <c r="AI5382" s="3"/>
      <c r="AJ5382" s="3"/>
      <c r="AK5382" s="3"/>
      <c r="AL5382" s="3"/>
    </row>
    <row r="5383" spans="1:38" x14ac:dyDescent="0.25">
      <c r="A5383" s="3">
        <v>385</v>
      </c>
      <c r="B5383" s="3" t="s">
        <v>87</v>
      </c>
      <c r="C5383" s="3" t="s">
        <v>1086</v>
      </c>
      <c r="D5383" s="3"/>
      <c r="E5383" s="3" t="s">
        <v>1086</v>
      </c>
      <c r="F5383" s="3"/>
      <c r="G5383" s="3"/>
      <c r="H5383" s="3"/>
      <c r="I5383" s="3"/>
      <c r="J5383" s="3"/>
      <c r="K5383" s="3"/>
      <c r="L5383" s="3" t="s">
        <v>88</v>
      </c>
      <c r="M5383" s="3">
        <v>30</v>
      </c>
      <c r="N5383" s="3" t="s">
        <v>102</v>
      </c>
      <c r="O5383" s="3"/>
      <c r="P5383" s="3"/>
      <c r="Q5383" s="3">
        <v>352.654</v>
      </c>
      <c r="R5383" s="3" t="s">
        <v>14</v>
      </c>
      <c r="S5383" s="3"/>
      <c r="T5383" s="3">
        <v>10</v>
      </c>
      <c r="U5383" s="3"/>
      <c r="V5383" s="3" t="s">
        <v>13</v>
      </c>
      <c r="W5383" s="3"/>
      <c r="X5383" s="3"/>
      <c r="Y5383" s="3"/>
      <c r="Z5383" s="3"/>
      <c r="AA5383" s="3"/>
      <c r="AB5383" s="3"/>
      <c r="AC5383" s="3"/>
      <c r="AD5383" s="3"/>
      <c r="AE5383" s="3"/>
      <c r="AF5383" s="3"/>
      <c r="AG5383" s="3"/>
      <c r="AH5383" s="3"/>
      <c r="AI5383" s="3"/>
      <c r="AJ5383" s="3"/>
      <c r="AK5383" s="3"/>
      <c r="AL5383" s="3"/>
    </row>
    <row r="5384" spans="1:38" x14ac:dyDescent="0.25">
      <c r="A5384" s="3">
        <v>385</v>
      </c>
      <c r="B5384" s="3" t="s">
        <v>87</v>
      </c>
      <c r="C5384" s="3" t="s">
        <v>1086</v>
      </c>
      <c r="D5384" s="3"/>
      <c r="E5384" s="3" t="s">
        <v>1086</v>
      </c>
      <c r="F5384" s="3"/>
      <c r="G5384" s="3"/>
      <c r="H5384" s="3"/>
      <c r="I5384" s="3"/>
      <c r="J5384" s="3"/>
      <c r="K5384" s="3"/>
      <c r="L5384" s="3" t="s">
        <v>88</v>
      </c>
      <c r="M5384" s="3">
        <v>40</v>
      </c>
      <c r="N5384" s="3" t="s">
        <v>16</v>
      </c>
      <c r="O5384" s="3"/>
      <c r="P5384" s="3"/>
      <c r="Q5384" s="3">
        <v>94.944999999999993</v>
      </c>
      <c r="R5384" s="3" t="s">
        <v>14</v>
      </c>
      <c r="S5384" s="3"/>
      <c r="T5384" s="3">
        <v>10</v>
      </c>
      <c r="U5384" s="3"/>
      <c r="V5384" s="3" t="s">
        <v>13</v>
      </c>
      <c r="W5384" s="3"/>
      <c r="X5384" s="3"/>
      <c r="Y5384" s="3"/>
      <c r="Z5384" s="3"/>
      <c r="AA5384" s="3"/>
      <c r="AB5384" s="3"/>
      <c r="AC5384" s="3"/>
      <c r="AD5384" s="3"/>
      <c r="AE5384" s="3"/>
      <c r="AF5384" s="3"/>
      <c r="AG5384" s="3"/>
      <c r="AH5384" s="3"/>
      <c r="AI5384" s="3"/>
      <c r="AJ5384" s="3"/>
      <c r="AK5384" s="3"/>
      <c r="AL5384" s="3"/>
    </row>
    <row r="5385" spans="1:38" x14ac:dyDescent="0.25">
      <c r="A5385" s="3">
        <v>385</v>
      </c>
      <c r="B5385" s="3" t="s">
        <v>87</v>
      </c>
      <c r="C5385" s="3" t="s">
        <v>1086</v>
      </c>
      <c r="D5385" s="3"/>
      <c r="E5385" s="3" t="s">
        <v>1086</v>
      </c>
      <c r="F5385" s="3"/>
      <c r="G5385" s="3"/>
      <c r="H5385" s="3"/>
      <c r="I5385" s="3"/>
      <c r="J5385" s="3"/>
      <c r="K5385" s="3"/>
      <c r="L5385" s="3" t="s">
        <v>88</v>
      </c>
      <c r="M5385" s="3">
        <v>50</v>
      </c>
      <c r="N5385" s="3" t="s">
        <v>1087</v>
      </c>
      <c r="O5385" s="3"/>
      <c r="P5385" s="3"/>
      <c r="Q5385" s="3">
        <v>1</v>
      </c>
      <c r="R5385" s="3" t="s">
        <v>11</v>
      </c>
      <c r="S5385" s="3"/>
      <c r="T5385" s="3">
        <v>10</v>
      </c>
      <c r="U5385" s="3"/>
      <c r="V5385" s="3" t="s">
        <v>15</v>
      </c>
      <c r="W5385" s="3"/>
      <c r="X5385" s="3"/>
      <c r="Y5385" s="3"/>
      <c r="Z5385" s="3"/>
      <c r="AA5385" s="3"/>
      <c r="AB5385" s="3"/>
      <c r="AC5385" s="3"/>
      <c r="AD5385" s="3"/>
      <c r="AE5385" s="3"/>
      <c r="AF5385" s="3"/>
      <c r="AG5385" s="3"/>
      <c r="AH5385" s="3"/>
      <c r="AI5385" s="3"/>
      <c r="AJ5385" s="3"/>
      <c r="AK5385" s="3"/>
      <c r="AL5385" s="3"/>
    </row>
    <row r="5386" spans="1:38" x14ac:dyDescent="0.25">
      <c r="A5386" s="3">
        <v>385</v>
      </c>
      <c r="B5386" s="3" t="s">
        <v>87</v>
      </c>
      <c r="C5386" s="3" t="s">
        <v>1086</v>
      </c>
      <c r="D5386" s="3"/>
      <c r="E5386" s="3" t="s">
        <v>1086</v>
      </c>
      <c r="F5386" s="3"/>
      <c r="G5386" s="3"/>
      <c r="H5386" s="3"/>
      <c r="I5386" s="3"/>
      <c r="J5386" s="3"/>
      <c r="K5386" s="3"/>
      <c r="L5386" s="3" t="s">
        <v>88</v>
      </c>
      <c r="M5386" s="3">
        <v>60</v>
      </c>
      <c r="N5386" s="3" t="s">
        <v>113</v>
      </c>
      <c r="O5386" s="3"/>
      <c r="P5386" s="3"/>
      <c r="Q5386" s="3">
        <v>6.9089999999999998</v>
      </c>
      <c r="R5386" s="3" t="s">
        <v>14</v>
      </c>
      <c r="S5386" s="3"/>
      <c r="T5386" s="3">
        <v>10</v>
      </c>
      <c r="U5386" s="3"/>
      <c r="V5386" s="3" t="s">
        <v>13</v>
      </c>
      <c r="W5386" s="3"/>
      <c r="X5386" s="3"/>
      <c r="Y5386" s="3"/>
      <c r="Z5386" s="3"/>
      <c r="AA5386" s="3"/>
      <c r="AB5386" s="3"/>
      <c r="AC5386" s="3"/>
      <c r="AD5386" s="3"/>
      <c r="AE5386" s="3"/>
      <c r="AF5386" s="3"/>
      <c r="AG5386" s="3"/>
      <c r="AH5386" s="3"/>
      <c r="AI5386" s="3"/>
      <c r="AJ5386" s="3"/>
      <c r="AK5386" s="3"/>
      <c r="AL5386" s="3"/>
    </row>
    <row r="5387" spans="1:38" x14ac:dyDescent="0.25">
      <c r="A5387" s="3">
        <v>385</v>
      </c>
      <c r="B5387" s="3" t="s">
        <v>87</v>
      </c>
      <c r="C5387" s="3" t="s">
        <v>1086</v>
      </c>
      <c r="D5387" s="3"/>
      <c r="E5387" s="3" t="s">
        <v>1086</v>
      </c>
      <c r="F5387" s="3"/>
      <c r="G5387" s="3"/>
      <c r="H5387" s="3"/>
      <c r="I5387" s="3"/>
      <c r="J5387" s="3"/>
      <c r="K5387" s="3"/>
      <c r="L5387" s="3" t="s">
        <v>88</v>
      </c>
      <c r="M5387" s="3">
        <v>70</v>
      </c>
      <c r="N5387" s="3" t="s">
        <v>16</v>
      </c>
      <c r="O5387" s="3"/>
      <c r="P5387" s="3"/>
      <c r="Q5387" s="3">
        <v>42.488999999999997</v>
      </c>
      <c r="R5387" s="3" t="s">
        <v>14</v>
      </c>
      <c r="S5387" s="3"/>
      <c r="T5387" s="3">
        <v>10</v>
      </c>
      <c r="U5387" s="3"/>
      <c r="V5387" s="3" t="s">
        <v>13</v>
      </c>
      <c r="W5387" s="3"/>
      <c r="X5387" s="3"/>
      <c r="Y5387" s="3"/>
      <c r="Z5387" s="3"/>
      <c r="AA5387" s="3"/>
      <c r="AB5387" s="3"/>
      <c r="AC5387" s="3"/>
      <c r="AD5387" s="3"/>
      <c r="AE5387" s="3"/>
      <c r="AF5387" s="3"/>
      <c r="AG5387" s="3"/>
      <c r="AH5387" s="3"/>
      <c r="AI5387" s="3"/>
      <c r="AJ5387" s="3"/>
      <c r="AK5387" s="3"/>
      <c r="AL5387" s="3"/>
    </row>
    <row r="5388" spans="1:38" x14ac:dyDescent="0.25">
      <c r="A5388" s="3">
        <v>385</v>
      </c>
      <c r="B5388" s="3" t="s">
        <v>87</v>
      </c>
      <c r="C5388" s="3" t="s">
        <v>1086</v>
      </c>
      <c r="D5388" s="3"/>
      <c r="E5388" s="3" t="s">
        <v>1086</v>
      </c>
      <c r="F5388" s="3"/>
      <c r="G5388" s="3"/>
      <c r="H5388" s="3"/>
      <c r="I5388" s="3"/>
      <c r="J5388" s="3"/>
      <c r="K5388" s="3"/>
      <c r="L5388" s="3" t="s">
        <v>88</v>
      </c>
      <c r="M5388" s="3">
        <v>80</v>
      </c>
      <c r="N5388" s="3" t="s">
        <v>715</v>
      </c>
      <c r="O5388" s="3"/>
      <c r="P5388" s="3"/>
      <c r="Q5388" s="3">
        <v>1</v>
      </c>
      <c r="R5388" s="3" t="s">
        <v>11</v>
      </c>
      <c r="S5388" s="3"/>
      <c r="T5388" s="3">
        <v>10</v>
      </c>
      <c r="U5388" s="3"/>
      <c r="V5388" s="3" t="s">
        <v>13</v>
      </c>
      <c r="W5388" s="3"/>
      <c r="X5388" s="3"/>
      <c r="Y5388" s="3"/>
      <c r="Z5388" s="3"/>
      <c r="AA5388" s="3"/>
      <c r="AB5388" s="3"/>
      <c r="AC5388" s="3"/>
      <c r="AD5388" s="3"/>
      <c r="AE5388" s="3"/>
      <c r="AF5388" s="3"/>
      <c r="AG5388" s="3"/>
      <c r="AH5388" s="3"/>
      <c r="AI5388" s="3"/>
      <c r="AJ5388" s="3"/>
      <c r="AK5388" s="3"/>
      <c r="AL5388" s="3"/>
    </row>
    <row r="5389" spans="1:38" x14ac:dyDescent="0.25">
      <c r="A5389" s="3">
        <v>385</v>
      </c>
      <c r="B5389" s="3" t="s">
        <v>87</v>
      </c>
      <c r="C5389" s="3" t="s">
        <v>1086</v>
      </c>
      <c r="D5389" s="3"/>
      <c r="E5389" s="3" t="s">
        <v>1086</v>
      </c>
      <c r="F5389" s="3"/>
      <c r="G5389" s="3"/>
      <c r="H5389" s="3"/>
      <c r="I5389" s="3"/>
      <c r="J5389" s="3"/>
      <c r="K5389" s="3"/>
      <c r="L5389" s="3" t="s">
        <v>88</v>
      </c>
      <c r="M5389" s="3">
        <v>90</v>
      </c>
      <c r="N5389" s="3" t="s">
        <v>714</v>
      </c>
      <c r="O5389" s="3"/>
      <c r="P5389" s="3"/>
      <c r="Q5389" s="3">
        <v>0.13200000000000001</v>
      </c>
      <c r="R5389" s="3" t="s">
        <v>12</v>
      </c>
      <c r="S5389" s="3"/>
      <c r="T5389" s="3">
        <v>10</v>
      </c>
      <c r="U5389" s="3"/>
      <c r="V5389" s="3" t="s">
        <v>13</v>
      </c>
      <c r="W5389" s="3"/>
      <c r="X5389" s="3"/>
      <c r="Y5389" s="3"/>
      <c r="Z5389" s="3"/>
      <c r="AA5389" s="3"/>
      <c r="AB5389" s="3"/>
      <c r="AC5389" s="3"/>
      <c r="AD5389" s="3"/>
      <c r="AE5389" s="3"/>
      <c r="AF5389" s="3"/>
      <c r="AG5389" s="3"/>
      <c r="AH5389" s="3"/>
      <c r="AI5389" s="3"/>
      <c r="AJ5389" s="3"/>
      <c r="AK5389" s="3"/>
      <c r="AL5389" s="3"/>
    </row>
    <row r="5390" spans="1:38" x14ac:dyDescent="0.25">
      <c r="A5390" s="3">
        <v>385</v>
      </c>
      <c r="B5390" s="3" t="s">
        <v>87</v>
      </c>
      <c r="C5390" s="3" t="s">
        <v>1086</v>
      </c>
      <c r="D5390" s="3"/>
      <c r="E5390" s="3" t="s">
        <v>1086</v>
      </c>
      <c r="F5390" s="3"/>
      <c r="G5390" s="3"/>
      <c r="H5390" s="3"/>
      <c r="I5390" s="3"/>
      <c r="J5390" s="3"/>
      <c r="K5390" s="3"/>
      <c r="L5390" s="3" t="s">
        <v>88</v>
      </c>
      <c r="M5390" s="3">
        <v>100</v>
      </c>
      <c r="N5390" s="3" t="s">
        <v>717</v>
      </c>
      <c r="O5390" s="3"/>
      <c r="P5390" s="3"/>
      <c r="Q5390" s="3">
        <v>4</v>
      </c>
      <c r="R5390" s="3" t="s">
        <v>11</v>
      </c>
      <c r="S5390" s="3"/>
      <c r="T5390" s="3">
        <v>10</v>
      </c>
      <c r="U5390" s="3"/>
      <c r="V5390" s="3" t="s">
        <v>13</v>
      </c>
      <c r="W5390" s="3"/>
      <c r="X5390" s="3"/>
      <c r="Y5390" s="3"/>
      <c r="Z5390" s="3"/>
      <c r="AA5390" s="3"/>
      <c r="AB5390" s="3"/>
      <c r="AC5390" s="3"/>
      <c r="AD5390" s="3"/>
      <c r="AE5390" s="3"/>
      <c r="AF5390" s="3"/>
      <c r="AG5390" s="3"/>
      <c r="AH5390" s="3"/>
      <c r="AI5390" s="3"/>
      <c r="AJ5390" s="3"/>
      <c r="AK5390" s="3"/>
      <c r="AL5390" s="3"/>
    </row>
    <row r="5391" spans="1:38" x14ac:dyDescent="0.25">
      <c r="A5391" s="3">
        <v>385</v>
      </c>
      <c r="B5391" s="3" t="s">
        <v>87</v>
      </c>
      <c r="C5391" s="3" t="s">
        <v>1086</v>
      </c>
      <c r="D5391" s="3"/>
      <c r="E5391" s="3" t="s">
        <v>1086</v>
      </c>
      <c r="F5391" s="3"/>
      <c r="G5391" s="3"/>
      <c r="H5391" s="3"/>
      <c r="I5391" s="3"/>
      <c r="J5391" s="3"/>
      <c r="K5391" s="3"/>
      <c r="L5391" s="3" t="s">
        <v>88</v>
      </c>
      <c r="M5391" s="3">
        <v>110</v>
      </c>
      <c r="N5391" s="3" t="s">
        <v>20</v>
      </c>
      <c r="O5391" s="3"/>
      <c r="P5391" s="3"/>
      <c r="Q5391" s="3">
        <v>1</v>
      </c>
      <c r="R5391" s="3" t="s">
        <v>11</v>
      </c>
      <c r="S5391" s="3"/>
      <c r="T5391" s="3">
        <v>10</v>
      </c>
      <c r="U5391" s="3"/>
      <c r="V5391" s="3" t="s">
        <v>13</v>
      </c>
      <c r="W5391" s="3"/>
      <c r="X5391" s="3"/>
      <c r="Y5391" s="3"/>
      <c r="Z5391" s="3"/>
      <c r="AA5391" s="3"/>
      <c r="AB5391" s="3"/>
      <c r="AC5391" s="3"/>
      <c r="AD5391" s="3"/>
      <c r="AE5391" s="3"/>
      <c r="AF5391" s="3"/>
      <c r="AG5391" s="3"/>
      <c r="AH5391" s="3"/>
      <c r="AI5391" s="3"/>
      <c r="AJ5391" s="3"/>
      <c r="AK5391" s="3"/>
      <c r="AL5391" s="3"/>
    </row>
    <row r="5392" spans="1:38" x14ac:dyDescent="0.25">
      <c r="A5392" s="3">
        <v>385</v>
      </c>
      <c r="B5392" s="3" t="s">
        <v>87</v>
      </c>
      <c r="C5392" s="3" t="s">
        <v>1086</v>
      </c>
      <c r="D5392" s="3"/>
      <c r="E5392" s="3" t="s">
        <v>1086</v>
      </c>
      <c r="F5392" s="3"/>
      <c r="G5392" s="3"/>
      <c r="H5392" s="3"/>
      <c r="I5392" s="3"/>
      <c r="J5392" s="3"/>
      <c r="K5392" s="3"/>
      <c r="L5392" s="3" t="s">
        <v>88</v>
      </c>
      <c r="M5392" s="3">
        <v>120</v>
      </c>
      <c r="N5392" s="3" t="s">
        <v>21</v>
      </c>
      <c r="O5392" s="3"/>
      <c r="P5392" s="3"/>
      <c r="Q5392" s="3">
        <v>1</v>
      </c>
      <c r="R5392" s="3" t="s">
        <v>11</v>
      </c>
      <c r="S5392" s="3"/>
      <c r="T5392" s="3">
        <v>10</v>
      </c>
      <c r="U5392" s="3"/>
      <c r="V5392" s="3" t="s">
        <v>13</v>
      </c>
      <c r="W5392" s="3"/>
      <c r="X5392" s="3"/>
      <c r="Y5392" s="3"/>
      <c r="Z5392" s="3"/>
      <c r="AA5392" s="3"/>
      <c r="AB5392" s="3"/>
      <c r="AC5392" s="3"/>
      <c r="AD5392" s="3"/>
      <c r="AE5392" s="3"/>
      <c r="AF5392" s="3"/>
      <c r="AG5392" s="3"/>
      <c r="AH5392" s="3"/>
      <c r="AI5392" s="3"/>
      <c r="AJ5392" s="3"/>
      <c r="AK5392" s="3"/>
      <c r="AL5392" s="3"/>
    </row>
    <row r="5393" spans="1:38" x14ac:dyDescent="0.25">
      <c r="A5393" s="3">
        <v>385</v>
      </c>
      <c r="B5393" s="3" t="s">
        <v>87</v>
      </c>
      <c r="C5393" s="3" t="s">
        <v>1086</v>
      </c>
      <c r="D5393" s="3"/>
      <c r="E5393" s="3" t="s">
        <v>1086</v>
      </c>
      <c r="F5393" s="3"/>
      <c r="G5393" s="3"/>
      <c r="H5393" s="3"/>
      <c r="I5393" s="3"/>
      <c r="J5393" s="3"/>
      <c r="K5393" s="3"/>
      <c r="L5393" s="3" t="s">
        <v>88</v>
      </c>
      <c r="M5393" s="3">
        <v>130</v>
      </c>
      <c r="N5393" s="3" t="s">
        <v>105</v>
      </c>
      <c r="O5393" s="3"/>
      <c r="P5393" s="3"/>
      <c r="Q5393" s="3">
        <v>0.94599999999999995</v>
      </c>
      <c r="R5393" s="3" t="s">
        <v>12</v>
      </c>
      <c r="S5393" s="3"/>
      <c r="T5393" s="3">
        <v>10</v>
      </c>
      <c r="U5393" s="3"/>
      <c r="V5393" s="3" t="s">
        <v>13</v>
      </c>
      <c r="W5393" s="3"/>
      <c r="X5393" s="3"/>
      <c r="Y5393" s="3"/>
      <c r="Z5393" s="3"/>
      <c r="AA5393" s="3"/>
      <c r="AB5393" s="3"/>
      <c r="AC5393" s="3"/>
      <c r="AD5393" s="3"/>
      <c r="AE5393" s="3"/>
      <c r="AF5393" s="3"/>
      <c r="AG5393" s="3"/>
      <c r="AH5393" s="3"/>
      <c r="AI5393" s="3"/>
      <c r="AJ5393" s="3"/>
      <c r="AK5393" s="3"/>
      <c r="AL5393" s="3"/>
    </row>
    <row r="5394" spans="1:38" x14ac:dyDescent="0.25">
      <c r="A5394" s="3">
        <v>385</v>
      </c>
      <c r="B5394" s="3" t="s">
        <v>87</v>
      </c>
      <c r="C5394" s="3" t="s">
        <v>1086</v>
      </c>
      <c r="D5394" s="3"/>
      <c r="E5394" s="3" t="s">
        <v>1086</v>
      </c>
      <c r="F5394" s="3"/>
      <c r="G5394" s="3"/>
      <c r="H5394" s="3"/>
      <c r="I5394" s="3"/>
      <c r="J5394" s="3"/>
      <c r="K5394" s="3"/>
      <c r="L5394" s="3" t="s">
        <v>88</v>
      </c>
      <c r="M5394" s="3">
        <v>140</v>
      </c>
      <c r="N5394" s="3" t="s">
        <v>1088</v>
      </c>
      <c r="O5394" s="3"/>
      <c r="P5394" s="3"/>
      <c r="Q5394" s="3">
        <v>1</v>
      </c>
      <c r="R5394" s="3" t="s">
        <v>11</v>
      </c>
      <c r="S5394" s="3"/>
      <c r="T5394" s="3">
        <v>10</v>
      </c>
      <c r="U5394" s="3"/>
      <c r="V5394" s="3" t="s">
        <v>15</v>
      </c>
      <c r="W5394" s="3"/>
      <c r="X5394" s="3"/>
      <c r="Y5394" s="3"/>
      <c r="Z5394" s="3"/>
      <c r="AA5394" s="3"/>
      <c r="AB5394" s="3"/>
      <c r="AC5394" s="3"/>
      <c r="AD5394" s="3"/>
      <c r="AE5394" s="3"/>
      <c r="AF5394" s="3"/>
      <c r="AG5394" s="3"/>
      <c r="AH5394" s="3"/>
      <c r="AI5394" s="3"/>
      <c r="AJ5394" s="3"/>
      <c r="AK5394" s="3"/>
      <c r="AL5394" s="3"/>
    </row>
    <row r="5395" spans="1:38" x14ac:dyDescent="0.25">
      <c r="A5395" s="3">
        <v>386</v>
      </c>
      <c r="B5395" s="3" t="s">
        <v>87</v>
      </c>
      <c r="C5395" s="3" t="s">
        <v>1089</v>
      </c>
      <c r="D5395" s="3"/>
      <c r="E5395" s="3" t="s">
        <v>1089</v>
      </c>
      <c r="F5395" s="3"/>
      <c r="G5395" s="3"/>
      <c r="H5395" s="3"/>
      <c r="I5395" s="3"/>
      <c r="J5395" s="3"/>
      <c r="K5395" s="3"/>
      <c r="L5395" s="3" t="s">
        <v>88</v>
      </c>
      <c r="M5395" s="3">
        <v>10</v>
      </c>
      <c r="N5395" s="3" t="s">
        <v>111</v>
      </c>
      <c r="O5395" s="3"/>
      <c r="P5395" s="3"/>
      <c r="Q5395" s="3">
        <v>1.702</v>
      </c>
      <c r="R5395" s="3" t="s">
        <v>14</v>
      </c>
      <c r="S5395" s="3"/>
      <c r="T5395" s="3">
        <v>10</v>
      </c>
      <c r="U5395" s="3"/>
      <c r="V5395" s="3" t="s">
        <v>15</v>
      </c>
      <c r="W5395" s="3"/>
      <c r="X5395" s="3"/>
      <c r="Y5395" s="3"/>
      <c r="Z5395" s="3"/>
      <c r="AA5395" s="3"/>
      <c r="AB5395" s="3"/>
      <c r="AC5395" s="3"/>
      <c r="AD5395" s="3"/>
      <c r="AE5395" s="3"/>
      <c r="AF5395" s="3"/>
      <c r="AG5395" s="3"/>
      <c r="AH5395" s="3"/>
      <c r="AI5395" s="3"/>
      <c r="AJ5395" s="3"/>
      <c r="AK5395" s="3"/>
      <c r="AL5395" s="3"/>
    </row>
    <row r="5396" spans="1:38" x14ac:dyDescent="0.25">
      <c r="A5396" s="3">
        <v>386</v>
      </c>
      <c r="B5396" s="3" t="s">
        <v>87</v>
      </c>
      <c r="C5396" s="3" t="s">
        <v>1089</v>
      </c>
      <c r="D5396" s="3"/>
      <c r="E5396" s="3" t="s">
        <v>1089</v>
      </c>
      <c r="F5396" s="3"/>
      <c r="G5396" s="3"/>
      <c r="H5396" s="3"/>
      <c r="I5396" s="3"/>
      <c r="J5396" s="3"/>
      <c r="K5396" s="3"/>
      <c r="L5396" s="3" t="s">
        <v>88</v>
      </c>
      <c r="M5396" s="3">
        <v>20</v>
      </c>
      <c r="N5396" s="3" t="s">
        <v>106</v>
      </c>
      <c r="O5396" s="3"/>
      <c r="P5396" s="3"/>
      <c r="Q5396" s="3">
        <v>1.702</v>
      </c>
      <c r="R5396" s="3" t="s">
        <v>14</v>
      </c>
      <c r="S5396" s="3"/>
      <c r="T5396" s="3">
        <v>10</v>
      </c>
      <c r="U5396" s="3"/>
      <c r="V5396" s="3" t="s">
        <v>15</v>
      </c>
      <c r="W5396" s="3"/>
      <c r="X5396" s="3"/>
      <c r="Y5396" s="3"/>
      <c r="Z5396" s="3"/>
      <c r="AA5396" s="3"/>
      <c r="AB5396" s="3"/>
      <c r="AC5396" s="3"/>
      <c r="AD5396" s="3"/>
      <c r="AE5396" s="3"/>
      <c r="AF5396" s="3"/>
      <c r="AG5396" s="3"/>
      <c r="AH5396" s="3"/>
      <c r="AI5396" s="3"/>
      <c r="AJ5396" s="3"/>
      <c r="AK5396" s="3"/>
      <c r="AL5396" s="3"/>
    </row>
    <row r="5397" spans="1:38" x14ac:dyDescent="0.25">
      <c r="A5397" s="3">
        <v>386</v>
      </c>
      <c r="B5397" s="3" t="s">
        <v>87</v>
      </c>
      <c r="C5397" s="3" t="s">
        <v>1089</v>
      </c>
      <c r="D5397" s="3"/>
      <c r="E5397" s="3" t="s">
        <v>1089</v>
      </c>
      <c r="F5397" s="3"/>
      <c r="G5397" s="3"/>
      <c r="H5397" s="3"/>
      <c r="I5397" s="3"/>
      <c r="J5397" s="3"/>
      <c r="K5397" s="3"/>
      <c r="L5397" s="3" t="s">
        <v>88</v>
      </c>
      <c r="M5397" s="3">
        <v>30</v>
      </c>
      <c r="N5397" s="3" t="s">
        <v>102</v>
      </c>
      <c r="O5397" s="3"/>
      <c r="P5397" s="3"/>
      <c r="Q5397" s="3">
        <v>368.50299999999999</v>
      </c>
      <c r="R5397" s="3" t="s">
        <v>14</v>
      </c>
      <c r="S5397" s="3"/>
      <c r="T5397" s="3">
        <v>10</v>
      </c>
      <c r="U5397" s="3"/>
      <c r="V5397" s="3" t="s">
        <v>13</v>
      </c>
      <c r="W5397" s="3"/>
      <c r="X5397" s="3"/>
      <c r="Y5397" s="3"/>
      <c r="Z5397" s="3"/>
      <c r="AA5397" s="3"/>
      <c r="AB5397" s="3"/>
      <c r="AC5397" s="3"/>
      <c r="AD5397" s="3"/>
      <c r="AE5397" s="3"/>
      <c r="AF5397" s="3"/>
      <c r="AG5397" s="3"/>
      <c r="AH5397" s="3"/>
      <c r="AI5397" s="3"/>
      <c r="AJ5397" s="3"/>
      <c r="AK5397" s="3"/>
      <c r="AL5397" s="3"/>
    </row>
    <row r="5398" spans="1:38" x14ac:dyDescent="0.25">
      <c r="A5398" s="3">
        <v>386</v>
      </c>
      <c r="B5398" s="3" t="s">
        <v>87</v>
      </c>
      <c r="C5398" s="3" t="s">
        <v>1089</v>
      </c>
      <c r="D5398" s="3"/>
      <c r="E5398" s="3" t="s">
        <v>1089</v>
      </c>
      <c r="F5398" s="3"/>
      <c r="G5398" s="3"/>
      <c r="H5398" s="3"/>
      <c r="I5398" s="3"/>
      <c r="J5398" s="3"/>
      <c r="K5398" s="3"/>
      <c r="L5398" s="3" t="s">
        <v>88</v>
      </c>
      <c r="M5398" s="3">
        <v>40</v>
      </c>
      <c r="N5398" s="3" t="s">
        <v>16</v>
      </c>
      <c r="O5398" s="3"/>
      <c r="P5398" s="3"/>
      <c r="Q5398" s="3">
        <v>99.212000000000003</v>
      </c>
      <c r="R5398" s="3" t="s">
        <v>14</v>
      </c>
      <c r="S5398" s="3"/>
      <c r="T5398" s="3">
        <v>10</v>
      </c>
      <c r="U5398" s="3"/>
      <c r="V5398" s="3" t="s">
        <v>13</v>
      </c>
      <c r="W5398" s="3"/>
      <c r="X5398" s="3"/>
      <c r="Y5398" s="3"/>
      <c r="Z5398" s="3"/>
      <c r="AA5398" s="3"/>
      <c r="AB5398" s="3"/>
      <c r="AC5398" s="3"/>
      <c r="AD5398" s="3"/>
      <c r="AE5398" s="3"/>
      <c r="AF5398" s="3"/>
      <c r="AG5398" s="3"/>
      <c r="AH5398" s="3"/>
      <c r="AI5398" s="3"/>
      <c r="AJ5398" s="3"/>
      <c r="AK5398" s="3"/>
      <c r="AL5398" s="3"/>
    </row>
    <row r="5399" spans="1:38" x14ac:dyDescent="0.25">
      <c r="A5399" s="3">
        <v>386</v>
      </c>
      <c r="B5399" s="3" t="s">
        <v>87</v>
      </c>
      <c r="C5399" s="3" t="s">
        <v>1089</v>
      </c>
      <c r="D5399" s="3"/>
      <c r="E5399" s="3" t="s">
        <v>1089</v>
      </c>
      <c r="F5399" s="3"/>
      <c r="G5399" s="3"/>
      <c r="H5399" s="3"/>
      <c r="I5399" s="3"/>
      <c r="J5399" s="3"/>
      <c r="K5399" s="3"/>
      <c r="L5399" s="3" t="s">
        <v>88</v>
      </c>
      <c r="M5399" s="3">
        <v>50</v>
      </c>
      <c r="N5399" s="3" t="s">
        <v>1090</v>
      </c>
      <c r="O5399" s="3"/>
      <c r="P5399" s="3"/>
      <c r="Q5399" s="3">
        <v>1</v>
      </c>
      <c r="R5399" s="3" t="s">
        <v>11</v>
      </c>
      <c r="S5399" s="3"/>
      <c r="T5399" s="3">
        <v>10</v>
      </c>
      <c r="U5399" s="3"/>
      <c r="V5399" s="3" t="s">
        <v>15</v>
      </c>
      <c r="W5399" s="3"/>
      <c r="X5399" s="3"/>
      <c r="Y5399" s="3"/>
      <c r="Z5399" s="3"/>
      <c r="AA5399" s="3"/>
      <c r="AB5399" s="3"/>
      <c r="AC5399" s="3"/>
      <c r="AD5399" s="3"/>
      <c r="AE5399" s="3"/>
      <c r="AF5399" s="3"/>
      <c r="AG5399" s="3"/>
      <c r="AH5399" s="3"/>
      <c r="AI5399" s="3"/>
      <c r="AJ5399" s="3"/>
      <c r="AK5399" s="3"/>
      <c r="AL5399" s="3"/>
    </row>
    <row r="5400" spans="1:38" x14ac:dyDescent="0.25">
      <c r="A5400" s="3">
        <v>386</v>
      </c>
      <c r="B5400" s="3" t="s">
        <v>87</v>
      </c>
      <c r="C5400" s="3" t="s">
        <v>1089</v>
      </c>
      <c r="D5400" s="3"/>
      <c r="E5400" s="3" t="s">
        <v>1089</v>
      </c>
      <c r="F5400" s="3"/>
      <c r="G5400" s="3"/>
      <c r="H5400" s="3"/>
      <c r="I5400" s="3"/>
      <c r="J5400" s="3"/>
      <c r="K5400" s="3"/>
      <c r="L5400" s="3" t="s">
        <v>88</v>
      </c>
      <c r="M5400" s="3">
        <v>60</v>
      </c>
      <c r="N5400" s="3" t="s">
        <v>113</v>
      </c>
      <c r="O5400" s="3"/>
      <c r="P5400" s="3"/>
      <c r="Q5400" s="3">
        <v>7.2140000000000004</v>
      </c>
      <c r="R5400" s="3" t="s">
        <v>14</v>
      </c>
      <c r="S5400" s="3"/>
      <c r="T5400" s="3">
        <v>10</v>
      </c>
      <c r="U5400" s="3"/>
      <c r="V5400" s="3" t="s">
        <v>13</v>
      </c>
      <c r="W5400" s="3"/>
      <c r="X5400" s="3"/>
      <c r="Y5400" s="3"/>
      <c r="Z5400" s="3"/>
      <c r="AA5400" s="3"/>
      <c r="AB5400" s="3"/>
      <c r="AC5400" s="3"/>
      <c r="AD5400" s="3"/>
      <c r="AE5400" s="3"/>
      <c r="AF5400" s="3"/>
      <c r="AG5400" s="3"/>
      <c r="AH5400" s="3"/>
      <c r="AI5400" s="3"/>
      <c r="AJ5400" s="3"/>
      <c r="AK5400" s="3"/>
      <c r="AL5400" s="3"/>
    </row>
    <row r="5401" spans="1:38" x14ac:dyDescent="0.25">
      <c r="A5401" s="3">
        <v>386</v>
      </c>
      <c r="B5401" s="3" t="s">
        <v>87</v>
      </c>
      <c r="C5401" s="3" t="s">
        <v>1089</v>
      </c>
      <c r="D5401" s="3"/>
      <c r="E5401" s="3" t="s">
        <v>1089</v>
      </c>
      <c r="F5401" s="3"/>
      <c r="G5401" s="3"/>
      <c r="H5401" s="3"/>
      <c r="I5401" s="3"/>
      <c r="J5401" s="3"/>
      <c r="K5401" s="3"/>
      <c r="L5401" s="3" t="s">
        <v>88</v>
      </c>
      <c r="M5401" s="3">
        <v>70</v>
      </c>
      <c r="N5401" s="3" t="s">
        <v>16</v>
      </c>
      <c r="O5401" s="3"/>
      <c r="P5401" s="3"/>
      <c r="Q5401" s="3">
        <v>44.363999999999997</v>
      </c>
      <c r="R5401" s="3" t="s">
        <v>14</v>
      </c>
      <c r="S5401" s="3"/>
      <c r="T5401" s="3">
        <v>10</v>
      </c>
      <c r="U5401" s="3"/>
      <c r="V5401" s="3" t="s">
        <v>13</v>
      </c>
      <c r="W5401" s="3"/>
      <c r="X5401" s="3"/>
      <c r="Y5401" s="3"/>
      <c r="Z5401" s="3"/>
      <c r="AA5401" s="3"/>
      <c r="AB5401" s="3"/>
      <c r="AC5401" s="3"/>
      <c r="AD5401" s="3"/>
      <c r="AE5401" s="3"/>
      <c r="AF5401" s="3"/>
      <c r="AG5401" s="3"/>
      <c r="AH5401" s="3"/>
      <c r="AI5401" s="3"/>
      <c r="AJ5401" s="3"/>
      <c r="AK5401" s="3"/>
      <c r="AL5401" s="3"/>
    </row>
    <row r="5402" spans="1:38" x14ac:dyDescent="0.25">
      <c r="A5402" s="3">
        <v>386</v>
      </c>
      <c r="B5402" s="3" t="s">
        <v>87</v>
      </c>
      <c r="C5402" s="3" t="s">
        <v>1089</v>
      </c>
      <c r="D5402" s="3"/>
      <c r="E5402" s="3" t="s">
        <v>1089</v>
      </c>
      <c r="F5402" s="3"/>
      <c r="G5402" s="3"/>
      <c r="H5402" s="3"/>
      <c r="I5402" s="3"/>
      <c r="J5402" s="3"/>
      <c r="K5402" s="3"/>
      <c r="L5402" s="3" t="s">
        <v>88</v>
      </c>
      <c r="M5402" s="3">
        <v>80</v>
      </c>
      <c r="N5402" s="3" t="s">
        <v>715</v>
      </c>
      <c r="O5402" s="3"/>
      <c r="P5402" s="3"/>
      <c r="Q5402" s="3">
        <v>1</v>
      </c>
      <c r="R5402" s="3" t="s">
        <v>11</v>
      </c>
      <c r="S5402" s="3"/>
      <c r="T5402" s="3">
        <v>10</v>
      </c>
      <c r="U5402" s="3"/>
      <c r="V5402" s="3" t="s">
        <v>13</v>
      </c>
      <c r="W5402" s="3"/>
      <c r="X5402" s="3"/>
      <c r="Y5402" s="3"/>
      <c r="Z5402" s="3"/>
      <c r="AA5402" s="3"/>
      <c r="AB5402" s="3"/>
      <c r="AC5402" s="3"/>
      <c r="AD5402" s="3"/>
      <c r="AE5402" s="3"/>
      <c r="AF5402" s="3"/>
      <c r="AG5402" s="3"/>
      <c r="AH5402" s="3"/>
      <c r="AI5402" s="3"/>
      <c r="AJ5402" s="3"/>
      <c r="AK5402" s="3"/>
      <c r="AL5402" s="3"/>
    </row>
    <row r="5403" spans="1:38" x14ac:dyDescent="0.25">
      <c r="A5403" s="3">
        <v>386</v>
      </c>
      <c r="B5403" s="3" t="s">
        <v>87</v>
      </c>
      <c r="C5403" s="3" t="s">
        <v>1089</v>
      </c>
      <c r="D5403" s="3"/>
      <c r="E5403" s="3" t="s">
        <v>1089</v>
      </c>
      <c r="F5403" s="3"/>
      <c r="G5403" s="3"/>
      <c r="H5403" s="3"/>
      <c r="I5403" s="3"/>
      <c r="J5403" s="3"/>
      <c r="K5403" s="3"/>
      <c r="L5403" s="3" t="s">
        <v>88</v>
      </c>
      <c r="M5403" s="3">
        <v>90</v>
      </c>
      <c r="N5403" s="3" t="s">
        <v>714</v>
      </c>
      <c r="O5403" s="3"/>
      <c r="P5403" s="3"/>
      <c r="Q5403" s="3">
        <v>0.14199999999999999</v>
      </c>
      <c r="R5403" s="3" t="s">
        <v>12</v>
      </c>
      <c r="S5403" s="3"/>
      <c r="T5403" s="3">
        <v>10</v>
      </c>
      <c r="U5403" s="3"/>
      <c r="V5403" s="3" t="s">
        <v>13</v>
      </c>
      <c r="W5403" s="3"/>
      <c r="X5403" s="3"/>
      <c r="Y5403" s="3"/>
      <c r="Z5403" s="3"/>
      <c r="AA5403" s="3"/>
      <c r="AB5403" s="3"/>
      <c r="AC5403" s="3"/>
      <c r="AD5403" s="3"/>
      <c r="AE5403" s="3"/>
      <c r="AF5403" s="3"/>
      <c r="AG5403" s="3"/>
      <c r="AH5403" s="3"/>
      <c r="AI5403" s="3"/>
      <c r="AJ5403" s="3"/>
      <c r="AK5403" s="3"/>
      <c r="AL5403" s="3"/>
    </row>
    <row r="5404" spans="1:38" x14ac:dyDescent="0.25">
      <c r="A5404" s="3">
        <v>386</v>
      </c>
      <c r="B5404" s="3" t="s">
        <v>87</v>
      </c>
      <c r="C5404" s="3" t="s">
        <v>1089</v>
      </c>
      <c r="D5404" s="3"/>
      <c r="E5404" s="3" t="s">
        <v>1089</v>
      </c>
      <c r="F5404" s="3"/>
      <c r="G5404" s="3"/>
      <c r="H5404" s="3"/>
      <c r="I5404" s="3"/>
      <c r="J5404" s="3"/>
      <c r="K5404" s="3"/>
      <c r="L5404" s="3" t="s">
        <v>88</v>
      </c>
      <c r="M5404" s="3">
        <v>100</v>
      </c>
      <c r="N5404" s="3" t="s">
        <v>717</v>
      </c>
      <c r="O5404" s="3"/>
      <c r="P5404" s="3"/>
      <c r="Q5404" s="3">
        <v>4</v>
      </c>
      <c r="R5404" s="3" t="s">
        <v>11</v>
      </c>
      <c r="S5404" s="3"/>
      <c r="T5404" s="3">
        <v>10</v>
      </c>
      <c r="U5404" s="3"/>
      <c r="V5404" s="3" t="s">
        <v>13</v>
      </c>
      <c r="W5404" s="3"/>
      <c r="X5404" s="3"/>
      <c r="Y5404" s="3"/>
      <c r="Z5404" s="3"/>
      <c r="AA5404" s="3"/>
      <c r="AB5404" s="3"/>
      <c r="AC5404" s="3"/>
      <c r="AD5404" s="3"/>
      <c r="AE5404" s="3"/>
      <c r="AF5404" s="3"/>
      <c r="AG5404" s="3"/>
      <c r="AH5404" s="3"/>
      <c r="AI5404" s="3"/>
      <c r="AJ5404" s="3"/>
      <c r="AK5404" s="3"/>
      <c r="AL5404" s="3"/>
    </row>
    <row r="5405" spans="1:38" x14ac:dyDescent="0.25">
      <c r="A5405" s="3">
        <v>386</v>
      </c>
      <c r="B5405" s="3" t="s">
        <v>87</v>
      </c>
      <c r="C5405" s="3" t="s">
        <v>1089</v>
      </c>
      <c r="D5405" s="3"/>
      <c r="E5405" s="3" t="s">
        <v>1089</v>
      </c>
      <c r="F5405" s="3"/>
      <c r="G5405" s="3"/>
      <c r="H5405" s="3"/>
      <c r="I5405" s="3"/>
      <c r="J5405" s="3"/>
      <c r="K5405" s="3"/>
      <c r="L5405" s="3" t="s">
        <v>88</v>
      </c>
      <c r="M5405" s="3">
        <v>110</v>
      </c>
      <c r="N5405" s="3" t="s">
        <v>20</v>
      </c>
      <c r="O5405" s="3"/>
      <c r="P5405" s="3"/>
      <c r="Q5405" s="3">
        <v>1</v>
      </c>
      <c r="R5405" s="3" t="s">
        <v>11</v>
      </c>
      <c r="S5405" s="3"/>
      <c r="T5405" s="3">
        <v>10</v>
      </c>
      <c r="U5405" s="3"/>
      <c r="V5405" s="3" t="s">
        <v>13</v>
      </c>
      <c r="W5405" s="3"/>
      <c r="X5405" s="3"/>
      <c r="Y5405" s="3"/>
      <c r="Z5405" s="3"/>
      <c r="AA5405" s="3"/>
      <c r="AB5405" s="3"/>
      <c r="AC5405" s="3"/>
      <c r="AD5405" s="3"/>
      <c r="AE5405" s="3"/>
      <c r="AF5405" s="3"/>
      <c r="AG5405" s="3"/>
      <c r="AH5405" s="3"/>
      <c r="AI5405" s="3"/>
      <c r="AJ5405" s="3"/>
      <c r="AK5405" s="3"/>
      <c r="AL5405" s="3"/>
    </row>
    <row r="5406" spans="1:38" x14ac:dyDescent="0.25">
      <c r="A5406" s="3">
        <v>386</v>
      </c>
      <c r="B5406" s="3" t="s">
        <v>87</v>
      </c>
      <c r="C5406" s="3" t="s">
        <v>1089</v>
      </c>
      <c r="D5406" s="3"/>
      <c r="E5406" s="3" t="s">
        <v>1089</v>
      </c>
      <c r="F5406" s="3"/>
      <c r="G5406" s="3"/>
      <c r="H5406" s="3"/>
      <c r="I5406" s="3"/>
      <c r="J5406" s="3"/>
      <c r="K5406" s="3"/>
      <c r="L5406" s="3" t="s">
        <v>88</v>
      </c>
      <c r="M5406" s="3">
        <v>120</v>
      </c>
      <c r="N5406" s="3" t="s">
        <v>21</v>
      </c>
      <c r="O5406" s="3"/>
      <c r="P5406" s="3"/>
      <c r="Q5406" s="3">
        <v>1</v>
      </c>
      <c r="R5406" s="3" t="s">
        <v>11</v>
      </c>
      <c r="S5406" s="3"/>
      <c r="T5406" s="3">
        <v>10</v>
      </c>
      <c r="U5406" s="3"/>
      <c r="V5406" s="3" t="s">
        <v>13</v>
      </c>
      <c r="W5406" s="3"/>
      <c r="X5406" s="3"/>
      <c r="Y5406" s="3"/>
      <c r="Z5406" s="3"/>
      <c r="AA5406" s="3"/>
      <c r="AB5406" s="3"/>
      <c r="AC5406" s="3"/>
      <c r="AD5406" s="3"/>
      <c r="AE5406" s="3"/>
      <c r="AF5406" s="3"/>
      <c r="AG5406" s="3"/>
      <c r="AH5406" s="3"/>
      <c r="AI5406" s="3"/>
      <c r="AJ5406" s="3"/>
      <c r="AK5406" s="3"/>
      <c r="AL5406" s="3"/>
    </row>
    <row r="5407" spans="1:38" x14ac:dyDescent="0.25">
      <c r="A5407" s="3">
        <v>386</v>
      </c>
      <c r="B5407" s="3" t="s">
        <v>87</v>
      </c>
      <c r="C5407" s="3" t="s">
        <v>1089</v>
      </c>
      <c r="D5407" s="3"/>
      <c r="E5407" s="3" t="s">
        <v>1089</v>
      </c>
      <c r="F5407" s="3"/>
      <c r="G5407" s="3"/>
      <c r="H5407" s="3"/>
      <c r="I5407" s="3"/>
      <c r="J5407" s="3"/>
      <c r="K5407" s="3"/>
      <c r="L5407" s="3" t="s">
        <v>88</v>
      </c>
      <c r="M5407" s="3">
        <v>130</v>
      </c>
      <c r="N5407" s="3" t="s">
        <v>105</v>
      </c>
      <c r="O5407" s="3"/>
      <c r="P5407" s="3"/>
      <c r="Q5407" s="3">
        <v>1.0269999999999999</v>
      </c>
      <c r="R5407" s="3" t="s">
        <v>12</v>
      </c>
      <c r="S5407" s="3"/>
      <c r="T5407" s="3">
        <v>10</v>
      </c>
      <c r="U5407" s="3"/>
      <c r="V5407" s="3" t="s">
        <v>13</v>
      </c>
      <c r="W5407" s="3"/>
      <c r="X5407" s="3"/>
      <c r="Y5407" s="3"/>
      <c r="Z5407" s="3"/>
      <c r="AA5407" s="3"/>
      <c r="AB5407" s="3"/>
      <c r="AC5407" s="3"/>
      <c r="AD5407" s="3"/>
      <c r="AE5407" s="3"/>
      <c r="AF5407" s="3"/>
      <c r="AG5407" s="3"/>
      <c r="AH5407" s="3"/>
      <c r="AI5407" s="3"/>
      <c r="AJ5407" s="3"/>
      <c r="AK5407" s="3"/>
      <c r="AL5407" s="3"/>
    </row>
    <row r="5408" spans="1:38" x14ac:dyDescent="0.25">
      <c r="A5408" s="3">
        <v>386</v>
      </c>
      <c r="B5408" s="3" t="s">
        <v>87</v>
      </c>
      <c r="C5408" s="3" t="s">
        <v>1089</v>
      </c>
      <c r="D5408" s="3"/>
      <c r="E5408" s="3" t="s">
        <v>1089</v>
      </c>
      <c r="F5408" s="3"/>
      <c r="G5408" s="3"/>
      <c r="H5408" s="3"/>
      <c r="I5408" s="3"/>
      <c r="J5408" s="3"/>
      <c r="K5408" s="3"/>
      <c r="L5408" s="3" t="s">
        <v>88</v>
      </c>
      <c r="M5408" s="3">
        <v>140</v>
      </c>
      <c r="N5408" s="3" t="s">
        <v>1091</v>
      </c>
      <c r="O5408" s="3"/>
      <c r="P5408" s="3"/>
      <c r="Q5408" s="3">
        <v>1</v>
      </c>
      <c r="R5408" s="3" t="s">
        <v>11</v>
      </c>
      <c r="S5408" s="3"/>
      <c r="T5408" s="3">
        <v>10</v>
      </c>
      <c r="U5408" s="3"/>
      <c r="V5408" s="3" t="s">
        <v>15</v>
      </c>
      <c r="W5408" s="3"/>
      <c r="X5408" s="3"/>
      <c r="Y5408" s="3"/>
      <c r="Z5408" s="3"/>
      <c r="AA5408" s="3"/>
      <c r="AB5408" s="3"/>
      <c r="AC5408" s="3"/>
      <c r="AD5408" s="3"/>
      <c r="AE5408" s="3"/>
      <c r="AF5408" s="3"/>
      <c r="AG5408" s="3"/>
      <c r="AH5408" s="3"/>
      <c r="AI5408" s="3"/>
      <c r="AJ5408" s="3"/>
      <c r="AK5408" s="3"/>
      <c r="AL5408" s="3"/>
    </row>
    <row r="5409" spans="1:38" x14ac:dyDescent="0.25">
      <c r="A5409" s="3">
        <v>387</v>
      </c>
      <c r="B5409" s="3" t="s">
        <v>87</v>
      </c>
      <c r="C5409" s="3" t="s">
        <v>1092</v>
      </c>
      <c r="D5409" s="3"/>
      <c r="E5409" s="3" t="s">
        <v>1092</v>
      </c>
      <c r="F5409" s="3"/>
      <c r="G5409" s="3"/>
      <c r="H5409" s="3"/>
      <c r="I5409" s="3"/>
      <c r="J5409" s="3"/>
      <c r="K5409" s="3"/>
      <c r="L5409" s="3" t="s">
        <v>88</v>
      </c>
      <c r="M5409" s="3">
        <v>10</v>
      </c>
      <c r="N5409" s="3" t="s">
        <v>111</v>
      </c>
      <c r="O5409" s="3"/>
      <c r="P5409" s="3"/>
      <c r="Q5409" s="3">
        <v>1.8540000000000001</v>
      </c>
      <c r="R5409" s="3" t="s">
        <v>14</v>
      </c>
      <c r="S5409" s="3"/>
      <c r="T5409" s="3">
        <v>10</v>
      </c>
      <c r="U5409" s="3"/>
      <c r="V5409" s="3" t="s">
        <v>15</v>
      </c>
      <c r="W5409" s="3"/>
      <c r="X5409" s="3"/>
      <c r="Y5409" s="3"/>
      <c r="Z5409" s="3"/>
      <c r="AA5409" s="3"/>
      <c r="AB5409" s="3"/>
      <c r="AC5409" s="3"/>
      <c r="AD5409" s="3"/>
      <c r="AE5409" s="3"/>
      <c r="AF5409" s="3"/>
      <c r="AG5409" s="3"/>
      <c r="AH5409" s="3"/>
      <c r="AI5409" s="3"/>
      <c r="AJ5409" s="3"/>
      <c r="AK5409" s="3"/>
      <c r="AL5409" s="3"/>
    </row>
    <row r="5410" spans="1:38" x14ac:dyDescent="0.25">
      <c r="A5410" s="3">
        <v>387</v>
      </c>
      <c r="B5410" s="3" t="s">
        <v>87</v>
      </c>
      <c r="C5410" s="3" t="s">
        <v>1092</v>
      </c>
      <c r="D5410" s="3"/>
      <c r="E5410" s="3" t="s">
        <v>1092</v>
      </c>
      <c r="F5410" s="3"/>
      <c r="G5410" s="3"/>
      <c r="H5410" s="3"/>
      <c r="I5410" s="3"/>
      <c r="J5410" s="3"/>
      <c r="K5410" s="3"/>
      <c r="L5410" s="3" t="s">
        <v>88</v>
      </c>
      <c r="M5410" s="3">
        <v>20</v>
      </c>
      <c r="N5410" s="3" t="s">
        <v>106</v>
      </c>
      <c r="O5410" s="3"/>
      <c r="P5410" s="3"/>
      <c r="Q5410" s="3">
        <v>1.8540000000000001</v>
      </c>
      <c r="R5410" s="3" t="s">
        <v>14</v>
      </c>
      <c r="S5410" s="3"/>
      <c r="T5410" s="3">
        <v>10</v>
      </c>
      <c r="U5410" s="3"/>
      <c r="V5410" s="3" t="s">
        <v>15</v>
      </c>
      <c r="W5410" s="3"/>
      <c r="X5410" s="3"/>
      <c r="Y5410" s="3"/>
      <c r="Z5410" s="3"/>
      <c r="AA5410" s="3"/>
      <c r="AB5410" s="3"/>
      <c r="AC5410" s="3"/>
      <c r="AD5410" s="3"/>
      <c r="AE5410" s="3"/>
      <c r="AF5410" s="3"/>
      <c r="AG5410" s="3"/>
      <c r="AH5410" s="3"/>
      <c r="AI5410" s="3"/>
      <c r="AJ5410" s="3"/>
      <c r="AK5410" s="3"/>
      <c r="AL5410" s="3"/>
    </row>
    <row r="5411" spans="1:38" x14ac:dyDescent="0.25">
      <c r="A5411" s="3">
        <v>387</v>
      </c>
      <c r="B5411" s="3" t="s">
        <v>87</v>
      </c>
      <c r="C5411" s="3" t="s">
        <v>1092</v>
      </c>
      <c r="D5411" s="3"/>
      <c r="E5411" s="3" t="s">
        <v>1092</v>
      </c>
      <c r="F5411" s="3"/>
      <c r="G5411" s="3"/>
      <c r="H5411" s="3"/>
      <c r="I5411" s="3"/>
      <c r="J5411" s="3"/>
      <c r="K5411" s="3"/>
      <c r="L5411" s="3" t="s">
        <v>88</v>
      </c>
      <c r="M5411" s="3">
        <v>30</v>
      </c>
      <c r="N5411" s="3" t="s">
        <v>102</v>
      </c>
      <c r="O5411" s="3"/>
      <c r="P5411" s="3"/>
      <c r="Q5411" s="3">
        <v>384.35300000000001</v>
      </c>
      <c r="R5411" s="3" t="s">
        <v>14</v>
      </c>
      <c r="S5411" s="3"/>
      <c r="T5411" s="3">
        <v>10</v>
      </c>
      <c r="U5411" s="3"/>
      <c r="V5411" s="3" t="s">
        <v>13</v>
      </c>
      <c r="W5411" s="3"/>
      <c r="X5411" s="3"/>
      <c r="Y5411" s="3"/>
      <c r="Z5411" s="3"/>
      <c r="AA5411" s="3"/>
      <c r="AB5411" s="3"/>
      <c r="AC5411" s="3"/>
      <c r="AD5411" s="3"/>
      <c r="AE5411" s="3"/>
      <c r="AF5411" s="3"/>
      <c r="AG5411" s="3"/>
      <c r="AH5411" s="3"/>
      <c r="AI5411" s="3"/>
      <c r="AJ5411" s="3"/>
      <c r="AK5411" s="3"/>
      <c r="AL5411" s="3"/>
    </row>
    <row r="5412" spans="1:38" x14ac:dyDescent="0.25">
      <c r="A5412" s="3">
        <v>387</v>
      </c>
      <c r="B5412" s="3" t="s">
        <v>87</v>
      </c>
      <c r="C5412" s="3" t="s">
        <v>1092</v>
      </c>
      <c r="D5412" s="3"/>
      <c r="E5412" s="3" t="s">
        <v>1092</v>
      </c>
      <c r="F5412" s="3"/>
      <c r="G5412" s="3"/>
      <c r="H5412" s="3"/>
      <c r="I5412" s="3"/>
      <c r="J5412" s="3"/>
      <c r="K5412" s="3"/>
      <c r="L5412" s="3" t="s">
        <v>88</v>
      </c>
      <c r="M5412" s="3">
        <v>40</v>
      </c>
      <c r="N5412" s="3" t="s">
        <v>16</v>
      </c>
      <c r="O5412" s="3"/>
      <c r="P5412" s="3"/>
      <c r="Q5412" s="3">
        <v>103.48</v>
      </c>
      <c r="R5412" s="3" t="s">
        <v>14</v>
      </c>
      <c r="S5412" s="3"/>
      <c r="T5412" s="3">
        <v>10</v>
      </c>
      <c r="U5412" s="3"/>
      <c r="V5412" s="3" t="s">
        <v>13</v>
      </c>
      <c r="W5412" s="3"/>
      <c r="X5412" s="3"/>
      <c r="Y5412" s="3"/>
      <c r="Z5412" s="3"/>
      <c r="AA5412" s="3"/>
      <c r="AB5412" s="3"/>
      <c r="AC5412" s="3"/>
      <c r="AD5412" s="3"/>
      <c r="AE5412" s="3"/>
      <c r="AF5412" s="3"/>
      <c r="AG5412" s="3"/>
      <c r="AH5412" s="3"/>
      <c r="AI5412" s="3"/>
      <c r="AJ5412" s="3"/>
      <c r="AK5412" s="3"/>
      <c r="AL5412" s="3"/>
    </row>
    <row r="5413" spans="1:38" x14ac:dyDescent="0.25">
      <c r="A5413" s="3">
        <v>387</v>
      </c>
      <c r="B5413" s="3" t="s">
        <v>87</v>
      </c>
      <c r="C5413" s="3" t="s">
        <v>1092</v>
      </c>
      <c r="D5413" s="3"/>
      <c r="E5413" s="3" t="s">
        <v>1092</v>
      </c>
      <c r="F5413" s="3"/>
      <c r="G5413" s="3"/>
      <c r="H5413" s="3"/>
      <c r="I5413" s="3"/>
      <c r="J5413" s="3"/>
      <c r="K5413" s="3"/>
      <c r="L5413" s="3" t="s">
        <v>88</v>
      </c>
      <c r="M5413" s="3">
        <v>50</v>
      </c>
      <c r="N5413" s="3" t="s">
        <v>1093</v>
      </c>
      <c r="O5413" s="3"/>
      <c r="P5413" s="3"/>
      <c r="Q5413" s="3">
        <v>1</v>
      </c>
      <c r="R5413" s="3" t="s">
        <v>11</v>
      </c>
      <c r="S5413" s="3"/>
      <c r="T5413" s="3">
        <v>10</v>
      </c>
      <c r="U5413" s="3"/>
      <c r="V5413" s="3" t="s">
        <v>15</v>
      </c>
      <c r="W5413" s="3"/>
      <c r="X5413" s="3"/>
      <c r="Y5413" s="3"/>
      <c r="Z5413" s="3"/>
      <c r="AA5413" s="3"/>
      <c r="AB5413" s="3"/>
      <c r="AC5413" s="3"/>
      <c r="AD5413" s="3"/>
      <c r="AE5413" s="3"/>
      <c r="AF5413" s="3"/>
      <c r="AG5413" s="3"/>
      <c r="AH5413" s="3"/>
      <c r="AI5413" s="3"/>
      <c r="AJ5413" s="3"/>
      <c r="AK5413" s="3"/>
      <c r="AL5413" s="3"/>
    </row>
    <row r="5414" spans="1:38" x14ac:dyDescent="0.25">
      <c r="A5414" s="3">
        <v>387</v>
      </c>
      <c r="B5414" s="3" t="s">
        <v>87</v>
      </c>
      <c r="C5414" s="3" t="s">
        <v>1092</v>
      </c>
      <c r="D5414" s="3"/>
      <c r="E5414" s="3" t="s">
        <v>1092</v>
      </c>
      <c r="F5414" s="3"/>
      <c r="G5414" s="3"/>
      <c r="H5414" s="3"/>
      <c r="I5414" s="3"/>
      <c r="J5414" s="3"/>
      <c r="K5414" s="3"/>
      <c r="L5414" s="3" t="s">
        <v>88</v>
      </c>
      <c r="M5414" s="3">
        <v>60</v>
      </c>
      <c r="N5414" s="3" t="s">
        <v>113</v>
      </c>
      <c r="O5414" s="3"/>
      <c r="P5414" s="3"/>
      <c r="Q5414" s="3">
        <v>7.5179999999999998</v>
      </c>
      <c r="R5414" s="3" t="s">
        <v>14</v>
      </c>
      <c r="S5414" s="3"/>
      <c r="T5414" s="3">
        <v>10</v>
      </c>
      <c r="U5414" s="3"/>
      <c r="V5414" s="3" t="s">
        <v>13</v>
      </c>
      <c r="W5414" s="3"/>
      <c r="X5414" s="3"/>
      <c r="Y5414" s="3"/>
      <c r="Z5414" s="3"/>
      <c r="AA5414" s="3"/>
      <c r="AB5414" s="3"/>
      <c r="AC5414" s="3"/>
      <c r="AD5414" s="3"/>
      <c r="AE5414" s="3"/>
      <c r="AF5414" s="3"/>
      <c r="AG5414" s="3"/>
      <c r="AH5414" s="3"/>
      <c r="AI5414" s="3"/>
      <c r="AJ5414" s="3"/>
      <c r="AK5414" s="3"/>
      <c r="AL5414" s="3"/>
    </row>
    <row r="5415" spans="1:38" x14ac:dyDescent="0.25">
      <c r="A5415" s="3">
        <v>387</v>
      </c>
      <c r="B5415" s="3" t="s">
        <v>87</v>
      </c>
      <c r="C5415" s="3" t="s">
        <v>1092</v>
      </c>
      <c r="D5415" s="3"/>
      <c r="E5415" s="3" t="s">
        <v>1092</v>
      </c>
      <c r="F5415" s="3"/>
      <c r="G5415" s="3"/>
      <c r="H5415" s="3"/>
      <c r="I5415" s="3"/>
      <c r="J5415" s="3"/>
      <c r="K5415" s="3"/>
      <c r="L5415" s="3" t="s">
        <v>88</v>
      </c>
      <c r="M5415" s="3">
        <v>70</v>
      </c>
      <c r="N5415" s="3" t="s">
        <v>16</v>
      </c>
      <c r="O5415" s="3"/>
      <c r="P5415" s="3"/>
      <c r="Q5415" s="3">
        <v>46.238</v>
      </c>
      <c r="R5415" s="3" t="s">
        <v>14</v>
      </c>
      <c r="S5415" s="3"/>
      <c r="T5415" s="3">
        <v>10</v>
      </c>
      <c r="U5415" s="3"/>
      <c r="V5415" s="3" t="s">
        <v>13</v>
      </c>
      <c r="W5415" s="3"/>
      <c r="X5415" s="3"/>
      <c r="Y5415" s="3"/>
      <c r="Z5415" s="3"/>
      <c r="AA5415" s="3"/>
      <c r="AB5415" s="3"/>
      <c r="AC5415" s="3"/>
      <c r="AD5415" s="3"/>
      <c r="AE5415" s="3"/>
      <c r="AF5415" s="3"/>
      <c r="AG5415" s="3"/>
      <c r="AH5415" s="3"/>
      <c r="AI5415" s="3"/>
      <c r="AJ5415" s="3"/>
      <c r="AK5415" s="3"/>
      <c r="AL5415" s="3"/>
    </row>
    <row r="5416" spans="1:38" x14ac:dyDescent="0.25">
      <c r="A5416" s="3">
        <v>387</v>
      </c>
      <c r="B5416" s="3" t="s">
        <v>87</v>
      </c>
      <c r="C5416" s="3" t="s">
        <v>1092</v>
      </c>
      <c r="D5416" s="3"/>
      <c r="E5416" s="3" t="s">
        <v>1092</v>
      </c>
      <c r="F5416" s="3"/>
      <c r="G5416" s="3"/>
      <c r="H5416" s="3"/>
      <c r="I5416" s="3"/>
      <c r="J5416" s="3"/>
      <c r="K5416" s="3"/>
      <c r="L5416" s="3" t="s">
        <v>88</v>
      </c>
      <c r="M5416" s="3">
        <v>80</v>
      </c>
      <c r="N5416" s="3" t="s">
        <v>715</v>
      </c>
      <c r="O5416" s="3"/>
      <c r="P5416" s="3"/>
      <c r="Q5416" s="3">
        <v>1</v>
      </c>
      <c r="R5416" s="3" t="s">
        <v>11</v>
      </c>
      <c r="S5416" s="3"/>
      <c r="T5416" s="3">
        <v>10</v>
      </c>
      <c r="U5416" s="3"/>
      <c r="V5416" s="3" t="s">
        <v>13</v>
      </c>
      <c r="W5416" s="3"/>
      <c r="X5416" s="3"/>
      <c r="Y5416" s="3"/>
      <c r="Z5416" s="3"/>
      <c r="AA5416" s="3"/>
      <c r="AB5416" s="3"/>
      <c r="AC5416" s="3"/>
      <c r="AD5416" s="3"/>
      <c r="AE5416" s="3"/>
      <c r="AF5416" s="3"/>
      <c r="AG5416" s="3"/>
      <c r="AH5416" s="3"/>
      <c r="AI5416" s="3"/>
      <c r="AJ5416" s="3"/>
      <c r="AK5416" s="3"/>
      <c r="AL5416" s="3"/>
    </row>
    <row r="5417" spans="1:38" x14ac:dyDescent="0.25">
      <c r="A5417" s="3">
        <v>387</v>
      </c>
      <c r="B5417" s="3" t="s">
        <v>87</v>
      </c>
      <c r="C5417" s="3" t="s">
        <v>1092</v>
      </c>
      <c r="D5417" s="3"/>
      <c r="E5417" s="3" t="s">
        <v>1092</v>
      </c>
      <c r="F5417" s="3"/>
      <c r="G5417" s="3"/>
      <c r="H5417" s="3"/>
      <c r="I5417" s="3"/>
      <c r="J5417" s="3"/>
      <c r="K5417" s="3"/>
      <c r="L5417" s="3" t="s">
        <v>88</v>
      </c>
      <c r="M5417" s="3">
        <v>90</v>
      </c>
      <c r="N5417" s="3" t="s">
        <v>714</v>
      </c>
      <c r="O5417" s="3"/>
      <c r="P5417" s="3"/>
      <c r="Q5417" s="3">
        <v>0.153</v>
      </c>
      <c r="R5417" s="3" t="s">
        <v>12</v>
      </c>
      <c r="S5417" s="3"/>
      <c r="T5417" s="3">
        <v>10</v>
      </c>
      <c r="U5417" s="3"/>
      <c r="V5417" s="3" t="s">
        <v>13</v>
      </c>
      <c r="W5417" s="3"/>
      <c r="X5417" s="3"/>
      <c r="Y5417" s="3"/>
      <c r="Z5417" s="3"/>
      <c r="AA5417" s="3"/>
      <c r="AB5417" s="3"/>
      <c r="AC5417" s="3"/>
      <c r="AD5417" s="3"/>
      <c r="AE5417" s="3"/>
      <c r="AF5417" s="3"/>
      <c r="AG5417" s="3"/>
      <c r="AH5417" s="3"/>
      <c r="AI5417" s="3"/>
      <c r="AJ5417" s="3"/>
      <c r="AK5417" s="3"/>
      <c r="AL5417" s="3"/>
    </row>
    <row r="5418" spans="1:38" x14ac:dyDescent="0.25">
      <c r="A5418" s="3">
        <v>387</v>
      </c>
      <c r="B5418" s="3" t="s">
        <v>87</v>
      </c>
      <c r="C5418" s="3" t="s">
        <v>1092</v>
      </c>
      <c r="D5418" s="3"/>
      <c r="E5418" s="3" t="s">
        <v>1092</v>
      </c>
      <c r="F5418" s="3"/>
      <c r="G5418" s="3"/>
      <c r="H5418" s="3"/>
      <c r="I5418" s="3"/>
      <c r="J5418" s="3"/>
      <c r="K5418" s="3"/>
      <c r="L5418" s="3" t="s">
        <v>88</v>
      </c>
      <c r="M5418" s="3">
        <v>100</v>
      </c>
      <c r="N5418" s="3" t="s">
        <v>717</v>
      </c>
      <c r="O5418" s="3"/>
      <c r="P5418" s="3"/>
      <c r="Q5418" s="3">
        <v>4</v>
      </c>
      <c r="R5418" s="3" t="s">
        <v>11</v>
      </c>
      <c r="S5418" s="3"/>
      <c r="T5418" s="3">
        <v>10</v>
      </c>
      <c r="U5418" s="3"/>
      <c r="V5418" s="3" t="s">
        <v>13</v>
      </c>
      <c r="W5418" s="3"/>
      <c r="X5418" s="3"/>
      <c r="Y5418" s="3"/>
      <c r="Z5418" s="3"/>
      <c r="AA5418" s="3"/>
      <c r="AB5418" s="3"/>
      <c r="AC5418" s="3"/>
      <c r="AD5418" s="3"/>
      <c r="AE5418" s="3"/>
      <c r="AF5418" s="3"/>
      <c r="AG5418" s="3"/>
      <c r="AH5418" s="3"/>
      <c r="AI5418" s="3"/>
      <c r="AJ5418" s="3"/>
      <c r="AK5418" s="3"/>
      <c r="AL5418" s="3"/>
    </row>
    <row r="5419" spans="1:38" x14ac:dyDescent="0.25">
      <c r="A5419" s="3">
        <v>387</v>
      </c>
      <c r="B5419" s="3" t="s">
        <v>87</v>
      </c>
      <c r="C5419" s="3" t="s">
        <v>1092</v>
      </c>
      <c r="D5419" s="3"/>
      <c r="E5419" s="3" t="s">
        <v>1092</v>
      </c>
      <c r="F5419" s="3"/>
      <c r="G5419" s="3"/>
      <c r="H5419" s="3"/>
      <c r="I5419" s="3"/>
      <c r="J5419" s="3"/>
      <c r="K5419" s="3"/>
      <c r="L5419" s="3" t="s">
        <v>88</v>
      </c>
      <c r="M5419" s="3">
        <v>110</v>
      </c>
      <c r="N5419" s="3" t="s">
        <v>20</v>
      </c>
      <c r="O5419" s="3"/>
      <c r="P5419" s="3"/>
      <c r="Q5419" s="3">
        <v>1</v>
      </c>
      <c r="R5419" s="3" t="s">
        <v>11</v>
      </c>
      <c r="S5419" s="3"/>
      <c r="T5419" s="3">
        <v>10</v>
      </c>
      <c r="U5419" s="3"/>
      <c r="V5419" s="3" t="s">
        <v>13</v>
      </c>
      <c r="W5419" s="3"/>
      <c r="X5419" s="3"/>
      <c r="Y5419" s="3"/>
      <c r="Z5419" s="3"/>
      <c r="AA5419" s="3"/>
      <c r="AB5419" s="3"/>
      <c r="AC5419" s="3"/>
      <c r="AD5419" s="3"/>
      <c r="AE5419" s="3"/>
      <c r="AF5419" s="3"/>
      <c r="AG5419" s="3"/>
      <c r="AH5419" s="3"/>
      <c r="AI5419" s="3"/>
      <c r="AJ5419" s="3"/>
      <c r="AK5419" s="3"/>
      <c r="AL5419" s="3"/>
    </row>
    <row r="5420" spans="1:38" x14ac:dyDescent="0.25">
      <c r="A5420" s="3">
        <v>387</v>
      </c>
      <c r="B5420" s="3" t="s">
        <v>87</v>
      </c>
      <c r="C5420" s="3" t="s">
        <v>1092</v>
      </c>
      <c r="D5420" s="3"/>
      <c r="E5420" s="3" t="s">
        <v>1092</v>
      </c>
      <c r="F5420" s="3"/>
      <c r="G5420" s="3"/>
      <c r="H5420" s="3"/>
      <c r="I5420" s="3"/>
      <c r="J5420" s="3"/>
      <c r="K5420" s="3"/>
      <c r="L5420" s="3" t="s">
        <v>88</v>
      </c>
      <c r="M5420" s="3">
        <v>120</v>
      </c>
      <c r="N5420" s="3" t="s">
        <v>21</v>
      </c>
      <c r="O5420" s="3"/>
      <c r="P5420" s="3"/>
      <c r="Q5420" s="3">
        <v>1</v>
      </c>
      <c r="R5420" s="3" t="s">
        <v>11</v>
      </c>
      <c r="S5420" s="3"/>
      <c r="T5420" s="3">
        <v>10</v>
      </c>
      <c r="U5420" s="3"/>
      <c r="V5420" s="3" t="s">
        <v>13</v>
      </c>
      <c r="W5420" s="3"/>
      <c r="X5420" s="3"/>
      <c r="Y5420" s="3"/>
      <c r="Z5420" s="3"/>
      <c r="AA5420" s="3"/>
      <c r="AB5420" s="3"/>
      <c r="AC5420" s="3"/>
      <c r="AD5420" s="3"/>
      <c r="AE5420" s="3"/>
      <c r="AF5420" s="3"/>
      <c r="AG5420" s="3"/>
      <c r="AH5420" s="3"/>
      <c r="AI5420" s="3"/>
      <c r="AJ5420" s="3"/>
      <c r="AK5420" s="3"/>
      <c r="AL5420" s="3"/>
    </row>
    <row r="5421" spans="1:38" x14ac:dyDescent="0.25">
      <c r="A5421" s="3">
        <v>387</v>
      </c>
      <c r="B5421" s="3" t="s">
        <v>87</v>
      </c>
      <c r="C5421" s="3" t="s">
        <v>1092</v>
      </c>
      <c r="D5421" s="3"/>
      <c r="E5421" s="3" t="s">
        <v>1092</v>
      </c>
      <c r="F5421" s="3"/>
      <c r="G5421" s="3"/>
      <c r="H5421" s="3"/>
      <c r="I5421" s="3"/>
      <c r="J5421" s="3"/>
      <c r="K5421" s="3"/>
      <c r="L5421" s="3" t="s">
        <v>88</v>
      </c>
      <c r="M5421" s="3">
        <v>130</v>
      </c>
      <c r="N5421" s="3" t="s">
        <v>105</v>
      </c>
      <c r="O5421" s="3"/>
      <c r="P5421" s="3"/>
      <c r="Q5421" s="3">
        <v>1.1080000000000001</v>
      </c>
      <c r="R5421" s="3" t="s">
        <v>12</v>
      </c>
      <c r="S5421" s="3"/>
      <c r="T5421" s="3">
        <v>10</v>
      </c>
      <c r="U5421" s="3"/>
      <c r="V5421" s="3" t="s">
        <v>13</v>
      </c>
      <c r="W5421" s="3"/>
      <c r="X5421" s="3"/>
      <c r="Y5421" s="3"/>
      <c r="Z5421" s="3"/>
      <c r="AA5421" s="3"/>
      <c r="AB5421" s="3"/>
      <c r="AC5421" s="3"/>
      <c r="AD5421" s="3"/>
      <c r="AE5421" s="3"/>
      <c r="AF5421" s="3"/>
      <c r="AG5421" s="3"/>
      <c r="AH5421" s="3"/>
      <c r="AI5421" s="3"/>
      <c r="AJ5421" s="3"/>
      <c r="AK5421" s="3"/>
      <c r="AL5421" s="3"/>
    </row>
    <row r="5422" spans="1:38" x14ac:dyDescent="0.25">
      <c r="A5422" s="3">
        <v>387</v>
      </c>
      <c r="B5422" s="3" t="s">
        <v>87</v>
      </c>
      <c r="C5422" s="3" t="s">
        <v>1092</v>
      </c>
      <c r="D5422" s="3"/>
      <c r="E5422" s="3" t="s">
        <v>1092</v>
      </c>
      <c r="F5422" s="3"/>
      <c r="G5422" s="3"/>
      <c r="H5422" s="3"/>
      <c r="I5422" s="3"/>
      <c r="J5422" s="3"/>
      <c r="K5422" s="3"/>
      <c r="L5422" s="3" t="s">
        <v>88</v>
      </c>
      <c r="M5422" s="3">
        <v>140</v>
      </c>
      <c r="N5422" s="3" t="s">
        <v>1094</v>
      </c>
      <c r="O5422" s="3"/>
      <c r="P5422" s="3"/>
      <c r="Q5422" s="3">
        <v>1</v>
      </c>
      <c r="R5422" s="3" t="s">
        <v>11</v>
      </c>
      <c r="S5422" s="3"/>
      <c r="T5422" s="3">
        <v>10</v>
      </c>
      <c r="U5422" s="3"/>
      <c r="V5422" s="3" t="s">
        <v>15</v>
      </c>
      <c r="W5422" s="3"/>
      <c r="X5422" s="3"/>
      <c r="Y5422" s="3"/>
      <c r="Z5422" s="3"/>
      <c r="AA5422" s="3"/>
      <c r="AB5422" s="3"/>
      <c r="AC5422" s="3"/>
      <c r="AD5422" s="3"/>
      <c r="AE5422" s="3"/>
      <c r="AF5422" s="3"/>
      <c r="AG5422" s="3"/>
      <c r="AH5422" s="3"/>
      <c r="AI5422" s="3"/>
      <c r="AJ5422" s="3"/>
      <c r="AK5422" s="3"/>
      <c r="AL5422" s="3"/>
    </row>
    <row r="5423" spans="1:38" x14ac:dyDescent="0.25">
      <c r="A5423" s="3">
        <v>388</v>
      </c>
      <c r="B5423" s="3" t="s">
        <v>87</v>
      </c>
      <c r="C5423" s="3" t="s">
        <v>1095</v>
      </c>
      <c r="D5423" s="3"/>
      <c r="E5423" s="3" t="s">
        <v>1095</v>
      </c>
      <c r="F5423" s="3"/>
      <c r="G5423" s="3"/>
      <c r="H5423" s="3"/>
      <c r="I5423" s="3"/>
      <c r="J5423" s="3"/>
      <c r="K5423" s="3"/>
      <c r="L5423" s="3" t="s">
        <v>88</v>
      </c>
      <c r="M5423" s="3">
        <v>10</v>
      </c>
      <c r="N5423" s="3" t="s">
        <v>111</v>
      </c>
      <c r="O5423" s="3"/>
      <c r="P5423" s="3"/>
      <c r="Q5423" s="3">
        <v>0.78700000000000003</v>
      </c>
      <c r="R5423" s="3" t="s">
        <v>14</v>
      </c>
      <c r="S5423" s="3"/>
      <c r="T5423" s="3">
        <v>10</v>
      </c>
      <c r="U5423" s="3"/>
      <c r="V5423" s="3" t="s">
        <v>15</v>
      </c>
      <c r="W5423" s="3"/>
      <c r="X5423" s="3"/>
      <c r="Y5423" s="3"/>
      <c r="Z5423" s="3"/>
      <c r="AA5423" s="3"/>
      <c r="AB5423" s="3"/>
      <c r="AC5423" s="3"/>
      <c r="AD5423" s="3"/>
      <c r="AE5423" s="3"/>
      <c r="AF5423" s="3"/>
      <c r="AG5423" s="3"/>
      <c r="AH5423" s="3"/>
      <c r="AI5423" s="3"/>
      <c r="AJ5423" s="3"/>
      <c r="AK5423" s="3"/>
      <c r="AL5423" s="3"/>
    </row>
    <row r="5424" spans="1:38" x14ac:dyDescent="0.25">
      <c r="A5424" s="3">
        <v>388</v>
      </c>
      <c r="B5424" s="3" t="s">
        <v>87</v>
      </c>
      <c r="C5424" s="3" t="s">
        <v>1095</v>
      </c>
      <c r="D5424" s="3"/>
      <c r="E5424" s="3" t="s">
        <v>1095</v>
      </c>
      <c r="F5424" s="3"/>
      <c r="G5424" s="3"/>
      <c r="H5424" s="3"/>
      <c r="I5424" s="3"/>
      <c r="J5424" s="3"/>
      <c r="K5424" s="3"/>
      <c r="L5424" s="3" t="s">
        <v>88</v>
      </c>
      <c r="M5424" s="3">
        <v>20</v>
      </c>
      <c r="N5424" s="3" t="s">
        <v>106</v>
      </c>
      <c r="O5424" s="3"/>
      <c r="P5424" s="3"/>
      <c r="Q5424" s="3">
        <v>0.78700000000000003</v>
      </c>
      <c r="R5424" s="3" t="s">
        <v>14</v>
      </c>
      <c r="S5424" s="3"/>
      <c r="T5424" s="3">
        <v>10</v>
      </c>
      <c r="U5424" s="3"/>
      <c r="V5424" s="3" t="s">
        <v>15</v>
      </c>
      <c r="W5424" s="3"/>
      <c r="X5424" s="3"/>
      <c r="Y5424" s="3"/>
      <c r="Z5424" s="3"/>
      <c r="AA5424" s="3"/>
      <c r="AB5424" s="3"/>
      <c r="AC5424" s="3"/>
      <c r="AD5424" s="3"/>
      <c r="AE5424" s="3"/>
      <c r="AF5424" s="3"/>
      <c r="AG5424" s="3"/>
      <c r="AH5424" s="3"/>
      <c r="AI5424" s="3"/>
      <c r="AJ5424" s="3"/>
      <c r="AK5424" s="3"/>
      <c r="AL5424" s="3"/>
    </row>
    <row r="5425" spans="1:38" x14ac:dyDescent="0.25">
      <c r="A5425" s="3">
        <v>388</v>
      </c>
      <c r="B5425" s="3" t="s">
        <v>87</v>
      </c>
      <c r="C5425" s="3" t="s">
        <v>1095</v>
      </c>
      <c r="D5425" s="3"/>
      <c r="E5425" s="3" t="s">
        <v>1095</v>
      </c>
      <c r="F5425" s="3"/>
      <c r="G5425" s="3"/>
      <c r="H5425" s="3"/>
      <c r="I5425" s="3"/>
      <c r="J5425" s="3"/>
      <c r="K5425" s="3"/>
      <c r="L5425" s="3" t="s">
        <v>88</v>
      </c>
      <c r="M5425" s="3">
        <v>30</v>
      </c>
      <c r="N5425" s="3" t="s">
        <v>102</v>
      </c>
      <c r="O5425" s="3"/>
      <c r="P5425" s="3"/>
      <c r="Q5425" s="3">
        <v>281.33</v>
      </c>
      <c r="R5425" s="3" t="s">
        <v>14</v>
      </c>
      <c r="S5425" s="3"/>
      <c r="T5425" s="3">
        <v>10</v>
      </c>
      <c r="U5425" s="3"/>
      <c r="V5425" s="3" t="s">
        <v>13</v>
      </c>
      <c r="W5425" s="3"/>
      <c r="X5425" s="3"/>
      <c r="Y5425" s="3"/>
      <c r="Z5425" s="3"/>
      <c r="AA5425" s="3"/>
      <c r="AB5425" s="3"/>
      <c r="AC5425" s="3"/>
      <c r="AD5425" s="3"/>
      <c r="AE5425" s="3"/>
      <c r="AF5425" s="3"/>
      <c r="AG5425" s="3"/>
      <c r="AH5425" s="3"/>
      <c r="AI5425" s="3"/>
      <c r="AJ5425" s="3"/>
      <c r="AK5425" s="3"/>
      <c r="AL5425" s="3"/>
    </row>
    <row r="5426" spans="1:38" x14ac:dyDescent="0.25">
      <c r="A5426" s="3">
        <v>388</v>
      </c>
      <c r="B5426" s="3" t="s">
        <v>87</v>
      </c>
      <c r="C5426" s="3" t="s">
        <v>1095</v>
      </c>
      <c r="D5426" s="3"/>
      <c r="E5426" s="3" t="s">
        <v>1095</v>
      </c>
      <c r="F5426" s="3"/>
      <c r="G5426" s="3"/>
      <c r="H5426" s="3"/>
      <c r="I5426" s="3"/>
      <c r="J5426" s="3"/>
      <c r="K5426" s="3"/>
      <c r="L5426" s="3" t="s">
        <v>88</v>
      </c>
      <c r="M5426" s="3">
        <v>40</v>
      </c>
      <c r="N5426" s="3" t="s">
        <v>16</v>
      </c>
      <c r="O5426" s="3"/>
      <c r="P5426" s="3"/>
      <c r="Q5426" s="3">
        <v>75.742999999999995</v>
      </c>
      <c r="R5426" s="3" t="s">
        <v>14</v>
      </c>
      <c r="S5426" s="3"/>
      <c r="T5426" s="3">
        <v>10</v>
      </c>
      <c r="U5426" s="3"/>
      <c r="V5426" s="3" t="s">
        <v>13</v>
      </c>
      <c r="W5426" s="3"/>
      <c r="X5426" s="3"/>
      <c r="Y5426" s="3"/>
      <c r="Z5426" s="3"/>
      <c r="AA5426" s="3"/>
      <c r="AB5426" s="3"/>
      <c r="AC5426" s="3"/>
      <c r="AD5426" s="3"/>
      <c r="AE5426" s="3"/>
      <c r="AF5426" s="3"/>
      <c r="AG5426" s="3"/>
      <c r="AH5426" s="3"/>
      <c r="AI5426" s="3"/>
      <c r="AJ5426" s="3"/>
      <c r="AK5426" s="3"/>
      <c r="AL5426" s="3"/>
    </row>
    <row r="5427" spans="1:38" x14ac:dyDescent="0.25">
      <c r="A5427" s="3">
        <v>388</v>
      </c>
      <c r="B5427" s="3" t="s">
        <v>87</v>
      </c>
      <c r="C5427" s="3" t="s">
        <v>1095</v>
      </c>
      <c r="D5427" s="3"/>
      <c r="E5427" s="3" t="s">
        <v>1095</v>
      </c>
      <c r="F5427" s="3"/>
      <c r="G5427" s="3"/>
      <c r="H5427" s="3"/>
      <c r="I5427" s="3"/>
      <c r="J5427" s="3"/>
      <c r="K5427" s="3"/>
      <c r="L5427" s="3" t="s">
        <v>88</v>
      </c>
      <c r="M5427" s="3">
        <v>50</v>
      </c>
      <c r="N5427" s="3" t="s">
        <v>1096</v>
      </c>
      <c r="O5427" s="3"/>
      <c r="P5427" s="3"/>
      <c r="Q5427" s="3">
        <v>1</v>
      </c>
      <c r="R5427" s="3" t="s">
        <v>11</v>
      </c>
      <c r="S5427" s="3"/>
      <c r="T5427" s="3">
        <v>10</v>
      </c>
      <c r="U5427" s="3"/>
      <c r="V5427" s="3" t="s">
        <v>15</v>
      </c>
      <c r="W5427" s="3"/>
      <c r="X5427" s="3"/>
      <c r="Y5427" s="3"/>
      <c r="Z5427" s="3"/>
      <c r="AA5427" s="3"/>
      <c r="AB5427" s="3"/>
      <c r="AC5427" s="3"/>
      <c r="AD5427" s="3"/>
      <c r="AE5427" s="3"/>
      <c r="AF5427" s="3"/>
      <c r="AG5427" s="3"/>
      <c r="AH5427" s="3"/>
      <c r="AI5427" s="3"/>
      <c r="AJ5427" s="3"/>
      <c r="AK5427" s="3"/>
      <c r="AL5427" s="3"/>
    </row>
    <row r="5428" spans="1:38" x14ac:dyDescent="0.25">
      <c r="A5428" s="3">
        <v>388</v>
      </c>
      <c r="B5428" s="3" t="s">
        <v>87</v>
      </c>
      <c r="C5428" s="3" t="s">
        <v>1095</v>
      </c>
      <c r="D5428" s="3"/>
      <c r="E5428" s="3" t="s">
        <v>1095</v>
      </c>
      <c r="F5428" s="3"/>
      <c r="G5428" s="3"/>
      <c r="H5428" s="3"/>
      <c r="I5428" s="3"/>
      <c r="J5428" s="3"/>
      <c r="K5428" s="3"/>
      <c r="L5428" s="3" t="s">
        <v>88</v>
      </c>
      <c r="M5428" s="3">
        <v>60</v>
      </c>
      <c r="N5428" s="3" t="s">
        <v>113</v>
      </c>
      <c r="O5428" s="3"/>
      <c r="P5428" s="3"/>
      <c r="Q5428" s="3">
        <v>5.5369999999999999</v>
      </c>
      <c r="R5428" s="3" t="s">
        <v>14</v>
      </c>
      <c r="S5428" s="3"/>
      <c r="T5428" s="3">
        <v>10</v>
      </c>
      <c r="U5428" s="3"/>
      <c r="V5428" s="3" t="s">
        <v>13</v>
      </c>
      <c r="W5428" s="3"/>
      <c r="X5428" s="3"/>
      <c r="Y5428" s="3"/>
      <c r="Z5428" s="3"/>
      <c r="AA5428" s="3"/>
      <c r="AB5428" s="3"/>
      <c r="AC5428" s="3"/>
      <c r="AD5428" s="3"/>
      <c r="AE5428" s="3"/>
      <c r="AF5428" s="3"/>
      <c r="AG5428" s="3"/>
      <c r="AH5428" s="3"/>
      <c r="AI5428" s="3"/>
      <c r="AJ5428" s="3"/>
      <c r="AK5428" s="3"/>
      <c r="AL5428" s="3"/>
    </row>
    <row r="5429" spans="1:38" x14ac:dyDescent="0.25">
      <c r="A5429" s="3">
        <v>388</v>
      </c>
      <c r="B5429" s="3" t="s">
        <v>87</v>
      </c>
      <c r="C5429" s="3" t="s">
        <v>1095</v>
      </c>
      <c r="D5429" s="3"/>
      <c r="E5429" s="3" t="s">
        <v>1095</v>
      </c>
      <c r="F5429" s="3"/>
      <c r="G5429" s="3"/>
      <c r="H5429" s="3"/>
      <c r="I5429" s="3"/>
      <c r="J5429" s="3"/>
      <c r="K5429" s="3"/>
      <c r="L5429" s="3" t="s">
        <v>88</v>
      </c>
      <c r="M5429" s="3">
        <v>70</v>
      </c>
      <c r="N5429" s="3" t="s">
        <v>16</v>
      </c>
      <c r="O5429" s="3"/>
      <c r="P5429" s="3"/>
      <c r="Q5429" s="3">
        <v>34.054000000000002</v>
      </c>
      <c r="R5429" s="3" t="s">
        <v>14</v>
      </c>
      <c r="S5429" s="3"/>
      <c r="T5429" s="3">
        <v>10</v>
      </c>
      <c r="U5429" s="3"/>
      <c r="V5429" s="3" t="s">
        <v>13</v>
      </c>
      <c r="W5429" s="3"/>
      <c r="X5429" s="3"/>
      <c r="Y5429" s="3"/>
      <c r="Z5429" s="3"/>
      <c r="AA5429" s="3"/>
      <c r="AB5429" s="3"/>
      <c r="AC5429" s="3"/>
      <c r="AD5429" s="3"/>
      <c r="AE5429" s="3"/>
      <c r="AF5429" s="3"/>
      <c r="AG5429" s="3"/>
      <c r="AH5429" s="3"/>
      <c r="AI5429" s="3"/>
      <c r="AJ5429" s="3"/>
      <c r="AK5429" s="3"/>
      <c r="AL5429" s="3"/>
    </row>
    <row r="5430" spans="1:38" x14ac:dyDescent="0.25">
      <c r="A5430" s="3">
        <v>388</v>
      </c>
      <c r="B5430" s="3" t="s">
        <v>87</v>
      </c>
      <c r="C5430" s="3" t="s">
        <v>1095</v>
      </c>
      <c r="D5430" s="3"/>
      <c r="E5430" s="3" t="s">
        <v>1095</v>
      </c>
      <c r="F5430" s="3"/>
      <c r="G5430" s="3"/>
      <c r="H5430" s="3"/>
      <c r="I5430" s="3"/>
      <c r="J5430" s="3"/>
      <c r="K5430" s="3"/>
      <c r="L5430" s="3" t="s">
        <v>88</v>
      </c>
      <c r="M5430" s="3">
        <v>80</v>
      </c>
      <c r="N5430" s="3" t="s">
        <v>715</v>
      </c>
      <c r="O5430" s="3"/>
      <c r="P5430" s="3"/>
      <c r="Q5430" s="3">
        <v>1</v>
      </c>
      <c r="R5430" s="3" t="s">
        <v>11</v>
      </c>
      <c r="S5430" s="3"/>
      <c r="T5430" s="3">
        <v>10</v>
      </c>
      <c r="U5430" s="3"/>
      <c r="V5430" s="3" t="s">
        <v>13</v>
      </c>
      <c r="W5430" s="3"/>
      <c r="X5430" s="3"/>
      <c r="Y5430" s="3"/>
      <c r="Z5430" s="3"/>
      <c r="AA5430" s="3"/>
      <c r="AB5430" s="3"/>
      <c r="AC5430" s="3"/>
      <c r="AD5430" s="3"/>
      <c r="AE5430" s="3"/>
      <c r="AF5430" s="3"/>
      <c r="AG5430" s="3"/>
      <c r="AH5430" s="3"/>
      <c r="AI5430" s="3"/>
      <c r="AJ5430" s="3"/>
      <c r="AK5430" s="3"/>
      <c r="AL5430" s="3"/>
    </row>
    <row r="5431" spans="1:38" x14ac:dyDescent="0.25">
      <c r="A5431" s="3">
        <v>388</v>
      </c>
      <c r="B5431" s="3" t="s">
        <v>87</v>
      </c>
      <c r="C5431" s="3" t="s">
        <v>1095</v>
      </c>
      <c r="D5431" s="3"/>
      <c r="E5431" s="3" t="s">
        <v>1095</v>
      </c>
      <c r="F5431" s="3"/>
      <c r="G5431" s="3"/>
      <c r="H5431" s="3"/>
      <c r="I5431" s="3"/>
      <c r="J5431" s="3"/>
      <c r="K5431" s="3"/>
      <c r="L5431" s="3" t="s">
        <v>88</v>
      </c>
      <c r="M5431" s="3">
        <v>90</v>
      </c>
      <c r="N5431" s="3" t="s">
        <v>714</v>
      </c>
      <c r="O5431" s="3"/>
      <c r="P5431" s="3"/>
      <c r="Q5431" s="3">
        <v>7.8E-2</v>
      </c>
      <c r="R5431" s="3" t="s">
        <v>12</v>
      </c>
      <c r="S5431" s="3"/>
      <c r="T5431" s="3">
        <v>10</v>
      </c>
      <c r="U5431" s="3"/>
      <c r="V5431" s="3" t="s">
        <v>13</v>
      </c>
      <c r="W5431" s="3"/>
      <c r="X5431" s="3"/>
      <c r="Y5431" s="3"/>
      <c r="Z5431" s="3"/>
      <c r="AA5431" s="3"/>
      <c r="AB5431" s="3"/>
      <c r="AC5431" s="3"/>
      <c r="AD5431" s="3"/>
      <c r="AE5431" s="3"/>
      <c r="AF5431" s="3"/>
      <c r="AG5431" s="3"/>
      <c r="AH5431" s="3"/>
      <c r="AI5431" s="3"/>
      <c r="AJ5431" s="3"/>
      <c r="AK5431" s="3"/>
      <c r="AL5431" s="3"/>
    </row>
    <row r="5432" spans="1:38" x14ac:dyDescent="0.25">
      <c r="A5432" s="3">
        <v>388</v>
      </c>
      <c r="B5432" s="3" t="s">
        <v>87</v>
      </c>
      <c r="C5432" s="3" t="s">
        <v>1095</v>
      </c>
      <c r="D5432" s="3"/>
      <c r="E5432" s="3" t="s">
        <v>1095</v>
      </c>
      <c r="F5432" s="3"/>
      <c r="G5432" s="3"/>
      <c r="H5432" s="3"/>
      <c r="I5432" s="3"/>
      <c r="J5432" s="3"/>
      <c r="K5432" s="3"/>
      <c r="L5432" s="3" t="s">
        <v>88</v>
      </c>
      <c r="M5432" s="3">
        <v>100</v>
      </c>
      <c r="N5432" s="3" t="s">
        <v>717</v>
      </c>
      <c r="O5432" s="3"/>
      <c r="P5432" s="3"/>
      <c r="Q5432" s="3">
        <v>4</v>
      </c>
      <c r="R5432" s="3" t="s">
        <v>11</v>
      </c>
      <c r="S5432" s="3"/>
      <c r="T5432" s="3">
        <v>10</v>
      </c>
      <c r="U5432" s="3"/>
      <c r="V5432" s="3" t="s">
        <v>13</v>
      </c>
      <c r="W5432" s="3"/>
      <c r="X5432" s="3"/>
      <c r="Y5432" s="3"/>
      <c r="Z5432" s="3"/>
      <c r="AA5432" s="3"/>
      <c r="AB5432" s="3"/>
      <c r="AC5432" s="3"/>
      <c r="AD5432" s="3"/>
      <c r="AE5432" s="3"/>
      <c r="AF5432" s="3"/>
      <c r="AG5432" s="3"/>
      <c r="AH5432" s="3"/>
      <c r="AI5432" s="3"/>
      <c r="AJ5432" s="3"/>
      <c r="AK5432" s="3"/>
      <c r="AL5432" s="3"/>
    </row>
    <row r="5433" spans="1:38" x14ac:dyDescent="0.25">
      <c r="A5433" s="3">
        <v>388</v>
      </c>
      <c r="B5433" s="3" t="s">
        <v>87</v>
      </c>
      <c r="C5433" s="3" t="s">
        <v>1095</v>
      </c>
      <c r="D5433" s="3"/>
      <c r="E5433" s="3" t="s">
        <v>1095</v>
      </c>
      <c r="F5433" s="3"/>
      <c r="G5433" s="3"/>
      <c r="H5433" s="3"/>
      <c r="I5433" s="3"/>
      <c r="J5433" s="3"/>
      <c r="K5433" s="3"/>
      <c r="L5433" s="3" t="s">
        <v>88</v>
      </c>
      <c r="M5433" s="3">
        <v>110</v>
      </c>
      <c r="N5433" s="3" t="s">
        <v>20</v>
      </c>
      <c r="O5433" s="3"/>
      <c r="P5433" s="3"/>
      <c r="Q5433" s="3">
        <v>1</v>
      </c>
      <c r="R5433" s="3" t="s">
        <v>11</v>
      </c>
      <c r="S5433" s="3"/>
      <c r="T5433" s="3">
        <v>10</v>
      </c>
      <c r="U5433" s="3"/>
      <c r="V5433" s="3" t="s">
        <v>13</v>
      </c>
      <c r="W5433" s="3"/>
      <c r="X5433" s="3"/>
      <c r="Y5433" s="3"/>
      <c r="Z5433" s="3"/>
      <c r="AA5433" s="3"/>
      <c r="AB5433" s="3"/>
      <c r="AC5433" s="3"/>
      <c r="AD5433" s="3"/>
      <c r="AE5433" s="3"/>
      <c r="AF5433" s="3"/>
      <c r="AG5433" s="3"/>
      <c r="AH5433" s="3"/>
      <c r="AI5433" s="3"/>
      <c r="AJ5433" s="3"/>
      <c r="AK5433" s="3"/>
      <c r="AL5433" s="3"/>
    </row>
    <row r="5434" spans="1:38" x14ac:dyDescent="0.25">
      <c r="A5434" s="3">
        <v>388</v>
      </c>
      <c r="B5434" s="3" t="s">
        <v>87</v>
      </c>
      <c r="C5434" s="3" t="s">
        <v>1095</v>
      </c>
      <c r="D5434" s="3"/>
      <c r="E5434" s="3" t="s">
        <v>1095</v>
      </c>
      <c r="F5434" s="3"/>
      <c r="G5434" s="3"/>
      <c r="H5434" s="3"/>
      <c r="I5434" s="3"/>
      <c r="J5434" s="3"/>
      <c r="K5434" s="3"/>
      <c r="L5434" s="3" t="s">
        <v>88</v>
      </c>
      <c r="M5434" s="3">
        <v>120</v>
      </c>
      <c r="N5434" s="3" t="s">
        <v>21</v>
      </c>
      <c r="O5434" s="3"/>
      <c r="P5434" s="3"/>
      <c r="Q5434" s="3">
        <v>1</v>
      </c>
      <c r="R5434" s="3" t="s">
        <v>11</v>
      </c>
      <c r="S5434" s="3"/>
      <c r="T5434" s="3">
        <v>10</v>
      </c>
      <c r="U5434" s="3"/>
      <c r="V5434" s="3" t="s">
        <v>13</v>
      </c>
      <c r="W5434" s="3"/>
      <c r="X5434" s="3"/>
      <c r="Y5434" s="3"/>
      <c r="Z5434" s="3"/>
      <c r="AA5434" s="3"/>
      <c r="AB5434" s="3"/>
      <c r="AC5434" s="3"/>
      <c r="AD5434" s="3"/>
      <c r="AE5434" s="3"/>
      <c r="AF5434" s="3"/>
      <c r="AG5434" s="3"/>
      <c r="AH5434" s="3"/>
      <c r="AI5434" s="3"/>
      <c r="AJ5434" s="3"/>
      <c r="AK5434" s="3"/>
      <c r="AL5434" s="3"/>
    </row>
    <row r="5435" spans="1:38" x14ac:dyDescent="0.25">
      <c r="A5435" s="3">
        <v>388</v>
      </c>
      <c r="B5435" s="3" t="s">
        <v>87</v>
      </c>
      <c r="C5435" s="3" t="s">
        <v>1095</v>
      </c>
      <c r="D5435" s="3"/>
      <c r="E5435" s="3" t="s">
        <v>1095</v>
      </c>
      <c r="F5435" s="3"/>
      <c r="G5435" s="3"/>
      <c r="H5435" s="3"/>
      <c r="I5435" s="3"/>
      <c r="J5435" s="3"/>
      <c r="K5435" s="3"/>
      <c r="L5435" s="3" t="s">
        <v>88</v>
      </c>
      <c r="M5435" s="3">
        <v>130</v>
      </c>
      <c r="N5435" s="3" t="s">
        <v>105</v>
      </c>
      <c r="O5435" s="3"/>
      <c r="P5435" s="3"/>
      <c r="Q5435" s="3">
        <v>0.54</v>
      </c>
      <c r="R5435" s="3" t="s">
        <v>12</v>
      </c>
      <c r="S5435" s="3"/>
      <c r="T5435" s="3">
        <v>10</v>
      </c>
      <c r="U5435" s="3"/>
      <c r="V5435" s="3" t="s">
        <v>13</v>
      </c>
      <c r="W5435" s="3"/>
      <c r="X5435" s="3"/>
      <c r="Y5435" s="3"/>
      <c r="Z5435" s="3"/>
      <c r="AA5435" s="3"/>
      <c r="AB5435" s="3"/>
      <c r="AC5435" s="3"/>
      <c r="AD5435" s="3"/>
      <c r="AE5435" s="3"/>
      <c r="AF5435" s="3"/>
      <c r="AG5435" s="3"/>
      <c r="AH5435" s="3"/>
      <c r="AI5435" s="3"/>
      <c r="AJ5435" s="3"/>
      <c r="AK5435" s="3"/>
      <c r="AL5435" s="3"/>
    </row>
    <row r="5436" spans="1:38" x14ac:dyDescent="0.25">
      <c r="A5436" s="3">
        <v>388</v>
      </c>
      <c r="B5436" s="3" t="s">
        <v>87</v>
      </c>
      <c r="C5436" s="3" t="s">
        <v>1095</v>
      </c>
      <c r="D5436" s="3"/>
      <c r="E5436" s="3" t="s">
        <v>1095</v>
      </c>
      <c r="F5436" s="3"/>
      <c r="G5436" s="3"/>
      <c r="H5436" s="3"/>
      <c r="I5436" s="3"/>
      <c r="J5436" s="3"/>
      <c r="K5436" s="3"/>
      <c r="L5436" s="3" t="s">
        <v>88</v>
      </c>
      <c r="M5436" s="3">
        <v>140</v>
      </c>
      <c r="N5436" s="3" t="s">
        <v>1097</v>
      </c>
      <c r="O5436" s="3"/>
      <c r="P5436" s="3"/>
      <c r="Q5436" s="3">
        <v>1</v>
      </c>
      <c r="R5436" s="3" t="s">
        <v>11</v>
      </c>
      <c r="S5436" s="3"/>
      <c r="T5436" s="3">
        <v>10</v>
      </c>
      <c r="U5436" s="3"/>
      <c r="V5436" s="3" t="s">
        <v>15</v>
      </c>
      <c r="W5436" s="3"/>
      <c r="X5436" s="3"/>
      <c r="Y5436" s="3"/>
      <c r="Z5436" s="3"/>
      <c r="AA5436" s="3"/>
      <c r="AB5436" s="3"/>
      <c r="AC5436" s="3"/>
      <c r="AD5436" s="3"/>
      <c r="AE5436" s="3"/>
      <c r="AF5436" s="3"/>
      <c r="AG5436" s="3"/>
      <c r="AH5436" s="3"/>
      <c r="AI5436" s="3"/>
      <c r="AJ5436" s="3"/>
      <c r="AK5436" s="3"/>
      <c r="AL5436" s="3"/>
    </row>
    <row r="5437" spans="1:38" x14ac:dyDescent="0.25">
      <c r="A5437" s="3">
        <v>389</v>
      </c>
      <c r="B5437" s="3" t="s">
        <v>87</v>
      </c>
      <c r="C5437" s="3" t="s">
        <v>1098</v>
      </c>
      <c r="D5437" s="3"/>
      <c r="E5437" s="3" t="s">
        <v>1098</v>
      </c>
      <c r="F5437" s="3"/>
      <c r="G5437" s="3"/>
      <c r="H5437" s="3"/>
      <c r="I5437" s="3"/>
      <c r="J5437" s="3"/>
      <c r="K5437" s="3"/>
      <c r="L5437" s="3" t="s">
        <v>88</v>
      </c>
      <c r="M5437" s="3">
        <v>10</v>
      </c>
      <c r="N5437" s="3" t="s">
        <v>111</v>
      </c>
      <c r="O5437" s="3"/>
      <c r="P5437" s="3"/>
      <c r="Q5437" s="3">
        <v>0.94</v>
      </c>
      <c r="R5437" s="3" t="s">
        <v>14</v>
      </c>
      <c r="S5437" s="3"/>
      <c r="T5437" s="3">
        <v>10</v>
      </c>
      <c r="U5437" s="3"/>
      <c r="V5437" s="3" t="s">
        <v>15</v>
      </c>
      <c r="W5437" s="3"/>
      <c r="X5437" s="3"/>
      <c r="Y5437" s="3"/>
      <c r="Z5437" s="3"/>
      <c r="AA5437" s="3"/>
      <c r="AB5437" s="3"/>
      <c r="AC5437" s="3"/>
      <c r="AD5437" s="3"/>
      <c r="AE5437" s="3"/>
      <c r="AF5437" s="3"/>
      <c r="AG5437" s="3"/>
      <c r="AH5437" s="3"/>
      <c r="AI5437" s="3"/>
      <c r="AJ5437" s="3"/>
      <c r="AK5437" s="3"/>
      <c r="AL5437" s="3"/>
    </row>
    <row r="5438" spans="1:38" x14ac:dyDescent="0.25">
      <c r="A5438" s="3">
        <v>389</v>
      </c>
      <c r="B5438" s="3" t="s">
        <v>87</v>
      </c>
      <c r="C5438" s="3" t="s">
        <v>1098</v>
      </c>
      <c r="D5438" s="3"/>
      <c r="E5438" s="3" t="s">
        <v>1098</v>
      </c>
      <c r="F5438" s="3"/>
      <c r="G5438" s="3"/>
      <c r="H5438" s="3"/>
      <c r="I5438" s="3"/>
      <c r="J5438" s="3"/>
      <c r="K5438" s="3"/>
      <c r="L5438" s="3" t="s">
        <v>88</v>
      </c>
      <c r="M5438" s="3">
        <v>20</v>
      </c>
      <c r="N5438" s="3" t="s">
        <v>106</v>
      </c>
      <c r="O5438" s="3"/>
      <c r="P5438" s="3"/>
      <c r="Q5438" s="3">
        <v>0.94</v>
      </c>
      <c r="R5438" s="3" t="s">
        <v>14</v>
      </c>
      <c r="S5438" s="3"/>
      <c r="T5438" s="3">
        <v>10</v>
      </c>
      <c r="U5438" s="3"/>
      <c r="V5438" s="3" t="s">
        <v>15</v>
      </c>
      <c r="W5438" s="3"/>
      <c r="X5438" s="3"/>
      <c r="Y5438" s="3"/>
      <c r="Z5438" s="3"/>
      <c r="AA5438" s="3"/>
      <c r="AB5438" s="3"/>
      <c r="AC5438" s="3"/>
      <c r="AD5438" s="3"/>
      <c r="AE5438" s="3"/>
      <c r="AF5438" s="3"/>
      <c r="AG5438" s="3"/>
      <c r="AH5438" s="3"/>
      <c r="AI5438" s="3"/>
      <c r="AJ5438" s="3"/>
      <c r="AK5438" s="3"/>
      <c r="AL5438" s="3"/>
    </row>
    <row r="5439" spans="1:38" x14ac:dyDescent="0.25">
      <c r="A5439" s="3">
        <v>389</v>
      </c>
      <c r="B5439" s="3" t="s">
        <v>87</v>
      </c>
      <c r="C5439" s="3" t="s">
        <v>1098</v>
      </c>
      <c r="D5439" s="3"/>
      <c r="E5439" s="3" t="s">
        <v>1098</v>
      </c>
      <c r="F5439" s="3"/>
      <c r="G5439" s="3"/>
      <c r="H5439" s="3"/>
      <c r="I5439" s="3"/>
      <c r="J5439" s="3"/>
      <c r="K5439" s="3"/>
      <c r="L5439" s="3" t="s">
        <v>88</v>
      </c>
      <c r="M5439" s="3">
        <v>30</v>
      </c>
      <c r="N5439" s="3" t="s">
        <v>102</v>
      </c>
      <c r="O5439" s="3"/>
      <c r="P5439" s="3"/>
      <c r="Q5439" s="3">
        <v>297.18</v>
      </c>
      <c r="R5439" s="3" t="s">
        <v>14</v>
      </c>
      <c r="S5439" s="3"/>
      <c r="T5439" s="3">
        <v>10</v>
      </c>
      <c r="U5439" s="3"/>
      <c r="V5439" s="3" t="s">
        <v>13</v>
      </c>
      <c r="W5439" s="3"/>
      <c r="X5439" s="3"/>
      <c r="Y5439" s="3"/>
      <c r="Z5439" s="3"/>
      <c r="AA5439" s="3"/>
      <c r="AB5439" s="3"/>
      <c r="AC5439" s="3"/>
      <c r="AD5439" s="3"/>
      <c r="AE5439" s="3"/>
      <c r="AF5439" s="3"/>
      <c r="AG5439" s="3"/>
      <c r="AH5439" s="3"/>
      <c r="AI5439" s="3"/>
      <c r="AJ5439" s="3"/>
      <c r="AK5439" s="3"/>
      <c r="AL5439" s="3"/>
    </row>
    <row r="5440" spans="1:38" x14ac:dyDescent="0.25">
      <c r="A5440" s="3">
        <v>389</v>
      </c>
      <c r="B5440" s="3" t="s">
        <v>87</v>
      </c>
      <c r="C5440" s="3" t="s">
        <v>1098</v>
      </c>
      <c r="D5440" s="3"/>
      <c r="E5440" s="3" t="s">
        <v>1098</v>
      </c>
      <c r="F5440" s="3"/>
      <c r="G5440" s="3"/>
      <c r="H5440" s="3"/>
      <c r="I5440" s="3"/>
      <c r="J5440" s="3"/>
      <c r="K5440" s="3"/>
      <c r="L5440" s="3" t="s">
        <v>88</v>
      </c>
      <c r="M5440" s="3">
        <v>40</v>
      </c>
      <c r="N5440" s="3" t="s">
        <v>16</v>
      </c>
      <c r="O5440" s="3"/>
      <c r="P5440" s="3"/>
      <c r="Q5440" s="3">
        <v>80.010000000000005</v>
      </c>
      <c r="R5440" s="3" t="s">
        <v>14</v>
      </c>
      <c r="S5440" s="3"/>
      <c r="T5440" s="3">
        <v>10</v>
      </c>
      <c r="U5440" s="3"/>
      <c r="V5440" s="3" t="s">
        <v>13</v>
      </c>
      <c r="W5440" s="3"/>
      <c r="X5440" s="3"/>
      <c r="Y5440" s="3"/>
      <c r="Z5440" s="3"/>
      <c r="AA5440" s="3"/>
      <c r="AB5440" s="3"/>
      <c r="AC5440" s="3"/>
      <c r="AD5440" s="3"/>
      <c r="AE5440" s="3"/>
      <c r="AF5440" s="3"/>
      <c r="AG5440" s="3"/>
      <c r="AH5440" s="3"/>
      <c r="AI5440" s="3"/>
      <c r="AJ5440" s="3"/>
      <c r="AK5440" s="3"/>
      <c r="AL5440" s="3"/>
    </row>
    <row r="5441" spans="1:38" x14ac:dyDescent="0.25">
      <c r="A5441" s="3">
        <v>389</v>
      </c>
      <c r="B5441" s="3" t="s">
        <v>87</v>
      </c>
      <c r="C5441" s="3" t="s">
        <v>1098</v>
      </c>
      <c r="D5441" s="3"/>
      <c r="E5441" s="3" t="s">
        <v>1098</v>
      </c>
      <c r="F5441" s="3"/>
      <c r="G5441" s="3"/>
      <c r="H5441" s="3"/>
      <c r="I5441" s="3"/>
      <c r="J5441" s="3"/>
      <c r="K5441" s="3"/>
      <c r="L5441" s="3" t="s">
        <v>88</v>
      </c>
      <c r="M5441" s="3">
        <v>50</v>
      </c>
      <c r="N5441" s="3" t="s">
        <v>1099</v>
      </c>
      <c r="O5441" s="3"/>
      <c r="P5441" s="3"/>
      <c r="Q5441" s="3">
        <v>1</v>
      </c>
      <c r="R5441" s="3" t="s">
        <v>11</v>
      </c>
      <c r="S5441" s="3"/>
      <c r="T5441" s="3">
        <v>10</v>
      </c>
      <c r="U5441" s="3"/>
      <c r="V5441" s="3" t="s">
        <v>15</v>
      </c>
      <c r="W5441" s="3"/>
      <c r="X5441" s="3"/>
      <c r="Y5441" s="3"/>
      <c r="Z5441" s="3"/>
      <c r="AA5441" s="3"/>
      <c r="AB5441" s="3"/>
      <c r="AC5441" s="3"/>
      <c r="AD5441" s="3"/>
      <c r="AE5441" s="3"/>
      <c r="AF5441" s="3"/>
      <c r="AG5441" s="3"/>
      <c r="AH5441" s="3"/>
      <c r="AI5441" s="3"/>
      <c r="AJ5441" s="3"/>
      <c r="AK5441" s="3"/>
      <c r="AL5441" s="3"/>
    </row>
    <row r="5442" spans="1:38" x14ac:dyDescent="0.25">
      <c r="A5442" s="3">
        <v>389</v>
      </c>
      <c r="B5442" s="3" t="s">
        <v>87</v>
      </c>
      <c r="C5442" s="3" t="s">
        <v>1098</v>
      </c>
      <c r="D5442" s="3"/>
      <c r="E5442" s="3" t="s">
        <v>1098</v>
      </c>
      <c r="F5442" s="3"/>
      <c r="G5442" s="3"/>
      <c r="H5442" s="3"/>
      <c r="I5442" s="3"/>
      <c r="J5442" s="3"/>
      <c r="K5442" s="3"/>
      <c r="L5442" s="3" t="s">
        <v>88</v>
      </c>
      <c r="M5442" s="3">
        <v>60</v>
      </c>
      <c r="N5442" s="3" t="s">
        <v>113</v>
      </c>
      <c r="O5442" s="3"/>
      <c r="P5442" s="3"/>
      <c r="Q5442" s="3">
        <v>5.8419999999999996</v>
      </c>
      <c r="R5442" s="3" t="s">
        <v>14</v>
      </c>
      <c r="S5442" s="3"/>
      <c r="T5442" s="3">
        <v>10</v>
      </c>
      <c r="U5442" s="3"/>
      <c r="V5442" s="3" t="s">
        <v>13</v>
      </c>
      <c r="W5442" s="3"/>
      <c r="X5442" s="3"/>
      <c r="Y5442" s="3"/>
      <c r="Z5442" s="3"/>
      <c r="AA5442" s="3"/>
      <c r="AB5442" s="3"/>
      <c r="AC5442" s="3"/>
      <c r="AD5442" s="3"/>
      <c r="AE5442" s="3"/>
      <c r="AF5442" s="3"/>
      <c r="AG5442" s="3"/>
      <c r="AH5442" s="3"/>
      <c r="AI5442" s="3"/>
      <c r="AJ5442" s="3"/>
      <c r="AK5442" s="3"/>
      <c r="AL5442" s="3"/>
    </row>
    <row r="5443" spans="1:38" x14ac:dyDescent="0.25">
      <c r="A5443" s="3">
        <v>389</v>
      </c>
      <c r="B5443" s="3" t="s">
        <v>87</v>
      </c>
      <c r="C5443" s="3" t="s">
        <v>1098</v>
      </c>
      <c r="D5443" s="3"/>
      <c r="E5443" s="3" t="s">
        <v>1098</v>
      </c>
      <c r="F5443" s="3"/>
      <c r="G5443" s="3"/>
      <c r="H5443" s="3"/>
      <c r="I5443" s="3"/>
      <c r="J5443" s="3"/>
      <c r="K5443" s="3"/>
      <c r="L5443" s="3" t="s">
        <v>88</v>
      </c>
      <c r="M5443" s="3">
        <v>70</v>
      </c>
      <c r="N5443" s="3" t="s">
        <v>16</v>
      </c>
      <c r="O5443" s="3"/>
      <c r="P5443" s="3"/>
      <c r="Q5443" s="3">
        <v>35.927999999999997</v>
      </c>
      <c r="R5443" s="3" t="s">
        <v>14</v>
      </c>
      <c r="S5443" s="3"/>
      <c r="T5443" s="3">
        <v>10</v>
      </c>
      <c r="U5443" s="3"/>
      <c r="V5443" s="3" t="s">
        <v>13</v>
      </c>
      <c r="W5443" s="3"/>
      <c r="X5443" s="3"/>
      <c r="Y5443" s="3"/>
      <c r="Z5443" s="3"/>
      <c r="AA5443" s="3"/>
      <c r="AB5443" s="3"/>
      <c r="AC5443" s="3"/>
      <c r="AD5443" s="3"/>
      <c r="AE5443" s="3"/>
      <c r="AF5443" s="3"/>
      <c r="AG5443" s="3"/>
      <c r="AH5443" s="3"/>
      <c r="AI5443" s="3"/>
      <c r="AJ5443" s="3"/>
      <c r="AK5443" s="3"/>
      <c r="AL5443" s="3"/>
    </row>
    <row r="5444" spans="1:38" x14ac:dyDescent="0.25">
      <c r="A5444" s="3">
        <v>389</v>
      </c>
      <c r="B5444" s="3" t="s">
        <v>87</v>
      </c>
      <c r="C5444" s="3" t="s">
        <v>1098</v>
      </c>
      <c r="D5444" s="3"/>
      <c r="E5444" s="3" t="s">
        <v>1098</v>
      </c>
      <c r="F5444" s="3"/>
      <c r="G5444" s="3"/>
      <c r="H5444" s="3"/>
      <c r="I5444" s="3"/>
      <c r="J5444" s="3"/>
      <c r="K5444" s="3"/>
      <c r="L5444" s="3" t="s">
        <v>88</v>
      </c>
      <c r="M5444" s="3">
        <v>80</v>
      </c>
      <c r="N5444" s="3" t="s">
        <v>715</v>
      </c>
      <c r="O5444" s="3"/>
      <c r="P5444" s="3"/>
      <c r="Q5444" s="3">
        <v>1</v>
      </c>
      <c r="R5444" s="3" t="s">
        <v>11</v>
      </c>
      <c r="S5444" s="3"/>
      <c r="T5444" s="3">
        <v>10</v>
      </c>
      <c r="U5444" s="3"/>
      <c r="V5444" s="3" t="s">
        <v>13</v>
      </c>
      <c r="W5444" s="3"/>
      <c r="X5444" s="3"/>
      <c r="Y5444" s="3"/>
      <c r="Z5444" s="3"/>
      <c r="AA5444" s="3"/>
      <c r="AB5444" s="3"/>
      <c r="AC5444" s="3"/>
      <c r="AD5444" s="3"/>
      <c r="AE5444" s="3"/>
      <c r="AF5444" s="3"/>
      <c r="AG5444" s="3"/>
      <c r="AH5444" s="3"/>
      <c r="AI5444" s="3"/>
      <c r="AJ5444" s="3"/>
      <c r="AK5444" s="3"/>
      <c r="AL5444" s="3"/>
    </row>
    <row r="5445" spans="1:38" x14ac:dyDescent="0.25">
      <c r="A5445" s="3">
        <v>389</v>
      </c>
      <c r="B5445" s="3" t="s">
        <v>87</v>
      </c>
      <c r="C5445" s="3" t="s">
        <v>1098</v>
      </c>
      <c r="D5445" s="3"/>
      <c r="E5445" s="3" t="s">
        <v>1098</v>
      </c>
      <c r="F5445" s="3"/>
      <c r="G5445" s="3"/>
      <c r="H5445" s="3"/>
      <c r="I5445" s="3"/>
      <c r="J5445" s="3"/>
      <c r="K5445" s="3"/>
      <c r="L5445" s="3" t="s">
        <v>88</v>
      </c>
      <c r="M5445" s="3">
        <v>90</v>
      </c>
      <c r="N5445" s="3" t="s">
        <v>714</v>
      </c>
      <c r="O5445" s="3"/>
      <c r="P5445" s="3"/>
      <c r="Q5445" s="3">
        <v>8.8999999999999996E-2</v>
      </c>
      <c r="R5445" s="3" t="s">
        <v>12</v>
      </c>
      <c r="S5445" s="3"/>
      <c r="T5445" s="3">
        <v>10</v>
      </c>
      <c r="U5445" s="3"/>
      <c r="V5445" s="3" t="s">
        <v>13</v>
      </c>
      <c r="W5445" s="3"/>
      <c r="X5445" s="3"/>
      <c r="Y5445" s="3"/>
      <c r="Z5445" s="3"/>
      <c r="AA5445" s="3"/>
      <c r="AB5445" s="3"/>
      <c r="AC5445" s="3"/>
      <c r="AD5445" s="3"/>
      <c r="AE5445" s="3"/>
      <c r="AF5445" s="3"/>
      <c r="AG5445" s="3"/>
      <c r="AH5445" s="3"/>
      <c r="AI5445" s="3"/>
      <c r="AJ5445" s="3"/>
      <c r="AK5445" s="3"/>
      <c r="AL5445" s="3"/>
    </row>
    <row r="5446" spans="1:38" x14ac:dyDescent="0.25">
      <c r="A5446" s="3">
        <v>389</v>
      </c>
      <c r="B5446" s="3" t="s">
        <v>87</v>
      </c>
      <c r="C5446" s="3" t="s">
        <v>1098</v>
      </c>
      <c r="D5446" s="3"/>
      <c r="E5446" s="3" t="s">
        <v>1098</v>
      </c>
      <c r="F5446" s="3"/>
      <c r="G5446" s="3"/>
      <c r="H5446" s="3"/>
      <c r="I5446" s="3"/>
      <c r="J5446" s="3"/>
      <c r="K5446" s="3"/>
      <c r="L5446" s="3" t="s">
        <v>88</v>
      </c>
      <c r="M5446" s="3">
        <v>100</v>
      </c>
      <c r="N5446" s="3" t="s">
        <v>717</v>
      </c>
      <c r="O5446" s="3"/>
      <c r="P5446" s="3"/>
      <c r="Q5446" s="3">
        <v>4</v>
      </c>
      <c r="R5446" s="3" t="s">
        <v>11</v>
      </c>
      <c r="S5446" s="3"/>
      <c r="T5446" s="3">
        <v>10</v>
      </c>
      <c r="U5446" s="3"/>
      <c r="V5446" s="3" t="s">
        <v>13</v>
      </c>
      <c r="W5446" s="3"/>
      <c r="X5446" s="3"/>
      <c r="Y5446" s="3"/>
      <c r="Z5446" s="3"/>
      <c r="AA5446" s="3"/>
      <c r="AB5446" s="3"/>
      <c r="AC5446" s="3"/>
      <c r="AD5446" s="3"/>
      <c r="AE5446" s="3"/>
      <c r="AF5446" s="3"/>
      <c r="AG5446" s="3"/>
      <c r="AH5446" s="3"/>
      <c r="AI5446" s="3"/>
      <c r="AJ5446" s="3"/>
      <c r="AK5446" s="3"/>
      <c r="AL5446" s="3"/>
    </row>
    <row r="5447" spans="1:38" x14ac:dyDescent="0.25">
      <c r="A5447" s="3">
        <v>389</v>
      </c>
      <c r="B5447" s="3" t="s">
        <v>87</v>
      </c>
      <c r="C5447" s="3" t="s">
        <v>1098</v>
      </c>
      <c r="D5447" s="3"/>
      <c r="E5447" s="3" t="s">
        <v>1098</v>
      </c>
      <c r="F5447" s="3"/>
      <c r="G5447" s="3"/>
      <c r="H5447" s="3"/>
      <c r="I5447" s="3"/>
      <c r="J5447" s="3"/>
      <c r="K5447" s="3"/>
      <c r="L5447" s="3" t="s">
        <v>88</v>
      </c>
      <c r="M5447" s="3">
        <v>110</v>
      </c>
      <c r="N5447" s="3" t="s">
        <v>20</v>
      </c>
      <c r="O5447" s="3"/>
      <c r="P5447" s="3"/>
      <c r="Q5447" s="3">
        <v>1</v>
      </c>
      <c r="R5447" s="3" t="s">
        <v>11</v>
      </c>
      <c r="S5447" s="3"/>
      <c r="T5447" s="3">
        <v>10</v>
      </c>
      <c r="U5447" s="3"/>
      <c r="V5447" s="3" t="s">
        <v>13</v>
      </c>
      <c r="W5447" s="3"/>
      <c r="X5447" s="3"/>
      <c r="Y5447" s="3"/>
      <c r="Z5447" s="3"/>
      <c r="AA5447" s="3"/>
      <c r="AB5447" s="3"/>
      <c r="AC5447" s="3"/>
      <c r="AD5447" s="3"/>
      <c r="AE5447" s="3"/>
      <c r="AF5447" s="3"/>
      <c r="AG5447" s="3"/>
      <c r="AH5447" s="3"/>
      <c r="AI5447" s="3"/>
      <c r="AJ5447" s="3"/>
      <c r="AK5447" s="3"/>
      <c r="AL5447" s="3"/>
    </row>
    <row r="5448" spans="1:38" x14ac:dyDescent="0.25">
      <c r="A5448" s="3">
        <v>389</v>
      </c>
      <c r="B5448" s="3" t="s">
        <v>87</v>
      </c>
      <c r="C5448" s="3" t="s">
        <v>1098</v>
      </c>
      <c r="D5448" s="3"/>
      <c r="E5448" s="3" t="s">
        <v>1098</v>
      </c>
      <c r="F5448" s="3"/>
      <c r="G5448" s="3"/>
      <c r="H5448" s="3"/>
      <c r="I5448" s="3"/>
      <c r="J5448" s="3"/>
      <c r="K5448" s="3"/>
      <c r="L5448" s="3" t="s">
        <v>88</v>
      </c>
      <c r="M5448" s="3">
        <v>120</v>
      </c>
      <c r="N5448" s="3" t="s">
        <v>21</v>
      </c>
      <c r="O5448" s="3"/>
      <c r="P5448" s="3"/>
      <c r="Q5448" s="3">
        <v>1</v>
      </c>
      <c r="R5448" s="3" t="s">
        <v>11</v>
      </c>
      <c r="S5448" s="3"/>
      <c r="T5448" s="3">
        <v>10</v>
      </c>
      <c r="U5448" s="3"/>
      <c r="V5448" s="3" t="s">
        <v>13</v>
      </c>
      <c r="W5448" s="3"/>
      <c r="X5448" s="3"/>
      <c r="Y5448" s="3"/>
      <c r="Z5448" s="3"/>
      <c r="AA5448" s="3"/>
      <c r="AB5448" s="3"/>
      <c r="AC5448" s="3"/>
      <c r="AD5448" s="3"/>
      <c r="AE5448" s="3"/>
      <c r="AF5448" s="3"/>
      <c r="AG5448" s="3"/>
      <c r="AH5448" s="3"/>
      <c r="AI5448" s="3"/>
      <c r="AJ5448" s="3"/>
      <c r="AK5448" s="3"/>
      <c r="AL5448" s="3"/>
    </row>
    <row r="5449" spans="1:38" x14ac:dyDescent="0.25">
      <c r="A5449" s="3">
        <v>389</v>
      </c>
      <c r="B5449" s="3" t="s">
        <v>87</v>
      </c>
      <c r="C5449" s="3" t="s">
        <v>1098</v>
      </c>
      <c r="D5449" s="3"/>
      <c r="E5449" s="3" t="s">
        <v>1098</v>
      </c>
      <c r="F5449" s="3"/>
      <c r="G5449" s="3"/>
      <c r="H5449" s="3"/>
      <c r="I5449" s="3"/>
      <c r="J5449" s="3"/>
      <c r="K5449" s="3"/>
      <c r="L5449" s="3" t="s">
        <v>88</v>
      </c>
      <c r="M5449" s="3">
        <v>130</v>
      </c>
      <c r="N5449" s="3" t="s">
        <v>105</v>
      </c>
      <c r="O5449" s="3"/>
      <c r="P5449" s="3"/>
      <c r="Q5449" s="3">
        <v>0.622</v>
      </c>
      <c r="R5449" s="3" t="s">
        <v>12</v>
      </c>
      <c r="S5449" s="3"/>
      <c r="T5449" s="3">
        <v>10</v>
      </c>
      <c r="U5449" s="3"/>
      <c r="V5449" s="3" t="s">
        <v>13</v>
      </c>
      <c r="W5449" s="3"/>
      <c r="X5449" s="3"/>
      <c r="Y5449" s="3"/>
      <c r="Z5449" s="3"/>
      <c r="AA5449" s="3"/>
      <c r="AB5449" s="3"/>
      <c r="AC5449" s="3"/>
      <c r="AD5449" s="3"/>
      <c r="AE5449" s="3"/>
      <c r="AF5449" s="3"/>
      <c r="AG5449" s="3"/>
      <c r="AH5449" s="3"/>
      <c r="AI5449" s="3"/>
      <c r="AJ5449" s="3"/>
      <c r="AK5449" s="3"/>
      <c r="AL5449" s="3"/>
    </row>
    <row r="5450" spans="1:38" x14ac:dyDescent="0.25">
      <c r="A5450" s="3">
        <v>389</v>
      </c>
      <c r="B5450" s="3" t="s">
        <v>87</v>
      </c>
      <c r="C5450" s="3" t="s">
        <v>1098</v>
      </c>
      <c r="D5450" s="3"/>
      <c r="E5450" s="3" t="s">
        <v>1098</v>
      </c>
      <c r="F5450" s="3"/>
      <c r="G5450" s="3"/>
      <c r="H5450" s="3"/>
      <c r="I5450" s="3"/>
      <c r="J5450" s="3"/>
      <c r="K5450" s="3"/>
      <c r="L5450" s="3" t="s">
        <v>88</v>
      </c>
      <c r="M5450" s="3">
        <v>140</v>
      </c>
      <c r="N5450" s="3" t="s">
        <v>1100</v>
      </c>
      <c r="O5450" s="3"/>
      <c r="P5450" s="3"/>
      <c r="Q5450" s="3">
        <v>1</v>
      </c>
      <c r="R5450" s="3" t="s">
        <v>11</v>
      </c>
      <c r="S5450" s="3"/>
      <c r="T5450" s="3">
        <v>10</v>
      </c>
      <c r="U5450" s="3"/>
      <c r="V5450" s="3" t="s">
        <v>15</v>
      </c>
      <c r="W5450" s="3"/>
      <c r="X5450" s="3"/>
      <c r="Y5450" s="3"/>
      <c r="Z5450" s="3"/>
      <c r="AA5450" s="3"/>
      <c r="AB5450" s="3"/>
      <c r="AC5450" s="3"/>
      <c r="AD5450" s="3"/>
      <c r="AE5450" s="3"/>
      <c r="AF5450" s="3"/>
      <c r="AG5450" s="3"/>
      <c r="AH5450" s="3"/>
      <c r="AI5450" s="3"/>
      <c r="AJ5450" s="3"/>
      <c r="AK5450" s="3"/>
      <c r="AL5450" s="3"/>
    </row>
    <row r="5451" spans="1:38" x14ac:dyDescent="0.25">
      <c r="A5451" s="3">
        <v>390</v>
      </c>
      <c r="B5451" s="3" t="s">
        <v>87</v>
      </c>
      <c r="C5451" s="3" t="s">
        <v>1101</v>
      </c>
      <c r="D5451" s="3"/>
      <c r="E5451" s="3" t="s">
        <v>1101</v>
      </c>
      <c r="F5451" s="3"/>
      <c r="G5451" s="3"/>
      <c r="H5451" s="3"/>
      <c r="I5451" s="3"/>
      <c r="J5451" s="3"/>
      <c r="K5451" s="3"/>
      <c r="L5451" s="3" t="s">
        <v>88</v>
      </c>
      <c r="M5451" s="3">
        <v>10</v>
      </c>
      <c r="N5451" s="3" t="s">
        <v>111</v>
      </c>
      <c r="O5451" s="3"/>
      <c r="P5451" s="3"/>
      <c r="Q5451" s="3">
        <v>1.0920000000000001</v>
      </c>
      <c r="R5451" s="3" t="s">
        <v>14</v>
      </c>
      <c r="S5451" s="3"/>
      <c r="T5451" s="3">
        <v>10</v>
      </c>
      <c r="U5451" s="3"/>
      <c r="V5451" s="3" t="s">
        <v>15</v>
      </c>
      <c r="W5451" s="3"/>
      <c r="X5451" s="3"/>
      <c r="Y5451" s="3"/>
      <c r="Z5451" s="3"/>
      <c r="AA5451" s="3"/>
      <c r="AB5451" s="3"/>
      <c r="AC5451" s="3"/>
      <c r="AD5451" s="3"/>
      <c r="AE5451" s="3"/>
      <c r="AF5451" s="3"/>
      <c r="AG5451" s="3"/>
      <c r="AH5451" s="3"/>
      <c r="AI5451" s="3"/>
      <c r="AJ5451" s="3"/>
      <c r="AK5451" s="3"/>
      <c r="AL5451" s="3"/>
    </row>
    <row r="5452" spans="1:38" x14ac:dyDescent="0.25">
      <c r="A5452" s="3">
        <v>390</v>
      </c>
      <c r="B5452" s="3" t="s">
        <v>87</v>
      </c>
      <c r="C5452" s="3" t="s">
        <v>1101</v>
      </c>
      <c r="D5452" s="3"/>
      <c r="E5452" s="3" t="s">
        <v>1101</v>
      </c>
      <c r="F5452" s="3"/>
      <c r="G5452" s="3"/>
      <c r="H5452" s="3"/>
      <c r="I5452" s="3"/>
      <c r="J5452" s="3"/>
      <c r="K5452" s="3"/>
      <c r="L5452" s="3" t="s">
        <v>88</v>
      </c>
      <c r="M5452" s="3">
        <v>20</v>
      </c>
      <c r="N5452" s="3" t="s">
        <v>106</v>
      </c>
      <c r="O5452" s="3"/>
      <c r="P5452" s="3"/>
      <c r="Q5452" s="3">
        <v>1.0920000000000001</v>
      </c>
      <c r="R5452" s="3" t="s">
        <v>14</v>
      </c>
      <c r="S5452" s="3"/>
      <c r="T5452" s="3">
        <v>10</v>
      </c>
      <c r="U5452" s="3"/>
      <c r="V5452" s="3" t="s">
        <v>15</v>
      </c>
      <c r="W5452" s="3"/>
      <c r="X5452" s="3"/>
      <c r="Y5452" s="3"/>
      <c r="Z5452" s="3"/>
      <c r="AA5452" s="3"/>
      <c r="AB5452" s="3"/>
      <c r="AC5452" s="3"/>
      <c r="AD5452" s="3"/>
      <c r="AE5452" s="3"/>
      <c r="AF5452" s="3"/>
      <c r="AG5452" s="3"/>
      <c r="AH5452" s="3"/>
      <c r="AI5452" s="3"/>
      <c r="AJ5452" s="3"/>
      <c r="AK5452" s="3"/>
      <c r="AL5452" s="3"/>
    </row>
    <row r="5453" spans="1:38" x14ac:dyDescent="0.25">
      <c r="A5453" s="3">
        <v>390</v>
      </c>
      <c r="B5453" s="3" t="s">
        <v>87</v>
      </c>
      <c r="C5453" s="3" t="s">
        <v>1101</v>
      </c>
      <c r="D5453" s="3"/>
      <c r="E5453" s="3" t="s">
        <v>1101</v>
      </c>
      <c r="F5453" s="3"/>
      <c r="G5453" s="3"/>
      <c r="H5453" s="3"/>
      <c r="I5453" s="3"/>
      <c r="J5453" s="3"/>
      <c r="K5453" s="3"/>
      <c r="L5453" s="3" t="s">
        <v>88</v>
      </c>
      <c r="M5453" s="3">
        <v>30</v>
      </c>
      <c r="N5453" s="3" t="s">
        <v>102</v>
      </c>
      <c r="O5453" s="3"/>
      <c r="P5453" s="3"/>
      <c r="Q5453" s="3">
        <v>313.02999999999997</v>
      </c>
      <c r="R5453" s="3" t="s">
        <v>14</v>
      </c>
      <c r="S5453" s="3"/>
      <c r="T5453" s="3">
        <v>10</v>
      </c>
      <c r="U5453" s="3"/>
      <c r="V5453" s="3" t="s">
        <v>13</v>
      </c>
      <c r="W5453" s="3"/>
      <c r="X5453" s="3"/>
      <c r="Y5453" s="3"/>
      <c r="Z5453" s="3"/>
      <c r="AA5453" s="3"/>
      <c r="AB5453" s="3"/>
      <c r="AC5453" s="3"/>
      <c r="AD5453" s="3"/>
      <c r="AE5453" s="3"/>
      <c r="AF5453" s="3"/>
      <c r="AG5453" s="3"/>
      <c r="AH5453" s="3"/>
      <c r="AI5453" s="3"/>
      <c r="AJ5453" s="3"/>
      <c r="AK5453" s="3"/>
      <c r="AL5453" s="3"/>
    </row>
    <row r="5454" spans="1:38" x14ac:dyDescent="0.25">
      <c r="A5454" s="3">
        <v>390</v>
      </c>
      <c r="B5454" s="3" t="s">
        <v>87</v>
      </c>
      <c r="C5454" s="3" t="s">
        <v>1101</v>
      </c>
      <c r="D5454" s="3"/>
      <c r="E5454" s="3" t="s">
        <v>1101</v>
      </c>
      <c r="F5454" s="3"/>
      <c r="G5454" s="3"/>
      <c r="H5454" s="3"/>
      <c r="I5454" s="3"/>
      <c r="J5454" s="3"/>
      <c r="K5454" s="3"/>
      <c r="L5454" s="3" t="s">
        <v>88</v>
      </c>
      <c r="M5454" s="3">
        <v>40</v>
      </c>
      <c r="N5454" s="3" t="s">
        <v>16</v>
      </c>
      <c r="O5454" s="3"/>
      <c r="P5454" s="3"/>
      <c r="Q5454" s="3">
        <v>84.277000000000001</v>
      </c>
      <c r="R5454" s="3" t="s">
        <v>14</v>
      </c>
      <c r="S5454" s="3"/>
      <c r="T5454" s="3">
        <v>10</v>
      </c>
      <c r="U5454" s="3"/>
      <c r="V5454" s="3" t="s">
        <v>13</v>
      </c>
      <c r="W5454" s="3"/>
      <c r="X5454" s="3"/>
      <c r="Y5454" s="3"/>
      <c r="Z5454" s="3"/>
      <c r="AA5454" s="3"/>
      <c r="AB5454" s="3"/>
      <c r="AC5454" s="3"/>
      <c r="AD5454" s="3"/>
      <c r="AE5454" s="3"/>
      <c r="AF5454" s="3"/>
      <c r="AG5454" s="3"/>
      <c r="AH5454" s="3"/>
      <c r="AI5454" s="3"/>
      <c r="AJ5454" s="3"/>
      <c r="AK5454" s="3"/>
      <c r="AL5454" s="3"/>
    </row>
    <row r="5455" spans="1:38" x14ac:dyDescent="0.25">
      <c r="A5455" s="3">
        <v>390</v>
      </c>
      <c r="B5455" s="3" t="s">
        <v>87</v>
      </c>
      <c r="C5455" s="3" t="s">
        <v>1101</v>
      </c>
      <c r="D5455" s="3"/>
      <c r="E5455" s="3" t="s">
        <v>1101</v>
      </c>
      <c r="F5455" s="3"/>
      <c r="G5455" s="3"/>
      <c r="H5455" s="3"/>
      <c r="I5455" s="3"/>
      <c r="J5455" s="3"/>
      <c r="K5455" s="3"/>
      <c r="L5455" s="3" t="s">
        <v>88</v>
      </c>
      <c r="M5455" s="3">
        <v>50</v>
      </c>
      <c r="N5455" s="3" t="s">
        <v>1102</v>
      </c>
      <c r="O5455" s="3"/>
      <c r="P5455" s="3"/>
      <c r="Q5455" s="3">
        <v>1</v>
      </c>
      <c r="R5455" s="3" t="s">
        <v>11</v>
      </c>
      <c r="S5455" s="3"/>
      <c r="T5455" s="3">
        <v>10</v>
      </c>
      <c r="U5455" s="3"/>
      <c r="V5455" s="3" t="s">
        <v>15</v>
      </c>
      <c r="W5455" s="3"/>
      <c r="X5455" s="3"/>
      <c r="Y5455" s="3"/>
      <c r="Z5455" s="3"/>
      <c r="AA5455" s="3"/>
      <c r="AB5455" s="3"/>
      <c r="AC5455" s="3"/>
      <c r="AD5455" s="3"/>
      <c r="AE5455" s="3"/>
      <c r="AF5455" s="3"/>
      <c r="AG5455" s="3"/>
      <c r="AH5455" s="3"/>
      <c r="AI5455" s="3"/>
      <c r="AJ5455" s="3"/>
      <c r="AK5455" s="3"/>
      <c r="AL5455" s="3"/>
    </row>
    <row r="5456" spans="1:38" x14ac:dyDescent="0.25">
      <c r="A5456" s="3">
        <v>390</v>
      </c>
      <c r="B5456" s="3" t="s">
        <v>87</v>
      </c>
      <c r="C5456" s="3" t="s">
        <v>1101</v>
      </c>
      <c r="D5456" s="3"/>
      <c r="E5456" s="3" t="s">
        <v>1101</v>
      </c>
      <c r="F5456" s="3"/>
      <c r="G5456" s="3"/>
      <c r="H5456" s="3"/>
      <c r="I5456" s="3"/>
      <c r="J5456" s="3"/>
      <c r="K5456" s="3"/>
      <c r="L5456" s="3" t="s">
        <v>88</v>
      </c>
      <c r="M5456" s="3">
        <v>60</v>
      </c>
      <c r="N5456" s="3" t="s">
        <v>113</v>
      </c>
      <c r="O5456" s="3"/>
      <c r="P5456" s="3"/>
      <c r="Q5456" s="3">
        <v>6.1470000000000002</v>
      </c>
      <c r="R5456" s="3" t="s">
        <v>14</v>
      </c>
      <c r="S5456" s="3"/>
      <c r="T5456" s="3">
        <v>10</v>
      </c>
      <c r="U5456" s="3"/>
      <c r="V5456" s="3" t="s">
        <v>13</v>
      </c>
      <c r="W5456" s="3"/>
      <c r="X5456" s="3"/>
      <c r="Y5456" s="3"/>
      <c r="Z5456" s="3"/>
      <c r="AA5456" s="3"/>
      <c r="AB5456" s="3"/>
      <c r="AC5456" s="3"/>
      <c r="AD5456" s="3"/>
      <c r="AE5456" s="3"/>
      <c r="AF5456" s="3"/>
      <c r="AG5456" s="3"/>
      <c r="AH5456" s="3"/>
      <c r="AI5456" s="3"/>
      <c r="AJ5456" s="3"/>
      <c r="AK5456" s="3"/>
      <c r="AL5456" s="3"/>
    </row>
    <row r="5457" spans="1:38" x14ac:dyDescent="0.25">
      <c r="A5457" s="3">
        <v>390</v>
      </c>
      <c r="B5457" s="3" t="s">
        <v>87</v>
      </c>
      <c r="C5457" s="3" t="s">
        <v>1101</v>
      </c>
      <c r="D5457" s="3"/>
      <c r="E5457" s="3" t="s">
        <v>1101</v>
      </c>
      <c r="F5457" s="3"/>
      <c r="G5457" s="3"/>
      <c r="H5457" s="3"/>
      <c r="I5457" s="3"/>
      <c r="J5457" s="3"/>
      <c r="K5457" s="3"/>
      <c r="L5457" s="3" t="s">
        <v>88</v>
      </c>
      <c r="M5457" s="3">
        <v>70</v>
      </c>
      <c r="N5457" s="3" t="s">
        <v>16</v>
      </c>
      <c r="O5457" s="3"/>
      <c r="P5457" s="3"/>
      <c r="Q5457" s="3">
        <v>37.802999999999997</v>
      </c>
      <c r="R5457" s="3" t="s">
        <v>14</v>
      </c>
      <c r="S5457" s="3"/>
      <c r="T5457" s="3">
        <v>10</v>
      </c>
      <c r="U5457" s="3"/>
      <c r="V5457" s="3" t="s">
        <v>13</v>
      </c>
      <c r="W5457" s="3"/>
      <c r="X5457" s="3"/>
      <c r="Y5457" s="3"/>
      <c r="Z5457" s="3"/>
      <c r="AA5457" s="3"/>
      <c r="AB5457" s="3"/>
      <c r="AC5457" s="3"/>
      <c r="AD5457" s="3"/>
      <c r="AE5457" s="3"/>
      <c r="AF5457" s="3"/>
      <c r="AG5457" s="3"/>
      <c r="AH5457" s="3"/>
      <c r="AI5457" s="3"/>
      <c r="AJ5457" s="3"/>
      <c r="AK5457" s="3"/>
      <c r="AL5457" s="3"/>
    </row>
    <row r="5458" spans="1:38" x14ac:dyDescent="0.25">
      <c r="A5458" s="3">
        <v>390</v>
      </c>
      <c r="B5458" s="3" t="s">
        <v>87</v>
      </c>
      <c r="C5458" s="3" t="s">
        <v>1101</v>
      </c>
      <c r="D5458" s="3"/>
      <c r="E5458" s="3" t="s">
        <v>1101</v>
      </c>
      <c r="F5458" s="3"/>
      <c r="G5458" s="3"/>
      <c r="H5458" s="3"/>
      <c r="I5458" s="3"/>
      <c r="J5458" s="3"/>
      <c r="K5458" s="3"/>
      <c r="L5458" s="3" t="s">
        <v>88</v>
      </c>
      <c r="M5458" s="3">
        <v>80</v>
      </c>
      <c r="N5458" s="3" t="s">
        <v>715</v>
      </c>
      <c r="O5458" s="3"/>
      <c r="P5458" s="3"/>
      <c r="Q5458" s="3">
        <v>1</v>
      </c>
      <c r="R5458" s="3" t="s">
        <v>11</v>
      </c>
      <c r="S5458" s="3"/>
      <c r="T5458" s="3">
        <v>10</v>
      </c>
      <c r="U5458" s="3"/>
      <c r="V5458" s="3" t="s">
        <v>13</v>
      </c>
      <c r="W5458" s="3"/>
      <c r="X5458" s="3"/>
      <c r="Y5458" s="3"/>
      <c r="Z5458" s="3"/>
      <c r="AA5458" s="3"/>
      <c r="AB5458" s="3"/>
      <c r="AC5458" s="3"/>
      <c r="AD5458" s="3"/>
      <c r="AE5458" s="3"/>
      <c r="AF5458" s="3"/>
      <c r="AG5458" s="3"/>
      <c r="AH5458" s="3"/>
      <c r="AI5458" s="3"/>
      <c r="AJ5458" s="3"/>
      <c r="AK5458" s="3"/>
      <c r="AL5458" s="3"/>
    </row>
    <row r="5459" spans="1:38" x14ac:dyDescent="0.25">
      <c r="A5459" s="3">
        <v>390</v>
      </c>
      <c r="B5459" s="3" t="s">
        <v>87</v>
      </c>
      <c r="C5459" s="3" t="s">
        <v>1101</v>
      </c>
      <c r="D5459" s="3"/>
      <c r="E5459" s="3" t="s">
        <v>1101</v>
      </c>
      <c r="F5459" s="3"/>
      <c r="G5459" s="3"/>
      <c r="H5459" s="3"/>
      <c r="I5459" s="3"/>
      <c r="J5459" s="3"/>
      <c r="K5459" s="3"/>
      <c r="L5459" s="3" t="s">
        <v>88</v>
      </c>
      <c r="M5459" s="3">
        <v>90</v>
      </c>
      <c r="N5459" s="3" t="s">
        <v>714</v>
      </c>
      <c r="O5459" s="3"/>
      <c r="P5459" s="3"/>
      <c r="Q5459" s="3">
        <v>0.1</v>
      </c>
      <c r="R5459" s="3" t="s">
        <v>12</v>
      </c>
      <c r="S5459" s="3"/>
      <c r="T5459" s="3">
        <v>10</v>
      </c>
      <c r="U5459" s="3"/>
      <c r="V5459" s="3" t="s">
        <v>13</v>
      </c>
      <c r="W5459" s="3"/>
      <c r="X5459" s="3"/>
      <c r="Y5459" s="3"/>
      <c r="Z5459" s="3"/>
      <c r="AA5459" s="3"/>
      <c r="AB5459" s="3"/>
      <c r="AC5459" s="3"/>
      <c r="AD5459" s="3"/>
      <c r="AE5459" s="3"/>
      <c r="AF5459" s="3"/>
      <c r="AG5459" s="3"/>
      <c r="AH5459" s="3"/>
      <c r="AI5459" s="3"/>
      <c r="AJ5459" s="3"/>
      <c r="AK5459" s="3"/>
      <c r="AL5459" s="3"/>
    </row>
    <row r="5460" spans="1:38" x14ac:dyDescent="0.25">
      <c r="A5460" s="3">
        <v>390</v>
      </c>
      <c r="B5460" s="3" t="s">
        <v>87</v>
      </c>
      <c r="C5460" s="3" t="s">
        <v>1101</v>
      </c>
      <c r="D5460" s="3"/>
      <c r="E5460" s="3" t="s">
        <v>1101</v>
      </c>
      <c r="F5460" s="3"/>
      <c r="G5460" s="3"/>
      <c r="H5460" s="3"/>
      <c r="I5460" s="3"/>
      <c r="J5460" s="3"/>
      <c r="K5460" s="3"/>
      <c r="L5460" s="3" t="s">
        <v>88</v>
      </c>
      <c r="M5460" s="3">
        <v>100</v>
      </c>
      <c r="N5460" s="3" t="s">
        <v>717</v>
      </c>
      <c r="O5460" s="3"/>
      <c r="P5460" s="3"/>
      <c r="Q5460" s="3">
        <v>4</v>
      </c>
      <c r="R5460" s="3" t="s">
        <v>11</v>
      </c>
      <c r="S5460" s="3"/>
      <c r="T5460" s="3">
        <v>10</v>
      </c>
      <c r="U5460" s="3"/>
      <c r="V5460" s="3" t="s">
        <v>13</v>
      </c>
      <c r="W5460" s="3"/>
      <c r="X5460" s="3"/>
      <c r="Y5460" s="3"/>
      <c r="Z5460" s="3"/>
      <c r="AA5460" s="3"/>
      <c r="AB5460" s="3"/>
      <c r="AC5460" s="3"/>
      <c r="AD5460" s="3"/>
      <c r="AE5460" s="3"/>
      <c r="AF5460" s="3"/>
      <c r="AG5460" s="3"/>
      <c r="AH5460" s="3"/>
      <c r="AI5460" s="3"/>
      <c r="AJ5460" s="3"/>
      <c r="AK5460" s="3"/>
      <c r="AL5460" s="3"/>
    </row>
    <row r="5461" spans="1:38" x14ac:dyDescent="0.25">
      <c r="A5461" s="3">
        <v>390</v>
      </c>
      <c r="B5461" s="3" t="s">
        <v>87</v>
      </c>
      <c r="C5461" s="3" t="s">
        <v>1101</v>
      </c>
      <c r="D5461" s="3"/>
      <c r="E5461" s="3" t="s">
        <v>1101</v>
      </c>
      <c r="F5461" s="3"/>
      <c r="G5461" s="3"/>
      <c r="H5461" s="3"/>
      <c r="I5461" s="3"/>
      <c r="J5461" s="3"/>
      <c r="K5461" s="3"/>
      <c r="L5461" s="3" t="s">
        <v>88</v>
      </c>
      <c r="M5461" s="3">
        <v>110</v>
      </c>
      <c r="N5461" s="3" t="s">
        <v>20</v>
      </c>
      <c r="O5461" s="3"/>
      <c r="P5461" s="3"/>
      <c r="Q5461" s="3">
        <v>1</v>
      </c>
      <c r="R5461" s="3" t="s">
        <v>11</v>
      </c>
      <c r="S5461" s="3"/>
      <c r="T5461" s="3">
        <v>10</v>
      </c>
      <c r="U5461" s="3"/>
      <c r="V5461" s="3" t="s">
        <v>13</v>
      </c>
      <c r="W5461" s="3"/>
      <c r="X5461" s="3"/>
      <c r="Y5461" s="3"/>
      <c r="Z5461" s="3"/>
      <c r="AA5461" s="3"/>
      <c r="AB5461" s="3"/>
      <c r="AC5461" s="3"/>
      <c r="AD5461" s="3"/>
      <c r="AE5461" s="3"/>
      <c r="AF5461" s="3"/>
      <c r="AG5461" s="3"/>
      <c r="AH5461" s="3"/>
      <c r="AI5461" s="3"/>
      <c r="AJ5461" s="3"/>
      <c r="AK5461" s="3"/>
      <c r="AL5461" s="3"/>
    </row>
    <row r="5462" spans="1:38" x14ac:dyDescent="0.25">
      <c r="A5462" s="3">
        <v>390</v>
      </c>
      <c r="B5462" s="3" t="s">
        <v>87</v>
      </c>
      <c r="C5462" s="3" t="s">
        <v>1101</v>
      </c>
      <c r="D5462" s="3"/>
      <c r="E5462" s="3" t="s">
        <v>1101</v>
      </c>
      <c r="F5462" s="3"/>
      <c r="G5462" s="3"/>
      <c r="H5462" s="3"/>
      <c r="I5462" s="3"/>
      <c r="J5462" s="3"/>
      <c r="K5462" s="3"/>
      <c r="L5462" s="3" t="s">
        <v>88</v>
      </c>
      <c r="M5462" s="3">
        <v>120</v>
      </c>
      <c r="N5462" s="3" t="s">
        <v>21</v>
      </c>
      <c r="O5462" s="3"/>
      <c r="P5462" s="3"/>
      <c r="Q5462" s="3">
        <v>1</v>
      </c>
      <c r="R5462" s="3" t="s">
        <v>11</v>
      </c>
      <c r="S5462" s="3"/>
      <c r="T5462" s="3">
        <v>10</v>
      </c>
      <c r="U5462" s="3"/>
      <c r="V5462" s="3" t="s">
        <v>13</v>
      </c>
      <c r="W5462" s="3"/>
      <c r="X5462" s="3"/>
      <c r="Y5462" s="3"/>
      <c r="Z5462" s="3"/>
      <c r="AA5462" s="3"/>
      <c r="AB5462" s="3"/>
      <c r="AC5462" s="3"/>
      <c r="AD5462" s="3"/>
      <c r="AE5462" s="3"/>
      <c r="AF5462" s="3"/>
      <c r="AG5462" s="3"/>
      <c r="AH5462" s="3"/>
      <c r="AI5462" s="3"/>
      <c r="AJ5462" s="3"/>
      <c r="AK5462" s="3"/>
      <c r="AL5462" s="3"/>
    </row>
    <row r="5463" spans="1:38" x14ac:dyDescent="0.25">
      <c r="A5463" s="3">
        <v>390</v>
      </c>
      <c r="B5463" s="3" t="s">
        <v>87</v>
      </c>
      <c r="C5463" s="3" t="s">
        <v>1101</v>
      </c>
      <c r="D5463" s="3"/>
      <c r="E5463" s="3" t="s">
        <v>1101</v>
      </c>
      <c r="F5463" s="3"/>
      <c r="G5463" s="3"/>
      <c r="H5463" s="3"/>
      <c r="I5463" s="3"/>
      <c r="J5463" s="3"/>
      <c r="K5463" s="3"/>
      <c r="L5463" s="3" t="s">
        <v>88</v>
      </c>
      <c r="M5463" s="3">
        <v>130</v>
      </c>
      <c r="N5463" s="3" t="s">
        <v>105</v>
      </c>
      <c r="O5463" s="3"/>
      <c r="P5463" s="3"/>
      <c r="Q5463" s="3">
        <v>0.70299999999999996</v>
      </c>
      <c r="R5463" s="3" t="s">
        <v>12</v>
      </c>
      <c r="S5463" s="3"/>
      <c r="T5463" s="3">
        <v>10</v>
      </c>
      <c r="U5463" s="3"/>
      <c r="V5463" s="3" t="s">
        <v>13</v>
      </c>
      <c r="W5463" s="3"/>
      <c r="X5463" s="3"/>
      <c r="Y5463" s="3"/>
      <c r="Z5463" s="3"/>
      <c r="AA5463" s="3"/>
      <c r="AB5463" s="3"/>
      <c r="AC5463" s="3"/>
      <c r="AD5463" s="3"/>
      <c r="AE5463" s="3"/>
      <c r="AF5463" s="3"/>
      <c r="AG5463" s="3"/>
      <c r="AH5463" s="3"/>
      <c r="AI5463" s="3"/>
      <c r="AJ5463" s="3"/>
      <c r="AK5463" s="3"/>
      <c r="AL5463" s="3"/>
    </row>
    <row r="5464" spans="1:38" x14ac:dyDescent="0.25">
      <c r="A5464" s="3">
        <v>390</v>
      </c>
      <c r="B5464" s="3" t="s">
        <v>87</v>
      </c>
      <c r="C5464" s="3" t="s">
        <v>1101</v>
      </c>
      <c r="D5464" s="3"/>
      <c r="E5464" s="3" t="s">
        <v>1101</v>
      </c>
      <c r="F5464" s="3"/>
      <c r="G5464" s="3"/>
      <c r="H5464" s="3"/>
      <c r="I5464" s="3"/>
      <c r="J5464" s="3"/>
      <c r="K5464" s="3"/>
      <c r="L5464" s="3" t="s">
        <v>88</v>
      </c>
      <c r="M5464" s="3">
        <v>140</v>
      </c>
      <c r="N5464" s="3" t="s">
        <v>1103</v>
      </c>
      <c r="O5464" s="3"/>
      <c r="P5464" s="3"/>
      <c r="Q5464" s="3">
        <v>1</v>
      </c>
      <c r="R5464" s="3" t="s">
        <v>11</v>
      </c>
      <c r="S5464" s="3"/>
      <c r="T5464" s="3">
        <v>10</v>
      </c>
      <c r="U5464" s="3"/>
      <c r="V5464" s="3" t="s">
        <v>15</v>
      </c>
      <c r="W5464" s="3"/>
      <c r="X5464" s="3"/>
      <c r="Y5464" s="3"/>
      <c r="Z5464" s="3"/>
      <c r="AA5464" s="3"/>
      <c r="AB5464" s="3"/>
      <c r="AC5464" s="3"/>
      <c r="AD5464" s="3"/>
      <c r="AE5464" s="3"/>
      <c r="AF5464" s="3"/>
      <c r="AG5464" s="3"/>
      <c r="AH5464" s="3"/>
      <c r="AI5464" s="3"/>
      <c r="AJ5464" s="3"/>
      <c r="AK5464" s="3"/>
      <c r="AL5464" s="3"/>
    </row>
    <row r="5465" spans="1:38" x14ac:dyDescent="0.25">
      <c r="A5465" s="3">
        <v>391</v>
      </c>
      <c r="B5465" s="3" t="s">
        <v>87</v>
      </c>
      <c r="C5465" s="3" t="s">
        <v>1104</v>
      </c>
      <c r="D5465" s="3"/>
      <c r="E5465" s="3" t="s">
        <v>1104</v>
      </c>
      <c r="F5465" s="3"/>
      <c r="G5465" s="3"/>
      <c r="H5465" s="3"/>
      <c r="I5465" s="3"/>
      <c r="J5465" s="3"/>
      <c r="K5465" s="3"/>
      <c r="L5465" s="3" t="s">
        <v>88</v>
      </c>
      <c r="M5465" s="3">
        <v>10</v>
      </c>
      <c r="N5465" s="3" t="s">
        <v>111</v>
      </c>
      <c r="O5465" s="3"/>
      <c r="P5465" s="3"/>
      <c r="Q5465" s="3">
        <v>1.2450000000000001</v>
      </c>
      <c r="R5465" s="3" t="s">
        <v>14</v>
      </c>
      <c r="S5465" s="3"/>
      <c r="T5465" s="3">
        <v>10</v>
      </c>
      <c r="U5465" s="3"/>
      <c r="V5465" s="3" t="s">
        <v>15</v>
      </c>
      <c r="W5465" s="3"/>
      <c r="X5465" s="3"/>
      <c r="Y5465" s="3"/>
      <c r="Z5465" s="3"/>
      <c r="AA5465" s="3"/>
      <c r="AB5465" s="3"/>
      <c r="AC5465" s="3"/>
      <c r="AD5465" s="3"/>
      <c r="AE5465" s="3"/>
      <c r="AF5465" s="3"/>
      <c r="AG5465" s="3"/>
      <c r="AH5465" s="3"/>
      <c r="AI5465" s="3"/>
      <c r="AJ5465" s="3"/>
      <c r="AK5465" s="3"/>
      <c r="AL5465" s="3"/>
    </row>
    <row r="5466" spans="1:38" x14ac:dyDescent="0.25">
      <c r="A5466" s="3">
        <v>391</v>
      </c>
      <c r="B5466" s="3" t="s">
        <v>87</v>
      </c>
      <c r="C5466" s="3" t="s">
        <v>1104</v>
      </c>
      <c r="D5466" s="3"/>
      <c r="E5466" s="3" t="s">
        <v>1104</v>
      </c>
      <c r="F5466" s="3"/>
      <c r="G5466" s="3"/>
      <c r="H5466" s="3"/>
      <c r="I5466" s="3"/>
      <c r="J5466" s="3"/>
      <c r="K5466" s="3"/>
      <c r="L5466" s="3" t="s">
        <v>88</v>
      </c>
      <c r="M5466" s="3">
        <v>20</v>
      </c>
      <c r="N5466" s="3" t="s">
        <v>106</v>
      </c>
      <c r="O5466" s="3"/>
      <c r="P5466" s="3"/>
      <c r="Q5466" s="3">
        <v>1.2450000000000001</v>
      </c>
      <c r="R5466" s="3" t="s">
        <v>14</v>
      </c>
      <c r="S5466" s="3"/>
      <c r="T5466" s="3">
        <v>10</v>
      </c>
      <c r="U5466" s="3"/>
      <c r="V5466" s="3" t="s">
        <v>15</v>
      </c>
      <c r="W5466" s="3"/>
      <c r="X5466" s="3"/>
      <c r="Y5466" s="3"/>
      <c r="Z5466" s="3"/>
      <c r="AA5466" s="3"/>
      <c r="AB5466" s="3"/>
      <c r="AC5466" s="3"/>
      <c r="AD5466" s="3"/>
      <c r="AE5466" s="3"/>
      <c r="AF5466" s="3"/>
      <c r="AG5466" s="3"/>
      <c r="AH5466" s="3"/>
      <c r="AI5466" s="3"/>
      <c r="AJ5466" s="3"/>
      <c r="AK5466" s="3"/>
      <c r="AL5466" s="3"/>
    </row>
    <row r="5467" spans="1:38" x14ac:dyDescent="0.25">
      <c r="A5467" s="3">
        <v>391</v>
      </c>
      <c r="B5467" s="3" t="s">
        <v>87</v>
      </c>
      <c r="C5467" s="3" t="s">
        <v>1104</v>
      </c>
      <c r="D5467" s="3"/>
      <c r="E5467" s="3" t="s">
        <v>1104</v>
      </c>
      <c r="F5467" s="3"/>
      <c r="G5467" s="3"/>
      <c r="H5467" s="3"/>
      <c r="I5467" s="3"/>
      <c r="J5467" s="3"/>
      <c r="K5467" s="3"/>
      <c r="L5467" s="3" t="s">
        <v>88</v>
      </c>
      <c r="M5467" s="3">
        <v>30</v>
      </c>
      <c r="N5467" s="3" t="s">
        <v>102</v>
      </c>
      <c r="O5467" s="3"/>
      <c r="P5467" s="3"/>
      <c r="Q5467" s="3">
        <v>328.87900000000002</v>
      </c>
      <c r="R5467" s="3" t="s">
        <v>14</v>
      </c>
      <c r="S5467" s="3"/>
      <c r="T5467" s="3">
        <v>10</v>
      </c>
      <c r="U5467" s="3"/>
      <c r="V5467" s="3" t="s">
        <v>13</v>
      </c>
      <c r="W5467" s="3"/>
      <c r="X5467" s="3"/>
      <c r="Y5467" s="3"/>
      <c r="Z5467" s="3"/>
      <c r="AA5467" s="3"/>
      <c r="AB5467" s="3"/>
      <c r="AC5467" s="3"/>
      <c r="AD5467" s="3"/>
      <c r="AE5467" s="3"/>
      <c r="AF5467" s="3"/>
      <c r="AG5467" s="3"/>
      <c r="AH5467" s="3"/>
      <c r="AI5467" s="3"/>
      <c r="AJ5467" s="3"/>
      <c r="AK5467" s="3"/>
      <c r="AL5467" s="3"/>
    </row>
    <row r="5468" spans="1:38" x14ac:dyDescent="0.25">
      <c r="A5468" s="3">
        <v>391</v>
      </c>
      <c r="B5468" s="3" t="s">
        <v>87</v>
      </c>
      <c r="C5468" s="3" t="s">
        <v>1104</v>
      </c>
      <c r="D5468" s="3"/>
      <c r="E5468" s="3" t="s">
        <v>1104</v>
      </c>
      <c r="F5468" s="3"/>
      <c r="G5468" s="3"/>
      <c r="H5468" s="3"/>
      <c r="I5468" s="3"/>
      <c r="J5468" s="3"/>
      <c r="K5468" s="3"/>
      <c r="L5468" s="3" t="s">
        <v>88</v>
      </c>
      <c r="M5468" s="3">
        <v>40</v>
      </c>
      <c r="N5468" s="3" t="s">
        <v>16</v>
      </c>
      <c r="O5468" s="3"/>
      <c r="P5468" s="3"/>
      <c r="Q5468" s="3">
        <v>88.543999999999997</v>
      </c>
      <c r="R5468" s="3" t="s">
        <v>14</v>
      </c>
      <c r="S5468" s="3"/>
      <c r="T5468" s="3">
        <v>10</v>
      </c>
      <c r="U5468" s="3"/>
      <c r="V5468" s="3" t="s">
        <v>13</v>
      </c>
      <c r="W5468" s="3"/>
      <c r="X5468" s="3"/>
      <c r="Y5468" s="3"/>
      <c r="Z5468" s="3"/>
      <c r="AA5468" s="3"/>
      <c r="AB5468" s="3"/>
      <c r="AC5468" s="3"/>
      <c r="AD5468" s="3"/>
      <c r="AE5468" s="3"/>
      <c r="AF5468" s="3"/>
      <c r="AG5468" s="3"/>
      <c r="AH5468" s="3"/>
      <c r="AI5468" s="3"/>
      <c r="AJ5468" s="3"/>
      <c r="AK5468" s="3"/>
      <c r="AL5468" s="3"/>
    </row>
    <row r="5469" spans="1:38" x14ac:dyDescent="0.25">
      <c r="A5469" s="3">
        <v>391</v>
      </c>
      <c r="B5469" s="3" t="s">
        <v>87</v>
      </c>
      <c r="C5469" s="3" t="s">
        <v>1104</v>
      </c>
      <c r="D5469" s="3"/>
      <c r="E5469" s="3" t="s">
        <v>1104</v>
      </c>
      <c r="F5469" s="3"/>
      <c r="G5469" s="3"/>
      <c r="H5469" s="3"/>
      <c r="I5469" s="3"/>
      <c r="J5469" s="3"/>
      <c r="K5469" s="3"/>
      <c r="L5469" s="3" t="s">
        <v>88</v>
      </c>
      <c r="M5469" s="3">
        <v>50</v>
      </c>
      <c r="N5469" s="3" t="s">
        <v>1105</v>
      </c>
      <c r="O5469" s="3"/>
      <c r="P5469" s="3"/>
      <c r="Q5469" s="3">
        <v>1</v>
      </c>
      <c r="R5469" s="3" t="s">
        <v>11</v>
      </c>
      <c r="S5469" s="3"/>
      <c r="T5469" s="3">
        <v>10</v>
      </c>
      <c r="U5469" s="3"/>
      <c r="V5469" s="3" t="s">
        <v>15</v>
      </c>
      <c r="W5469" s="3"/>
      <c r="X5469" s="3"/>
      <c r="Y5469" s="3"/>
      <c r="Z5469" s="3"/>
      <c r="AA5469" s="3"/>
      <c r="AB5469" s="3"/>
      <c r="AC5469" s="3"/>
      <c r="AD5469" s="3"/>
      <c r="AE5469" s="3"/>
      <c r="AF5469" s="3"/>
      <c r="AG5469" s="3"/>
      <c r="AH5469" s="3"/>
      <c r="AI5469" s="3"/>
      <c r="AJ5469" s="3"/>
      <c r="AK5469" s="3"/>
      <c r="AL5469" s="3"/>
    </row>
    <row r="5470" spans="1:38" x14ac:dyDescent="0.25">
      <c r="A5470" s="3">
        <v>391</v>
      </c>
      <c r="B5470" s="3" t="s">
        <v>87</v>
      </c>
      <c r="C5470" s="3" t="s">
        <v>1104</v>
      </c>
      <c r="D5470" s="3"/>
      <c r="E5470" s="3" t="s">
        <v>1104</v>
      </c>
      <c r="F5470" s="3"/>
      <c r="G5470" s="3"/>
      <c r="H5470" s="3"/>
      <c r="I5470" s="3"/>
      <c r="J5470" s="3"/>
      <c r="K5470" s="3"/>
      <c r="L5470" s="3" t="s">
        <v>88</v>
      </c>
      <c r="M5470" s="3">
        <v>60</v>
      </c>
      <c r="N5470" s="3" t="s">
        <v>113</v>
      </c>
      <c r="O5470" s="3"/>
      <c r="P5470" s="3"/>
      <c r="Q5470" s="3">
        <v>6.452</v>
      </c>
      <c r="R5470" s="3" t="s">
        <v>14</v>
      </c>
      <c r="S5470" s="3"/>
      <c r="T5470" s="3">
        <v>10</v>
      </c>
      <c r="U5470" s="3"/>
      <c r="V5470" s="3" t="s">
        <v>13</v>
      </c>
      <c r="W5470" s="3"/>
      <c r="X5470" s="3"/>
      <c r="Y5470" s="3"/>
      <c r="Z5470" s="3"/>
      <c r="AA5470" s="3"/>
      <c r="AB5470" s="3"/>
      <c r="AC5470" s="3"/>
      <c r="AD5470" s="3"/>
      <c r="AE5470" s="3"/>
      <c r="AF5470" s="3"/>
      <c r="AG5470" s="3"/>
      <c r="AH5470" s="3"/>
      <c r="AI5470" s="3"/>
      <c r="AJ5470" s="3"/>
      <c r="AK5470" s="3"/>
      <c r="AL5470" s="3"/>
    </row>
    <row r="5471" spans="1:38" x14ac:dyDescent="0.25">
      <c r="A5471" s="3">
        <v>391</v>
      </c>
      <c r="B5471" s="3" t="s">
        <v>87</v>
      </c>
      <c r="C5471" s="3" t="s">
        <v>1104</v>
      </c>
      <c r="D5471" s="3"/>
      <c r="E5471" s="3" t="s">
        <v>1104</v>
      </c>
      <c r="F5471" s="3"/>
      <c r="G5471" s="3"/>
      <c r="H5471" s="3"/>
      <c r="I5471" s="3"/>
      <c r="J5471" s="3"/>
      <c r="K5471" s="3"/>
      <c r="L5471" s="3" t="s">
        <v>88</v>
      </c>
      <c r="M5471" s="3">
        <v>70</v>
      </c>
      <c r="N5471" s="3" t="s">
        <v>16</v>
      </c>
      <c r="O5471" s="3"/>
      <c r="P5471" s="3"/>
      <c r="Q5471" s="3">
        <v>39.677</v>
      </c>
      <c r="R5471" s="3" t="s">
        <v>14</v>
      </c>
      <c r="S5471" s="3"/>
      <c r="T5471" s="3">
        <v>10</v>
      </c>
      <c r="U5471" s="3"/>
      <c r="V5471" s="3" t="s">
        <v>13</v>
      </c>
      <c r="W5471" s="3"/>
      <c r="X5471" s="3"/>
      <c r="Y5471" s="3"/>
      <c r="Z5471" s="3"/>
      <c r="AA5471" s="3"/>
      <c r="AB5471" s="3"/>
      <c r="AC5471" s="3"/>
      <c r="AD5471" s="3"/>
      <c r="AE5471" s="3"/>
      <c r="AF5471" s="3"/>
      <c r="AG5471" s="3"/>
      <c r="AH5471" s="3"/>
      <c r="AI5471" s="3"/>
      <c r="AJ5471" s="3"/>
      <c r="AK5471" s="3"/>
      <c r="AL5471" s="3"/>
    </row>
    <row r="5472" spans="1:38" x14ac:dyDescent="0.25">
      <c r="A5472" s="3">
        <v>391</v>
      </c>
      <c r="B5472" s="3" t="s">
        <v>87</v>
      </c>
      <c r="C5472" s="3" t="s">
        <v>1104</v>
      </c>
      <c r="D5472" s="3"/>
      <c r="E5472" s="3" t="s">
        <v>1104</v>
      </c>
      <c r="F5472" s="3"/>
      <c r="G5472" s="3"/>
      <c r="H5472" s="3"/>
      <c r="I5472" s="3"/>
      <c r="J5472" s="3"/>
      <c r="K5472" s="3"/>
      <c r="L5472" s="3" t="s">
        <v>88</v>
      </c>
      <c r="M5472" s="3">
        <v>80</v>
      </c>
      <c r="N5472" s="3" t="s">
        <v>715</v>
      </c>
      <c r="O5472" s="3"/>
      <c r="P5472" s="3"/>
      <c r="Q5472" s="3">
        <v>1</v>
      </c>
      <c r="R5472" s="3" t="s">
        <v>11</v>
      </c>
      <c r="S5472" s="3"/>
      <c r="T5472" s="3">
        <v>10</v>
      </c>
      <c r="U5472" s="3"/>
      <c r="V5472" s="3" t="s">
        <v>13</v>
      </c>
      <c r="W5472" s="3"/>
      <c r="X5472" s="3"/>
      <c r="Y5472" s="3"/>
      <c r="Z5472" s="3"/>
      <c r="AA5472" s="3"/>
      <c r="AB5472" s="3"/>
      <c r="AC5472" s="3"/>
      <c r="AD5472" s="3"/>
      <c r="AE5472" s="3"/>
      <c r="AF5472" s="3"/>
      <c r="AG5472" s="3"/>
      <c r="AH5472" s="3"/>
      <c r="AI5472" s="3"/>
      <c r="AJ5472" s="3"/>
      <c r="AK5472" s="3"/>
      <c r="AL5472" s="3"/>
    </row>
    <row r="5473" spans="1:38" x14ac:dyDescent="0.25">
      <c r="A5473" s="3">
        <v>391</v>
      </c>
      <c r="B5473" s="3" t="s">
        <v>87</v>
      </c>
      <c r="C5473" s="3" t="s">
        <v>1104</v>
      </c>
      <c r="D5473" s="3"/>
      <c r="E5473" s="3" t="s">
        <v>1104</v>
      </c>
      <c r="F5473" s="3"/>
      <c r="G5473" s="3"/>
      <c r="H5473" s="3"/>
      <c r="I5473" s="3"/>
      <c r="J5473" s="3"/>
      <c r="K5473" s="3"/>
      <c r="L5473" s="3" t="s">
        <v>88</v>
      </c>
      <c r="M5473" s="3">
        <v>90</v>
      </c>
      <c r="N5473" s="3" t="s">
        <v>714</v>
      </c>
      <c r="O5473" s="3"/>
      <c r="P5473" s="3"/>
      <c r="Q5473" s="3">
        <v>0.11</v>
      </c>
      <c r="R5473" s="3" t="s">
        <v>12</v>
      </c>
      <c r="S5473" s="3"/>
      <c r="T5473" s="3">
        <v>10</v>
      </c>
      <c r="U5473" s="3"/>
      <c r="V5473" s="3" t="s">
        <v>13</v>
      </c>
      <c r="W5473" s="3"/>
      <c r="X5473" s="3"/>
      <c r="Y5473" s="3"/>
      <c r="Z5473" s="3"/>
      <c r="AA5473" s="3"/>
      <c r="AB5473" s="3"/>
      <c r="AC5473" s="3"/>
      <c r="AD5473" s="3"/>
      <c r="AE5473" s="3"/>
      <c r="AF5473" s="3"/>
      <c r="AG5473" s="3"/>
      <c r="AH5473" s="3"/>
      <c r="AI5473" s="3"/>
      <c r="AJ5473" s="3"/>
      <c r="AK5473" s="3"/>
      <c r="AL5473" s="3"/>
    </row>
    <row r="5474" spans="1:38" x14ac:dyDescent="0.25">
      <c r="A5474" s="3">
        <v>391</v>
      </c>
      <c r="B5474" s="3" t="s">
        <v>87</v>
      </c>
      <c r="C5474" s="3" t="s">
        <v>1104</v>
      </c>
      <c r="D5474" s="3"/>
      <c r="E5474" s="3" t="s">
        <v>1104</v>
      </c>
      <c r="F5474" s="3"/>
      <c r="G5474" s="3"/>
      <c r="H5474" s="3"/>
      <c r="I5474" s="3"/>
      <c r="J5474" s="3"/>
      <c r="K5474" s="3"/>
      <c r="L5474" s="3" t="s">
        <v>88</v>
      </c>
      <c r="M5474" s="3">
        <v>100</v>
      </c>
      <c r="N5474" s="3" t="s">
        <v>717</v>
      </c>
      <c r="O5474" s="3"/>
      <c r="P5474" s="3"/>
      <c r="Q5474" s="3">
        <v>4</v>
      </c>
      <c r="R5474" s="3" t="s">
        <v>11</v>
      </c>
      <c r="S5474" s="3"/>
      <c r="T5474" s="3">
        <v>10</v>
      </c>
      <c r="U5474" s="3"/>
      <c r="V5474" s="3" t="s">
        <v>13</v>
      </c>
      <c r="W5474" s="3"/>
      <c r="X5474" s="3"/>
      <c r="Y5474" s="3"/>
      <c r="Z5474" s="3"/>
      <c r="AA5474" s="3"/>
      <c r="AB5474" s="3"/>
      <c r="AC5474" s="3"/>
      <c r="AD5474" s="3"/>
      <c r="AE5474" s="3"/>
      <c r="AF5474" s="3"/>
      <c r="AG5474" s="3"/>
      <c r="AH5474" s="3"/>
      <c r="AI5474" s="3"/>
      <c r="AJ5474" s="3"/>
      <c r="AK5474" s="3"/>
      <c r="AL5474" s="3"/>
    </row>
    <row r="5475" spans="1:38" x14ac:dyDescent="0.25">
      <c r="A5475" s="3">
        <v>391</v>
      </c>
      <c r="B5475" s="3" t="s">
        <v>87</v>
      </c>
      <c r="C5475" s="3" t="s">
        <v>1104</v>
      </c>
      <c r="D5475" s="3"/>
      <c r="E5475" s="3" t="s">
        <v>1104</v>
      </c>
      <c r="F5475" s="3"/>
      <c r="G5475" s="3"/>
      <c r="H5475" s="3"/>
      <c r="I5475" s="3"/>
      <c r="J5475" s="3"/>
      <c r="K5475" s="3"/>
      <c r="L5475" s="3" t="s">
        <v>88</v>
      </c>
      <c r="M5475" s="3">
        <v>110</v>
      </c>
      <c r="N5475" s="3" t="s">
        <v>20</v>
      </c>
      <c r="O5475" s="3"/>
      <c r="P5475" s="3"/>
      <c r="Q5475" s="3">
        <v>1</v>
      </c>
      <c r="R5475" s="3" t="s">
        <v>11</v>
      </c>
      <c r="S5475" s="3"/>
      <c r="T5475" s="3">
        <v>10</v>
      </c>
      <c r="U5475" s="3"/>
      <c r="V5475" s="3" t="s">
        <v>13</v>
      </c>
      <c r="W5475" s="3"/>
      <c r="X5475" s="3"/>
      <c r="Y5475" s="3"/>
      <c r="Z5475" s="3"/>
      <c r="AA5475" s="3"/>
      <c r="AB5475" s="3"/>
      <c r="AC5475" s="3"/>
      <c r="AD5475" s="3"/>
      <c r="AE5475" s="3"/>
      <c r="AF5475" s="3"/>
      <c r="AG5475" s="3"/>
      <c r="AH5475" s="3"/>
      <c r="AI5475" s="3"/>
      <c r="AJ5475" s="3"/>
      <c r="AK5475" s="3"/>
      <c r="AL5475" s="3"/>
    </row>
    <row r="5476" spans="1:38" x14ac:dyDescent="0.25">
      <c r="A5476" s="3">
        <v>391</v>
      </c>
      <c r="B5476" s="3" t="s">
        <v>87</v>
      </c>
      <c r="C5476" s="3" t="s">
        <v>1104</v>
      </c>
      <c r="D5476" s="3"/>
      <c r="E5476" s="3" t="s">
        <v>1104</v>
      </c>
      <c r="F5476" s="3"/>
      <c r="G5476" s="3"/>
      <c r="H5476" s="3"/>
      <c r="I5476" s="3"/>
      <c r="J5476" s="3"/>
      <c r="K5476" s="3"/>
      <c r="L5476" s="3" t="s">
        <v>88</v>
      </c>
      <c r="M5476" s="3">
        <v>120</v>
      </c>
      <c r="N5476" s="3" t="s">
        <v>21</v>
      </c>
      <c r="O5476" s="3"/>
      <c r="P5476" s="3"/>
      <c r="Q5476" s="3">
        <v>1</v>
      </c>
      <c r="R5476" s="3" t="s">
        <v>11</v>
      </c>
      <c r="S5476" s="3"/>
      <c r="T5476" s="3">
        <v>10</v>
      </c>
      <c r="U5476" s="3"/>
      <c r="V5476" s="3" t="s">
        <v>13</v>
      </c>
      <c r="W5476" s="3"/>
      <c r="X5476" s="3"/>
      <c r="Y5476" s="3"/>
      <c r="Z5476" s="3"/>
      <c r="AA5476" s="3"/>
      <c r="AB5476" s="3"/>
      <c r="AC5476" s="3"/>
      <c r="AD5476" s="3"/>
      <c r="AE5476" s="3"/>
      <c r="AF5476" s="3"/>
      <c r="AG5476" s="3"/>
      <c r="AH5476" s="3"/>
      <c r="AI5476" s="3"/>
      <c r="AJ5476" s="3"/>
      <c r="AK5476" s="3"/>
      <c r="AL5476" s="3"/>
    </row>
    <row r="5477" spans="1:38" x14ac:dyDescent="0.25">
      <c r="A5477" s="3">
        <v>391</v>
      </c>
      <c r="B5477" s="3" t="s">
        <v>87</v>
      </c>
      <c r="C5477" s="3" t="s">
        <v>1104</v>
      </c>
      <c r="D5477" s="3"/>
      <c r="E5477" s="3" t="s">
        <v>1104</v>
      </c>
      <c r="F5477" s="3"/>
      <c r="G5477" s="3"/>
      <c r="H5477" s="3"/>
      <c r="I5477" s="3"/>
      <c r="J5477" s="3"/>
      <c r="K5477" s="3"/>
      <c r="L5477" s="3" t="s">
        <v>88</v>
      </c>
      <c r="M5477" s="3">
        <v>130</v>
      </c>
      <c r="N5477" s="3" t="s">
        <v>105</v>
      </c>
      <c r="O5477" s="3"/>
      <c r="P5477" s="3"/>
      <c r="Q5477" s="3">
        <v>0.78400000000000003</v>
      </c>
      <c r="R5477" s="3" t="s">
        <v>12</v>
      </c>
      <c r="S5477" s="3"/>
      <c r="T5477" s="3">
        <v>10</v>
      </c>
      <c r="U5477" s="3"/>
      <c r="V5477" s="3" t="s">
        <v>13</v>
      </c>
      <c r="W5477" s="3"/>
      <c r="X5477" s="3"/>
      <c r="Y5477" s="3"/>
      <c r="Z5477" s="3"/>
      <c r="AA5477" s="3"/>
      <c r="AB5477" s="3"/>
      <c r="AC5477" s="3"/>
      <c r="AD5477" s="3"/>
      <c r="AE5477" s="3"/>
      <c r="AF5477" s="3"/>
      <c r="AG5477" s="3"/>
      <c r="AH5477" s="3"/>
      <c r="AI5477" s="3"/>
      <c r="AJ5477" s="3"/>
      <c r="AK5477" s="3"/>
      <c r="AL5477" s="3"/>
    </row>
    <row r="5478" spans="1:38" x14ac:dyDescent="0.25">
      <c r="A5478" s="3">
        <v>391</v>
      </c>
      <c r="B5478" s="3" t="s">
        <v>87</v>
      </c>
      <c r="C5478" s="3" t="s">
        <v>1104</v>
      </c>
      <c r="D5478" s="3"/>
      <c r="E5478" s="3" t="s">
        <v>1104</v>
      </c>
      <c r="F5478" s="3"/>
      <c r="G5478" s="3"/>
      <c r="H5478" s="3"/>
      <c r="I5478" s="3"/>
      <c r="J5478" s="3"/>
      <c r="K5478" s="3"/>
      <c r="L5478" s="3" t="s">
        <v>88</v>
      </c>
      <c r="M5478" s="3">
        <v>140</v>
      </c>
      <c r="N5478" s="3" t="s">
        <v>1106</v>
      </c>
      <c r="O5478" s="3"/>
      <c r="P5478" s="3"/>
      <c r="Q5478" s="3">
        <v>1</v>
      </c>
      <c r="R5478" s="3" t="s">
        <v>11</v>
      </c>
      <c r="S5478" s="3"/>
      <c r="T5478" s="3">
        <v>10</v>
      </c>
      <c r="U5478" s="3"/>
      <c r="V5478" s="3" t="s">
        <v>15</v>
      </c>
      <c r="W5478" s="3"/>
      <c r="X5478" s="3"/>
      <c r="Y5478" s="3"/>
      <c r="Z5478" s="3"/>
      <c r="AA5478" s="3"/>
      <c r="AB5478" s="3"/>
      <c r="AC5478" s="3"/>
      <c r="AD5478" s="3"/>
      <c r="AE5478" s="3"/>
      <c r="AF5478" s="3"/>
      <c r="AG5478" s="3"/>
      <c r="AH5478" s="3"/>
      <c r="AI5478" s="3"/>
      <c r="AJ5478" s="3"/>
      <c r="AK5478" s="3"/>
      <c r="AL5478" s="3"/>
    </row>
    <row r="5479" spans="1:38" x14ac:dyDescent="0.25">
      <c r="A5479" s="3">
        <v>392</v>
      </c>
      <c r="B5479" s="3" t="s">
        <v>87</v>
      </c>
      <c r="C5479" s="3" t="s">
        <v>1107</v>
      </c>
      <c r="D5479" s="3"/>
      <c r="E5479" s="3" t="s">
        <v>1107</v>
      </c>
      <c r="F5479" s="3"/>
      <c r="G5479" s="3"/>
      <c r="H5479" s="3"/>
      <c r="I5479" s="3"/>
      <c r="J5479" s="3"/>
      <c r="K5479" s="3"/>
      <c r="L5479" s="3" t="s">
        <v>88</v>
      </c>
      <c r="M5479" s="3">
        <v>10</v>
      </c>
      <c r="N5479" s="3" t="s">
        <v>111</v>
      </c>
      <c r="O5479" s="3"/>
      <c r="P5479" s="3"/>
      <c r="Q5479" s="3">
        <v>1.5489999999999999</v>
      </c>
      <c r="R5479" s="3" t="s">
        <v>14</v>
      </c>
      <c r="S5479" s="3"/>
      <c r="T5479" s="3">
        <v>10</v>
      </c>
      <c r="U5479" s="3"/>
      <c r="V5479" s="3" t="s">
        <v>15</v>
      </c>
      <c r="W5479" s="3"/>
      <c r="X5479" s="3"/>
      <c r="Y5479" s="3"/>
      <c r="Z5479" s="3"/>
      <c r="AA5479" s="3"/>
      <c r="AB5479" s="3"/>
      <c r="AC5479" s="3"/>
      <c r="AD5479" s="3"/>
      <c r="AE5479" s="3"/>
      <c r="AF5479" s="3"/>
      <c r="AG5479" s="3"/>
      <c r="AH5479" s="3"/>
      <c r="AI5479" s="3"/>
      <c r="AJ5479" s="3"/>
      <c r="AK5479" s="3"/>
      <c r="AL5479" s="3"/>
    </row>
    <row r="5480" spans="1:38" x14ac:dyDescent="0.25">
      <c r="A5480" s="3">
        <v>392</v>
      </c>
      <c r="B5480" s="3" t="s">
        <v>87</v>
      </c>
      <c r="C5480" s="3" t="s">
        <v>1107</v>
      </c>
      <c r="D5480" s="3"/>
      <c r="E5480" s="3" t="s">
        <v>1107</v>
      </c>
      <c r="F5480" s="3"/>
      <c r="G5480" s="3"/>
      <c r="H5480" s="3"/>
      <c r="I5480" s="3"/>
      <c r="J5480" s="3"/>
      <c r="K5480" s="3"/>
      <c r="L5480" s="3" t="s">
        <v>88</v>
      </c>
      <c r="M5480" s="3">
        <v>20</v>
      </c>
      <c r="N5480" s="3" t="s">
        <v>106</v>
      </c>
      <c r="O5480" s="3"/>
      <c r="P5480" s="3"/>
      <c r="Q5480" s="3">
        <v>1.5489999999999999</v>
      </c>
      <c r="R5480" s="3" t="s">
        <v>14</v>
      </c>
      <c r="S5480" s="3"/>
      <c r="T5480" s="3">
        <v>10</v>
      </c>
      <c r="U5480" s="3"/>
      <c r="V5480" s="3" t="s">
        <v>15</v>
      </c>
      <c r="W5480" s="3"/>
      <c r="X5480" s="3"/>
      <c r="Y5480" s="3"/>
      <c r="Z5480" s="3"/>
      <c r="AA5480" s="3"/>
      <c r="AB5480" s="3"/>
      <c r="AC5480" s="3"/>
      <c r="AD5480" s="3"/>
      <c r="AE5480" s="3"/>
      <c r="AF5480" s="3"/>
      <c r="AG5480" s="3"/>
      <c r="AH5480" s="3"/>
      <c r="AI5480" s="3"/>
      <c r="AJ5480" s="3"/>
      <c r="AK5480" s="3"/>
      <c r="AL5480" s="3"/>
    </row>
    <row r="5481" spans="1:38" x14ac:dyDescent="0.25">
      <c r="A5481" s="3">
        <v>392</v>
      </c>
      <c r="B5481" s="3" t="s">
        <v>87</v>
      </c>
      <c r="C5481" s="3" t="s">
        <v>1107</v>
      </c>
      <c r="D5481" s="3"/>
      <c r="E5481" s="3" t="s">
        <v>1107</v>
      </c>
      <c r="F5481" s="3"/>
      <c r="G5481" s="3"/>
      <c r="H5481" s="3"/>
      <c r="I5481" s="3"/>
      <c r="J5481" s="3"/>
      <c r="K5481" s="3"/>
      <c r="L5481" s="3" t="s">
        <v>88</v>
      </c>
      <c r="M5481" s="3">
        <v>30</v>
      </c>
      <c r="N5481" s="3" t="s">
        <v>102</v>
      </c>
      <c r="O5481" s="3"/>
      <c r="P5481" s="3"/>
      <c r="Q5481" s="3">
        <v>360.57799999999997</v>
      </c>
      <c r="R5481" s="3" t="s">
        <v>14</v>
      </c>
      <c r="S5481" s="3"/>
      <c r="T5481" s="3">
        <v>10</v>
      </c>
      <c r="U5481" s="3"/>
      <c r="V5481" s="3" t="s">
        <v>13</v>
      </c>
      <c r="W5481" s="3"/>
      <c r="X5481" s="3"/>
      <c r="Y5481" s="3"/>
      <c r="Z5481" s="3"/>
      <c r="AA5481" s="3"/>
      <c r="AB5481" s="3"/>
      <c r="AC5481" s="3"/>
      <c r="AD5481" s="3"/>
      <c r="AE5481" s="3"/>
      <c r="AF5481" s="3"/>
      <c r="AG5481" s="3"/>
      <c r="AH5481" s="3"/>
      <c r="AI5481" s="3"/>
      <c r="AJ5481" s="3"/>
      <c r="AK5481" s="3"/>
      <c r="AL5481" s="3"/>
    </row>
    <row r="5482" spans="1:38" x14ac:dyDescent="0.25">
      <c r="A5482" s="3">
        <v>392</v>
      </c>
      <c r="B5482" s="3" t="s">
        <v>87</v>
      </c>
      <c r="C5482" s="3" t="s">
        <v>1107</v>
      </c>
      <c r="D5482" s="3"/>
      <c r="E5482" s="3" t="s">
        <v>1107</v>
      </c>
      <c r="F5482" s="3"/>
      <c r="G5482" s="3"/>
      <c r="H5482" s="3"/>
      <c r="I5482" s="3"/>
      <c r="J5482" s="3"/>
      <c r="K5482" s="3"/>
      <c r="L5482" s="3" t="s">
        <v>88</v>
      </c>
      <c r="M5482" s="3">
        <v>40</v>
      </c>
      <c r="N5482" s="3" t="s">
        <v>16</v>
      </c>
      <c r="O5482" s="3"/>
      <c r="P5482" s="3"/>
      <c r="Q5482" s="3">
        <v>97.078999999999994</v>
      </c>
      <c r="R5482" s="3" t="s">
        <v>14</v>
      </c>
      <c r="S5482" s="3"/>
      <c r="T5482" s="3">
        <v>10</v>
      </c>
      <c r="U5482" s="3"/>
      <c r="V5482" s="3" t="s">
        <v>13</v>
      </c>
      <c r="W5482" s="3"/>
      <c r="X5482" s="3"/>
      <c r="Y5482" s="3"/>
      <c r="Z5482" s="3"/>
      <c r="AA5482" s="3"/>
      <c r="AB5482" s="3"/>
      <c r="AC5482" s="3"/>
      <c r="AD5482" s="3"/>
      <c r="AE5482" s="3"/>
      <c r="AF5482" s="3"/>
      <c r="AG5482" s="3"/>
      <c r="AH5482" s="3"/>
      <c r="AI5482" s="3"/>
      <c r="AJ5482" s="3"/>
      <c r="AK5482" s="3"/>
      <c r="AL5482" s="3"/>
    </row>
    <row r="5483" spans="1:38" x14ac:dyDescent="0.25">
      <c r="A5483" s="3">
        <v>392</v>
      </c>
      <c r="B5483" s="3" t="s">
        <v>87</v>
      </c>
      <c r="C5483" s="3" t="s">
        <v>1107</v>
      </c>
      <c r="D5483" s="3"/>
      <c r="E5483" s="3" t="s">
        <v>1107</v>
      </c>
      <c r="F5483" s="3"/>
      <c r="G5483" s="3"/>
      <c r="H5483" s="3"/>
      <c r="I5483" s="3"/>
      <c r="J5483" s="3"/>
      <c r="K5483" s="3"/>
      <c r="L5483" s="3" t="s">
        <v>88</v>
      </c>
      <c r="M5483" s="3">
        <v>50</v>
      </c>
      <c r="N5483" s="3" t="s">
        <v>1108</v>
      </c>
      <c r="O5483" s="3"/>
      <c r="P5483" s="3"/>
      <c r="Q5483" s="3">
        <v>1</v>
      </c>
      <c r="R5483" s="3" t="s">
        <v>11</v>
      </c>
      <c r="S5483" s="3"/>
      <c r="T5483" s="3">
        <v>10</v>
      </c>
      <c r="U5483" s="3"/>
      <c r="V5483" s="3" t="s">
        <v>15</v>
      </c>
      <c r="W5483" s="3"/>
      <c r="X5483" s="3"/>
      <c r="Y5483" s="3"/>
      <c r="Z5483" s="3"/>
      <c r="AA5483" s="3"/>
      <c r="AB5483" s="3"/>
      <c r="AC5483" s="3"/>
      <c r="AD5483" s="3"/>
      <c r="AE5483" s="3"/>
      <c r="AF5483" s="3"/>
      <c r="AG5483" s="3"/>
      <c r="AH5483" s="3"/>
      <c r="AI5483" s="3"/>
      <c r="AJ5483" s="3"/>
      <c r="AK5483" s="3"/>
      <c r="AL5483" s="3"/>
    </row>
    <row r="5484" spans="1:38" x14ac:dyDescent="0.25">
      <c r="A5484" s="3">
        <v>392</v>
      </c>
      <c r="B5484" s="3" t="s">
        <v>87</v>
      </c>
      <c r="C5484" s="3" t="s">
        <v>1107</v>
      </c>
      <c r="D5484" s="3"/>
      <c r="E5484" s="3" t="s">
        <v>1107</v>
      </c>
      <c r="F5484" s="3"/>
      <c r="G5484" s="3"/>
      <c r="H5484" s="3"/>
      <c r="I5484" s="3"/>
      <c r="J5484" s="3"/>
      <c r="K5484" s="3"/>
      <c r="L5484" s="3" t="s">
        <v>88</v>
      </c>
      <c r="M5484" s="3">
        <v>60</v>
      </c>
      <c r="N5484" s="3" t="s">
        <v>113</v>
      </c>
      <c r="O5484" s="3"/>
      <c r="P5484" s="3"/>
      <c r="Q5484" s="3">
        <v>7.0609999999999999</v>
      </c>
      <c r="R5484" s="3" t="s">
        <v>14</v>
      </c>
      <c r="S5484" s="3"/>
      <c r="T5484" s="3">
        <v>10</v>
      </c>
      <c r="U5484" s="3"/>
      <c r="V5484" s="3" t="s">
        <v>13</v>
      </c>
      <c r="W5484" s="3"/>
      <c r="X5484" s="3"/>
      <c r="Y5484" s="3"/>
      <c r="Z5484" s="3"/>
      <c r="AA5484" s="3"/>
      <c r="AB5484" s="3"/>
      <c r="AC5484" s="3"/>
      <c r="AD5484" s="3"/>
      <c r="AE5484" s="3"/>
      <c r="AF5484" s="3"/>
      <c r="AG5484" s="3"/>
      <c r="AH5484" s="3"/>
      <c r="AI5484" s="3"/>
      <c r="AJ5484" s="3"/>
      <c r="AK5484" s="3"/>
      <c r="AL5484" s="3"/>
    </row>
    <row r="5485" spans="1:38" x14ac:dyDescent="0.25">
      <c r="A5485" s="3">
        <v>392</v>
      </c>
      <c r="B5485" s="3" t="s">
        <v>87</v>
      </c>
      <c r="C5485" s="3" t="s">
        <v>1107</v>
      </c>
      <c r="D5485" s="3"/>
      <c r="E5485" s="3" t="s">
        <v>1107</v>
      </c>
      <c r="F5485" s="3"/>
      <c r="G5485" s="3"/>
      <c r="H5485" s="3"/>
      <c r="I5485" s="3"/>
      <c r="J5485" s="3"/>
      <c r="K5485" s="3"/>
      <c r="L5485" s="3" t="s">
        <v>88</v>
      </c>
      <c r="M5485" s="3">
        <v>70</v>
      </c>
      <c r="N5485" s="3" t="s">
        <v>16</v>
      </c>
      <c r="O5485" s="3"/>
      <c r="P5485" s="3"/>
      <c r="Q5485" s="3">
        <v>43.426000000000002</v>
      </c>
      <c r="R5485" s="3" t="s">
        <v>14</v>
      </c>
      <c r="S5485" s="3"/>
      <c r="T5485" s="3">
        <v>10</v>
      </c>
      <c r="U5485" s="3"/>
      <c r="V5485" s="3" t="s">
        <v>13</v>
      </c>
      <c r="W5485" s="3"/>
      <c r="X5485" s="3"/>
      <c r="Y5485" s="3"/>
      <c r="Z5485" s="3"/>
      <c r="AA5485" s="3"/>
      <c r="AB5485" s="3"/>
      <c r="AC5485" s="3"/>
      <c r="AD5485" s="3"/>
      <c r="AE5485" s="3"/>
      <c r="AF5485" s="3"/>
      <c r="AG5485" s="3"/>
      <c r="AH5485" s="3"/>
      <c r="AI5485" s="3"/>
      <c r="AJ5485" s="3"/>
      <c r="AK5485" s="3"/>
      <c r="AL5485" s="3"/>
    </row>
    <row r="5486" spans="1:38" x14ac:dyDescent="0.25">
      <c r="A5486" s="3">
        <v>392</v>
      </c>
      <c r="B5486" s="3" t="s">
        <v>87</v>
      </c>
      <c r="C5486" s="3" t="s">
        <v>1107</v>
      </c>
      <c r="D5486" s="3"/>
      <c r="E5486" s="3" t="s">
        <v>1107</v>
      </c>
      <c r="F5486" s="3"/>
      <c r="G5486" s="3"/>
      <c r="H5486" s="3"/>
      <c r="I5486" s="3"/>
      <c r="J5486" s="3"/>
      <c r="K5486" s="3"/>
      <c r="L5486" s="3" t="s">
        <v>88</v>
      </c>
      <c r="M5486" s="3">
        <v>80</v>
      </c>
      <c r="N5486" s="3" t="s">
        <v>715</v>
      </c>
      <c r="O5486" s="3"/>
      <c r="P5486" s="3"/>
      <c r="Q5486" s="3">
        <v>1</v>
      </c>
      <c r="R5486" s="3" t="s">
        <v>11</v>
      </c>
      <c r="S5486" s="3"/>
      <c r="T5486" s="3">
        <v>10</v>
      </c>
      <c r="U5486" s="3"/>
      <c r="V5486" s="3" t="s">
        <v>13</v>
      </c>
      <c r="W5486" s="3"/>
      <c r="X5486" s="3"/>
      <c r="Y5486" s="3"/>
      <c r="Z5486" s="3"/>
      <c r="AA5486" s="3"/>
      <c r="AB5486" s="3"/>
      <c r="AC5486" s="3"/>
      <c r="AD5486" s="3"/>
      <c r="AE5486" s="3"/>
      <c r="AF5486" s="3"/>
      <c r="AG5486" s="3"/>
      <c r="AH5486" s="3"/>
      <c r="AI5486" s="3"/>
      <c r="AJ5486" s="3"/>
      <c r="AK5486" s="3"/>
      <c r="AL5486" s="3"/>
    </row>
    <row r="5487" spans="1:38" x14ac:dyDescent="0.25">
      <c r="A5487" s="3">
        <v>392</v>
      </c>
      <c r="B5487" s="3" t="s">
        <v>87</v>
      </c>
      <c r="C5487" s="3" t="s">
        <v>1107</v>
      </c>
      <c r="D5487" s="3"/>
      <c r="E5487" s="3" t="s">
        <v>1107</v>
      </c>
      <c r="F5487" s="3"/>
      <c r="G5487" s="3"/>
      <c r="H5487" s="3"/>
      <c r="I5487" s="3"/>
      <c r="J5487" s="3"/>
      <c r="K5487" s="3"/>
      <c r="L5487" s="3" t="s">
        <v>88</v>
      </c>
      <c r="M5487" s="3">
        <v>90</v>
      </c>
      <c r="N5487" s="3" t="s">
        <v>714</v>
      </c>
      <c r="O5487" s="3"/>
      <c r="P5487" s="3"/>
      <c r="Q5487" s="3">
        <v>0.13200000000000001</v>
      </c>
      <c r="R5487" s="3" t="s">
        <v>12</v>
      </c>
      <c r="S5487" s="3"/>
      <c r="T5487" s="3">
        <v>10</v>
      </c>
      <c r="U5487" s="3"/>
      <c r="V5487" s="3" t="s">
        <v>13</v>
      </c>
      <c r="W5487" s="3"/>
      <c r="X5487" s="3"/>
      <c r="Y5487" s="3"/>
      <c r="Z5487" s="3"/>
      <c r="AA5487" s="3"/>
      <c r="AB5487" s="3"/>
      <c r="AC5487" s="3"/>
      <c r="AD5487" s="3"/>
      <c r="AE5487" s="3"/>
      <c r="AF5487" s="3"/>
      <c r="AG5487" s="3"/>
      <c r="AH5487" s="3"/>
      <c r="AI5487" s="3"/>
      <c r="AJ5487" s="3"/>
      <c r="AK5487" s="3"/>
      <c r="AL5487" s="3"/>
    </row>
    <row r="5488" spans="1:38" x14ac:dyDescent="0.25">
      <c r="A5488" s="3">
        <v>392</v>
      </c>
      <c r="B5488" s="3" t="s">
        <v>87</v>
      </c>
      <c r="C5488" s="3" t="s">
        <v>1107</v>
      </c>
      <c r="D5488" s="3"/>
      <c r="E5488" s="3" t="s">
        <v>1107</v>
      </c>
      <c r="F5488" s="3"/>
      <c r="G5488" s="3"/>
      <c r="H5488" s="3"/>
      <c r="I5488" s="3"/>
      <c r="J5488" s="3"/>
      <c r="K5488" s="3"/>
      <c r="L5488" s="3" t="s">
        <v>88</v>
      </c>
      <c r="M5488" s="3">
        <v>100</v>
      </c>
      <c r="N5488" s="3" t="s">
        <v>717</v>
      </c>
      <c r="O5488" s="3"/>
      <c r="P5488" s="3"/>
      <c r="Q5488" s="3">
        <v>4</v>
      </c>
      <c r="R5488" s="3" t="s">
        <v>11</v>
      </c>
      <c r="S5488" s="3"/>
      <c r="T5488" s="3">
        <v>10</v>
      </c>
      <c r="U5488" s="3"/>
      <c r="V5488" s="3" t="s">
        <v>13</v>
      </c>
      <c r="W5488" s="3"/>
      <c r="X5488" s="3"/>
      <c r="Y5488" s="3"/>
      <c r="Z5488" s="3"/>
      <c r="AA5488" s="3"/>
      <c r="AB5488" s="3"/>
      <c r="AC5488" s="3"/>
      <c r="AD5488" s="3"/>
      <c r="AE5488" s="3"/>
      <c r="AF5488" s="3"/>
      <c r="AG5488" s="3"/>
      <c r="AH5488" s="3"/>
      <c r="AI5488" s="3"/>
      <c r="AJ5488" s="3"/>
      <c r="AK5488" s="3"/>
      <c r="AL5488" s="3"/>
    </row>
    <row r="5489" spans="1:38" x14ac:dyDescent="0.25">
      <c r="A5489" s="3">
        <v>392</v>
      </c>
      <c r="B5489" s="3" t="s">
        <v>87</v>
      </c>
      <c r="C5489" s="3" t="s">
        <v>1107</v>
      </c>
      <c r="D5489" s="3"/>
      <c r="E5489" s="3" t="s">
        <v>1107</v>
      </c>
      <c r="F5489" s="3"/>
      <c r="G5489" s="3"/>
      <c r="H5489" s="3"/>
      <c r="I5489" s="3"/>
      <c r="J5489" s="3"/>
      <c r="K5489" s="3"/>
      <c r="L5489" s="3" t="s">
        <v>88</v>
      </c>
      <c r="M5489" s="3">
        <v>110</v>
      </c>
      <c r="N5489" s="3" t="s">
        <v>20</v>
      </c>
      <c r="O5489" s="3"/>
      <c r="P5489" s="3"/>
      <c r="Q5489" s="3">
        <v>1</v>
      </c>
      <c r="R5489" s="3" t="s">
        <v>11</v>
      </c>
      <c r="S5489" s="3"/>
      <c r="T5489" s="3">
        <v>10</v>
      </c>
      <c r="U5489" s="3"/>
      <c r="V5489" s="3" t="s">
        <v>13</v>
      </c>
      <c r="W5489" s="3"/>
      <c r="X5489" s="3"/>
      <c r="Y5489" s="3"/>
      <c r="Z5489" s="3"/>
      <c r="AA5489" s="3"/>
      <c r="AB5489" s="3"/>
      <c r="AC5489" s="3"/>
      <c r="AD5489" s="3"/>
      <c r="AE5489" s="3"/>
      <c r="AF5489" s="3"/>
      <c r="AG5489" s="3"/>
      <c r="AH5489" s="3"/>
      <c r="AI5489" s="3"/>
      <c r="AJ5489" s="3"/>
      <c r="AK5489" s="3"/>
      <c r="AL5489" s="3"/>
    </row>
    <row r="5490" spans="1:38" x14ac:dyDescent="0.25">
      <c r="A5490" s="3">
        <v>392</v>
      </c>
      <c r="B5490" s="3" t="s">
        <v>87</v>
      </c>
      <c r="C5490" s="3" t="s">
        <v>1107</v>
      </c>
      <c r="D5490" s="3"/>
      <c r="E5490" s="3" t="s">
        <v>1107</v>
      </c>
      <c r="F5490" s="3"/>
      <c r="G5490" s="3"/>
      <c r="H5490" s="3"/>
      <c r="I5490" s="3"/>
      <c r="J5490" s="3"/>
      <c r="K5490" s="3"/>
      <c r="L5490" s="3" t="s">
        <v>88</v>
      </c>
      <c r="M5490" s="3">
        <v>120</v>
      </c>
      <c r="N5490" s="3" t="s">
        <v>21</v>
      </c>
      <c r="O5490" s="3"/>
      <c r="P5490" s="3"/>
      <c r="Q5490" s="3">
        <v>1</v>
      </c>
      <c r="R5490" s="3" t="s">
        <v>11</v>
      </c>
      <c r="S5490" s="3"/>
      <c r="T5490" s="3">
        <v>10</v>
      </c>
      <c r="U5490" s="3"/>
      <c r="V5490" s="3" t="s">
        <v>13</v>
      </c>
      <c r="W5490" s="3"/>
      <c r="X5490" s="3"/>
      <c r="Y5490" s="3"/>
      <c r="Z5490" s="3"/>
      <c r="AA5490" s="3"/>
      <c r="AB5490" s="3"/>
      <c r="AC5490" s="3"/>
      <c r="AD5490" s="3"/>
      <c r="AE5490" s="3"/>
      <c r="AF5490" s="3"/>
      <c r="AG5490" s="3"/>
      <c r="AH5490" s="3"/>
      <c r="AI5490" s="3"/>
      <c r="AJ5490" s="3"/>
      <c r="AK5490" s="3"/>
      <c r="AL5490" s="3"/>
    </row>
    <row r="5491" spans="1:38" x14ac:dyDescent="0.25">
      <c r="A5491" s="3">
        <v>392</v>
      </c>
      <c r="B5491" s="3" t="s">
        <v>87</v>
      </c>
      <c r="C5491" s="3" t="s">
        <v>1107</v>
      </c>
      <c r="D5491" s="3"/>
      <c r="E5491" s="3" t="s">
        <v>1107</v>
      </c>
      <c r="F5491" s="3"/>
      <c r="G5491" s="3"/>
      <c r="H5491" s="3"/>
      <c r="I5491" s="3"/>
      <c r="J5491" s="3"/>
      <c r="K5491" s="3"/>
      <c r="L5491" s="3" t="s">
        <v>88</v>
      </c>
      <c r="M5491" s="3">
        <v>130</v>
      </c>
      <c r="N5491" s="3" t="s">
        <v>105</v>
      </c>
      <c r="O5491" s="3"/>
      <c r="P5491" s="3"/>
      <c r="Q5491" s="3">
        <v>0.94599999999999995</v>
      </c>
      <c r="R5491" s="3" t="s">
        <v>12</v>
      </c>
      <c r="S5491" s="3"/>
      <c r="T5491" s="3">
        <v>10</v>
      </c>
      <c r="U5491" s="3"/>
      <c r="V5491" s="3" t="s">
        <v>13</v>
      </c>
      <c r="W5491" s="3"/>
      <c r="X5491" s="3"/>
      <c r="Y5491" s="3"/>
      <c r="Z5491" s="3"/>
      <c r="AA5491" s="3"/>
      <c r="AB5491" s="3"/>
      <c r="AC5491" s="3"/>
      <c r="AD5491" s="3"/>
      <c r="AE5491" s="3"/>
      <c r="AF5491" s="3"/>
      <c r="AG5491" s="3"/>
      <c r="AH5491" s="3"/>
      <c r="AI5491" s="3"/>
      <c r="AJ5491" s="3"/>
      <c r="AK5491" s="3"/>
      <c r="AL5491" s="3"/>
    </row>
    <row r="5492" spans="1:38" x14ac:dyDescent="0.25">
      <c r="A5492" s="3">
        <v>392</v>
      </c>
      <c r="B5492" s="3" t="s">
        <v>87</v>
      </c>
      <c r="C5492" s="3" t="s">
        <v>1107</v>
      </c>
      <c r="D5492" s="3"/>
      <c r="E5492" s="3" t="s">
        <v>1107</v>
      </c>
      <c r="F5492" s="3"/>
      <c r="G5492" s="3"/>
      <c r="H5492" s="3"/>
      <c r="I5492" s="3"/>
      <c r="J5492" s="3"/>
      <c r="K5492" s="3"/>
      <c r="L5492" s="3" t="s">
        <v>88</v>
      </c>
      <c r="M5492" s="3">
        <v>140</v>
      </c>
      <c r="N5492" s="3" t="s">
        <v>1109</v>
      </c>
      <c r="O5492" s="3"/>
      <c r="P5492" s="3"/>
      <c r="Q5492" s="3">
        <v>1</v>
      </c>
      <c r="R5492" s="3" t="s">
        <v>11</v>
      </c>
      <c r="S5492" s="3"/>
      <c r="T5492" s="3">
        <v>10</v>
      </c>
      <c r="U5492" s="3"/>
      <c r="V5492" s="3" t="s">
        <v>15</v>
      </c>
      <c r="W5492" s="3"/>
      <c r="X5492" s="3"/>
      <c r="Y5492" s="3"/>
      <c r="Z5492" s="3"/>
      <c r="AA5492" s="3"/>
      <c r="AB5492" s="3"/>
      <c r="AC5492" s="3"/>
      <c r="AD5492" s="3"/>
      <c r="AE5492" s="3"/>
      <c r="AF5492" s="3"/>
      <c r="AG5492" s="3"/>
      <c r="AH5492" s="3"/>
      <c r="AI5492" s="3"/>
      <c r="AJ5492" s="3"/>
      <c r="AK5492" s="3"/>
      <c r="AL5492" s="3"/>
    </row>
    <row r="5493" spans="1:38" x14ac:dyDescent="0.25">
      <c r="A5493" s="3">
        <v>393</v>
      </c>
      <c r="B5493" s="3" t="s">
        <v>87</v>
      </c>
      <c r="C5493" s="3" t="s">
        <v>1110</v>
      </c>
      <c r="D5493" s="3"/>
      <c r="E5493" s="3" t="s">
        <v>1110</v>
      </c>
      <c r="F5493" s="3"/>
      <c r="G5493" s="3"/>
      <c r="H5493" s="3"/>
      <c r="I5493" s="3"/>
      <c r="J5493" s="3"/>
      <c r="K5493" s="3"/>
      <c r="L5493" s="3" t="s">
        <v>88</v>
      </c>
      <c r="M5493" s="3">
        <v>10</v>
      </c>
      <c r="N5493" s="3" t="s">
        <v>111</v>
      </c>
      <c r="O5493" s="3"/>
      <c r="P5493" s="3"/>
      <c r="Q5493" s="3">
        <v>1.702</v>
      </c>
      <c r="R5493" s="3" t="s">
        <v>14</v>
      </c>
      <c r="S5493" s="3"/>
      <c r="T5493" s="3">
        <v>10</v>
      </c>
      <c r="U5493" s="3"/>
      <c r="V5493" s="3" t="s">
        <v>15</v>
      </c>
      <c r="W5493" s="3"/>
      <c r="X5493" s="3"/>
      <c r="Y5493" s="3"/>
      <c r="Z5493" s="3"/>
      <c r="AA5493" s="3"/>
      <c r="AB5493" s="3"/>
      <c r="AC5493" s="3"/>
      <c r="AD5493" s="3"/>
      <c r="AE5493" s="3"/>
      <c r="AF5493" s="3"/>
      <c r="AG5493" s="3"/>
      <c r="AH5493" s="3"/>
      <c r="AI5493" s="3"/>
      <c r="AJ5493" s="3"/>
      <c r="AK5493" s="3"/>
      <c r="AL5493" s="3"/>
    </row>
    <row r="5494" spans="1:38" x14ac:dyDescent="0.25">
      <c r="A5494" s="3">
        <v>393</v>
      </c>
      <c r="B5494" s="3" t="s">
        <v>87</v>
      </c>
      <c r="C5494" s="3" t="s">
        <v>1110</v>
      </c>
      <c r="D5494" s="3"/>
      <c r="E5494" s="3" t="s">
        <v>1110</v>
      </c>
      <c r="F5494" s="3"/>
      <c r="G5494" s="3"/>
      <c r="H5494" s="3"/>
      <c r="I5494" s="3"/>
      <c r="J5494" s="3"/>
      <c r="K5494" s="3"/>
      <c r="L5494" s="3" t="s">
        <v>88</v>
      </c>
      <c r="M5494" s="3">
        <v>20</v>
      </c>
      <c r="N5494" s="3" t="s">
        <v>106</v>
      </c>
      <c r="O5494" s="3"/>
      <c r="P5494" s="3"/>
      <c r="Q5494" s="3">
        <v>1.702</v>
      </c>
      <c r="R5494" s="3" t="s">
        <v>14</v>
      </c>
      <c r="S5494" s="3"/>
      <c r="T5494" s="3">
        <v>10</v>
      </c>
      <c r="U5494" s="3"/>
      <c r="V5494" s="3" t="s">
        <v>15</v>
      </c>
      <c r="W5494" s="3"/>
      <c r="X5494" s="3"/>
      <c r="Y5494" s="3"/>
      <c r="Z5494" s="3"/>
      <c r="AA5494" s="3"/>
      <c r="AB5494" s="3"/>
      <c r="AC5494" s="3"/>
      <c r="AD5494" s="3"/>
      <c r="AE5494" s="3"/>
      <c r="AF5494" s="3"/>
      <c r="AG5494" s="3"/>
      <c r="AH5494" s="3"/>
      <c r="AI5494" s="3"/>
      <c r="AJ5494" s="3"/>
      <c r="AK5494" s="3"/>
      <c r="AL5494" s="3"/>
    </row>
    <row r="5495" spans="1:38" x14ac:dyDescent="0.25">
      <c r="A5495" s="3">
        <v>393</v>
      </c>
      <c r="B5495" s="3" t="s">
        <v>87</v>
      </c>
      <c r="C5495" s="3" t="s">
        <v>1110</v>
      </c>
      <c r="D5495" s="3"/>
      <c r="E5495" s="3" t="s">
        <v>1110</v>
      </c>
      <c r="F5495" s="3"/>
      <c r="G5495" s="3"/>
      <c r="H5495" s="3"/>
      <c r="I5495" s="3"/>
      <c r="J5495" s="3"/>
      <c r="K5495" s="3"/>
      <c r="L5495" s="3" t="s">
        <v>88</v>
      </c>
      <c r="M5495" s="3">
        <v>30</v>
      </c>
      <c r="N5495" s="3" t="s">
        <v>102</v>
      </c>
      <c r="O5495" s="3"/>
      <c r="P5495" s="3"/>
      <c r="Q5495" s="3">
        <v>376.428</v>
      </c>
      <c r="R5495" s="3" t="s">
        <v>14</v>
      </c>
      <c r="S5495" s="3"/>
      <c r="T5495" s="3">
        <v>10</v>
      </c>
      <c r="U5495" s="3"/>
      <c r="V5495" s="3" t="s">
        <v>13</v>
      </c>
      <c r="W5495" s="3"/>
      <c r="X5495" s="3"/>
      <c r="Y5495" s="3"/>
      <c r="Z5495" s="3"/>
      <c r="AA5495" s="3"/>
      <c r="AB5495" s="3"/>
      <c r="AC5495" s="3"/>
      <c r="AD5495" s="3"/>
      <c r="AE5495" s="3"/>
      <c r="AF5495" s="3"/>
      <c r="AG5495" s="3"/>
      <c r="AH5495" s="3"/>
      <c r="AI5495" s="3"/>
      <c r="AJ5495" s="3"/>
      <c r="AK5495" s="3"/>
      <c r="AL5495" s="3"/>
    </row>
    <row r="5496" spans="1:38" x14ac:dyDescent="0.25">
      <c r="A5496" s="3">
        <v>393</v>
      </c>
      <c r="B5496" s="3" t="s">
        <v>87</v>
      </c>
      <c r="C5496" s="3" t="s">
        <v>1110</v>
      </c>
      <c r="D5496" s="3"/>
      <c r="E5496" s="3" t="s">
        <v>1110</v>
      </c>
      <c r="F5496" s="3"/>
      <c r="G5496" s="3"/>
      <c r="H5496" s="3"/>
      <c r="I5496" s="3"/>
      <c r="J5496" s="3"/>
      <c r="K5496" s="3"/>
      <c r="L5496" s="3" t="s">
        <v>88</v>
      </c>
      <c r="M5496" s="3">
        <v>40</v>
      </c>
      <c r="N5496" s="3" t="s">
        <v>16</v>
      </c>
      <c r="O5496" s="3"/>
      <c r="P5496" s="3"/>
      <c r="Q5496" s="3">
        <v>101.346</v>
      </c>
      <c r="R5496" s="3" t="s">
        <v>14</v>
      </c>
      <c r="S5496" s="3"/>
      <c r="T5496" s="3">
        <v>10</v>
      </c>
      <c r="U5496" s="3"/>
      <c r="V5496" s="3" t="s">
        <v>13</v>
      </c>
      <c r="W5496" s="3"/>
      <c r="X5496" s="3"/>
      <c r="Y5496" s="3"/>
      <c r="Z5496" s="3"/>
      <c r="AA5496" s="3"/>
      <c r="AB5496" s="3"/>
      <c r="AC5496" s="3"/>
      <c r="AD5496" s="3"/>
      <c r="AE5496" s="3"/>
      <c r="AF5496" s="3"/>
      <c r="AG5496" s="3"/>
      <c r="AH5496" s="3"/>
      <c r="AI5496" s="3"/>
      <c r="AJ5496" s="3"/>
      <c r="AK5496" s="3"/>
      <c r="AL5496" s="3"/>
    </row>
    <row r="5497" spans="1:38" x14ac:dyDescent="0.25">
      <c r="A5497" s="3">
        <v>393</v>
      </c>
      <c r="B5497" s="3" t="s">
        <v>87</v>
      </c>
      <c r="C5497" s="3" t="s">
        <v>1110</v>
      </c>
      <c r="D5497" s="3"/>
      <c r="E5497" s="3" t="s">
        <v>1110</v>
      </c>
      <c r="F5497" s="3"/>
      <c r="G5497" s="3"/>
      <c r="H5497" s="3"/>
      <c r="I5497" s="3"/>
      <c r="J5497" s="3"/>
      <c r="K5497" s="3"/>
      <c r="L5497" s="3" t="s">
        <v>88</v>
      </c>
      <c r="M5497" s="3">
        <v>50</v>
      </c>
      <c r="N5497" s="3" t="s">
        <v>1111</v>
      </c>
      <c r="O5497" s="3"/>
      <c r="P5497" s="3"/>
      <c r="Q5497" s="3">
        <v>1</v>
      </c>
      <c r="R5497" s="3" t="s">
        <v>11</v>
      </c>
      <c r="S5497" s="3"/>
      <c r="T5497" s="3">
        <v>10</v>
      </c>
      <c r="U5497" s="3"/>
      <c r="V5497" s="3" t="s">
        <v>15</v>
      </c>
      <c r="W5497" s="3"/>
      <c r="X5497" s="3"/>
      <c r="Y5497" s="3"/>
      <c r="Z5497" s="3"/>
      <c r="AA5497" s="3"/>
      <c r="AB5497" s="3"/>
      <c r="AC5497" s="3"/>
      <c r="AD5497" s="3"/>
      <c r="AE5497" s="3"/>
      <c r="AF5497" s="3"/>
      <c r="AG5497" s="3"/>
      <c r="AH5497" s="3"/>
      <c r="AI5497" s="3"/>
      <c r="AJ5497" s="3"/>
      <c r="AK5497" s="3"/>
      <c r="AL5497" s="3"/>
    </row>
    <row r="5498" spans="1:38" x14ac:dyDescent="0.25">
      <c r="A5498" s="3">
        <v>393</v>
      </c>
      <c r="B5498" s="3" t="s">
        <v>87</v>
      </c>
      <c r="C5498" s="3" t="s">
        <v>1110</v>
      </c>
      <c r="D5498" s="3"/>
      <c r="E5498" s="3" t="s">
        <v>1110</v>
      </c>
      <c r="F5498" s="3"/>
      <c r="G5498" s="3"/>
      <c r="H5498" s="3"/>
      <c r="I5498" s="3"/>
      <c r="J5498" s="3"/>
      <c r="K5498" s="3"/>
      <c r="L5498" s="3" t="s">
        <v>88</v>
      </c>
      <c r="M5498" s="3">
        <v>60</v>
      </c>
      <c r="N5498" s="3" t="s">
        <v>113</v>
      </c>
      <c r="O5498" s="3"/>
      <c r="P5498" s="3"/>
      <c r="Q5498" s="3">
        <v>7.3659999999999997</v>
      </c>
      <c r="R5498" s="3" t="s">
        <v>14</v>
      </c>
      <c r="S5498" s="3"/>
      <c r="T5498" s="3">
        <v>10</v>
      </c>
      <c r="U5498" s="3"/>
      <c r="V5498" s="3" t="s">
        <v>13</v>
      </c>
      <c r="W5498" s="3"/>
      <c r="X5498" s="3"/>
      <c r="Y5498" s="3"/>
      <c r="Z5498" s="3"/>
      <c r="AA5498" s="3"/>
      <c r="AB5498" s="3"/>
      <c r="AC5498" s="3"/>
      <c r="AD5498" s="3"/>
      <c r="AE5498" s="3"/>
      <c r="AF5498" s="3"/>
      <c r="AG5498" s="3"/>
      <c r="AH5498" s="3"/>
      <c r="AI5498" s="3"/>
      <c r="AJ5498" s="3"/>
      <c r="AK5498" s="3"/>
      <c r="AL5498" s="3"/>
    </row>
    <row r="5499" spans="1:38" x14ac:dyDescent="0.25">
      <c r="A5499" s="3">
        <v>393</v>
      </c>
      <c r="B5499" s="3" t="s">
        <v>87</v>
      </c>
      <c r="C5499" s="3" t="s">
        <v>1110</v>
      </c>
      <c r="D5499" s="3"/>
      <c r="E5499" s="3" t="s">
        <v>1110</v>
      </c>
      <c r="F5499" s="3"/>
      <c r="G5499" s="3"/>
      <c r="H5499" s="3"/>
      <c r="I5499" s="3"/>
      <c r="J5499" s="3"/>
      <c r="K5499" s="3"/>
      <c r="L5499" s="3" t="s">
        <v>88</v>
      </c>
      <c r="M5499" s="3">
        <v>70</v>
      </c>
      <c r="N5499" s="3" t="s">
        <v>16</v>
      </c>
      <c r="O5499" s="3"/>
      <c r="P5499" s="3"/>
      <c r="Q5499" s="3">
        <v>45.301000000000002</v>
      </c>
      <c r="R5499" s="3" t="s">
        <v>14</v>
      </c>
      <c r="S5499" s="3"/>
      <c r="T5499" s="3">
        <v>10</v>
      </c>
      <c r="U5499" s="3"/>
      <c r="V5499" s="3" t="s">
        <v>13</v>
      </c>
      <c r="W5499" s="3"/>
      <c r="X5499" s="3"/>
      <c r="Y5499" s="3"/>
      <c r="Z5499" s="3"/>
      <c r="AA5499" s="3"/>
      <c r="AB5499" s="3"/>
      <c r="AC5499" s="3"/>
      <c r="AD5499" s="3"/>
      <c r="AE5499" s="3"/>
      <c r="AF5499" s="3"/>
      <c r="AG5499" s="3"/>
      <c r="AH5499" s="3"/>
      <c r="AI5499" s="3"/>
      <c r="AJ5499" s="3"/>
      <c r="AK5499" s="3"/>
      <c r="AL5499" s="3"/>
    </row>
    <row r="5500" spans="1:38" x14ac:dyDescent="0.25">
      <c r="A5500" s="3">
        <v>393</v>
      </c>
      <c r="B5500" s="3" t="s">
        <v>87</v>
      </c>
      <c r="C5500" s="3" t="s">
        <v>1110</v>
      </c>
      <c r="D5500" s="3"/>
      <c r="E5500" s="3" t="s">
        <v>1110</v>
      </c>
      <c r="F5500" s="3"/>
      <c r="G5500" s="3"/>
      <c r="H5500" s="3"/>
      <c r="I5500" s="3"/>
      <c r="J5500" s="3"/>
      <c r="K5500" s="3"/>
      <c r="L5500" s="3" t="s">
        <v>88</v>
      </c>
      <c r="M5500" s="3">
        <v>80</v>
      </c>
      <c r="N5500" s="3" t="s">
        <v>715</v>
      </c>
      <c r="O5500" s="3"/>
      <c r="P5500" s="3"/>
      <c r="Q5500" s="3">
        <v>1</v>
      </c>
      <c r="R5500" s="3" t="s">
        <v>11</v>
      </c>
      <c r="S5500" s="3"/>
      <c r="T5500" s="3">
        <v>10</v>
      </c>
      <c r="U5500" s="3"/>
      <c r="V5500" s="3" t="s">
        <v>13</v>
      </c>
      <c r="W5500" s="3"/>
      <c r="X5500" s="3"/>
      <c r="Y5500" s="3"/>
      <c r="Z5500" s="3"/>
      <c r="AA5500" s="3"/>
      <c r="AB5500" s="3"/>
      <c r="AC5500" s="3"/>
      <c r="AD5500" s="3"/>
      <c r="AE5500" s="3"/>
      <c r="AF5500" s="3"/>
      <c r="AG5500" s="3"/>
      <c r="AH5500" s="3"/>
      <c r="AI5500" s="3"/>
      <c r="AJ5500" s="3"/>
      <c r="AK5500" s="3"/>
      <c r="AL5500" s="3"/>
    </row>
    <row r="5501" spans="1:38" x14ac:dyDescent="0.25">
      <c r="A5501" s="3">
        <v>393</v>
      </c>
      <c r="B5501" s="3" t="s">
        <v>87</v>
      </c>
      <c r="C5501" s="3" t="s">
        <v>1110</v>
      </c>
      <c r="D5501" s="3"/>
      <c r="E5501" s="3" t="s">
        <v>1110</v>
      </c>
      <c r="F5501" s="3"/>
      <c r="G5501" s="3"/>
      <c r="H5501" s="3"/>
      <c r="I5501" s="3"/>
      <c r="J5501" s="3"/>
      <c r="K5501" s="3"/>
      <c r="L5501" s="3" t="s">
        <v>88</v>
      </c>
      <c r="M5501" s="3">
        <v>90</v>
      </c>
      <c r="N5501" s="3" t="s">
        <v>714</v>
      </c>
      <c r="O5501" s="3"/>
      <c r="P5501" s="3"/>
      <c r="Q5501" s="3">
        <v>0.14199999999999999</v>
      </c>
      <c r="R5501" s="3" t="s">
        <v>12</v>
      </c>
      <c r="S5501" s="3"/>
      <c r="T5501" s="3">
        <v>10</v>
      </c>
      <c r="U5501" s="3"/>
      <c r="V5501" s="3" t="s">
        <v>13</v>
      </c>
      <c r="W5501" s="3"/>
      <c r="X5501" s="3"/>
      <c r="Y5501" s="3"/>
      <c r="Z5501" s="3"/>
      <c r="AA5501" s="3"/>
      <c r="AB5501" s="3"/>
      <c r="AC5501" s="3"/>
      <c r="AD5501" s="3"/>
      <c r="AE5501" s="3"/>
      <c r="AF5501" s="3"/>
      <c r="AG5501" s="3"/>
      <c r="AH5501" s="3"/>
      <c r="AI5501" s="3"/>
      <c r="AJ5501" s="3"/>
      <c r="AK5501" s="3"/>
      <c r="AL5501" s="3"/>
    </row>
    <row r="5502" spans="1:38" x14ac:dyDescent="0.25">
      <c r="A5502" s="3">
        <v>393</v>
      </c>
      <c r="B5502" s="3" t="s">
        <v>87</v>
      </c>
      <c r="C5502" s="3" t="s">
        <v>1110</v>
      </c>
      <c r="D5502" s="3"/>
      <c r="E5502" s="3" t="s">
        <v>1110</v>
      </c>
      <c r="F5502" s="3"/>
      <c r="G5502" s="3"/>
      <c r="H5502" s="3"/>
      <c r="I5502" s="3"/>
      <c r="J5502" s="3"/>
      <c r="K5502" s="3"/>
      <c r="L5502" s="3" t="s">
        <v>88</v>
      </c>
      <c r="M5502" s="3">
        <v>100</v>
      </c>
      <c r="N5502" s="3" t="s">
        <v>717</v>
      </c>
      <c r="O5502" s="3"/>
      <c r="P5502" s="3"/>
      <c r="Q5502" s="3">
        <v>4</v>
      </c>
      <c r="R5502" s="3" t="s">
        <v>11</v>
      </c>
      <c r="S5502" s="3"/>
      <c r="T5502" s="3">
        <v>10</v>
      </c>
      <c r="U5502" s="3"/>
      <c r="V5502" s="3" t="s">
        <v>13</v>
      </c>
      <c r="W5502" s="3"/>
      <c r="X5502" s="3"/>
      <c r="Y5502" s="3"/>
      <c r="Z5502" s="3"/>
      <c r="AA5502" s="3"/>
      <c r="AB5502" s="3"/>
      <c r="AC5502" s="3"/>
      <c r="AD5502" s="3"/>
      <c r="AE5502" s="3"/>
      <c r="AF5502" s="3"/>
      <c r="AG5502" s="3"/>
      <c r="AH5502" s="3"/>
      <c r="AI5502" s="3"/>
      <c r="AJ5502" s="3"/>
      <c r="AK5502" s="3"/>
      <c r="AL5502" s="3"/>
    </row>
    <row r="5503" spans="1:38" x14ac:dyDescent="0.25">
      <c r="A5503" s="3">
        <v>393</v>
      </c>
      <c r="B5503" s="3" t="s">
        <v>87</v>
      </c>
      <c r="C5503" s="3" t="s">
        <v>1110</v>
      </c>
      <c r="D5503" s="3"/>
      <c r="E5503" s="3" t="s">
        <v>1110</v>
      </c>
      <c r="F5503" s="3"/>
      <c r="G5503" s="3"/>
      <c r="H5503" s="3"/>
      <c r="I5503" s="3"/>
      <c r="J5503" s="3"/>
      <c r="K5503" s="3"/>
      <c r="L5503" s="3" t="s">
        <v>88</v>
      </c>
      <c r="M5503" s="3">
        <v>110</v>
      </c>
      <c r="N5503" s="3" t="s">
        <v>20</v>
      </c>
      <c r="O5503" s="3"/>
      <c r="P5503" s="3"/>
      <c r="Q5503" s="3">
        <v>1</v>
      </c>
      <c r="R5503" s="3" t="s">
        <v>11</v>
      </c>
      <c r="S5503" s="3"/>
      <c r="T5503" s="3">
        <v>10</v>
      </c>
      <c r="U5503" s="3"/>
      <c r="V5503" s="3" t="s">
        <v>13</v>
      </c>
      <c r="W5503" s="3"/>
      <c r="X5503" s="3"/>
      <c r="Y5503" s="3"/>
      <c r="Z5503" s="3"/>
      <c r="AA5503" s="3"/>
      <c r="AB5503" s="3"/>
      <c r="AC5503" s="3"/>
      <c r="AD5503" s="3"/>
      <c r="AE5503" s="3"/>
      <c r="AF5503" s="3"/>
      <c r="AG5503" s="3"/>
      <c r="AH5503" s="3"/>
      <c r="AI5503" s="3"/>
      <c r="AJ5503" s="3"/>
      <c r="AK5503" s="3"/>
      <c r="AL5503" s="3"/>
    </row>
    <row r="5504" spans="1:38" x14ac:dyDescent="0.25">
      <c r="A5504" s="3">
        <v>393</v>
      </c>
      <c r="B5504" s="3" t="s">
        <v>87</v>
      </c>
      <c r="C5504" s="3" t="s">
        <v>1110</v>
      </c>
      <c r="D5504" s="3"/>
      <c r="E5504" s="3" t="s">
        <v>1110</v>
      </c>
      <c r="F5504" s="3"/>
      <c r="G5504" s="3"/>
      <c r="H5504" s="3"/>
      <c r="I5504" s="3"/>
      <c r="J5504" s="3"/>
      <c r="K5504" s="3"/>
      <c r="L5504" s="3" t="s">
        <v>88</v>
      </c>
      <c r="M5504" s="3">
        <v>120</v>
      </c>
      <c r="N5504" s="3" t="s">
        <v>21</v>
      </c>
      <c r="O5504" s="3"/>
      <c r="P5504" s="3"/>
      <c r="Q5504" s="3">
        <v>1</v>
      </c>
      <c r="R5504" s="3" t="s">
        <v>11</v>
      </c>
      <c r="S5504" s="3"/>
      <c r="T5504" s="3">
        <v>10</v>
      </c>
      <c r="U5504" s="3"/>
      <c r="V5504" s="3" t="s">
        <v>13</v>
      </c>
      <c r="W5504" s="3"/>
      <c r="X5504" s="3"/>
      <c r="Y5504" s="3"/>
      <c r="Z5504" s="3"/>
      <c r="AA5504" s="3"/>
      <c r="AB5504" s="3"/>
      <c r="AC5504" s="3"/>
      <c r="AD5504" s="3"/>
      <c r="AE5504" s="3"/>
      <c r="AF5504" s="3"/>
      <c r="AG5504" s="3"/>
      <c r="AH5504" s="3"/>
      <c r="AI5504" s="3"/>
      <c r="AJ5504" s="3"/>
      <c r="AK5504" s="3"/>
      <c r="AL5504" s="3"/>
    </row>
    <row r="5505" spans="1:38" x14ac:dyDescent="0.25">
      <c r="A5505" s="3">
        <v>393</v>
      </c>
      <c r="B5505" s="3" t="s">
        <v>87</v>
      </c>
      <c r="C5505" s="3" t="s">
        <v>1110</v>
      </c>
      <c r="D5505" s="3"/>
      <c r="E5505" s="3" t="s">
        <v>1110</v>
      </c>
      <c r="F5505" s="3"/>
      <c r="G5505" s="3"/>
      <c r="H5505" s="3"/>
      <c r="I5505" s="3"/>
      <c r="J5505" s="3"/>
      <c r="K5505" s="3"/>
      <c r="L5505" s="3" t="s">
        <v>88</v>
      </c>
      <c r="M5505" s="3">
        <v>130</v>
      </c>
      <c r="N5505" s="3" t="s">
        <v>105</v>
      </c>
      <c r="O5505" s="3"/>
      <c r="P5505" s="3"/>
      <c r="Q5505" s="3">
        <v>1.0269999999999999</v>
      </c>
      <c r="R5505" s="3" t="s">
        <v>12</v>
      </c>
      <c r="S5505" s="3"/>
      <c r="T5505" s="3">
        <v>10</v>
      </c>
      <c r="U5505" s="3"/>
      <c r="V5505" s="3" t="s">
        <v>13</v>
      </c>
      <c r="W5505" s="3"/>
      <c r="X5505" s="3"/>
      <c r="Y5505" s="3"/>
      <c r="Z5505" s="3"/>
      <c r="AA5505" s="3"/>
      <c r="AB5505" s="3"/>
      <c r="AC5505" s="3"/>
      <c r="AD5505" s="3"/>
      <c r="AE5505" s="3"/>
      <c r="AF5505" s="3"/>
      <c r="AG5505" s="3"/>
      <c r="AH5505" s="3"/>
      <c r="AI5505" s="3"/>
      <c r="AJ5505" s="3"/>
      <c r="AK5505" s="3"/>
      <c r="AL5505" s="3"/>
    </row>
    <row r="5506" spans="1:38" x14ac:dyDescent="0.25">
      <c r="A5506" s="3">
        <v>393</v>
      </c>
      <c r="B5506" s="3" t="s">
        <v>87</v>
      </c>
      <c r="C5506" s="3" t="s">
        <v>1110</v>
      </c>
      <c r="D5506" s="3"/>
      <c r="E5506" s="3" t="s">
        <v>1110</v>
      </c>
      <c r="F5506" s="3"/>
      <c r="G5506" s="3"/>
      <c r="H5506" s="3"/>
      <c r="I5506" s="3"/>
      <c r="J5506" s="3"/>
      <c r="K5506" s="3"/>
      <c r="L5506" s="3" t="s">
        <v>88</v>
      </c>
      <c r="M5506" s="3">
        <v>140</v>
      </c>
      <c r="N5506" s="3" t="s">
        <v>1112</v>
      </c>
      <c r="O5506" s="3"/>
      <c r="P5506" s="3"/>
      <c r="Q5506" s="3">
        <v>1</v>
      </c>
      <c r="R5506" s="3" t="s">
        <v>11</v>
      </c>
      <c r="S5506" s="3"/>
      <c r="T5506" s="3">
        <v>10</v>
      </c>
      <c r="U5506" s="3"/>
      <c r="V5506" s="3" t="s">
        <v>15</v>
      </c>
      <c r="W5506" s="3"/>
      <c r="X5506" s="3"/>
      <c r="Y5506" s="3"/>
      <c r="Z5506" s="3"/>
      <c r="AA5506" s="3"/>
      <c r="AB5506" s="3"/>
      <c r="AC5506" s="3"/>
      <c r="AD5506" s="3"/>
      <c r="AE5506" s="3"/>
      <c r="AF5506" s="3"/>
      <c r="AG5506" s="3"/>
      <c r="AH5506" s="3"/>
      <c r="AI5506" s="3"/>
      <c r="AJ5506" s="3"/>
      <c r="AK5506" s="3"/>
      <c r="AL5506" s="3"/>
    </row>
    <row r="5507" spans="1:38" x14ac:dyDescent="0.25">
      <c r="A5507" s="3">
        <v>394</v>
      </c>
      <c r="B5507" s="3" t="s">
        <v>87</v>
      </c>
      <c r="C5507" s="3" t="s">
        <v>1113</v>
      </c>
      <c r="D5507" s="3"/>
      <c r="E5507" s="3" t="s">
        <v>1113</v>
      </c>
      <c r="F5507" s="3"/>
      <c r="G5507" s="3"/>
      <c r="H5507" s="3"/>
      <c r="I5507" s="3"/>
      <c r="J5507" s="3"/>
      <c r="K5507" s="3"/>
      <c r="L5507" s="3" t="s">
        <v>88</v>
      </c>
      <c r="M5507" s="3">
        <v>10</v>
      </c>
      <c r="N5507" s="3" t="s">
        <v>111</v>
      </c>
      <c r="O5507" s="3"/>
      <c r="P5507" s="3"/>
      <c r="Q5507" s="3">
        <v>1.8540000000000001</v>
      </c>
      <c r="R5507" s="3" t="s">
        <v>14</v>
      </c>
      <c r="S5507" s="3"/>
      <c r="T5507" s="3">
        <v>10</v>
      </c>
      <c r="U5507" s="3"/>
      <c r="V5507" s="3" t="s">
        <v>15</v>
      </c>
      <c r="W5507" s="3"/>
      <c r="X5507" s="3"/>
      <c r="Y5507" s="3"/>
      <c r="Z5507" s="3"/>
      <c r="AA5507" s="3"/>
      <c r="AB5507" s="3"/>
      <c r="AC5507" s="3"/>
      <c r="AD5507" s="3"/>
      <c r="AE5507" s="3"/>
      <c r="AF5507" s="3"/>
      <c r="AG5507" s="3"/>
      <c r="AH5507" s="3"/>
      <c r="AI5507" s="3"/>
      <c r="AJ5507" s="3"/>
      <c r="AK5507" s="3"/>
      <c r="AL5507" s="3"/>
    </row>
    <row r="5508" spans="1:38" x14ac:dyDescent="0.25">
      <c r="A5508" s="3">
        <v>394</v>
      </c>
      <c r="B5508" s="3" t="s">
        <v>87</v>
      </c>
      <c r="C5508" s="3" t="s">
        <v>1113</v>
      </c>
      <c r="D5508" s="3"/>
      <c r="E5508" s="3" t="s">
        <v>1113</v>
      </c>
      <c r="F5508" s="3"/>
      <c r="G5508" s="3"/>
      <c r="H5508" s="3"/>
      <c r="I5508" s="3"/>
      <c r="J5508" s="3"/>
      <c r="K5508" s="3"/>
      <c r="L5508" s="3" t="s">
        <v>88</v>
      </c>
      <c r="M5508" s="3">
        <v>20</v>
      </c>
      <c r="N5508" s="3" t="s">
        <v>106</v>
      </c>
      <c r="O5508" s="3"/>
      <c r="P5508" s="3"/>
      <c r="Q5508" s="3">
        <v>1.8540000000000001</v>
      </c>
      <c r="R5508" s="3" t="s">
        <v>14</v>
      </c>
      <c r="S5508" s="3"/>
      <c r="T5508" s="3">
        <v>10</v>
      </c>
      <c r="U5508" s="3"/>
      <c r="V5508" s="3" t="s">
        <v>15</v>
      </c>
      <c r="W5508" s="3"/>
      <c r="X5508" s="3"/>
      <c r="Y5508" s="3"/>
      <c r="Z5508" s="3"/>
      <c r="AA5508" s="3"/>
      <c r="AB5508" s="3"/>
      <c r="AC5508" s="3"/>
      <c r="AD5508" s="3"/>
      <c r="AE5508" s="3"/>
      <c r="AF5508" s="3"/>
      <c r="AG5508" s="3"/>
      <c r="AH5508" s="3"/>
      <c r="AI5508" s="3"/>
      <c r="AJ5508" s="3"/>
      <c r="AK5508" s="3"/>
      <c r="AL5508" s="3"/>
    </row>
    <row r="5509" spans="1:38" x14ac:dyDescent="0.25">
      <c r="A5509" s="3">
        <v>394</v>
      </c>
      <c r="B5509" s="3" t="s">
        <v>87</v>
      </c>
      <c r="C5509" s="3" t="s">
        <v>1113</v>
      </c>
      <c r="D5509" s="3"/>
      <c r="E5509" s="3" t="s">
        <v>1113</v>
      </c>
      <c r="F5509" s="3"/>
      <c r="G5509" s="3"/>
      <c r="H5509" s="3"/>
      <c r="I5509" s="3"/>
      <c r="J5509" s="3"/>
      <c r="K5509" s="3"/>
      <c r="L5509" s="3" t="s">
        <v>88</v>
      </c>
      <c r="M5509" s="3">
        <v>30</v>
      </c>
      <c r="N5509" s="3" t="s">
        <v>102</v>
      </c>
      <c r="O5509" s="3"/>
      <c r="P5509" s="3"/>
      <c r="Q5509" s="3">
        <v>392.27800000000002</v>
      </c>
      <c r="R5509" s="3" t="s">
        <v>14</v>
      </c>
      <c r="S5509" s="3"/>
      <c r="T5509" s="3">
        <v>10</v>
      </c>
      <c r="U5509" s="3"/>
      <c r="V5509" s="3" t="s">
        <v>13</v>
      </c>
      <c r="W5509" s="3"/>
      <c r="X5509" s="3"/>
      <c r="Y5509" s="3"/>
      <c r="Z5509" s="3"/>
      <c r="AA5509" s="3"/>
      <c r="AB5509" s="3"/>
      <c r="AC5509" s="3"/>
      <c r="AD5509" s="3"/>
      <c r="AE5509" s="3"/>
      <c r="AF5509" s="3"/>
      <c r="AG5509" s="3"/>
      <c r="AH5509" s="3"/>
      <c r="AI5509" s="3"/>
      <c r="AJ5509" s="3"/>
      <c r="AK5509" s="3"/>
      <c r="AL5509" s="3"/>
    </row>
    <row r="5510" spans="1:38" x14ac:dyDescent="0.25">
      <c r="A5510" s="3">
        <v>394</v>
      </c>
      <c r="B5510" s="3" t="s">
        <v>87</v>
      </c>
      <c r="C5510" s="3" t="s">
        <v>1113</v>
      </c>
      <c r="D5510" s="3"/>
      <c r="E5510" s="3" t="s">
        <v>1113</v>
      </c>
      <c r="F5510" s="3"/>
      <c r="G5510" s="3"/>
      <c r="H5510" s="3"/>
      <c r="I5510" s="3"/>
      <c r="J5510" s="3"/>
      <c r="K5510" s="3"/>
      <c r="L5510" s="3" t="s">
        <v>88</v>
      </c>
      <c r="M5510" s="3">
        <v>40</v>
      </c>
      <c r="N5510" s="3" t="s">
        <v>16</v>
      </c>
      <c r="O5510" s="3"/>
      <c r="P5510" s="3"/>
      <c r="Q5510" s="3">
        <v>105.613</v>
      </c>
      <c r="R5510" s="3" t="s">
        <v>14</v>
      </c>
      <c r="S5510" s="3"/>
      <c r="T5510" s="3">
        <v>10</v>
      </c>
      <c r="U5510" s="3"/>
      <c r="V5510" s="3" t="s">
        <v>13</v>
      </c>
      <c r="W5510" s="3"/>
      <c r="X5510" s="3"/>
      <c r="Y5510" s="3"/>
      <c r="Z5510" s="3"/>
      <c r="AA5510" s="3"/>
      <c r="AB5510" s="3"/>
      <c r="AC5510" s="3"/>
      <c r="AD5510" s="3"/>
      <c r="AE5510" s="3"/>
      <c r="AF5510" s="3"/>
      <c r="AG5510" s="3"/>
      <c r="AH5510" s="3"/>
      <c r="AI5510" s="3"/>
      <c r="AJ5510" s="3"/>
      <c r="AK5510" s="3"/>
      <c r="AL5510" s="3"/>
    </row>
    <row r="5511" spans="1:38" x14ac:dyDescent="0.25">
      <c r="A5511" s="3">
        <v>394</v>
      </c>
      <c r="B5511" s="3" t="s">
        <v>87</v>
      </c>
      <c r="C5511" s="3" t="s">
        <v>1113</v>
      </c>
      <c r="D5511" s="3"/>
      <c r="E5511" s="3" t="s">
        <v>1113</v>
      </c>
      <c r="F5511" s="3"/>
      <c r="G5511" s="3"/>
      <c r="H5511" s="3"/>
      <c r="I5511" s="3"/>
      <c r="J5511" s="3"/>
      <c r="K5511" s="3"/>
      <c r="L5511" s="3" t="s">
        <v>88</v>
      </c>
      <c r="M5511" s="3">
        <v>50</v>
      </c>
      <c r="N5511" s="3" t="s">
        <v>1114</v>
      </c>
      <c r="O5511" s="3"/>
      <c r="P5511" s="3"/>
      <c r="Q5511" s="3">
        <v>1</v>
      </c>
      <c r="R5511" s="3" t="s">
        <v>11</v>
      </c>
      <c r="S5511" s="3"/>
      <c r="T5511" s="3">
        <v>10</v>
      </c>
      <c r="U5511" s="3"/>
      <c r="V5511" s="3" t="s">
        <v>15</v>
      </c>
      <c r="W5511" s="3"/>
      <c r="X5511" s="3"/>
      <c r="Y5511" s="3"/>
      <c r="Z5511" s="3"/>
      <c r="AA5511" s="3"/>
      <c r="AB5511" s="3"/>
      <c r="AC5511" s="3"/>
      <c r="AD5511" s="3"/>
      <c r="AE5511" s="3"/>
      <c r="AF5511" s="3"/>
      <c r="AG5511" s="3"/>
      <c r="AH5511" s="3"/>
      <c r="AI5511" s="3"/>
      <c r="AJ5511" s="3"/>
      <c r="AK5511" s="3"/>
      <c r="AL5511" s="3"/>
    </row>
    <row r="5512" spans="1:38" x14ac:dyDescent="0.25">
      <c r="A5512" s="3">
        <v>394</v>
      </c>
      <c r="B5512" s="3" t="s">
        <v>87</v>
      </c>
      <c r="C5512" s="3" t="s">
        <v>1113</v>
      </c>
      <c r="D5512" s="3"/>
      <c r="E5512" s="3" t="s">
        <v>1113</v>
      </c>
      <c r="F5512" s="3"/>
      <c r="G5512" s="3"/>
      <c r="H5512" s="3"/>
      <c r="I5512" s="3"/>
      <c r="J5512" s="3"/>
      <c r="K5512" s="3"/>
      <c r="L5512" s="3" t="s">
        <v>88</v>
      </c>
      <c r="M5512" s="3">
        <v>60</v>
      </c>
      <c r="N5512" s="3" t="s">
        <v>113</v>
      </c>
      <c r="O5512" s="3"/>
      <c r="P5512" s="3"/>
      <c r="Q5512" s="3">
        <v>7.6710000000000003</v>
      </c>
      <c r="R5512" s="3" t="s">
        <v>14</v>
      </c>
      <c r="S5512" s="3"/>
      <c r="T5512" s="3">
        <v>10</v>
      </c>
      <c r="U5512" s="3"/>
      <c r="V5512" s="3" t="s">
        <v>13</v>
      </c>
      <c r="W5512" s="3"/>
      <c r="X5512" s="3"/>
      <c r="Y5512" s="3"/>
      <c r="Z5512" s="3"/>
      <c r="AA5512" s="3"/>
      <c r="AB5512" s="3"/>
      <c r="AC5512" s="3"/>
      <c r="AD5512" s="3"/>
      <c r="AE5512" s="3"/>
      <c r="AF5512" s="3"/>
      <c r="AG5512" s="3"/>
      <c r="AH5512" s="3"/>
      <c r="AI5512" s="3"/>
      <c r="AJ5512" s="3"/>
      <c r="AK5512" s="3"/>
      <c r="AL5512" s="3"/>
    </row>
    <row r="5513" spans="1:38" x14ac:dyDescent="0.25">
      <c r="A5513" s="3">
        <v>394</v>
      </c>
      <c r="B5513" s="3" t="s">
        <v>87</v>
      </c>
      <c r="C5513" s="3" t="s">
        <v>1113</v>
      </c>
      <c r="D5513" s="3"/>
      <c r="E5513" s="3" t="s">
        <v>1113</v>
      </c>
      <c r="F5513" s="3"/>
      <c r="G5513" s="3"/>
      <c r="H5513" s="3"/>
      <c r="I5513" s="3"/>
      <c r="J5513" s="3"/>
      <c r="K5513" s="3"/>
      <c r="L5513" s="3" t="s">
        <v>88</v>
      </c>
      <c r="M5513" s="3">
        <v>70</v>
      </c>
      <c r="N5513" s="3" t="s">
        <v>16</v>
      </c>
      <c r="O5513" s="3"/>
      <c r="P5513" s="3"/>
      <c r="Q5513" s="3">
        <v>47.174999999999997</v>
      </c>
      <c r="R5513" s="3" t="s">
        <v>14</v>
      </c>
      <c r="S5513" s="3"/>
      <c r="T5513" s="3">
        <v>10</v>
      </c>
      <c r="U5513" s="3"/>
      <c r="V5513" s="3" t="s">
        <v>13</v>
      </c>
      <c r="W5513" s="3"/>
      <c r="X5513" s="3"/>
      <c r="Y5513" s="3"/>
      <c r="Z5513" s="3"/>
      <c r="AA5513" s="3"/>
      <c r="AB5513" s="3"/>
      <c r="AC5513" s="3"/>
      <c r="AD5513" s="3"/>
      <c r="AE5513" s="3"/>
      <c r="AF5513" s="3"/>
      <c r="AG5513" s="3"/>
      <c r="AH5513" s="3"/>
      <c r="AI5513" s="3"/>
      <c r="AJ5513" s="3"/>
      <c r="AK5513" s="3"/>
      <c r="AL5513" s="3"/>
    </row>
    <row r="5514" spans="1:38" x14ac:dyDescent="0.25">
      <c r="A5514" s="3">
        <v>394</v>
      </c>
      <c r="B5514" s="3" t="s">
        <v>87</v>
      </c>
      <c r="C5514" s="3" t="s">
        <v>1113</v>
      </c>
      <c r="D5514" s="3"/>
      <c r="E5514" s="3" t="s">
        <v>1113</v>
      </c>
      <c r="F5514" s="3"/>
      <c r="G5514" s="3"/>
      <c r="H5514" s="3"/>
      <c r="I5514" s="3"/>
      <c r="J5514" s="3"/>
      <c r="K5514" s="3"/>
      <c r="L5514" s="3" t="s">
        <v>88</v>
      </c>
      <c r="M5514" s="3">
        <v>80</v>
      </c>
      <c r="N5514" s="3" t="s">
        <v>715</v>
      </c>
      <c r="O5514" s="3"/>
      <c r="P5514" s="3"/>
      <c r="Q5514" s="3">
        <v>1</v>
      </c>
      <c r="R5514" s="3" t="s">
        <v>11</v>
      </c>
      <c r="S5514" s="3"/>
      <c r="T5514" s="3">
        <v>10</v>
      </c>
      <c r="U5514" s="3"/>
      <c r="V5514" s="3" t="s">
        <v>13</v>
      </c>
      <c r="W5514" s="3"/>
      <c r="X5514" s="3"/>
      <c r="Y5514" s="3"/>
      <c r="Z5514" s="3"/>
      <c r="AA5514" s="3"/>
      <c r="AB5514" s="3"/>
      <c r="AC5514" s="3"/>
      <c r="AD5514" s="3"/>
      <c r="AE5514" s="3"/>
      <c r="AF5514" s="3"/>
      <c r="AG5514" s="3"/>
      <c r="AH5514" s="3"/>
      <c r="AI5514" s="3"/>
      <c r="AJ5514" s="3"/>
      <c r="AK5514" s="3"/>
      <c r="AL5514" s="3"/>
    </row>
    <row r="5515" spans="1:38" x14ac:dyDescent="0.25">
      <c r="A5515" s="3">
        <v>394</v>
      </c>
      <c r="B5515" s="3" t="s">
        <v>87</v>
      </c>
      <c r="C5515" s="3" t="s">
        <v>1113</v>
      </c>
      <c r="D5515" s="3"/>
      <c r="E5515" s="3" t="s">
        <v>1113</v>
      </c>
      <c r="F5515" s="3"/>
      <c r="G5515" s="3"/>
      <c r="H5515" s="3"/>
      <c r="I5515" s="3"/>
      <c r="J5515" s="3"/>
      <c r="K5515" s="3"/>
      <c r="L5515" s="3" t="s">
        <v>88</v>
      </c>
      <c r="M5515" s="3">
        <v>90</v>
      </c>
      <c r="N5515" s="3" t="s">
        <v>714</v>
      </c>
      <c r="O5515" s="3"/>
      <c r="P5515" s="3"/>
      <c r="Q5515" s="3">
        <v>0.153</v>
      </c>
      <c r="R5515" s="3" t="s">
        <v>12</v>
      </c>
      <c r="S5515" s="3"/>
      <c r="T5515" s="3">
        <v>10</v>
      </c>
      <c r="U5515" s="3"/>
      <c r="V5515" s="3" t="s">
        <v>13</v>
      </c>
      <c r="W5515" s="3"/>
      <c r="X5515" s="3"/>
      <c r="Y5515" s="3"/>
      <c r="Z5515" s="3"/>
      <c r="AA5515" s="3"/>
      <c r="AB5515" s="3"/>
      <c r="AC5515" s="3"/>
      <c r="AD5515" s="3"/>
      <c r="AE5515" s="3"/>
      <c r="AF5515" s="3"/>
      <c r="AG5515" s="3"/>
      <c r="AH5515" s="3"/>
      <c r="AI5515" s="3"/>
      <c r="AJ5515" s="3"/>
      <c r="AK5515" s="3"/>
      <c r="AL5515" s="3"/>
    </row>
    <row r="5516" spans="1:38" x14ac:dyDescent="0.25">
      <c r="A5516" s="3">
        <v>394</v>
      </c>
      <c r="B5516" s="3" t="s">
        <v>87</v>
      </c>
      <c r="C5516" s="3" t="s">
        <v>1113</v>
      </c>
      <c r="D5516" s="3"/>
      <c r="E5516" s="3" t="s">
        <v>1113</v>
      </c>
      <c r="F5516" s="3"/>
      <c r="G5516" s="3"/>
      <c r="H5516" s="3"/>
      <c r="I5516" s="3"/>
      <c r="J5516" s="3"/>
      <c r="K5516" s="3"/>
      <c r="L5516" s="3" t="s">
        <v>88</v>
      </c>
      <c r="M5516" s="3">
        <v>100</v>
      </c>
      <c r="N5516" s="3" t="s">
        <v>717</v>
      </c>
      <c r="O5516" s="3"/>
      <c r="P5516" s="3"/>
      <c r="Q5516" s="3">
        <v>4</v>
      </c>
      <c r="R5516" s="3" t="s">
        <v>11</v>
      </c>
      <c r="S5516" s="3"/>
      <c r="T5516" s="3">
        <v>10</v>
      </c>
      <c r="U5516" s="3"/>
      <c r="V5516" s="3" t="s">
        <v>13</v>
      </c>
      <c r="W5516" s="3"/>
      <c r="X5516" s="3"/>
      <c r="Y5516" s="3"/>
      <c r="Z5516" s="3"/>
      <c r="AA5516" s="3"/>
      <c r="AB5516" s="3"/>
      <c r="AC5516" s="3"/>
      <c r="AD5516" s="3"/>
      <c r="AE5516" s="3"/>
      <c r="AF5516" s="3"/>
      <c r="AG5516" s="3"/>
      <c r="AH5516" s="3"/>
      <c r="AI5516" s="3"/>
      <c r="AJ5516" s="3"/>
      <c r="AK5516" s="3"/>
      <c r="AL5516" s="3"/>
    </row>
    <row r="5517" spans="1:38" x14ac:dyDescent="0.25">
      <c r="A5517" s="3">
        <v>394</v>
      </c>
      <c r="B5517" s="3" t="s">
        <v>87</v>
      </c>
      <c r="C5517" s="3" t="s">
        <v>1113</v>
      </c>
      <c r="D5517" s="3"/>
      <c r="E5517" s="3" t="s">
        <v>1113</v>
      </c>
      <c r="F5517" s="3"/>
      <c r="G5517" s="3"/>
      <c r="H5517" s="3"/>
      <c r="I5517" s="3"/>
      <c r="J5517" s="3"/>
      <c r="K5517" s="3"/>
      <c r="L5517" s="3" t="s">
        <v>88</v>
      </c>
      <c r="M5517" s="3">
        <v>110</v>
      </c>
      <c r="N5517" s="3" t="s">
        <v>20</v>
      </c>
      <c r="O5517" s="3"/>
      <c r="P5517" s="3"/>
      <c r="Q5517" s="3">
        <v>1</v>
      </c>
      <c r="R5517" s="3" t="s">
        <v>11</v>
      </c>
      <c r="S5517" s="3"/>
      <c r="T5517" s="3">
        <v>10</v>
      </c>
      <c r="U5517" s="3"/>
      <c r="V5517" s="3" t="s">
        <v>13</v>
      </c>
      <c r="W5517" s="3"/>
      <c r="X5517" s="3"/>
      <c r="Y5517" s="3"/>
      <c r="Z5517" s="3"/>
      <c r="AA5517" s="3"/>
      <c r="AB5517" s="3"/>
      <c r="AC5517" s="3"/>
      <c r="AD5517" s="3"/>
      <c r="AE5517" s="3"/>
      <c r="AF5517" s="3"/>
      <c r="AG5517" s="3"/>
      <c r="AH5517" s="3"/>
      <c r="AI5517" s="3"/>
      <c r="AJ5517" s="3"/>
      <c r="AK5517" s="3"/>
      <c r="AL5517" s="3"/>
    </row>
    <row r="5518" spans="1:38" x14ac:dyDescent="0.25">
      <c r="A5518" s="3">
        <v>394</v>
      </c>
      <c r="B5518" s="3" t="s">
        <v>87</v>
      </c>
      <c r="C5518" s="3" t="s">
        <v>1113</v>
      </c>
      <c r="D5518" s="3"/>
      <c r="E5518" s="3" t="s">
        <v>1113</v>
      </c>
      <c r="F5518" s="3"/>
      <c r="G5518" s="3"/>
      <c r="H5518" s="3"/>
      <c r="I5518" s="3"/>
      <c r="J5518" s="3"/>
      <c r="K5518" s="3"/>
      <c r="L5518" s="3" t="s">
        <v>88</v>
      </c>
      <c r="M5518" s="3">
        <v>120</v>
      </c>
      <c r="N5518" s="3" t="s">
        <v>21</v>
      </c>
      <c r="O5518" s="3"/>
      <c r="P5518" s="3"/>
      <c r="Q5518" s="3">
        <v>1</v>
      </c>
      <c r="R5518" s="3" t="s">
        <v>11</v>
      </c>
      <c r="S5518" s="3"/>
      <c r="T5518" s="3">
        <v>10</v>
      </c>
      <c r="U5518" s="3"/>
      <c r="V5518" s="3" t="s">
        <v>13</v>
      </c>
      <c r="W5518" s="3"/>
      <c r="X5518" s="3"/>
      <c r="Y5518" s="3"/>
      <c r="Z5518" s="3"/>
      <c r="AA5518" s="3"/>
      <c r="AB5518" s="3"/>
      <c r="AC5518" s="3"/>
      <c r="AD5518" s="3"/>
      <c r="AE5518" s="3"/>
      <c r="AF5518" s="3"/>
      <c r="AG5518" s="3"/>
      <c r="AH5518" s="3"/>
      <c r="AI5518" s="3"/>
      <c r="AJ5518" s="3"/>
      <c r="AK5518" s="3"/>
      <c r="AL5518" s="3"/>
    </row>
    <row r="5519" spans="1:38" x14ac:dyDescent="0.25">
      <c r="A5519" s="3">
        <v>394</v>
      </c>
      <c r="B5519" s="3" t="s">
        <v>87</v>
      </c>
      <c r="C5519" s="3" t="s">
        <v>1113</v>
      </c>
      <c r="D5519" s="3"/>
      <c r="E5519" s="3" t="s">
        <v>1113</v>
      </c>
      <c r="F5519" s="3"/>
      <c r="G5519" s="3"/>
      <c r="H5519" s="3"/>
      <c r="I5519" s="3"/>
      <c r="J5519" s="3"/>
      <c r="K5519" s="3"/>
      <c r="L5519" s="3" t="s">
        <v>88</v>
      </c>
      <c r="M5519" s="3">
        <v>130</v>
      </c>
      <c r="N5519" s="3" t="s">
        <v>105</v>
      </c>
      <c r="O5519" s="3"/>
      <c r="P5519" s="3"/>
      <c r="Q5519" s="3">
        <v>1.1080000000000001</v>
      </c>
      <c r="R5519" s="3" t="s">
        <v>12</v>
      </c>
      <c r="S5519" s="3"/>
      <c r="T5519" s="3">
        <v>10</v>
      </c>
      <c r="U5519" s="3"/>
      <c r="V5519" s="3" t="s">
        <v>13</v>
      </c>
      <c r="W5519" s="3"/>
      <c r="X5519" s="3"/>
      <c r="Y5519" s="3"/>
      <c r="Z5519" s="3"/>
      <c r="AA5519" s="3"/>
      <c r="AB5519" s="3"/>
      <c r="AC5519" s="3"/>
      <c r="AD5519" s="3"/>
      <c r="AE5519" s="3"/>
      <c r="AF5519" s="3"/>
      <c r="AG5519" s="3"/>
      <c r="AH5519" s="3"/>
      <c r="AI5519" s="3"/>
      <c r="AJ5519" s="3"/>
      <c r="AK5519" s="3"/>
      <c r="AL5519" s="3"/>
    </row>
    <row r="5520" spans="1:38" x14ac:dyDescent="0.25">
      <c r="A5520" s="3">
        <v>394</v>
      </c>
      <c r="B5520" s="3" t="s">
        <v>87</v>
      </c>
      <c r="C5520" s="3" t="s">
        <v>1113</v>
      </c>
      <c r="D5520" s="3"/>
      <c r="E5520" s="3" t="s">
        <v>1113</v>
      </c>
      <c r="F5520" s="3"/>
      <c r="G5520" s="3"/>
      <c r="H5520" s="3"/>
      <c r="I5520" s="3"/>
      <c r="J5520" s="3"/>
      <c r="K5520" s="3"/>
      <c r="L5520" s="3" t="s">
        <v>88</v>
      </c>
      <c r="M5520" s="3">
        <v>140</v>
      </c>
      <c r="N5520" s="3" t="s">
        <v>1115</v>
      </c>
      <c r="O5520" s="3"/>
      <c r="P5520" s="3"/>
      <c r="Q5520" s="3">
        <v>1</v>
      </c>
      <c r="R5520" s="3" t="s">
        <v>11</v>
      </c>
      <c r="S5520" s="3"/>
      <c r="T5520" s="3">
        <v>10</v>
      </c>
      <c r="U5520" s="3"/>
      <c r="V5520" s="3" t="s">
        <v>15</v>
      </c>
      <c r="W5520" s="3"/>
      <c r="X5520" s="3"/>
      <c r="Y5520" s="3"/>
      <c r="Z5520" s="3"/>
      <c r="AA5520" s="3"/>
      <c r="AB5520" s="3"/>
      <c r="AC5520" s="3"/>
      <c r="AD5520" s="3"/>
      <c r="AE5520" s="3"/>
      <c r="AF5520" s="3"/>
      <c r="AG5520" s="3"/>
      <c r="AH5520" s="3"/>
      <c r="AI5520" s="3"/>
      <c r="AJ5520" s="3"/>
      <c r="AK5520" s="3"/>
      <c r="AL5520" s="3"/>
    </row>
    <row r="5521" spans="1:38" x14ac:dyDescent="0.25">
      <c r="A5521" s="3">
        <v>395</v>
      </c>
      <c r="B5521" s="3" t="s">
        <v>87</v>
      </c>
      <c r="C5521" s="3" t="s">
        <v>1116</v>
      </c>
      <c r="D5521" s="3"/>
      <c r="E5521" s="3" t="s">
        <v>1116</v>
      </c>
      <c r="F5521" s="3"/>
      <c r="G5521" s="3"/>
      <c r="H5521" s="3"/>
      <c r="I5521" s="3"/>
      <c r="J5521" s="3"/>
      <c r="K5521" s="3"/>
      <c r="L5521" s="3" t="s">
        <v>88</v>
      </c>
      <c r="M5521" s="3">
        <v>10</v>
      </c>
      <c r="N5521" s="3" t="s">
        <v>111</v>
      </c>
      <c r="O5521" s="3"/>
      <c r="P5521" s="3"/>
      <c r="Q5521" s="3">
        <v>0.78700000000000003</v>
      </c>
      <c r="R5521" s="3" t="s">
        <v>14</v>
      </c>
      <c r="S5521" s="3"/>
      <c r="T5521" s="3">
        <v>10</v>
      </c>
      <c r="U5521" s="3"/>
      <c r="V5521" s="3" t="s">
        <v>15</v>
      </c>
      <c r="W5521" s="3"/>
      <c r="X5521" s="3"/>
      <c r="Y5521" s="3"/>
      <c r="Z5521" s="3"/>
      <c r="AA5521" s="3"/>
      <c r="AB5521" s="3"/>
      <c r="AC5521" s="3"/>
      <c r="AD5521" s="3"/>
      <c r="AE5521" s="3"/>
      <c r="AF5521" s="3"/>
      <c r="AG5521" s="3"/>
      <c r="AH5521" s="3"/>
      <c r="AI5521" s="3"/>
      <c r="AJ5521" s="3"/>
      <c r="AK5521" s="3"/>
      <c r="AL5521" s="3"/>
    </row>
    <row r="5522" spans="1:38" x14ac:dyDescent="0.25">
      <c r="A5522" s="3">
        <v>395</v>
      </c>
      <c r="B5522" s="3" t="s">
        <v>87</v>
      </c>
      <c r="C5522" s="3" t="s">
        <v>1116</v>
      </c>
      <c r="D5522" s="3"/>
      <c r="E5522" s="3" t="s">
        <v>1116</v>
      </c>
      <c r="F5522" s="3"/>
      <c r="G5522" s="3"/>
      <c r="H5522" s="3"/>
      <c r="I5522" s="3"/>
      <c r="J5522" s="3"/>
      <c r="K5522" s="3"/>
      <c r="L5522" s="3" t="s">
        <v>88</v>
      </c>
      <c r="M5522" s="3">
        <v>20</v>
      </c>
      <c r="N5522" s="3" t="s">
        <v>106</v>
      </c>
      <c r="O5522" s="3"/>
      <c r="P5522" s="3"/>
      <c r="Q5522" s="3">
        <v>0.78700000000000003</v>
      </c>
      <c r="R5522" s="3" t="s">
        <v>14</v>
      </c>
      <c r="S5522" s="3"/>
      <c r="T5522" s="3">
        <v>10</v>
      </c>
      <c r="U5522" s="3"/>
      <c r="V5522" s="3" t="s">
        <v>15</v>
      </c>
      <c r="W5522" s="3"/>
      <c r="X5522" s="3"/>
      <c r="Y5522" s="3"/>
      <c r="Z5522" s="3"/>
      <c r="AA5522" s="3"/>
      <c r="AB5522" s="3"/>
      <c r="AC5522" s="3"/>
      <c r="AD5522" s="3"/>
      <c r="AE5522" s="3"/>
      <c r="AF5522" s="3"/>
      <c r="AG5522" s="3"/>
      <c r="AH5522" s="3"/>
      <c r="AI5522" s="3"/>
      <c r="AJ5522" s="3"/>
      <c r="AK5522" s="3"/>
      <c r="AL5522" s="3"/>
    </row>
    <row r="5523" spans="1:38" x14ac:dyDescent="0.25">
      <c r="A5523" s="3">
        <v>395</v>
      </c>
      <c r="B5523" s="3" t="s">
        <v>87</v>
      </c>
      <c r="C5523" s="3" t="s">
        <v>1116</v>
      </c>
      <c r="D5523" s="3"/>
      <c r="E5523" s="3" t="s">
        <v>1116</v>
      </c>
      <c r="F5523" s="3"/>
      <c r="G5523" s="3"/>
      <c r="H5523" s="3"/>
      <c r="I5523" s="3"/>
      <c r="J5523" s="3"/>
      <c r="K5523" s="3"/>
      <c r="L5523" s="3" t="s">
        <v>88</v>
      </c>
      <c r="M5523" s="3">
        <v>30</v>
      </c>
      <c r="N5523" s="3" t="s">
        <v>102</v>
      </c>
      <c r="O5523" s="3"/>
      <c r="P5523" s="3"/>
      <c r="Q5523" s="3">
        <v>289.255</v>
      </c>
      <c r="R5523" s="3" t="s">
        <v>14</v>
      </c>
      <c r="S5523" s="3"/>
      <c r="T5523" s="3">
        <v>10</v>
      </c>
      <c r="U5523" s="3"/>
      <c r="V5523" s="3" t="s">
        <v>13</v>
      </c>
      <c r="W5523" s="3"/>
      <c r="X5523" s="3"/>
      <c r="Y5523" s="3"/>
      <c r="Z5523" s="3"/>
      <c r="AA5523" s="3"/>
      <c r="AB5523" s="3"/>
      <c r="AC5523" s="3"/>
      <c r="AD5523" s="3"/>
      <c r="AE5523" s="3"/>
      <c r="AF5523" s="3"/>
      <c r="AG5523" s="3"/>
      <c r="AH5523" s="3"/>
      <c r="AI5523" s="3"/>
      <c r="AJ5523" s="3"/>
      <c r="AK5523" s="3"/>
      <c r="AL5523" s="3"/>
    </row>
    <row r="5524" spans="1:38" x14ac:dyDescent="0.25">
      <c r="A5524" s="3">
        <v>395</v>
      </c>
      <c r="B5524" s="3" t="s">
        <v>87</v>
      </c>
      <c r="C5524" s="3" t="s">
        <v>1116</v>
      </c>
      <c r="D5524" s="3"/>
      <c r="E5524" s="3" t="s">
        <v>1116</v>
      </c>
      <c r="F5524" s="3"/>
      <c r="G5524" s="3"/>
      <c r="H5524" s="3"/>
      <c r="I5524" s="3"/>
      <c r="J5524" s="3"/>
      <c r="K5524" s="3"/>
      <c r="L5524" s="3" t="s">
        <v>88</v>
      </c>
      <c r="M5524" s="3">
        <v>40</v>
      </c>
      <c r="N5524" s="3" t="s">
        <v>16</v>
      </c>
      <c r="O5524" s="3"/>
      <c r="P5524" s="3"/>
      <c r="Q5524" s="3">
        <v>77.876000000000005</v>
      </c>
      <c r="R5524" s="3" t="s">
        <v>14</v>
      </c>
      <c r="S5524" s="3"/>
      <c r="T5524" s="3">
        <v>10</v>
      </c>
      <c r="U5524" s="3"/>
      <c r="V5524" s="3" t="s">
        <v>13</v>
      </c>
      <c r="W5524" s="3"/>
      <c r="X5524" s="3"/>
      <c r="Y5524" s="3"/>
      <c r="Z5524" s="3"/>
      <c r="AA5524" s="3"/>
      <c r="AB5524" s="3"/>
      <c r="AC5524" s="3"/>
      <c r="AD5524" s="3"/>
      <c r="AE5524" s="3"/>
      <c r="AF5524" s="3"/>
      <c r="AG5524" s="3"/>
      <c r="AH5524" s="3"/>
      <c r="AI5524" s="3"/>
      <c r="AJ5524" s="3"/>
      <c r="AK5524" s="3"/>
      <c r="AL5524" s="3"/>
    </row>
    <row r="5525" spans="1:38" x14ac:dyDescent="0.25">
      <c r="A5525" s="3">
        <v>395</v>
      </c>
      <c r="B5525" s="3" t="s">
        <v>87</v>
      </c>
      <c r="C5525" s="3" t="s">
        <v>1116</v>
      </c>
      <c r="D5525" s="3"/>
      <c r="E5525" s="3" t="s">
        <v>1116</v>
      </c>
      <c r="F5525" s="3"/>
      <c r="G5525" s="3"/>
      <c r="H5525" s="3"/>
      <c r="I5525" s="3"/>
      <c r="J5525" s="3"/>
      <c r="K5525" s="3"/>
      <c r="L5525" s="3" t="s">
        <v>88</v>
      </c>
      <c r="M5525" s="3">
        <v>50</v>
      </c>
      <c r="N5525" s="3" t="s">
        <v>1117</v>
      </c>
      <c r="O5525" s="3"/>
      <c r="P5525" s="3"/>
      <c r="Q5525" s="3">
        <v>1</v>
      </c>
      <c r="R5525" s="3" t="s">
        <v>11</v>
      </c>
      <c r="S5525" s="3"/>
      <c r="T5525" s="3">
        <v>10</v>
      </c>
      <c r="U5525" s="3"/>
      <c r="V5525" s="3" t="s">
        <v>15</v>
      </c>
      <c r="W5525" s="3"/>
      <c r="X5525" s="3"/>
      <c r="Y5525" s="3"/>
      <c r="Z5525" s="3"/>
      <c r="AA5525" s="3"/>
      <c r="AB5525" s="3"/>
      <c r="AC5525" s="3"/>
      <c r="AD5525" s="3"/>
      <c r="AE5525" s="3"/>
      <c r="AF5525" s="3"/>
      <c r="AG5525" s="3"/>
      <c r="AH5525" s="3"/>
      <c r="AI5525" s="3"/>
      <c r="AJ5525" s="3"/>
      <c r="AK5525" s="3"/>
      <c r="AL5525" s="3"/>
    </row>
    <row r="5526" spans="1:38" x14ac:dyDescent="0.25">
      <c r="A5526" s="3">
        <v>395</v>
      </c>
      <c r="B5526" s="3" t="s">
        <v>87</v>
      </c>
      <c r="C5526" s="3" t="s">
        <v>1116</v>
      </c>
      <c r="D5526" s="3"/>
      <c r="E5526" s="3" t="s">
        <v>1116</v>
      </c>
      <c r="F5526" s="3"/>
      <c r="G5526" s="3"/>
      <c r="H5526" s="3"/>
      <c r="I5526" s="3"/>
      <c r="J5526" s="3"/>
      <c r="K5526" s="3"/>
      <c r="L5526" s="3" t="s">
        <v>88</v>
      </c>
      <c r="M5526" s="3">
        <v>60</v>
      </c>
      <c r="N5526" s="3" t="s">
        <v>113</v>
      </c>
      <c r="O5526" s="3"/>
      <c r="P5526" s="3"/>
      <c r="Q5526" s="3">
        <v>5.69</v>
      </c>
      <c r="R5526" s="3" t="s">
        <v>14</v>
      </c>
      <c r="S5526" s="3"/>
      <c r="T5526" s="3">
        <v>10</v>
      </c>
      <c r="U5526" s="3"/>
      <c r="V5526" s="3" t="s">
        <v>13</v>
      </c>
      <c r="W5526" s="3"/>
      <c r="X5526" s="3"/>
      <c r="Y5526" s="3"/>
      <c r="Z5526" s="3"/>
      <c r="AA5526" s="3"/>
      <c r="AB5526" s="3"/>
      <c r="AC5526" s="3"/>
      <c r="AD5526" s="3"/>
      <c r="AE5526" s="3"/>
      <c r="AF5526" s="3"/>
      <c r="AG5526" s="3"/>
      <c r="AH5526" s="3"/>
      <c r="AI5526" s="3"/>
      <c r="AJ5526" s="3"/>
      <c r="AK5526" s="3"/>
      <c r="AL5526" s="3"/>
    </row>
    <row r="5527" spans="1:38" x14ac:dyDescent="0.25">
      <c r="A5527" s="3">
        <v>395</v>
      </c>
      <c r="B5527" s="3" t="s">
        <v>87</v>
      </c>
      <c r="C5527" s="3" t="s">
        <v>1116</v>
      </c>
      <c r="D5527" s="3"/>
      <c r="E5527" s="3" t="s">
        <v>1116</v>
      </c>
      <c r="F5527" s="3"/>
      <c r="G5527" s="3"/>
      <c r="H5527" s="3"/>
      <c r="I5527" s="3"/>
      <c r="J5527" s="3"/>
      <c r="K5527" s="3"/>
      <c r="L5527" s="3" t="s">
        <v>88</v>
      </c>
      <c r="M5527" s="3">
        <v>70</v>
      </c>
      <c r="N5527" s="3" t="s">
        <v>16</v>
      </c>
      <c r="O5527" s="3"/>
      <c r="P5527" s="3"/>
      <c r="Q5527" s="3">
        <v>34.991</v>
      </c>
      <c r="R5527" s="3" t="s">
        <v>14</v>
      </c>
      <c r="S5527" s="3"/>
      <c r="T5527" s="3">
        <v>10</v>
      </c>
      <c r="U5527" s="3"/>
      <c r="V5527" s="3" t="s">
        <v>13</v>
      </c>
      <c r="W5527" s="3"/>
      <c r="X5527" s="3"/>
      <c r="Y5527" s="3"/>
      <c r="Z5527" s="3"/>
      <c r="AA5527" s="3"/>
      <c r="AB5527" s="3"/>
      <c r="AC5527" s="3"/>
      <c r="AD5527" s="3"/>
      <c r="AE5527" s="3"/>
      <c r="AF5527" s="3"/>
      <c r="AG5527" s="3"/>
      <c r="AH5527" s="3"/>
      <c r="AI5527" s="3"/>
      <c r="AJ5527" s="3"/>
      <c r="AK5527" s="3"/>
      <c r="AL5527" s="3"/>
    </row>
    <row r="5528" spans="1:38" x14ac:dyDescent="0.25">
      <c r="A5528" s="3">
        <v>395</v>
      </c>
      <c r="B5528" s="3" t="s">
        <v>87</v>
      </c>
      <c r="C5528" s="3" t="s">
        <v>1116</v>
      </c>
      <c r="D5528" s="3"/>
      <c r="E5528" s="3" t="s">
        <v>1116</v>
      </c>
      <c r="F5528" s="3"/>
      <c r="G5528" s="3"/>
      <c r="H5528" s="3"/>
      <c r="I5528" s="3"/>
      <c r="J5528" s="3"/>
      <c r="K5528" s="3"/>
      <c r="L5528" s="3" t="s">
        <v>88</v>
      </c>
      <c r="M5528" s="3">
        <v>80</v>
      </c>
      <c r="N5528" s="3" t="s">
        <v>715</v>
      </c>
      <c r="O5528" s="3"/>
      <c r="P5528" s="3"/>
      <c r="Q5528" s="3">
        <v>1</v>
      </c>
      <c r="R5528" s="3" t="s">
        <v>11</v>
      </c>
      <c r="S5528" s="3"/>
      <c r="T5528" s="3">
        <v>10</v>
      </c>
      <c r="U5528" s="3"/>
      <c r="V5528" s="3" t="s">
        <v>13</v>
      </c>
      <c r="W5528" s="3"/>
      <c r="X5528" s="3"/>
      <c r="Y5528" s="3"/>
      <c r="Z5528" s="3"/>
      <c r="AA5528" s="3"/>
      <c r="AB5528" s="3"/>
      <c r="AC5528" s="3"/>
      <c r="AD5528" s="3"/>
      <c r="AE5528" s="3"/>
      <c r="AF5528" s="3"/>
      <c r="AG5528" s="3"/>
      <c r="AH5528" s="3"/>
      <c r="AI5528" s="3"/>
      <c r="AJ5528" s="3"/>
      <c r="AK5528" s="3"/>
      <c r="AL5528" s="3"/>
    </row>
    <row r="5529" spans="1:38" x14ac:dyDescent="0.25">
      <c r="A5529" s="3">
        <v>395</v>
      </c>
      <c r="B5529" s="3" t="s">
        <v>87</v>
      </c>
      <c r="C5529" s="3" t="s">
        <v>1116</v>
      </c>
      <c r="D5529" s="3"/>
      <c r="E5529" s="3" t="s">
        <v>1116</v>
      </c>
      <c r="F5529" s="3"/>
      <c r="G5529" s="3"/>
      <c r="H5529" s="3"/>
      <c r="I5529" s="3"/>
      <c r="J5529" s="3"/>
      <c r="K5529" s="3"/>
      <c r="L5529" s="3" t="s">
        <v>88</v>
      </c>
      <c r="M5529" s="3">
        <v>90</v>
      </c>
      <c r="N5529" s="3" t="s">
        <v>714</v>
      </c>
      <c r="O5529" s="3"/>
      <c r="P5529" s="3"/>
      <c r="Q5529" s="3">
        <v>7.8E-2</v>
      </c>
      <c r="R5529" s="3" t="s">
        <v>12</v>
      </c>
      <c r="S5529" s="3"/>
      <c r="T5529" s="3">
        <v>10</v>
      </c>
      <c r="U5529" s="3"/>
      <c r="V5529" s="3" t="s">
        <v>13</v>
      </c>
      <c r="W5529" s="3"/>
      <c r="X5529" s="3"/>
      <c r="Y5529" s="3"/>
      <c r="Z5529" s="3"/>
      <c r="AA5529" s="3"/>
      <c r="AB5529" s="3"/>
      <c r="AC5529" s="3"/>
      <c r="AD5529" s="3"/>
      <c r="AE5529" s="3"/>
      <c r="AF5529" s="3"/>
      <c r="AG5529" s="3"/>
      <c r="AH5529" s="3"/>
      <c r="AI5529" s="3"/>
      <c r="AJ5529" s="3"/>
      <c r="AK5529" s="3"/>
      <c r="AL5529" s="3"/>
    </row>
    <row r="5530" spans="1:38" x14ac:dyDescent="0.25">
      <c r="A5530" s="3">
        <v>395</v>
      </c>
      <c r="B5530" s="3" t="s">
        <v>87</v>
      </c>
      <c r="C5530" s="3" t="s">
        <v>1116</v>
      </c>
      <c r="D5530" s="3"/>
      <c r="E5530" s="3" t="s">
        <v>1116</v>
      </c>
      <c r="F5530" s="3"/>
      <c r="G5530" s="3"/>
      <c r="H5530" s="3"/>
      <c r="I5530" s="3"/>
      <c r="J5530" s="3"/>
      <c r="K5530" s="3"/>
      <c r="L5530" s="3" t="s">
        <v>88</v>
      </c>
      <c r="M5530" s="3">
        <v>100</v>
      </c>
      <c r="N5530" s="3" t="s">
        <v>717</v>
      </c>
      <c r="O5530" s="3"/>
      <c r="P5530" s="3"/>
      <c r="Q5530" s="3">
        <v>4</v>
      </c>
      <c r="R5530" s="3" t="s">
        <v>11</v>
      </c>
      <c r="S5530" s="3"/>
      <c r="T5530" s="3">
        <v>10</v>
      </c>
      <c r="U5530" s="3"/>
      <c r="V5530" s="3" t="s">
        <v>13</v>
      </c>
      <c r="W5530" s="3"/>
      <c r="X5530" s="3"/>
      <c r="Y5530" s="3"/>
      <c r="Z5530" s="3"/>
      <c r="AA5530" s="3"/>
      <c r="AB5530" s="3"/>
      <c r="AC5530" s="3"/>
      <c r="AD5530" s="3"/>
      <c r="AE5530" s="3"/>
      <c r="AF5530" s="3"/>
      <c r="AG5530" s="3"/>
      <c r="AH5530" s="3"/>
      <c r="AI5530" s="3"/>
      <c r="AJ5530" s="3"/>
      <c r="AK5530" s="3"/>
      <c r="AL5530" s="3"/>
    </row>
    <row r="5531" spans="1:38" x14ac:dyDescent="0.25">
      <c r="A5531" s="3">
        <v>395</v>
      </c>
      <c r="B5531" s="3" t="s">
        <v>87</v>
      </c>
      <c r="C5531" s="3" t="s">
        <v>1116</v>
      </c>
      <c r="D5531" s="3"/>
      <c r="E5531" s="3" t="s">
        <v>1116</v>
      </c>
      <c r="F5531" s="3"/>
      <c r="G5531" s="3"/>
      <c r="H5531" s="3"/>
      <c r="I5531" s="3"/>
      <c r="J5531" s="3"/>
      <c r="K5531" s="3"/>
      <c r="L5531" s="3" t="s">
        <v>88</v>
      </c>
      <c r="M5531" s="3">
        <v>110</v>
      </c>
      <c r="N5531" s="3" t="s">
        <v>20</v>
      </c>
      <c r="O5531" s="3"/>
      <c r="P5531" s="3"/>
      <c r="Q5531" s="3">
        <v>1</v>
      </c>
      <c r="R5531" s="3" t="s">
        <v>11</v>
      </c>
      <c r="S5531" s="3"/>
      <c r="T5531" s="3">
        <v>10</v>
      </c>
      <c r="U5531" s="3"/>
      <c r="V5531" s="3" t="s">
        <v>13</v>
      </c>
      <c r="W5531" s="3"/>
      <c r="X5531" s="3"/>
      <c r="Y5531" s="3"/>
      <c r="Z5531" s="3"/>
      <c r="AA5531" s="3"/>
      <c r="AB5531" s="3"/>
      <c r="AC5531" s="3"/>
      <c r="AD5531" s="3"/>
      <c r="AE5531" s="3"/>
      <c r="AF5531" s="3"/>
      <c r="AG5531" s="3"/>
      <c r="AH5531" s="3"/>
      <c r="AI5531" s="3"/>
      <c r="AJ5531" s="3"/>
      <c r="AK5531" s="3"/>
      <c r="AL5531" s="3"/>
    </row>
    <row r="5532" spans="1:38" x14ac:dyDescent="0.25">
      <c r="A5532" s="3">
        <v>395</v>
      </c>
      <c r="B5532" s="3" t="s">
        <v>87</v>
      </c>
      <c r="C5532" s="3" t="s">
        <v>1116</v>
      </c>
      <c r="D5532" s="3"/>
      <c r="E5532" s="3" t="s">
        <v>1116</v>
      </c>
      <c r="F5532" s="3"/>
      <c r="G5532" s="3"/>
      <c r="H5532" s="3"/>
      <c r="I5532" s="3"/>
      <c r="J5532" s="3"/>
      <c r="K5532" s="3"/>
      <c r="L5532" s="3" t="s">
        <v>88</v>
      </c>
      <c r="M5532" s="3">
        <v>120</v>
      </c>
      <c r="N5532" s="3" t="s">
        <v>21</v>
      </c>
      <c r="O5532" s="3"/>
      <c r="P5532" s="3"/>
      <c r="Q5532" s="3">
        <v>1</v>
      </c>
      <c r="R5532" s="3" t="s">
        <v>11</v>
      </c>
      <c r="S5532" s="3"/>
      <c r="T5532" s="3">
        <v>10</v>
      </c>
      <c r="U5532" s="3"/>
      <c r="V5532" s="3" t="s">
        <v>13</v>
      </c>
      <c r="W5532" s="3"/>
      <c r="X5532" s="3"/>
      <c r="Y5532" s="3"/>
      <c r="Z5532" s="3"/>
      <c r="AA5532" s="3"/>
      <c r="AB5532" s="3"/>
      <c r="AC5532" s="3"/>
      <c r="AD5532" s="3"/>
      <c r="AE5532" s="3"/>
      <c r="AF5532" s="3"/>
      <c r="AG5532" s="3"/>
      <c r="AH5532" s="3"/>
      <c r="AI5532" s="3"/>
      <c r="AJ5532" s="3"/>
      <c r="AK5532" s="3"/>
      <c r="AL5532" s="3"/>
    </row>
    <row r="5533" spans="1:38" x14ac:dyDescent="0.25">
      <c r="A5533" s="3">
        <v>395</v>
      </c>
      <c r="B5533" s="3" t="s">
        <v>87</v>
      </c>
      <c r="C5533" s="3" t="s">
        <v>1116</v>
      </c>
      <c r="D5533" s="3"/>
      <c r="E5533" s="3" t="s">
        <v>1116</v>
      </c>
      <c r="F5533" s="3"/>
      <c r="G5533" s="3"/>
      <c r="H5533" s="3"/>
      <c r="I5533" s="3"/>
      <c r="J5533" s="3"/>
      <c r="K5533" s="3"/>
      <c r="L5533" s="3" t="s">
        <v>88</v>
      </c>
      <c r="M5533" s="3">
        <v>130</v>
      </c>
      <c r="N5533" s="3" t="s">
        <v>105</v>
      </c>
      <c r="O5533" s="3"/>
      <c r="P5533" s="3"/>
      <c r="Q5533" s="3">
        <v>0.54</v>
      </c>
      <c r="R5533" s="3" t="s">
        <v>12</v>
      </c>
      <c r="S5533" s="3"/>
      <c r="T5533" s="3">
        <v>10</v>
      </c>
      <c r="U5533" s="3"/>
      <c r="V5533" s="3" t="s">
        <v>13</v>
      </c>
      <c r="W5533" s="3"/>
      <c r="X5533" s="3"/>
      <c r="Y5533" s="3"/>
      <c r="Z5533" s="3"/>
      <c r="AA5533" s="3"/>
      <c r="AB5533" s="3"/>
      <c r="AC5533" s="3"/>
      <c r="AD5533" s="3"/>
      <c r="AE5533" s="3"/>
      <c r="AF5533" s="3"/>
      <c r="AG5533" s="3"/>
      <c r="AH5533" s="3"/>
      <c r="AI5533" s="3"/>
      <c r="AJ5533" s="3"/>
      <c r="AK5533" s="3"/>
      <c r="AL5533" s="3"/>
    </row>
    <row r="5534" spans="1:38" x14ac:dyDescent="0.25">
      <c r="A5534" s="3">
        <v>395</v>
      </c>
      <c r="B5534" s="3" t="s">
        <v>87</v>
      </c>
      <c r="C5534" s="3" t="s">
        <v>1116</v>
      </c>
      <c r="D5534" s="3"/>
      <c r="E5534" s="3" t="s">
        <v>1116</v>
      </c>
      <c r="F5534" s="3"/>
      <c r="G5534" s="3"/>
      <c r="H5534" s="3"/>
      <c r="I5534" s="3"/>
      <c r="J5534" s="3"/>
      <c r="K5534" s="3"/>
      <c r="L5534" s="3" t="s">
        <v>88</v>
      </c>
      <c r="M5534" s="3">
        <v>140</v>
      </c>
      <c r="N5534" s="3" t="s">
        <v>1118</v>
      </c>
      <c r="O5534" s="3"/>
      <c r="P5534" s="3"/>
      <c r="Q5534" s="3">
        <v>1</v>
      </c>
      <c r="R5534" s="3" t="s">
        <v>11</v>
      </c>
      <c r="S5534" s="3"/>
      <c r="T5534" s="3">
        <v>10</v>
      </c>
      <c r="U5534" s="3"/>
      <c r="V5534" s="3" t="s">
        <v>15</v>
      </c>
      <c r="W5534" s="3"/>
      <c r="X5534" s="3"/>
      <c r="Y5534" s="3"/>
      <c r="Z5534" s="3"/>
      <c r="AA5534" s="3"/>
      <c r="AB5534" s="3"/>
      <c r="AC5534" s="3"/>
      <c r="AD5534" s="3"/>
      <c r="AE5534" s="3"/>
      <c r="AF5534" s="3"/>
      <c r="AG5534" s="3"/>
      <c r="AH5534" s="3"/>
      <c r="AI5534" s="3"/>
      <c r="AJ5534" s="3"/>
      <c r="AK5534" s="3"/>
      <c r="AL5534" s="3"/>
    </row>
    <row r="5535" spans="1:38" x14ac:dyDescent="0.25">
      <c r="A5535" s="3">
        <v>396</v>
      </c>
      <c r="B5535" s="3" t="s">
        <v>87</v>
      </c>
      <c r="C5535" s="3" t="s">
        <v>1119</v>
      </c>
      <c r="D5535" s="3"/>
      <c r="E5535" s="3" t="s">
        <v>1119</v>
      </c>
      <c r="F5535" s="3"/>
      <c r="G5535" s="3"/>
      <c r="H5535" s="3"/>
      <c r="I5535" s="3"/>
      <c r="J5535" s="3"/>
      <c r="K5535" s="3"/>
      <c r="L5535" s="3" t="s">
        <v>88</v>
      </c>
      <c r="M5535" s="3">
        <v>10</v>
      </c>
      <c r="N5535" s="3" t="s">
        <v>111</v>
      </c>
      <c r="O5535" s="3"/>
      <c r="P5535" s="3"/>
      <c r="Q5535" s="3">
        <v>0.94</v>
      </c>
      <c r="R5535" s="3" t="s">
        <v>14</v>
      </c>
      <c r="S5535" s="3"/>
      <c r="T5535" s="3">
        <v>10</v>
      </c>
      <c r="U5535" s="3"/>
      <c r="V5535" s="3" t="s">
        <v>15</v>
      </c>
      <c r="W5535" s="3"/>
      <c r="X5535" s="3"/>
      <c r="Y5535" s="3"/>
      <c r="Z5535" s="3"/>
      <c r="AA5535" s="3"/>
      <c r="AB5535" s="3"/>
      <c r="AC5535" s="3"/>
      <c r="AD5535" s="3"/>
      <c r="AE5535" s="3"/>
      <c r="AF5535" s="3"/>
      <c r="AG5535" s="3"/>
      <c r="AH5535" s="3"/>
      <c r="AI5535" s="3"/>
      <c r="AJ5535" s="3"/>
      <c r="AK5535" s="3"/>
      <c r="AL5535" s="3"/>
    </row>
    <row r="5536" spans="1:38" x14ac:dyDescent="0.25">
      <c r="A5536" s="3">
        <v>396</v>
      </c>
      <c r="B5536" s="3" t="s">
        <v>87</v>
      </c>
      <c r="C5536" s="3" t="s">
        <v>1119</v>
      </c>
      <c r="D5536" s="3"/>
      <c r="E5536" s="3" t="s">
        <v>1119</v>
      </c>
      <c r="F5536" s="3"/>
      <c r="G5536" s="3"/>
      <c r="H5536" s="3"/>
      <c r="I5536" s="3"/>
      <c r="J5536" s="3"/>
      <c r="K5536" s="3"/>
      <c r="L5536" s="3" t="s">
        <v>88</v>
      </c>
      <c r="M5536" s="3">
        <v>20</v>
      </c>
      <c r="N5536" s="3" t="s">
        <v>106</v>
      </c>
      <c r="O5536" s="3"/>
      <c r="P5536" s="3"/>
      <c r="Q5536" s="3">
        <v>0.94</v>
      </c>
      <c r="R5536" s="3" t="s">
        <v>14</v>
      </c>
      <c r="S5536" s="3"/>
      <c r="T5536" s="3">
        <v>10</v>
      </c>
      <c r="U5536" s="3"/>
      <c r="V5536" s="3" t="s">
        <v>15</v>
      </c>
      <c r="W5536" s="3"/>
      <c r="X5536" s="3"/>
      <c r="Y5536" s="3"/>
      <c r="Z5536" s="3"/>
      <c r="AA5536" s="3"/>
      <c r="AB5536" s="3"/>
      <c r="AC5536" s="3"/>
      <c r="AD5536" s="3"/>
      <c r="AE5536" s="3"/>
      <c r="AF5536" s="3"/>
      <c r="AG5536" s="3"/>
      <c r="AH5536" s="3"/>
      <c r="AI5536" s="3"/>
      <c r="AJ5536" s="3"/>
      <c r="AK5536" s="3"/>
      <c r="AL5536" s="3"/>
    </row>
    <row r="5537" spans="1:38" x14ac:dyDescent="0.25">
      <c r="A5537" s="3">
        <v>396</v>
      </c>
      <c r="B5537" s="3" t="s">
        <v>87</v>
      </c>
      <c r="C5537" s="3" t="s">
        <v>1119</v>
      </c>
      <c r="D5537" s="3"/>
      <c r="E5537" s="3" t="s">
        <v>1119</v>
      </c>
      <c r="F5537" s="3"/>
      <c r="G5537" s="3"/>
      <c r="H5537" s="3"/>
      <c r="I5537" s="3"/>
      <c r="J5537" s="3"/>
      <c r="K5537" s="3"/>
      <c r="L5537" s="3" t="s">
        <v>88</v>
      </c>
      <c r="M5537" s="3">
        <v>30</v>
      </c>
      <c r="N5537" s="3" t="s">
        <v>102</v>
      </c>
      <c r="O5537" s="3"/>
      <c r="P5537" s="3"/>
      <c r="Q5537" s="3">
        <v>305.10500000000002</v>
      </c>
      <c r="R5537" s="3" t="s">
        <v>14</v>
      </c>
      <c r="S5537" s="3"/>
      <c r="T5537" s="3">
        <v>10</v>
      </c>
      <c r="U5537" s="3"/>
      <c r="V5537" s="3" t="s">
        <v>13</v>
      </c>
      <c r="W5537" s="3"/>
      <c r="X5537" s="3"/>
      <c r="Y5537" s="3"/>
      <c r="Z5537" s="3"/>
      <c r="AA5537" s="3"/>
      <c r="AB5537" s="3"/>
      <c r="AC5537" s="3"/>
      <c r="AD5537" s="3"/>
      <c r="AE5537" s="3"/>
      <c r="AF5537" s="3"/>
      <c r="AG5537" s="3"/>
      <c r="AH5537" s="3"/>
      <c r="AI5537" s="3"/>
      <c r="AJ5537" s="3"/>
      <c r="AK5537" s="3"/>
      <c r="AL5537" s="3"/>
    </row>
    <row r="5538" spans="1:38" x14ac:dyDescent="0.25">
      <c r="A5538" s="3">
        <v>396</v>
      </c>
      <c r="B5538" s="3" t="s">
        <v>87</v>
      </c>
      <c r="C5538" s="3" t="s">
        <v>1119</v>
      </c>
      <c r="D5538" s="3"/>
      <c r="E5538" s="3" t="s">
        <v>1119</v>
      </c>
      <c r="F5538" s="3"/>
      <c r="G5538" s="3"/>
      <c r="H5538" s="3"/>
      <c r="I5538" s="3"/>
      <c r="J5538" s="3"/>
      <c r="K5538" s="3"/>
      <c r="L5538" s="3" t="s">
        <v>88</v>
      </c>
      <c r="M5538" s="3">
        <v>40</v>
      </c>
      <c r="N5538" s="3" t="s">
        <v>16</v>
      </c>
      <c r="O5538" s="3"/>
      <c r="P5538" s="3"/>
      <c r="Q5538" s="3">
        <v>82.144000000000005</v>
      </c>
      <c r="R5538" s="3" t="s">
        <v>14</v>
      </c>
      <c r="S5538" s="3"/>
      <c r="T5538" s="3">
        <v>10</v>
      </c>
      <c r="U5538" s="3"/>
      <c r="V5538" s="3" t="s">
        <v>13</v>
      </c>
      <c r="W5538" s="3"/>
      <c r="X5538" s="3"/>
      <c r="Y5538" s="3"/>
      <c r="Z5538" s="3"/>
      <c r="AA5538" s="3"/>
      <c r="AB5538" s="3"/>
      <c r="AC5538" s="3"/>
      <c r="AD5538" s="3"/>
      <c r="AE5538" s="3"/>
      <c r="AF5538" s="3"/>
      <c r="AG5538" s="3"/>
      <c r="AH5538" s="3"/>
      <c r="AI5538" s="3"/>
      <c r="AJ5538" s="3"/>
      <c r="AK5538" s="3"/>
      <c r="AL5538" s="3"/>
    </row>
    <row r="5539" spans="1:38" x14ac:dyDescent="0.25">
      <c r="A5539" s="3">
        <v>396</v>
      </c>
      <c r="B5539" s="3" t="s">
        <v>87</v>
      </c>
      <c r="C5539" s="3" t="s">
        <v>1119</v>
      </c>
      <c r="D5539" s="3"/>
      <c r="E5539" s="3" t="s">
        <v>1119</v>
      </c>
      <c r="F5539" s="3"/>
      <c r="G5539" s="3"/>
      <c r="H5539" s="3"/>
      <c r="I5539" s="3"/>
      <c r="J5539" s="3"/>
      <c r="K5539" s="3"/>
      <c r="L5539" s="3" t="s">
        <v>88</v>
      </c>
      <c r="M5539" s="3">
        <v>50</v>
      </c>
      <c r="N5539" s="3" t="s">
        <v>1120</v>
      </c>
      <c r="O5539" s="3"/>
      <c r="P5539" s="3"/>
      <c r="Q5539" s="3">
        <v>1</v>
      </c>
      <c r="R5539" s="3" t="s">
        <v>11</v>
      </c>
      <c r="S5539" s="3"/>
      <c r="T5539" s="3">
        <v>10</v>
      </c>
      <c r="U5539" s="3"/>
      <c r="V5539" s="3" t="s">
        <v>15</v>
      </c>
      <c r="W5539" s="3"/>
      <c r="X5539" s="3"/>
      <c r="Y5539" s="3"/>
      <c r="Z5539" s="3"/>
      <c r="AA5539" s="3"/>
      <c r="AB5539" s="3"/>
      <c r="AC5539" s="3"/>
      <c r="AD5539" s="3"/>
      <c r="AE5539" s="3"/>
      <c r="AF5539" s="3"/>
      <c r="AG5539" s="3"/>
      <c r="AH5539" s="3"/>
      <c r="AI5539" s="3"/>
      <c r="AJ5539" s="3"/>
      <c r="AK5539" s="3"/>
      <c r="AL5539" s="3"/>
    </row>
    <row r="5540" spans="1:38" x14ac:dyDescent="0.25">
      <c r="A5540" s="3">
        <v>396</v>
      </c>
      <c r="B5540" s="3" t="s">
        <v>87</v>
      </c>
      <c r="C5540" s="3" t="s">
        <v>1119</v>
      </c>
      <c r="D5540" s="3"/>
      <c r="E5540" s="3" t="s">
        <v>1119</v>
      </c>
      <c r="F5540" s="3"/>
      <c r="G5540" s="3"/>
      <c r="H5540" s="3"/>
      <c r="I5540" s="3"/>
      <c r="J5540" s="3"/>
      <c r="K5540" s="3"/>
      <c r="L5540" s="3" t="s">
        <v>88</v>
      </c>
      <c r="M5540" s="3">
        <v>60</v>
      </c>
      <c r="N5540" s="3" t="s">
        <v>113</v>
      </c>
      <c r="O5540" s="3"/>
      <c r="P5540" s="3"/>
      <c r="Q5540" s="3">
        <v>5.9939999999999998</v>
      </c>
      <c r="R5540" s="3" t="s">
        <v>14</v>
      </c>
      <c r="S5540" s="3"/>
      <c r="T5540" s="3">
        <v>10</v>
      </c>
      <c r="U5540" s="3"/>
      <c r="V5540" s="3" t="s">
        <v>13</v>
      </c>
      <c r="W5540" s="3"/>
      <c r="X5540" s="3"/>
      <c r="Y5540" s="3"/>
      <c r="Z5540" s="3"/>
      <c r="AA5540" s="3"/>
      <c r="AB5540" s="3"/>
      <c r="AC5540" s="3"/>
      <c r="AD5540" s="3"/>
      <c r="AE5540" s="3"/>
      <c r="AF5540" s="3"/>
      <c r="AG5540" s="3"/>
      <c r="AH5540" s="3"/>
      <c r="AI5540" s="3"/>
      <c r="AJ5540" s="3"/>
      <c r="AK5540" s="3"/>
      <c r="AL5540" s="3"/>
    </row>
    <row r="5541" spans="1:38" x14ac:dyDescent="0.25">
      <c r="A5541" s="3">
        <v>396</v>
      </c>
      <c r="B5541" s="3" t="s">
        <v>87</v>
      </c>
      <c r="C5541" s="3" t="s">
        <v>1119</v>
      </c>
      <c r="D5541" s="3"/>
      <c r="E5541" s="3" t="s">
        <v>1119</v>
      </c>
      <c r="F5541" s="3"/>
      <c r="G5541" s="3"/>
      <c r="H5541" s="3"/>
      <c r="I5541" s="3"/>
      <c r="J5541" s="3"/>
      <c r="K5541" s="3"/>
      <c r="L5541" s="3" t="s">
        <v>88</v>
      </c>
      <c r="M5541" s="3">
        <v>70</v>
      </c>
      <c r="N5541" s="3" t="s">
        <v>16</v>
      </c>
      <c r="O5541" s="3"/>
      <c r="P5541" s="3"/>
      <c r="Q5541" s="3">
        <v>36.866</v>
      </c>
      <c r="R5541" s="3" t="s">
        <v>14</v>
      </c>
      <c r="S5541" s="3"/>
      <c r="T5541" s="3">
        <v>10</v>
      </c>
      <c r="U5541" s="3"/>
      <c r="V5541" s="3" t="s">
        <v>13</v>
      </c>
      <c r="W5541" s="3"/>
      <c r="X5541" s="3"/>
      <c r="Y5541" s="3"/>
      <c r="Z5541" s="3"/>
      <c r="AA5541" s="3"/>
      <c r="AB5541" s="3"/>
      <c r="AC5541" s="3"/>
      <c r="AD5541" s="3"/>
      <c r="AE5541" s="3"/>
      <c r="AF5541" s="3"/>
      <c r="AG5541" s="3"/>
      <c r="AH5541" s="3"/>
      <c r="AI5541" s="3"/>
      <c r="AJ5541" s="3"/>
      <c r="AK5541" s="3"/>
      <c r="AL5541" s="3"/>
    </row>
    <row r="5542" spans="1:38" x14ac:dyDescent="0.25">
      <c r="A5542" s="3">
        <v>396</v>
      </c>
      <c r="B5542" s="3" t="s">
        <v>87</v>
      </c>
      <c r="C5542" s="3" t="s">
        <v>1119</v>
      </c>
      <c r="D5542" s="3"/>
      <c r="E5542" s="3" t="s">
        <v>1119</v>
      </c>
      <c r="F5542" s="3"/>
      <c r="G5542" s="3"/>
      <c r="H5542" s="3"/>
      <c r="I5542" s="3"/>
      <c r="J5542" s="3"/>
      <c r="K5542" s="3"/>
      <c r="L5542" s="3" t="s">
        <v>88</v>
      </c>
      <c r="M5542" s="3">
        <v>80</v>
      </c>
      <c r="N5542" s="3" t="s">
        <v>715</v>
      </c>
      <c r="O5542" s="3"/>
      <c r="P5542" s="3"/>
      <c r="Q5542" s="3">
        <v>1</v>
      </c>
      <c r="R5542" s="3" t="s">
        <v>11</v>
      </c>
      <c r="S5542" s="3"/>
      <c r="T5542" s="3">
        <v>10</v>
      </c>
      <c r="U5542" s="3"/>
      <c r="V5542" s="3" t="s">
        <v>13</v>
      </c>
      <c r="W5542" s="3"/>
      <c r="X5542" s="3"/>
      <c r="Y5542" s="3"/>
      <c r="Z5542" s="3"/>
      <c r="AA5542" s="3"/>
      <c r="AB5542" s="3"/>
      <c r="AC5542" s="3"/>
      <c r="AD5542" s="3"/>
      <c r="AE5542" s="3"/>
      <c r="AF5542" s="3"/>
      <c r="AG5542" s="3"/>
      <c r="AH5542" s="3"/>
      <c r="AI5542" s="3"/>
      <c r="AJ5542" s="3"/>
      <c r="AK5542" s="3"/>
      <c r="AL5542" s="3"/>
    </row>
    <row r="5543" spans="1:38" x14ac:dyDescent="0.25">
      <c r="A5543" s="3">
        <v>396</v>
      </c>
      <c r="B5543" s="3" t="s">
        <v>87</v>
      </c>
      <c r="C5543" s="3" t="s">
        <v>1119</v>
      </c>
      <c r="D5543" s="3"/>
      <c r="E5543" s="3" t="s">
        <v>1119</v>
      </c>
      <c r="F5543" s="3"/>
      <c r="G5543" s="3"/>
      <c r="H5543" s="3"/>
      <c r="I5543" s="3"/>
      <c r="J5543" s="3"/>
      <c r="K5543" s="3"/>
      <c r="L5543" s="3" t="s">
        <v>88</v>
      </c>
      <c r="M5543" s="3">
        <v>90</v>
      </c>
      <c r="N5543" s="3" t="s">
        <v>714</v>
      </c>
      <c r="O5543" s="3"/>
      <c r="P5543" s="3"/>
      <c r="Q5543" s="3">
        <v>8.8999999999999996E-2</v>
      </c>
      <c r="R5543" s="3" t="s">
        <v>12</v>
      </c>
      <c r="S5543" s="3"/>
      <c r="T5543" s="3">
        <v>10</v>
      </c>
      <c r="U5543" s="3"/>
      <c r="V5543" s="3" t="s">
        <v>13</v>
      </c>
      <c r="W5543" s="3"/>
      <c r="X5543" s="3"/>
      <c r="Y5543" s="3"/>
      <c r="Z5543" s="3"/>
      <c r="AA5543" s="3"/>
      <c r="AB5543" s="3"/>
      <c r="AC5543" s="3"/>
      <c r="AD5543" s="3"/>
      <c r="AE5543" s="3"/>
      <c r="AF5543" s="3"/>
      <c r="AG5543" s="3"/>
      <c r="AH5543" s="3"/>
      <c r="AI5543" s="3"/>
      <c r="AJ5543" s="3"/>
      <c r="AK5543" s="3"/>
      <c r="AL5543" s="3"/>
    </row>
    <row r="5544" spans="1:38" x14ac:dyDescent="0.25">
      <c r="A5544" s="3">
        <v>396</v>
      </c>
      <c r="B5544" s="3" t="s">
        <v>87</v>
      </c>
      <c r="C5544" s="3" t="s">
        <v>1119</v>
      </c>
      <c r="D5544" s="3"/>
      <c r="E5544" s="3" t="s">
        <v>1119</v>
      </c>
      <c r="F5544" s="3"/>
      <c r="G5544" s="3"/>
      <c r="H5544" s="3"/>
      <c r="I5544" s="3"/>
      <c r="J5544" s="3"/>
      <c r="K5544" s="3"/>
      <c r="L5544" s="3" t="s">
        <v>88</v>
      </c>
      <c r="M5544" s="3">
        <v>100</v>
      </c>
      <c r="N5544" s="3" t="s">
        <v>717</v>
      </c>
      <c r="O5544" s="3"/>
      <c r="P5544" s="3"/>
      <c r="Q5544" s="3">
        <v>4</v>
      </c>
      <c r="R5544" s="3" t="s">
        <v>11</v>
      </c>
      <c r="S5544" s="3"/>
      <c r="T5544" s="3">
        <v>10</v>
      </c>
      <c r="U5544" s="3"/>
      <c r="V5544" s="3" t="s">
        <v>13</v>
      </c>
      <c r="W5544" s="3"/>
      <c r="X5544" s="3"/>
      <c r="Y5544" s="3"/>
      <c r="Z5544" s="3"/>
      <c r="AA5544" s="3"/>
      <c r="AB5544" s="3"/>
      <c r="AC5544" s="3"/>
      <c r="AD5544" s="3"/>
      <c r="AE5544" s="3"/>
      <c r="AF5544" s="3"/>
      <c r="AG5544" s="3"/>
      <c r="AH5544" s="3"/>
      <c r="AI5544" s="3"/>
      <c r="AJ5544" s="3"/>
      <c r="AK5544" s="3"/>
      <c r="AL5544" s="3"/>
    </row>
    <row r="5545" spans="1:38" x14ac:dyDescent="0.25">
      <c r="A5545" s="3">
        <v>396</v>
      </c>
      <c r="B5545" s="3" t="s">
        <v>87</v>
      </c>
      <c r="C5545" s="3" t="s">
        <v>1119</v>
      </c>
      <c r="D5545" s="3"/>
      <c r="E5545" s="3" t="s">
        <v>1119</v>
      </c>
      <c r="F5545" s="3"/>
      <c r="G5545" s="3"/>
      <c r="H5545" s="3"/>
      <c r="I5545" s="3"/>
      <c r="J5545" s="3"/>
      <c r="K5545" s="3"/>
      <c r="L5545" s="3" t="s">
        <v>88</v>
      </c>
      <c r="M5545" s="3">
        <v>110</v>
      </c>
      <c r="N5545" s="3" t="s">
        <v>20</v>
      </c>
      <c r="O5545" s="3"/>
      <c r="P5545" s="3"/>
      <c r="Q5545" s="3">
        <v>1</v>
      </c>
      <c r="R5545" s="3" t="s">
        <v>11</v>
      </c>
      <c r="S5545" s="3"/>
      <c r="T5545" s="3">
        <v>10</v>
      </c>
      <c r="U5545" s="3"/>
      <c r="V5545" s="3" t="s">
        <v>13</v>
      </c>
      <c r="W5545" s="3"/>
      <c r="X5545" s="3"/>
      <c r="Y5545" s="3"/>
      <c r="Z5545" s="3"/>
      <c r="AA5545" s="3"/>
      <c r="AB5545" s="3"/>
      <c r="AC5545" s="3"/>
      <c r="AD5545" s="3"/>
      <c r="AE5545" s="3"/>
      <c r="AF5545" s="3"/>
      <c r="AG5545" s="3"/>
      <c r="AH5545" s="3"/>
      <c r="AI5545" s="3"/>
      <c r="AJ5545" s="3"/>
      <c r="AK5545" s="3"/>
      <c r="AL5545" s="3"/>
    </row>
    <row r="5546" spans="1:38" x14ac:dyDescent="0.25">
      <c r="A5546" s="3">
        <v>396</v>
      </c>
      <c r="B5546" s="3" t="s">
        <v>87</v>
      </c>
      <c r="C5546" s="3" t="s">
        <v>1119</v>
      </c>
      <c r="D5546" s="3"/>
      <c r="E5546" s="3" t="s">
        <v>1119</v>
      </c>
      <c r="F5546" s="3"/>
      <c r="G5546" s="3"/>
      <c r="H5546" s="3"/>
      <c r="I5546" s="3"/>
      <c r="J5546" s="3"/>
      <c r="K5546" s="3"/>
      <c r="L5546" s="3" t="s">
        <v>88</v>
      </c>
      <c r="M5546" s="3">
        <v>120</v>
      </c>
      <c r="N5546" s="3" t="s">
        <v>21</v>
      </c>
      <c r="O5546" s="3"/>
      <c r="P5546" s="3"/>
      <c r="Q5546" s="3">
        <v>1</v>
      </c>
      <c r="R5546" s="3" t="s">
        <v>11</v>
      </c>
      <c r="S5546" s="3"/>
      <c r="T5546" s="3">
        <v>10</v>
      </c>
      <c r="U5546" s="3"/>
      <c r="V5546" s="3" t="s">
        <v>13</v>
      </c>
      <c r="W5546" s="3"/>
      <c r="X5546" s="3"/>
      <c r="Y5546" s="3"/>
      <c r="Z5546" s="3"/>
      <c r="AA5546" s="3"/>
      <c r="AB5546" s="3"/>
      <c r="AC5546" s="3"/>
      <c r="AD5546" s="3"/>
      <c r="AE5546" s="3"/>
      <c r="AF5546" s="3"/>
      <c r="AG5546" s="3"/>
      <c r="AH5546" s="3"/>
      <c r="AI5546" s="3"/>
      <c r="AJ5546" s="3"/>
      <c r="AK5546" s="3"/>
      <c r="AL5546" s="3"/>
    </row>
    <row r="5547" spans="1:38" x14ac:dyDescent="0.25">
      <c r="A5547" s="3">
        <v>396</v>
      </c>
      <c r="B5547" s="3" t="s">
        <v>87</v>
      </c>
      <c r="C5547" s="3" t="s">
        <v>1119</v>
      </c>
      <c r="D5547" s="3"/>
      <c r="E5547" s="3" t="s">
        <v>1119</v>
      </c>
      <c r="F5547" s="3"/>
      <c r="G5547" s="3"/>
      <c r="H5547" s="3"/>
      <c r="I5547" s="3"/>
      <c r="J5547" s="3"/>
      <c r="K5547" s="3"/>
      <c r="L5547" s="3" t="s">
        <v>88</v>
      </c>
      <c r="M5547" s="3">
        <v>130</v>
      </c>
      <c r="N5547" s="3" t="s">
        <v>105</v>
      </c>
      <c r="O5547" s="3"/>
      <c r="P5547" s="3"/>
      <c r="Q5547" s="3">
        <v>0.622</v>
      </c>
      <c r="R5547" s="3" t="s">
        <v>12</v>
      </c>
      <c r="S5547" s="3"/>
      <c r="T5547" s="3">
        <v>10</v>
      </c>
      <c r="U5547" s="3"/>
      <c r="V5547" s="3" t="s">
        <v>13</v>
      </c>
      <c r="W5547" s="3"/>
      <c r="X5547" s="3"/>
      <c r="Y5547" s="3"/>
      <c r="Z5547" s="3"/>
      <c r="AA5547" s="3"/>
      <c r="AB5547" s="3"/>
      <c r="AC5547" s="3"/>
      <c r="AD5547" s="3"/>
      <c r="AE5547" s="3"/>
      <c r="AF5547" s="3"/>
      <c r="AG5547" s="3"/>
      <c r="AH5547" s="3"/>
      <c r="AI5547" s="3"/>
      <c r="AJ5547" s="3"/>
      <c r="AK5547" s="3"/>
      <c r="AL5547" s="3"/>
    </row>
    <row r="5548" spans="1:38" x14ac:dyDescent="0.25">
      <c r="A5548" s="3">
        <v>396</v>
      </c>
      <c r="B5548" s="3" t="s">
        <v>87</v>
      </c>
      <c r="C5548" s="3" t="s">
        <v>1119</v>
      </c>
      <c r="D5548" s="3"/>
      <c r="E5548" s="3" t="s">
        <v>1119</v>
      </c>
      <c r="F5548" s="3"/>
      <c r="G5548" s="3"/>
      <c r="H5548" s="3"/>
      <c r="I5548" s="3"/>
      <c r="J5548" s="3"/>
      <c r="K5548" s="3"/>
      <c r="L5548" s="3" t="s">
        <v>88</v>
      </c>
      <c r="M5548" s="3">
        <v>140</v>
      </c>
      <c r="N5548" s="3" t="s">
        <v>1121</v>
      </c>
      <c r="O5548" s="3"/>
      <c r="P5548" s="3"/>
      <c r="Q5548" s="3">
        <v>1</v>
      </c>
      <c r="R5548" s="3" t="s">
        <v>11</v>
      </c>
      <c r="S5548" s="3"/>
      <c r="T5548" s="3">
        <v>10</v>
      </c>
      <c r="U5548" s="3"/>
      <c r="V5548" s="3" t="s">
        <v>15</v>
      </c>
      <c r="W5548" s="3"/>
      <c r="X5548" s="3"/>
      <c r="Y5548" s="3"/>
      <c r="Z5548" s="3"/>
      <c r="AA5548" s="3"/>
      <c r="AB5548" s="3"/>
      <c r="AC5548" s="3"/>
      <c r="AD5548" s="3"/>
      <c r="AE5548" s="3"/>
      <c r="AF5548" s="3"/>
      <c r="AG5548" s="3"/>
      <c r="AH5548" s="3"/>
      <c r="AI5548" s="3"/>
      <c r="AJ5548" s="3"/>
      <c r="AK5548" s="3"/>
      <c r="AL5548" s="3"/>
    </row>
    <row r="5549" spans="1:38" x14ac:dyDescent="0.25">
      <c r="A5549" s="3">
        <v>397</v>
      </c>
      <c r="B5549" s="3" t="s">
        <v>87</v>
      </c>
      <c r="C5549" s="3" t="s">
        <v>1122</v>
      </c>
      <c r="D5549" s="3"/>
      <c r="E5549" s="3" t="s">
        <v>1122</v>
      </c>
      <c r="F5549" s="3"/>
      <c r="G5549" s="3"/>
      <c r="H5549" s="3"/>
      <c r="I5549" s="3"/>
      <c r="J5549" s="3"/>
      <c r="K5549" s="3"/>
      <c r="L5549" s="3" t="s">
        <v>88</v>
      </c>
      <c r="M5549" s="3">
        <v>10</v>
      </c>
      <c r="N5549" s="3" t="s">
        <v>111</v>
      </c>
      <c r="O5549" s="3"/>
      <c r="P5549" s="3"/>
      <c r="Q5549" s="3">
        <v>1.0920000000000001</v>
      </c>
      <c r="R5549" s="3" t="s">
        <v>14</v>
      </c>
      <c r="S5549" s="3"/>
      <c r="T5549" s="3">
        <v>10</v>
      </c>
      <c r="U5549" s="3"/>
      <c r="V5549" s="3" t="s">
        <v>15</v>
      </c>
      <c r="W5549" s="3"/>
      <c r="X5549" s="3"/>
      <c r="Y5549" s="3"/>
      <c r="Z5549" s="3"/>
      <c r="AA5549" s="3"/>
      <c r="AB5549" s="3"/>
      <c r="AC5549" s="3"/>
      <c r="AD5549" s="3"/>
      <c r="AE5549" s="3"/>
      <c r="AF5549" s="3"/>
      <c r="AG5549" s="3"/>
      <c r="AH5549" s="3"/>
      <c r="AI5549" s="3"/>
      <c r="AJ5549" s="3"/>
      <c r="AK5549" s="3"/>
      <c r="AL5549" s="3"/>
    </row>
    <row r="5550" spans="1:38" x14ac:dyDescent="0.25">
      <c r="A5550" s="3">
        <v>397</v>
      </c>
      <c r="B5550" s="3" t="s">
        <v>87</v>
      </c>
      <c r="C5550" s="3" t="s">
        <v>1122</v>
      </c>
      <c r="D5550" s="3"/>
      <c r="E5550" s="3" t="s">
        <v>1122</v>
      </c>
      <c r="F5550" s="3"/>
      <c r="G5550" s="3"/>
      <c r="H5550" s="3"/>
      <c r="I5550" s="3"/>
      <c r="J5550" s="3"/>
      <c r="K5550" s="3"/>
      <c r="L5550" s="3" t="s">
        <v>88</v>
      </c>
      <c r="M5550" s="3">
        <v>20</v>
      </c>
      <c r="N5550" s="3" t="s">
        <v>106</v>
      </c>
      <c r="O5550" s="3"/>
      <c r="P5550" s="3"/>
      <c r="Q5550" s="3">
        <v>1.0920000000000001</v>
      </c>
      <c r="R5550" s="3" t="s">
        <v>14</v>
      </c>
      <c r="S5550" s="3"/>
      <c r="T5550" s="3">
        <v>10</v>
      </c>
      <c r="U5550" s="3"/>
      <c r="V5550" s="3" t="s">
        <v>15</v>
      </c>
      <c r="W5550" s="3"/>
      <c r="X5550" s="3"/>
      <c r="Y5550" s="3"/>
      <c r="Z5550" s="3"/>
      <c r="AA5550" s="3"/>
      <c r="AB5550" s="3"/>
      <c r="AC5550" s="3"/>
      <c r="AD5550" s="3"/>
      <c r="AE5550" s="3"/>
      <c r="AF5550" s="3"/>
      <c r="AG5550" s="3"/>
      <c r="AH5550" s="3"/>
      <c r="AI5550" s="3"/>
      <c r="AJ5550" s="3"/>
      <c r="AK5550" s="3"/>
      <c r="AL5550" s="3"/>
    </row>
    <row r="5551" spans="1:38" x14ac:dyDescent="0.25">
      <c r="A5551" s="3">
        <v>397</v>
      </c>
      <c r="B5551" s="3" t="s">
        <v>87</v>
      </c>
      <c r="C5551" s="3" t="s">
        <v>1122</v>
      </c>
      <c r="D5551" s="3"/>
      <c r="E5551" s="3" t="s">
        <v>1122</v>
      </c>
      <c r="F5551" s="3"/>
      <c r="G5551" s="3"/>
      <c r="H5551" s="3"/>
      <c r="I5551" s="3"/>
      <c r="J5551" s="3"/>
      <c r="K5551" s="3"/>
      <c r="L5551" s="3" t="s">
        <v>88</v>
      </c>
      <c r="M5551" s="3">
        <v>30</v>
      </c>
      <c r="N5551" s="3" t="s">
        <v>102</v>
      </c>
      <c r="O5551" s="3"/>
      <c r="P5551" s="3"/>
      <c r="Q5551" s="3">
        <v>320.95400000000001</v>
      </c>
      <c r="R5551" s="3" t="s">
        <v>14</v>
      </c>
      <c r="S5551" s="3"/>
      <c r="T5551" s="3">
        <v>10</v>
      </c>
      <c r="U5551" s="3"/>
      <c r="V5551" s="3" t="s">
        <v>13</v>
      </c>
      <c r="W5551" s="3"/>
      <c r="X5551" s="3"/>
      <c r="Y5551" s="3"/>
      <c r="Z5551" s="3"/>
      <c r="AA5551" s="3"/>
      <c r="AB5551" s="3"/>
      <c r="AC5551" s="3"/>
      <c r="AD5551" s="3"/>
      <c r="AE5551" s="3"/>
      <c r="AF5551" s="3"/>
      <c r="AG5551" s="3"/>
      <c r="AH5551" s="3"/>
      <c r="AI5551" s="3"/>
      <c r="AJ5551" s="3"/>
      <c r="AK5551" s="3"/>
      <c r="AL5551" s="3"/>
    </row>
    <row r="5552" spans="1:38" x14ac:dyDescent="0.25">
      <c r="A5552" s="3">
        <v>397</v>
      </c>
      <c r="B5552" s="3" t="s">
        <v>87</v>
      </c>
      <c r="C5552" s="3" t="s">
        <v>1122</v>
      </c>
      <c r="D5552" s="3"/>
      <c r="E5552" s="3" t="s">
        <v>1122</v>
      </c>
      <c r="F5552" s="3"/>
      <c r="G5552" s="3"/>
      <c r="H5552" s="3"/>
      <c r="I5552" s="3"/>
      <c r="J5552" s="3"/>
      <c r="K5552" s="3"/>
      <c r="L5552" s="3" t="s">
        <v>88</v>
      </c>
      <c r="M5552" s="3">
        <v>40</v>
      </c>
      <c r="N5552" s="3" t="s">
        <v>16</v>
      </c>
      <c r="O5552" s="3"/>
      <c r="P5552" s="3"/>
      <c r="Q5552" s="3">
        <v>86.411000000000001</v>
      </c>
      <c r="R5552" s="3" t="s">
        <v>14</v>
      </c>
      <c r="S5552" s="3"/>
      <c r="T5552" s="3">
        <v>10</v>
      </c>
      <c r="U5552" s="3"/>
      <c r="V5552" s="3" t="s">
        <v>13</v>
      </c>
      <c r="W5552" s="3"/>
      <c r="X5552" s="3"/>
      <c r="Y5552" s="3"/>
      <c r="Z5552" s="3"/>
      <c r="AA5552" s="3"/>
      <c r="AB5552" s="3"/>
      <c r="AC5552" s="3"/>
      <c r="AD5552" s="3"/>
      <c r="AE5552" s="3"/>
      <c r="AF5552" s="3"/>
      <c r="AG5552" s="3"/>
      <c r="AH5552" s="3"/>
      <c r="AI5552" s="3"/>
      <c r="AJ5552" s="3"/>
      <c r="AK5552" s="3"/>
      <c r="AL5552" s="3"/>
    </row>
    <row r="5553" spans="1:38" x14ac:dyDescent="0.25">
      <c r="A5553" s="3">
        <v>397</v>
      </c>
      <c r="B5553" s="3" t="s">
        <v>87</v>
      </c>
      <c r="C5553" s="3" t="s">
        <v>1122</v>
      </c>
      <c r="D5553" s="3"/>
      <c r="E5553" s="3" t="s">
        <v>1122</v>
      </c>
      <c r="F5553" s="3"/>
      <c r="G5553" s="3"/>
      <c r="H5553" s="3"/>
      <c r="I5553" s="3"/>
      <c r="J5553" s="3"/>
      <c r="K5553" s="3"/>
      <c r="L5553" s="3" t="s">
        <v>88</v>
      </c>
      <c r="M5553" s="3">
        <v>50</v>
      </c>
      <c r="N5553" s="3" t="s">
        <v>1123</v>
      </c>
      <c r="O5553" s="3"/>
      <c r="P5553" s="3"/>
      <c r="Q5553" s="3">
        <v>1</v>
      </c>
      <c r="R5553" s="3" t="s">
        <v>11</v>
      </c>
      <c r="S5553" s="3"/>
      <c r="T5553" s="3">
        <v>10</v>
      </c>
      <c r="U5553" s="3"/>
      <c r="V5553" s="3" t="s">
        <v>15</v>
      </c>
      <c r="W5553" s="3"/>
      <c r="X5553" s="3"/>
      <c r="Y5553" s="3"/>
      <c r="Z5553" s="3"/>
      <c r="AA5553" s="3"/>
      <c r="AB5553" s="3"/>
      <c r="AC5553" s="3"/>
      <c r="AD5553" s="3"/>
      <c r="AE5553" s="3"/>
      <c r="AF5553" s="3"/>
      <c r="AG5553" s="3"/>
      <c r="AH5553" s="3"/>
      <c r="AI5553" s="3"/>
      <c r="AJ5553" s="3"/>
      <c r="AK5553" s="3"/>
      <c r="AL5553" s="3"/>
    </row>
    <row r="5554" spans="1:38" x14ac:dyDescent="0.25">
      <c r="A5554" s="3">
        <v>397</v>
      </c>
      <c r="B5554" s="3" t="s">
        <v>87</v>
      </c>
      <c r="C5554" s="3" t="s">
        <v>1122</v>
      </c>
      <c r="D5554" s="3"/>
      <c r="E5554" s="3" t="s">
        <v>1122</v>
      </c>
      <c r="F5554" s="3"/>
      <c r="G5554" s="3"/>
      <c r="H5554" s="3"/>
      <c r="I5554" s="3"/>
      <c r="J5554" s="3"/>
      <c r="K5554" s="3"/>
      <c r="L5554" s="3" t="s">
        <v>88</v>
      </c>
      <c r="M5554" s="3">
        <v>60</v>
      </c>
      <c r="N5554" s="3" t="s">
        <v>113</v>
      </c>
      <c r="O5554" s="3"/>
      <c r="P5554" s="3"/>
      <c r="Q5554" s="3">
        <v>6.2990000000000004</v>
      </c>
      <c r="R5554" s="3" t="s">
        <v>14</v>
      </c>
      <c r="S5554" s="3"/>
      <c r="T5554" s="3">
        <v>10</v>
      </c>
      <c r="U5554" s="3"/>
      <c r="V5554" s="3" t="s">
        <v>13</v>
      </c>
      <c r="W5554" s="3"/>
      <c r="X5554" s="3"/>
      <c r="Y5554" s="3"/>
      <c r="Z5554" s="3"/>
      <c r="AA5554" s="3"/>
      <c r="AB5554" s="3"/>
      <c r="AC5554" s="3"/>
      <c r="AD5554" s="3"/>
      <c r="AE5554" s="3"/>
      <c r="AF5554" s="3"/>
      <c r="AG5554" s="3"/>
      <c r="AH5554" s="3"/>
      <c r="AI5554" s="3"/>
      <c r="AJ5554" s="3"/>
      <c r="AK5554" s="3"/>
      <c r="AL5554" s="3"/>
    </row>
    <row r="5555" spans="1:38" x14ac:dyDescent="0.25">
      <c r="A5555" s="3">
        <v>397</v>
      </c>
      <c r="B5555" s="3" t="s">
        <v>87</v>
      </c>
      <c r="C5555" s="3" t="s">
        <v>1122</v>
      </c>
      <c r="D5555" s="3"/>
      <c r="E5555" s="3" t="s">
        <v>1122</v>
      </c>
      <c r="F5555" s="3"/>
      <c r="G5555" s="3"/>
      <c r="H5555" s="3"/>
      <c r="I5555" s="3"/>
      <c r="J5555" s="3"/>
      <c r="K5555" s="3"/>
      <c r="L5555" s="3" t="s">
        <v>88</v>
      </c>
      <c r="M5555" s="3">
        <v>70</v>
      </c>
      <c r="N5555" s="3" t="s">
        <v>16</v>
      </c>
      <c r="O5555" s="3"/>
      <c r="P5555" s="3"/>
      <c r="Q5555" s="3">
        <v>38.74</v>
      </c>
      <c r="R5555" s="3" t="s">
        <v>14</v>
      </c>
      <c r="S5555" s="3"/>
      <c r="T5555" s="3">
        <v>10</v>
      </c>
      <c r="U5555" s="3"/>
      <c r="V5555" s="3" t="s">
        <v>13</v>
      </c>
      <c r="W5555" s="3"/>
      <c r="X5555" s="3"/>
      <c r="Y5555" s="3"/>
      <c r="Z5555" s="3"/>
      <c r="AA5555" s="3"/>
      <c r="AB5555" s="3"/>
      <c r="AC5555" s="3"/>
      <c r="AD5555" s="3"/>
      <c r="AE5555" s="3"/>
      <c r="AF5555" s="3"/>
      <c r="AG5555" s="3"/>
      <c r="AH5555" s="3"/>
      <c r="AI5555" s="3"/>
      <c r="AJ5555" s="3"/>
      <c r="AK5555" s="3"/>
      <c r="AL5555" s="3"/>
    </row>
    <row r="5556" spans="1:38" x14ac:dyDescent="0.25">
      <c r="A5556" s="3">
        <v>397</v>
      </c>
      <c r="B5556" s="3" t="s">
        <v>87</v>
      </c>
      <c r="C5556" s="3" t="s">
        <v>1122</v>
      </c>
      <c r="D5556" s="3"/>
      <c r="E5556" s="3" t="s">
        <v>1122</v>
      </c>
      <c r="F5556" s="3"/>
      <c r="G5556" s="3"/>
      <c r="H5556" s="3"/>
      <c r="I5556" s="3"/>
      <c r="J5556" s="3"/>
      <c r="K5556" s="3"/>
      <c r="L5556" s="3" t="s">
        <v>88</v>
      </c>
      <c r="M5556" s="3">
        <v>80</v>
      </c>
      <c r="N5556" s="3" t="s">
        <v>715</v>
      </c>
      <c r="O5556" s="3"/>
      <c r="P5556" s="3"/>
      <c r="Q5556" s="3">
        <v>1</v>
      </c>
      <c r="R5556" s="3" t="s">
        <v>11</v>
      </c>
      <c r="S5556" s="3"/>
      <c r="T5556" s="3">
        <v>10</v>
      </c>
      <c r="U5556" s="3"/>
      <c r="V5556" s="3" t="s">
        <v>13</v>
      </c>
      <c r="W5556" s="3"/>
      <c r="X5556" s="3"/>
      <c r="Y5556" s="3"/>
      <c r="Z5556" s="3"/>
      <c r="AA5556" s="3"/>
      <c r="AB5556" s="3"/>
      <c r="AC5556" s="3"/>
      <c r="AD5556" s="3"/>
      <c r="AE5556" s="3"/>
      <c r="AF5556" s="3"/>
      <c r="AG5556" s="3"/>
      <c r="AH5556" s="3"/>
      <c r="AI5556" s="3"/>
      <c r="AJ5556" s="3"/>
      <c r="AK5556" s="3"/>
      <c r="AL5556" s="3"/>
    </row>
    <row r="5557" spans="1:38" x14ac:dyDescent="0.25">
      <c r="A5557" s="3">
        <v>397</v>
      </c>
      <c r="B5557" s="3" t="s">
        <v>87</v>
      </c>
      <c r="C5557" s="3" t="s">
        <v>1122</v>
      </c>
      <c r="D5557" s="3"/>
      <c r="E5557" s="3" t="s">
        <v>1122</v>
      </c>
      <c r="F5557" s="3"/>
      <c r="G5557" s="3"/>
      <c r="H5557" s="3"/>
      <c r="I5557" s="3"/>
      <c r="J5557" s="3"/>
      <c r="K5557" s="3"/>
      <c r="L5557" s="3" t="s">
        <v>88</v>
      </c>
      <c r="M5557" s="3">
        <v>90</v>
      </c>
      <c r="N5557" s="3" t="s">
        <v>714</v>
      </c>
      <c r="O5557" s="3"/>
      <c r="P5557" s="3"/>
      <c r="Q5557" s="3">
        <v>0.1</v>
      </c>
      <c r="R5557" s="3" t="s">
        <v>12</v>
      </c>
      <c r="S5557" s="3"/>
      <c r="T5557" s="3">
        <v>10</v>
      </c>
      <c r="U5557" s="3"/>
      <c r="V5557" s="3" t="s">
        <v>13</v>
      </c>
      <c r="W5557" s="3"/>
      <c r="X5557" s="3"/>
      <c r="Y5557" s="3"/>
      <c r="Z5557" s="3"/>
      <c r="AA5557" s="3"/>
      <c r="AB5557" s="3"/>
      <c r="AC5557" s="3"/>
      <c r="AD5557" s="3"/>
      <c r="AE5557" s="3"/>
      <c r="AF5557" s="3"/>
      <c r="AG5557" s="3"/>
      <c r="AH5557" s="3"/>
      <c r="AI5557" s="3"/>
      <c r="AJ5557" s="3"/>
      <c r="AK5557" s="3"/>
      <c r="AL5557" s="3"/>
    </row>
    <row r="5558" spans="1:38" x14ac:dyDescent="0.25">
      <c r="A5558" s="3">
        <v>397</v>
      </c>
      <c r="B5558" s="3" t="s">
        <v>87</v>
      </c>
      <c r="C5558" s="3" t="s">
        <v>1122</v>
      </c>
      <c r="D5558" s="3"/>
      <c r="E5558" s="3" t="s">
        <v>1122</v>
      </c>
      <c r="F5558" s="3"/>
      <c r="G5558" s="3"/>
      <c r="H5558" s="3"/>
      <c r="I5558" s="3"/>
      <c r="J5558" s="3"/>
      <c r="K5558" s="3"/>
      <c r="L5558" s="3" t="s">
        <v>88</v>
      </c>
      <c r="M5558" s="3">
        <v>100</v>
      </c>
      <c r="N5558" s="3" t="s">
        <v>717</v>
      </c>
      <c r="O5558" s="3"/>
      <c r="P5558" s="3"/>
      <c r="Q5558" s="3">
        <v>4</v>
      </c>
      <c r="R5558" s="3" t="s">
        <v>11</v>
      </c>
      <c r="S5558" s="3"/>
      <c r="T5558" s="3">
        <v>10</v>
      </c>
      <c r="U5558" s="3"/>
      <c r="V5558" s="3" t="s">
        <v>13</v>
      </c>
      <c r="W5558" s="3"/>
      <c r="X5558" s="3"/>
      <c r="Y5558" s="3"/>
      <c r="Z5558" s="3"/>
      <c r="AA5558" s="3"/>
      <c r="AB5558" s="3"/>
      <c r="AC5558" s="3"/>
      <c r="AD5558" s="3"/>
      <c r="AE5558" s="3"/>
      <c r="AF5558" s="3"/>
      <c r="AG5558" s="3"/>
      <c r="AH5558" s="3"/>
      <c r="AI5558" s="3"/>
      <c r="AJ5558" s="3"/>
      <c r="AK5558" s="3"/>
      <c r="AL5558" s="3"/>
    </row>
    <row r="5559" spans="1:38" x14ac:dyDescent="0.25">
      <c r="A5559" s="3">
        <v>397</v>
      </c>
      <c r="B5559" s="3" t="s">
        <v>87</v>
      </c>
      <c r="C5559" s="3" t="s">
        <v>1122</v>
      </c>
      <c r="D5559" s="3"/>
      <c r="E5559" s="3" t="s">
        <v>1122</v>
      </c>
      <c r="F5559" s="3"/>
      <c r="G5559" s="3"/>
      <c r="H5559" s="3"/>
      <c r="I5559" s="3"/>
      <c r="J5559" s="3"/>
      <c r="K5559" s="3"/>
      <c r="L5559" s="3" t="s">
        <v>88</v>
      </c>
      <c r="M5559" s="3">
        <v>110</v>
      </c>
      <c r="N5559" s="3" t="s">
        <v>20</v>
      </c>
      <c r="O5559" s="3"/>
      <c r="P5559" s="3"/>
      <c r="Q5559" s="3">
        <v>1</v>
      </c>
      <c r="R5559" s="3" t="s">
        <v>11</v>
      </c>
      <c r="S5559" s="3"/>
      <c r="T5559" s="3">
        <v>10</v>
      </c>
      <c r="U5559" s="3"/>
      <c r="V5559" s="3" t="s">
        <v>13</v>
      </c>
      <c r="W5559" s="3"/>
      <c r="X5559" s="3"/>
      <c r="Y5559" s="3"/>
      <c r="Z5559" s="3"/>
      <c r="AA5559" s="3"/>
      <c r="AB5559" s="3"/>
      <c r="AC5559" s="3"/>
      <c r="AD5559" s="3"/>
      <c r="AE5559" s="3"/>
      <c r="AF5559" s="3"/>
      <c r="AG5559" s="3"/>
      <c r="AH5559" s="3"/>
      <c r="AI5559" s="3"/>
      <c r="AJ5559" s="3"/>
      <c r="AK5559" s="3"/>
      <c r="AL5559" s="3"/>
    </row>
    <row r="5560" spans="1:38" x14ac:dyDescent="0.25">
      <c r="A5560" s="3">
        <v>397</v>
      </c>
      <c r="B5560" s="3" t="s">
        <v>87</v>
      </c>
      <c r="C5560" s="3" t="s">
        <v>1122</v>
      </c>
      <c r="D5560" s="3"/>
      <c r="E5560" s="3" t="s">
        <v>1122</v>
      </c>
      <c r="F5560" s="3"/>
      <c r="G5560" s="3"/>
      <c r="H5560" s="3"/>
      <c r="I5560" s="3"/>
      <c r="J5560" s="3"/>
      <c r="K5560" s="3"/>
      <c r="L5560" s="3" t="s">
        <v>88</v>
      </c>
      <c r="M5560" s="3">
        <v>120</v>
      </c>
      <c r="N5560" s="3" t="s">
        <v>21</v>
      </c>
      <c r="O5560" s="3"/>
      <c r="P5560" s="3"/>
      <c r="Q5560" s="3">
        <v>1</v>
      </c>
      <c r="R5560" s="3" t="s">
        <v>11</v>
      </c>
      <c r="S5560" s="3"/>
      <c r="T5560" s="3">
        <v>10</v>
      </c>
      <c r="U5560" s="3"/>
      <c r="V5560" s="3" t="s">
        <v>13</v>
      </c>
      <c r="W5560" s="3"/>
      <c r="X5560" s="3"/>
      <c r="Y5560" s="3"/>
      <c r="Z5560" s="3"/>
      <c r="AA5560" s="3"/>
      <c r="AB5560" s="3"/>
      <c r="AC5560" s="3"/>
      <c r="AD5560" s="3"/>
      <c r="AE5560" s="3"/>
      <c r="AF5560" s="3"/>
      <c r="AG5560" s="3"/>
      <c r="AH5560" s="3"/>
      <c r="AI5560" s="3"/>
      <c r="AJ5560" s="3"/>
      <c r="AK5560" s="3"/>
      <c r="AL5560" s="3"/>
    </row>
    <row r="5561" spans="1:38" x14ac:dyDescent="0.25">
      <c r="A5561" s="3">
        <v>397</v>
      </c>
      <c r="B5561" s="3" t="s">
        <v>87</v>
      </c>
      <c r="C5561" s="3" t="s">
        <v>1122</v>
      </c>
      <c r="D5561" s="3"/>
      <c r="E5561" s="3" t="s">
        <v>1122</v>
      </c>
      <c r="F5561" s="3"/>
      <c r="G5561" s="3"/>
      <c r="H5561" s="3"/>
      <c r="I5561" s="3"/>
      <c r="J5561" s="3"/>
      <c r="K5561" s="3"/>
      <c r="L5561" s="3" t="s">
        <v>88</v>
      </c>
      <c r="M5561" s="3">
        <v>130</v>
      </c>
      <c r="N5561" s="3" t="s">
        <v>105</v>
      </c>
      <c r="O5561" s="3"/>
      <c r="P5561" s="3"/>
      <c r="Q5561" s="3">
        <v>0.70299999999999996</v>
      </c>
      <c r="R5561" s="3" t="s">
        <v>12</v>
      </c>
      <c r="S5561" s="3"/>
      <c r="T5561" s="3">
        <v>10</v>
      </c>
      <c r="U5561" s="3"/>
      <c r="V5561" s="3" t="s">
        <v>13</v>
      </c>
      <c r="W5561" s="3"/>
      <c r="X5561" s="3"/>
      <c r="Y5561" s="3"/>
      <c r="Z5561" s="3"/>
      <c r="AA5561" s="3"/>
      <c r="AB5561" s="3"/>
      <c r="AC5561" s="3"/>
      <c r="AD5561" s="3"/>
      <c r="AE5561" s="3"/>
      <c r="AF5561" s="3"/>
      <c r="AG5561" s="3"/>
      <c r="AH5561" s="3"/>
      <c r="AI5561" s="3"/>
      <c r="AJ5561" s="3"/>
      <c r="AK5561" s="3"/>
      <c r="AL5561" s="3"/>
    </row>
    <row r="5562" spans="1:38" x14ac:dyDescent="0.25">
      <c r="A5562" s="3">
        <v>397</v>
      </c>
      <c r="B5562" s="3" t="s">
        <v>87</v>
      </c>
      <c r="C5562" s="3" t="s">
        <v>1122</v>
      </c>
      <c r="D5562" s="3"/>
      <c r="E5562" s="3" t="s">
        <v>1122</v>
      </c>
      <c r="F5562" s="3"/>
      <c r="G5562" s="3"/>
      <c r="H5562" s="3"/>
      <c r="I5562" s="3"/>
      <c r="J5562" s="3"/>
      <c r="K5562" s="3"/>
      <c r="L5562" s="3" t="s">
        <v>88</v>
      </c>
      <c r="M5562" s="3">
        <v>140</v>
      </c>
      <c r="N5562" s="3" t="s">
        <v>1124</v>
      </c>
      <c r="O5562" s="3"/>
      <c r="P5562" s="3"/>
      <c r="Q5562" s="3">
        <v>1</v>
      </c>
      <c r="R5562" s="3" t="s">
        <v>11</v>
      </c>
      <c r="S5562" s="3"/>
      <c r="T5562" s="3">
        <v>10</v>
      </c>
      <c r="U5562" s="3"/>
      <c r="V5562" s="3" t="s">
        <v>15</v>
      </c>
      <c r="W5562" s="3"/>
      <c r="X5562" s="3"/>
      <c r="Y5562" s="3"/>
      <c r="Z5562" s="3"/>
      <c r="AA5562" s="3"/>
      <c r="AB5562" s="3"/>
      <c r="AC5562" s="3"/>
      <c r="AD5562" s="3"/>
      <c r="AE5562" s="3"/>
      <c r="AF5562" s="3"/>
      <c r="AG5562" s="3"/>
      <c r="AH5562" s="3"/>
      <c r="AI5562" s="3"/>
      <c r="AJ5562" s="3"/>
      <c r="AK5562" s="3"/>
      <c r="AL5562" s="3"/>
    </row>
    <row r="5563" spans="1:38" x14ac:dyDescent="0.25">
      <c r="A5563" s="3">
        <v>398</v>
      </c>
      <c r="B5563" s="3" t="s">
        <v>87</v>
      </c>
      <c r="C5563" s="3" t="s">
        <v>1125</v>
      </c>
      <c r="D5563" s="3"/>
      <c r="E5563" s="3" t="s">
        <v>1125</v>
      </c>
      <c r="F5563" s="3"/>
      <c r="G5563" s="3"/>
      <c r="H5563" s="3"/>
      <c r="I5563" s="3"/>
      <c r="J5563" s="3"/>
      <c r="K5563" s="3"/>
      <c r="L5563" s="3" t="s">
        <v>88</v>
      </c>
      <c r="M5563" s="3">
        <v>10</v>
      </c>
      <c r="N5563" s="3" t="s">
        <v>111</v>
      </c>
      <c r="O5563" s="3"/>
      <c r="P5563" s="3"/>
      <c r="Q5563" s="3">
        <v>1.2450000000000001</v>
      </c>
      <c r="R5563" s="3" t="s">
        <v>14</v>
      </c>
      <c r="S5563" s="3"/>
      <c r="T5563" s="3">
        <v>10</v>
      </c>
      <c r="U5563" s="3"/>
      <c r="V5563" s="3" t="s">
        <v>15</v>
      </c>
      <c r="W5563" s="3"/>
      <c r="X5563" s="3"/>
      <c r="Y5563" s="3"/>
      <c r="Z5563" s="3"/>
      <c r="AA5563" s="3"/>
      <c r="AB5563" s="3"/>
      <c r="AC5563" s="3"/>
      <c r="AD5563" s="3"/>
      <c r="AE5563" s="3"/>
      <c r="AF5563" s="3"/>
      <c r="AG5563" s="3"/>
      <c r="AH5563" s="3"/>
      <c r="AI5563" s="3"/>
      <c r="AJ5563" s="3"/>
      <c r="AK5563" s="3"/>
      <c r="AL5563" s="3"/>
    </row>
    <row r="5564" spans="1:38" x14ac:dyDescent="0.25">
      <c r="A5564" s="3">
        <v>398</v>
      </c>
      <c r="B5564" s="3" t="s">
        <v>87</v>
      </c>
      <c r="C5564" s="3" t="s">
        <v>1125</v>
      </c>
      <c r="D5564" s="3"/>
      <c r="E5564" s="3" t="s">
        <v>1125</v>
      </c>
      <c r="F5564" s="3"/>
      <c r="G5564" s="3"/>
      <c r="H5564" s="3"/>
      <c r="I5564" s="3"/>
      <c r="J5564" s="3"/>
      <c r="K5564" s="3"/>
      <c r="L5564" s="3" t="s">
        <v>88</v>
      </c>
      <c r="M5564" s="3">
        <v>20</v>
      </c>
      <c r="N5564" s="3" t="s">
        <v>106</v>
      </c>
      <c r="O5564" s="3"/>
      <c r="P5564" s="3"/>
      <c r="Q5564" s="3">
        <v>1.2450000000000001</v>
      </c>
      <c r="R5564" s="3" t="s">
        <v>14</v>
      </c>
      <c r="S5564" s="3"/>
      <c r="T5564" s="3">
        <v>10</v>
      </c>
      <c r="U5564" s="3"/>
      <c r="V5564" s="3" t="s">
        <v>15</v>
      </c>
      <c r="W5564" s="3"/>
      <c r="X5564" s="3"/>
      <c r="Y5564" s="3"/>
      <c r="Z5564" s="3"/>
      <c r="AA5564" s="3"/>
      <c r="AB5564" s="3"/>
      <c r="AC5564" s="3"/>
      <c r="AD5564" s="3"/>
      <c r="AE5564" s="3"/>
      <c r="AF5564" s="3"/>
      <c r="AG5564" s="3"/>
      <c r="AH5564" s="3"/>
      <c r="AI5564" s="3"/>
      <c r="AJ5564" s="3"/>
      <c r="AK5564" s="3"/>
      <c r="AL5564" s="3"/>
    </row>
    <row r="5565" spans="1:38" x14ac:dyDescent="0.25">
      <c r="A5565" s="3">
        <v>398</v>
      </c>
      <c r="B5565" s="3" t="s">
        <v>87</v>
      </c>
      <c r="C5565" s="3" t="s">
        <v>1125</v>
      </c>
      <c r="D5565" s="3"/>
      <c r="E5565" s="3" t="s">
        <v>1125</v>
      </c>
      <c r="F5565" s="3"/>
      <c r="G5565" s="3"/>
      <c r="H5565" s="3"/>
      <c r="I5565" s="3"/>
      <c r="J5565" s="3"/>
      <c r="K5565" s="3"/>
      <c r="L5565" s="3" t="s">
        <v>88</v>
      </c>
      <c r="M5565" s="3">
        <v>30</v>
      </c>
      <c r="N5565" s="3" t="s">
        <v>102</v>
      </c>
      <c r="O5565" s="3"/>
      <c r="P5565" s="3"/>
      <c r="Q5565" s="3">
        <v>336.80399999999997</v>
      </c>
      <c r="R5565" s="3" t="s">
        <v>14</v>
      </c>
      <c r="S5565" s="3"/>
      <c r="T5565" s="3">
        <v>10</v>
      </c>
      <c r="U5565" s="3"/>
      <c r="V5565" s="3" t="s">
        <v>13</v>
      </c>
      <c r="W5565" s="3"/>
      <c r="X5565" s="3"/>
      <c r="Y5565" s="3"/>
      <c r="Z5565" s="3"/>
      <c r="AA5565" s="3"/>
      <c r="AB5565" s="3"/>
      <c r="AC5565" s="3"/>
      <c r="AD5565" s="3"/>
      <c r="AE5565" s="3"/>
      <c r="AF5565" s="3"/>
      <c r="AG5565" s="3"/>
      <c r="AH5565" s="3"/>
      <c r="AI5565" s="3"/>
      <c r="AJ5565" s="3"/>
      <c r="AK5565" s="3"/>
      <c r="AL5565" s="3"/>
    </row>
    <row r="5566" spans="1:38" x14ac:dyDescent="0.25">
      <c r="A5566" s="3">
        <v>398</v>
      </c>
      <c r="B5566" s="3" t="s">
        <v>87</v>
      </c>
      <c r="C5566" s="3" t="s">
        <v>1125</v>
      </c>
      <c r="D5566" s="3"/>
      <c r="E5566" s="3" t="s">
        <v>1125</v>
      </c>
      <c r="F5566" s="3"/>
      <c r="G5566" s="3"/>
      <c r="H5566" s="3"/>
      <c r="I5566" s="3"/>
      <c r="J5566" s="3"/>
      <c r="K5566" s="3"/>
      <c r="L5566" s="3" t="s">
        <v>88</v>
      </c>
      <c r="M5566" s="3">
        <v>40</v>
      </c>
      <c r="N5566" s="3" t="s">
        <v>16</v>
      </c>
      <c r="O5566" s="3"/>
      <c r="P5566" s="3"/>
      <c r="Q5566" s="3">
        <v>90.677999999999997</v>
      </c>
      <c r="R5566" s="3" t="s">
        <v>14</v>
      </c>
      <c r="S5566" s="3"/>
      <c r="T5566" s="3">
        <v>10</v>
      </c>
      <c r="U5566" s="3"/>
      <c r="V5566" s="3" t="s">
        <v>13</v>
      </c>
      <c r="W5566" s="3"/>
      <c r="X5566" s="3"/>
      <c r="Y5566" s="3"/>
      <c r="Z5566" s="3"/>
      <c r="AA5566" s="3"/>
      <c r="AB5566" s="3"/>
      <c r="AC5566" s="3"/>
      <c r="AD5566" s="3"/>
      <c r="AE5566" s="3"/>
      <c r="AF5566" s="3"/>
      <c r="AG5566" s="3"/>
      <c r="AH5566" s="3"/>
      <c r="AI5566" s="3"/>
      <c r="AJ5566" s="3"/>
      <c r="AK5566" s="3"/>
      <c r="AL5566" s="3"/>
    </row>
    <row r="5567" spans="1:38" x14ac:dyDescent="0.25">
      <c r="A5567" s="3">
        <v>398</v>
      </c>
      <c r="B5567" s="3" t="s">
        <v>87</v>
      </c>
      <c r="C5567" s="3" t="s">
        <v>1125</v>
      </c>
      <c r="D5567" s="3"/>
      <c r="E5567" s="3" t="s">
        <v>1125</v>
      </c>
      <c r="F5567" s="3"/>
      <c r="G5567" s="3"/>
      <c r="H5567" s="3"/>
      <c r="I5567" s="3"/>
      <c r="J5567" s="3"/>
      <c r="K5567" s="3"/>
      <c r="L5567" s="3" t="s">
        <v>88</v>
      </c>
      <c r="M5567" s="3">
        <v>50</v>
      </c>
      <c r="N5567" s="3" t="s">
        <v>1126</v>
      </c>
      <c r="O5567" s="3"/>
      <c r="P5567" s="3"/>
      <c r="Q5567" s="3">
        <v>1</v>
      </c>
      <c r="R5567" s="3" t="s">
        <v>11</v>
      </c>
      <c r="S5567" s="3"/>
      <c r="T5567" s="3">
        <v>10</v>
      </c>
      <c r="U5567" s="3"/>
      <c r="V5567" s="3" t="s">
        <v>15</v>
      </c>
      <c r="W5567" s="3"/>
      <c r="X5567" s="3"/>
      <c r="Y5567" s="3"/>
      <c r="Z5567" s="3"/>
      <c r="AA5567" s="3"/>
      <c r="AB5567" s="3"/>
      <c r="AC5567" s="3"/>
      <c r="AD5567" s="3"/>
      <c r="AE5567" s="3"/>
      <c r="AF5567" s="3"/>
      <c r="AG5567" s="3"/>
      <c r="AH5567" s="3"/>
      <c r="AI5567" s="3"/>
      <c r="AJ5567" s="3"/>
      <c r="AK5567" s="3"/>
      <c r="AL5567" s="3"/>
    </row>
    <row r="5568" spans="1:38" x14ac:dyDescent="0.25">
      <c r="A5568" s="3">
        <v>398</v>
      </c>
      <c r="B5568" s="3" t="s">
        <v>87</v>
      </c>
      <c r="C5568" s="3" t="s">
        <v>1125</v>
      </c>
      <c r="D5568" s="3"/>
      <c r="E5568" s="3" t="s">
        <v>1125</v>
      </c>
      <c r="F5568" s="3"/>
      <c r="G5568" s="3"/>
      <c r="H5568" s="3"/>
      <c r="I5568" s="3"/>
      <c r="J5568" s="3"/>
      <c r="K5568" s="3"/>
      <c r="L5568" s="3" t="s">
        <v>88</v>
      </c>
      <c r="M5568" s="3">
        <v>60</v>
      </c>
      <c r="N5568" s="3" t="s">
        <v>113</v>
      </c>
      <c r="O5568" s="3"/>
      <c r="P5568" s="3"/>
      <c r="Q5568" s="3">
        <v>6.6040000000000001</v>
      </c>
      <c r="R5568" s="3" t="s">
        <v>14</v>
      </c>
      <c r="S5568" s="3"/>
      <c r="T5568" s="3">
        <v>10</v>
      </c>
      <c r="U5568" s="3"/>
      <c r="V5568" s="3" t="s">
        <v>13</v>
      </c>
      <c r="W5568" s="3"/>
      <c r="X5568" s="3"/>
      <c r="Y5568" s="3"/>
      <c r="Z5568" s="3"/>
      <c r="AA5568" s="3"/>
      <c r="AB5568" s="3"/>
      <c r="AC5568" s="3"/>
      <c r="AD5568" s="3"/>
      <c r="AE5568" s="3"/>
      <c r="AF5568" s="3"/>
      <c r="AG5568" s="3"/>
      <c r="AH5568" s="3"/>
      <c r="AI5568" s="3"/>
      <c r="AJ5568" s="3"/>
      <c r="AK5568" s="3"/>
      <c r="AL5568" s="3"/>
    </row>
    <row r="5569" spans="1:38" x14ac:dyDescent="0.25">
      <c r="A5569" s="3">
        <v>398</v>
      </c>
      <c r="B5569" s="3" t="s">
        <v>87</v>
      </c>
      <c r="C5569" s="3" t="s">
        <v>1125</v>
      </c>
      <c r="D5569" s="3"/>
      <c r="E5569" s="3" t="s">
        <v>1125</v>
      </c>
      <c r="F5569" s="3"/>
      <c r="G5569" s="3"/>
      <c r="H5569" s="3"/>
      <c r="I5569" s="3"/>
      <c r="J5569" s="3"/>
      <c r="K5569" s="3"/>
      <c r="L5569" s="3" t="s">
        <v>88</v>
      </c>
      <c r="M5569" s="3">
        <v>70</v>
      </c>
      <c r="N5569" s="3" t="s">
        <v>16</v>
      </c>
      <c r="O5569" s="3"/>
      <c r="P5569" s="3"/>
      <c r="Q5569" s="3">
        <v>40.615000000000002</v>
      </c>
      <c r="R5569" s="3" t="s">
        <v>14</v>
      </c>
      <c r="S5569" s="3"/>
      <c r="T5569" s="3">
        <v>10</v>
      </c>
      <c r="U5569" s="3"/>
      <c r="V5569" s="3" t="s">
        <v>13</v>
      </c>
      <c r="W5569" s="3"/>
      <c r="X5569" s="3"/>
      <c r="Y5569" s="3"/>
      <c r="Z5569" s="3"/>
      <c r="AA5569" s="3"/>
      <c r="AB5569" s="3"/>
      <c r="AC5569" s="3"/>
      <c r="AD5569" s="3"/>
      <c r="AE5569" s="3"/>
      <c r="AF5569" s="3"/>
      <c r="AG5569" s="3"/>
      <c r="AH5569" s="3"/>
      <c r="AI5569" s="3"/>
      <c r="AJ5569" s="3"/>
      <c r="AK5569" s="3"/>
      <c r="AL5569" s="3"/>
    </row>
    <row r="5570" spans="1:38" x14ac:dyDescent="0.25">
      <c r="A5570" s="3">
        <v>398</v>
      </c>
      <c r="B5570" s="3" t="s">
        <v>87</v>
      </c>
      <c r="C5570" s="3" t="s">
        <v>1125</v>
      </c>
      <c r="D5570" s="3"/>
      <c r="E5570" s="3" t="s">
        <v>1125</v>
      </c>
      <c r="F5570" s="3"/>
      <c r="G5570" s="3"/>
      <c r="H5570" s="3"/>
      <c r="I5570" s="3"/>
      <c r="J5570" s="3"/>
      <c r="K5570" s="3"/>
      <c r="L5570" s="3" t="s">
        <v>88</v>
      </c>
      <c r="M5570" s="3">
        <v>80</v>
      </c>
      <c r="N5570" s="3" t="s">
        <v>715</v>
      </c>
      <c r="O5570" s="3"/>
      <c r="P5570" s="3"/>
      <c r="Q5570" s="3">
        <v>1</v>
      </c>
      <c r="R5570" s="3" t="s">
        <v>11</v>
      </c>
      <c r="S5570" s="3"/>
      <c r="T5570" s="3">
        <v>10</v>
      </c>
      <c r="U5570" s="3"/>
      <c r="V5570" s="3" t="s">
        <v>13</v>
      </c>
      <c r="W5570" s="3"/>
      <c r="X5570" s="3"/>
      <c r="Y5570" s="3"/>
      <c r="Z5570" s="3"/>
      <c r="AA5570" s="3"/>
      <c r="AB5570" s="3"/>
      <c r="AC5570" s="3"/>
      <c r="AD5570" s="3"/>
      <c r="AE5570" s="3"/>
      <c r="AF5570" s="3"/>
      <c r="AG5570" s="3"/>
      <c r="AH5570" s="3"/>
      <c r="AI5570" s="3"/>
      <c r="AJ5570" s="3"/>
      <c r="AK5570" s="3"/>
      <c r="AL5570" s="3"/>
    </row>
    <row r="5571" spans="1:38" x14ac:dyDescent="0.25">
      <c r="A5571" s="3">
        <v>398</v>
      </c>
      <c r="B5571" s="3" t="s">
        <v>87</v>
      </c>
      <c r="C5571" s="3" t="s">
        <v>1125</v>
      </c>
      <c r="D5571" s="3"/>
      <c r="E5571" s="3" t="s">
        <v>1125</v>
      </c>
      <c r="F5571" s="3"/>
      <c r="G5571" s="3"/>
      <c r="H5571" s="3"/>
      <c r="I5571" s="3"/>
      <c r="J5571" s="3"/>
      <c r="K5571" s="3"/>
      <c r="L5571" s="3" t="s">
        <v>88</v>
      </c>
      <c r="M5571" s="3">
        <v>90</v>
      </c>
      <c r="N5571" s="3" t="s">
        <v>714</v>
      </c>
      <c r="O5571" s="3"/>
      <c r="P5571" s="3"/>
      <c r="Q5571" s="3">
        <v>0.11</v>
      </c>
      <c r="R5571" s="3" t="s">
        <v>12</v>
      </c>
      <c r="S5571" s="3"/>
      <c r="T5571" s="3">
        <v>10</v>
      </c>
      <c r="U5571" s="3"/>
      <c r="V5571" s="3" t="s">
        <v>13</v>
      </c>
      <c r="W5571" s="3"/>
      <c r="X5571" s="3"/>
      <c r="Y5571" s="3"/>
      <c r="Z5571" s="3"/>
      <c r="AA5571" s="3"/>
      <c r="AB5571" s="3"/>
      <c r="AC5571" s="3"/>
      <c r="AD5571" s="3"/>
      <c r="AE5571" s="3"/>
      <c r="AF5571" s="3"/>
      <c r="AG5571" s="3"/>
      <c r="AH5571" s="3"/>
      <c r="AI5571" s="3"/>
      <c r="AJ5571" s="3"/>
      <c r="AK5571" s="3"/>
      <c r="AL5571" s="3"/>
    </row>
    <row r="5572" spans="1:38" x14ac:dyDescent="0.25">
      <c r="A5572" s="3">
        <v>398</v>
      </c>
      <c r="B5572" s="3" t="s">
        <v>87</v>
      </c>
      <c r="C5572" s="3" t="s">
        <v>1125</v>
      </c>
      <c r="D5572" s="3"/>
      <c r="E5572" s="3" t="s">
        <v>1125</v>
      </c>
      <c r="F5572" s="3"/>
      <c r="G5572" s="3"/>
      <c r="H5572" s="3"/>
      <c r="I5572" s="3"/>
      <c r="J5572" s="3"/>
      <c r="K5572" s="3"/>
      <c r="L5572" s="3" t="s">
        <v>88</v>
      </c>
      <c r="M5572" s="3">
        <v>100</v>
      </c>
      <c r="N5572" s="3" t="s">
        <v>717</v>
      </c>
      <c r="O5572" s="3"/>
      <c r="P5572" s="3"/>
      <c r="Q5572" s="3">
        <v>4</v>
      </c>
      <c r="R5572" s="3" t="s">
        <v>11</v>
      </c>
      <c r="S5572" s="3"/>
      <c r="T5572" s="3">
        <v>10</v>
      </c>
      <c r="U5572" s="3"/>
      <c r="V5572" s="3" t="s">
        <v>13</v>
      </c>
      <c r="W5572" s="3"/>
      <c r="X5572" s="3"/>
      <c r="Y5572" s="3"/>
      <c r="Z5572" s="3"/>
      <c r="AA5572" s="3"/>
      <c r="AB5572" s="3"/>
      <c r="AC5572" s="3"/>
      <c r="AD5572" s="3"/>
      <c r="AE5572" s="3"/>
      <c r="AF5572" s="3"/>
      <c r="AG5572" s="3"/>
      <c r="AH5572" s="3"/>
      <c r="AI5572" s="3"/>
      <c r="AJ5572" s="3"/>
      <c r="AK5572" s="3"/>
      <c r="AL5572" s="3"/>
    </row>
    <row r="5573" spans="1:38" x14ac:dyDescent="0.25">
      <c r="A5573" s="3">
        <v>398</v>
      </c>
      <c r="B5573" s="3" t="s">
        <v>87</v>
      </c>
      <c r="C5573" s="3" t="s">
        <v>1125</v>
      </c>
      <c r="D5573" s="3"/>
      <c r="E5573" s="3" t="s">
        <v>1125</v>
      </c>
      <c r="F5573" s="3"/>
      <c r="G5573" s="3"/>
      <c r="H5573" s="3"/>
      <c r="I5573" s="3"/>
      <c r="J5573" s="3"/>
      <c r="K5573" s="3"/>
      <c r="L5573" s="3" t="s">
        <v>88</v>
      </c>
      <c r="M5573" s="3">
        <v>110</v>
      </c>
      <c r="N5573" s="3" t="s">
        <v>20</v>
      </c>
      <c r="O5573" s="3"/>
      <c r="P5573" s="3"/>
      <c r="Q5573" s="3">
        <v>1</v>
      </c>
      <c r="R5573" s="3" t="s">
        <v>11</v>
      </c>
      <c r="S5573" s="3"/>
      <c r="T5573" s="3">
        <v>10</v>
      </c>
      <c r="U5573" s="3"/>
      <c r="V5573" s="3" t="s">
        <v>13</v>
      </c>
      <c r="W5573" s="3"/>
      <c r="X5573" s="3"/>
      <c r="Y5573" s="3"/>
      <c r="Z5573" s="3"/>
      <c r="AA5573" s="3"/>
      <c r="AB5573" s="3"/>
      <c r="AC5573" s="3"/>
      <c r="AD5573" s="3"/>
      <c r="AE5573" s="3"/>
      <c r="AF5573" s="3"/>
      <c r="AG5573" s="3"/>
      <c r="AH5573" s="3"/>
      <c r="AI5573" s="3"/>
      <c r="AJ5573" s="3"/>
      <c r="AK5573" s="3"/>
      <c r="AL5573" s="3"/>
    </row>
    <row r="5574" spans="1:38" x14ac:dyDescent="0.25">
      <c r="A5574" s="3">
        <v>398</v>
      </c>
      <c r="B5574" s="3" t="s">
        <v>87</v>
      </c>
      <c r="C5574" s="3" t="s">
        <v>1125</v>
      </c>
      <c r="D5574" s="3"/>
      <c r="E5574" s="3" t="s">
        <v>1125</v>
      </c>
      <c r="F5574" s="3"/>
      <c r="G5574" s="3"/>
      <c r="H5574" s="3"/>
      <c r="I5574" s="3"/>
      <c r="J5574" s="3"/>
      <c r="K5574" s="3"/>
      <c r="L5574" s="3" t="s">
        <v>88</v>
      </c>
      <c r="M5574" s="3">
        <v>120</v>
      </c>
      <c r="N5574" s="3" t="s">
        <v>21</v>
      </c>
      <c r="O5574" s="3"/>
      <c r="P5574" s="3"/>
      <c r="Q5574" s="3">
        <v>1</v>
      </c>
      <c r="R5574" s="3" t="s">
        <v>11</v>
      </c>
      <c r="S5574" s="3"/>
      <c r="T5574" s="3">
        <v>10</v>
      </c>
      <c r="U5574" s="3"/>
      <c r="V5574" s="3" t="s">
        <v>13</v>
      </c>
      <c r="W5574" s="3"/>
      <c r="X5574" s="3"/>
      <c r="Y5574" s="3"/>
      <c r="Z5574" s="3"/>
      <c r="AA5574" s="3"/>
      <c r="AB5574" s="3"/>
      <c r="AC5574" s="3"/>
      <c r="AD5574" s="3"/>
      <c r="AE5574" s="3"/>
      <c r="AF5574" s="3"/>
      <c r="AG5574" s="3"/>
      <c r="AH5574" s="3"/>
      <c r="AI5574" s="3"/>
      <c r="AJ5574" s="3"/>
      <c r="AK5574" s="3"/>
      <c r="AL5574" s="3"/>
    </row>
    <row r="5575" spans="1:38" x14ac:dyDescent="0.25">
      <c r="A5575" s="3">
        <v>398</v>
      </c>
      <c r="B5575" s="3" t="s">
        <v>87</v>
      </c>
      <c r="C5575" s="3" t="s">
        <v>1125</v>
      </c>
      <c r="D5575" s="3"/>
      <c r="E5575" s="3" t="s">
        <v>1125</v>
      </c>
      <c r="F5575" s="3"/>
      <c r="G5575" s="3"/>
      <c r="H5575" s="3"/>
      <c r="I5575" s="3"/>
      <c r="J5575" s="3"/>
      <c r="K5575" s="3"/>
      <c r="L5575" s="3" t="s">
        <v>88</v>
      </c>
      <c r="M5575" s="3">
        <v>130</v>
      </c>
      <c r="N5575" s="3" t="s">
        <v>105</v>
      </c>
      <c r="O5575" s="3"/>
      <c r="P5575" s="3"/>
      <c r="Q5575" s="3">
        <v>0.78400000000000003</v>
      </c>
      <c r="R5575" s="3" t="s">
        <v>12</v>
      </c>
      <c r="S5575" s="3"/>
      <c r="T5575" s="3">
        <v>10</v>
      </c>
      <c r="U5575" s="3"/>
      <c r="V5575" s="3" t="s">
        <v>13</v>
      </c>
      <c r="W5575" s="3"/>
      <c r="X5575" s="3"/>
      <c r="Y5575" s="3"/>
      <c r="Z5575" s="3"/>
      <c r="AA5575" s="3"/>
      <c r="AB5575" s="3"/>
      <c r="AC5575" s="3"/>
      <c r="AD5575" s="3"/>
      <c r="AE5575" s="3"/>
      <c r="AF5575" s="3"/>
      <c r="AG5575" s="3"/>
      <c r="AH5575" s="3"/>
      <c r="AI5575" s="3"/>
      <c r="AJ5575" s="3"/>
      <c r="AK5575" s="3"/>
      <c r="AL5575" s="3"/>
    </row>
    <row r="5576" spans="1:38" x14ac:dyDescent="0.25">
      <c r="A5576" s="3">
        <v>398</v>
      </c>
      <c r="B5576" s="3" t="s">
        <v>87</v>
      </c>
      <c r="C5576" s="3" t="s">
        <v>1125</v>
      </c>
      <c r="D5576" s="3"/>
      <c r="E5576" s="3" t="s">
        <v>1125</v>
      </c>
      <c r="F5576" s="3"/>
      <c r="G5576" s="3"/>
      <c r="H5576" s="3"/>
      <c r="I5576" s="3"/>
      <c r="J5576" s="3"/>
      <c r="K5576" s="3"/>
      <c r="L5576" s="3" t="s">
        <v>88</v>
      </c>
      <c r="M5576" s="3">
        <v>140</v>
      </c>
      <c r="N5576" s="3" t="s">
        <v>1127</v>
      </c>
      <c r="O5576" s="3"/>
      <c r="P5576" s="3"/>
      <c r="Q5576" s="3">
        <v>1</v>
      </c>
      <c r="R5576" s="3" t="s">
        <v>11</v>
      </c>
      <c r="S5576" s="3"/>
      <c r="T5576" s="3">
        <v>10</v>
      </c>
      <c r="U5576" s="3"/>
      <c r="V5576" s="3" t="s">
        <v>15</v>
      </c>
      <c r="W5576" s="3"/>
      <c r="X5576" s="3"/>
      <c r="Y5576" s="3"/>
      <c r="Z5576" s="3"/>
      <c r="AA5576" s="3"/>
      <c r="AB5576" s="3"/>
      <c r="AC5576" s="3"/>
      <c r="AD5576" s="3"/>
      <c r="AE5576" s="3"/>
      <c r="AF5576" s="3"/>
      <c r="AG5576" s="3"/>
      <c r="AH5576" s="3"/>
      <c r="AI5576" s="3"/>
      <c r="AJ5576" s="3"/>
      <c r="AK5576" s="3"/>
      <c r="AL5576" s="3"/>
    </row>
    <row r="5577" spans="1:38" x14ac:dyDescent="0.25">
      <c r="A5577" s="3">
        <v>399</v>
      </c>
      <c r="B5577" s="3" t="s">
        <v>87</v>
      </c>
      <c r="C5577" s="3" t="s">
        <v>1128</v>
      </c>
      <c r="D5577" s="3"/>
      <c r="E5577" s="3" t="s">
        <v>1128</v>
      </c>
      <c r="F5577" s="3"/>
      <c r="G5577" s="3"/>
      <c r="H5577" s="3"/>
      <c r="I5577" s="3"/>
      <c r="J5577" s="3"/>
      <c r="K5577" s="3"/>
      <c r="L5577" s="3" t="s">
        <v>88</v>
      </c>
      <c r="M5577" s="3">
        <v>10</v>
      </c>
      <c r="N5577" s="3" t="s">
        <v>111</v>
      </c>
      <c r="O5577" s="3"/>
      <c r="P5577" s="3"/>
      <c r="Q5577" s="3">
        <v>1.5489999999999999</v>
      </c>
      <c r="R5577" s="3" t="s">
        <v>14</v>
      </c>
      <c r="S5577" s="3"/>
      <c r="T5577" s="3">
        <v>10</v>
      </c>
      <c r="U5577" s="3"/>
      <c r="V5577" s="3" t="s">
        <v>15</v>
      </c>
      <c r="W5577" s="3"/>
      <c r="X5577" s="3"/>
      <c r="Y5577" s="3"/>
      <c r="Z5577" s="3"/>
      <c r="AA5577" s="3"/>
      <c r="AB5577" s="3"/>
      <c r="AC5577" s="3"/>
      <c r="AD5577" s="3"/>
      <c r="AE5577" s="3"/>
      <c r="AF5577" s="3"/>
      <c r="AG5577" s="3"/>
      <c r="AH5577" s="3"/>
      <c r="AI5577" s="3"/>
      <c r="AJ5577" s="3"/>
      <c r="AK5577" s="3"/>
      <c r="AL5577" s="3"/>
    </row>
    <row r="5578" spans="1:38" x14ac:dyDescent="0.25">
      <c r="A5578" s="3">
        <v>399</v>
      </c>
      <c r="B5578" s="3" t="s">
        <v>87</v>
      </c>
      <c r="C5578" s="3" t="s">
        <v>1128</v>
      </c>
      <c r="D5578" s="3"/>
      <c r="E5578" s="3" t="s">
        <v>1128</v>
      </c>
      <c r="F5578" s="3"/>
      <c r="G5578" s="3"/>
      <c r="H5578" s="3"/>
      <c r="I5578" s="3"/>
      <c r="J5578" s="3"/>
      <c r="K5578" s="3"/>
      <c r="L5578" s="3" t="s">
        <v>88</v>
      </c>
      <c r="M5578" s="3">
        <v>20</v>
      </c>
      <c r="N5578" s="3" t="s">
        <v>106</v>
      </c>
      <c r="O5578" s="3"/>
      <c r="P5578" s="3"/>
      <c r="Q5578" s="3">
        <v>1.5489999999999999</v>
      </c>
      <c r="R5578" s="3" t="s">
        <v>14</v>
      </c>
      <c r="S5578" s="3"/>
      <c r="T5578" s="3">
        <v>10</v>
      </c>
      <c r="U5578" s="3"/>
      <c r="V5578" s="3" t="s">
        <v>15</v>
      </c>
      <c r="W5578" s="3"/>
      <c r="X5578" s="3"/>
      <c r="Y5578" s="3"/>
      <c r="Z5578" s="3"/>
      <c r="AA5578" s="3"/>
      <c r="AB5578" s="3"/>
      <c r="AC5578" s="3"/>
      <c r="AD5578" s="3"/>
      <c r="AE5578" s="3"/>
      <c r="AF5578" s="3"/>
      <c r="AG5578" s="3"/>
      <c r="AH5578" s="3"/>
      <c r="AI5578" s="3"/>
      <c r="AJ5578" s="3"/>
      <c r="AK5578" s="3"/>
      <c r="AL5578" s="3"/>
    </row>
    <row r="5579" spans="1:38" x14ac:dyDescent="0.25">
      <c r="A5579" s="3">
        <v>399</v>
      </c>
      <c r="B5579" s="3" t="s">
        <v>87</v>
      </c>
      <c r="C5579" s="3" t="s">
        <v>1128</v>
      </c>
      <c r="D5579" s="3"/>
      <c r="E5579" s="3" t="s">
        <v>1128</v>
      </c>
      <c r="F5579" s="3"/>
      <c r="G5579" s="3"/>
      <c r="H5579" s="3"/>
      <c r="I5579" s="3"/>
      <c r="J5579" s="3"/>
      <c r="K5579" s="3"/>
      <c r="L5579" s="3" t="s">
        <v>88</v>
      </c>
      <c r="M5579" s="3">
        <v>30</v>
      </c>
      <c r="N5579" s="3" t="s">
        <v>102</v>
      </c>
      <c r="O5579" s="3"/>
      <c r="P5579" s="3"/>
      <c r="Q5579" s="3">
        <v>368.50299999999999</v>
      </c>
      <c r="R5579" s="3" t="s">
        <v>14</v>
      </c>
      <c r="S5579" s="3"/>
      <c r="T5579" s="3">
        <v>10</v>
      </c>
      <c r="U5579" s="3"/>
      <c r="V5579" s="3" t="s">
        <v>13</v>
      </c>
      <c r="W5579" s="3"/>
      <c r="X5579" s="3"/>
      <c r="Y5579" s="3"/>
      <c r="Z5579" s="3"/>
      <c r="AA5579" s="3"/>
      <c r="AB5579" s="3"/>
      <c r="AC5579" s="3"/>
      <c r="AD5579" s="3"/>
      <c r="AE5579" s="3"/>
      <c r="AF5579" s="3"/>
      <c r="AG5579" s="3"/>
      <c r="AH5579" s="3"/>
      <c r="AI5579" s="3"/>
      <c r="AJ5579" s="3"/>
      <c r="AK5579" s="3"/>
      <c r="AL5579" s="3"/>
    </row>
    <row r="5580" spans="1:38" x14ac:dyDescent="0.25">
      <c r="A5580" s="3">
        <v>399</v>
      </c>
      <c r="B5580" s="3" t="s">
        <v>87</v>
      </c>
      <c r="C5580" s="3" t="s">
        <v>1128</v>
      </c>
      <c r="D5580" s="3"/>
      <c r="E5580" s="3" t="s">
        <v>1128</v>
      </c>
      <c r="F5580" s="3"/>
      <c r="G5580" s="3"/>
      <c r="H5580" s="3"/>
      <c r="I5580" s="3"/>
      <c r="J5580" s="3"/>
      <c r="K5580" s="3"/>
      <c r="L5580" s="3" t="s">
        <v>88</v>
      </c>
      <c r="M5580" s="3">
        <v>40</v>
      </c>
      <c r="N5580" s="3" t="s">
        <v>16</v>
      </c>
      <c r="O5580" s="3"/>
      <c r="P5580" s="3"/>
      <c r="Q5580" s="3">
        <v>99.212000000000003</v>
      </c>
      <c r="R5580" s="3" t="s">
        <v>14</v>
      </c>
      <c r="S5580" s="3"/>
      <c r="T5580" s="3">
        <v>10</v>
      </c>
      <c r="U5580" s="3"/>
      <c r="V5580" s="3" t="s">
        <v>13</v>
      </c>
      <c r="W5580" s="3"/>
      <c r="X5580" s="3"/>
      <c r="Y5580" s="3"/>
      <c r="Z5580" s="3"/>
      <c r="AA5580" s="3"/>
      <c r="AB5580" s="3"/>
      <c r="AC5580" s="3"/>
      <c r="AD5580" s="3"/>
      <c r="AE5580" s="3"/>
      <c r="AF5580" s="3"/>
      <c r="AG5580" s="3"/>
      <c r="AH5580" s="3"/>
      <c r="AI5580" s="3"/>
      <c r="AJ5580" s="3"/>
      <c r="AK5580" s="3"/>
      <c r="AL5580" s="3"/>
    </row>
    <row r="5581" spans="1:38" x14ac:dyDescent="0.25">
      <c r="A5581" s="3">
        <v>399</v>
      </c>
      <c r="B5581" s="3" t="s">
        <v>87</v>
      </c>
      <c r="C5581" s="3" t="s">
        <v>1128</v>
      </c>
      <c r="D5581" s="3"/>
      <c r="E5581" s="3" t="s">
        <v>1128</v>
      </c>
      <c r="F5581" s="3"/>
      <c r="G5581" s="3"/>
      <c r="H5581" s="3"/>
      <c r="I5581" s="3"/>
      <c r="J5581" s="3"/>
      <c r="K5581" s="3"/>
      <c r="L5581" s="3" t="s">
        <v>88</v>
      </c>
      <c r="M5581" s="3">
        <v>50</v>
      </c>
      <c r="N5581" s="3" t="s">
        <v>1129</v>
      </c>
      <c r="O5581" s="3"/>
      <c r="P5581" s="3"/>
      <c r="Q5581" s="3">
        <v>1</v>
      </c>
      <c r="R5581" s="3" t="s">
        <v>11</v>
      </c>
      <c r="S5581" s="3"/>
      <c r="T5581" s="3">
        <v>10</v>
      </c>
      <c r="U5581" s="3"/>
      <c r="V5581" s="3" t="s">
        <v>15</v>
      </c>
      <c r="W5581" s="3"/>
      <c r="X5581" s="3"/>
      <c r="Y5581" s="3"/>
      <c r="Z5581" s="3"/>
      <c r="AA5581" s="3"/>
      <c r="AB5581" s="3"/>
      <c r="AC5581" s="3"/>
      <c r="AD5581" s="3"/>
      <c r="AE5581" s="3"/>
      <c r="AF5581" s="3"/>
      <c r="AG5581" s="3"/>
      <c r="AH5581" s="3"/>
      <c r="AI5581" s="3"/>
      <c r="AJ5581" s="3"/>
      <c r="AK5581" s="3"/>
      <c r="AL5581" s="3"/>
    </row>
    <row r="5582" spans="1:38" x14ac:dyDescent="0.25">
      <c r="A5582" s="3">
        <v>399</v>
      </c>
      <c r="B5582" s="3" t="s">
        <v>87</v>
      </c>
      <c r="C5582" s="3" t="s">
        <v>1128</v>
      </c>
      <c r="D5582" s="3"/>
      <c r="E5582" s="3" t="s">
        <v>1128</v>
      </c>
      <c r="F5582" s="3"/>
      <c r="G5582" s="3"/>
      <c r="H5582" s="3"/>
      <c r="I5582" s="3"/>
      <c r="J5582" s="3"/>
      <c r="K5582" s="3"/>
      <c r="L5582" s="3" t="s">
        <v>88</v>
      </c>
      <c r="M5582" s="3">
        <v>60</v>
      </c>
      <c r="N5582" s="3" t="s">
        <v>113</v>
      </c>
      <c r="O5582" s="3"/>
      <c r="P5582" s="3"/>
      <c r="Q5582" s="3">
        <v>7.2140000000000004</v>
      </c>
      <c r="R5582" s="3" t="s">
        <v>14</v>
      </c>
      <c r="S5582" s="3"/>
      <c r="T5582" s="3">
        <v>10</v>
      </c>
      <c r="U5582" s="3"/>
      <c r="V5582" s="3" t="s">
        <v>13</v>
      </c>
      <c r="W5582" s="3"/>
      <c r="X5582" s="3"/>
      <c r="Y5582" s="3"/>
      <c r="Z5582" s="3"/>
      <c r="AA5582" s="3"/>
      <c r="AB5582" s="3"/>
      <c r="AC5582" s="3"/>
      <c r="AD5582" s="3"/>
      <c r="AE5582" s="3"/>
      <c r="AF5582" s="3"/>
      <c r="AG5582" s="3"/>
      <c r="AH5582" s="3"/>
      <c r="AI5582" s="3"/>
      <c r="AJ5582" s="3"/>
      <c r="AK5582" s="3"/>
      <c r="AL5582" s="3"/>
    </row>
    <row r="5583" spans="1:38" x14ac:dyDescent="0.25">
      <c r="A5583" s="3">
        <v>399</v>
      </c>
      <c r="B5583" s="3" t="s">
        <v>87</v>
      </c>
      <c r="C5583" s="3" t="s">
        <v>1128</v>
      </c>
      <c r="D5583" s="3"/>
      <c r="E5583" s="3" t="s">
        <v>1128</v>
      </c>
      <c r="F5583" s="3"/>
      <c r="G5583" s="3"/>
      <c r="H5583" s="3"/>
      <c r="I5583" s="3"/>
      <c r="J5583" s="3"/>
      <c r="K5583" s="3"/>
      <c r="L5583" s="3" t="s">
        <v>88</v>
      </c>
      <c r="M5583" s="3">
        <v>70</v>
      </c>
      <c r="N5583" s="3" t="s">
        <v>16</v>
      </c>
      <c r="O5583" s="3"/>
      <c r="P5583" s="3"/>
      <c r="Q5583" s="3">
        <v>44.363999999999997</v>
      </c>
      <c r="R5583" s="3" t="s">
        <v>14</v>
      </c>
      <c r="S5583" s="3"/>
      <c r="T5583" s="3">
        <v>10</v>
      </c>
      <c r="U5583" s="3"/>
      <c r="V5583" s="3" t="s">
        <v>13</v>
      </c>
      <c r="W5583" s="3"/>
      <c r="X5583" s="3"/>
      <c r="Y5583" s="3"/>
      <c r="Z5583" s="3"/>
      <c r="AA5583" s="3"/>
      <c r="AB5583" s="3"/>
      <c r="AC5583" s="3"/>
      <c r="AD5583" s="3"/>
      <c r="AE5583" s="3"/>
      <c r="AF5583" s="3"/>
      <c r="AG5583" s="3"/>
      <c r="AH5583" s="3"/>
      <c r="AI5583" s="3"/>
      <c r="AJ5583" s="3"/>
      <c r="AK5583" s="3"/>
      <c r="AL5583" s="3"/>
    </row>
    <row r="5584" spans="1:38" x14ac:dyDescent="0.25">
      <c r="A5584" s="3">
        <v>399</v>
      </c>
      <c r="B5584" s="3" t="s">
        <v>87</v>
      </c>
      <c r="C5584" s="3" t="s">
        <v>1128</v>
      </c>
      <c r="D5584" s="3"/>
      <c r="E5584" s="3" t="s">
        <v>1128</v>
      </c>
      <c r="F5584" s="3"/>
      <c r="G5584" s="3"/>
      <c r="H5584" s="3"/>
      <c r="I5584" s="3"/>
      <c r="J5584" s="3"/>
      <c r="K5584" s="3"/>
      <c r="L5584" s="3" t="s">
        <v>88</v>
      </c>
      <c r="M5584" s="3">
        <v>80</v>
      </c>
      <c r="N5584" s="3" t="s">
        <v>715</v>
      </c>
      <c r="O5584" s="3"/>
      <c r="P5584" s="3"/>
      <c r="Q5584" s="3">
        <v>1</v>
      </c>
      <c r="R5584" s="3" t="s">
        <v>11</v>
      </c>
      <c r="S5584" s="3"/>
      <c r="T5584" s="3">
        <v>10</v>
      </c>
      <c r="U5584" s="3"/>
      <c r="V5584" s="3" t="s">
        <v>13</v>
      </c>
      <c r="W5584" s="3"/>
      <c r="X5584" s="3"/>
      <c r="Y5584" s="3"/>
      <c r="Z5584" s="3"/>
      <c r="AA5584" s="3"/>
      <c r="AB5584" s="3"/>
      <c r="AC5584" s="3"/>
      <c r="AD5584" s="3"/>
      <c r="AE5584" s="3"/>
      <c r="AF5584" s="3"/>
      <c r="AG5584" s="3"/>
      <c r="AH5584" s="3"/>
      <c r="AI5584" s="3"/>
      <c r="AJ5584" s="3"/>
      <c r="AK5584" s="3"/>
      <c r="AL5584" s="3"/>
    </row>
    <row r="5585" spans="1:38" x14ac:dyDescent="0.25">
      <c r="A5585" s="3">
        <v>399</v>
      </c>
      <c r="B5585" s="3" t="s">
        <v>87</v>
      </c>
      <c r="C5585" s="3" t="s">
        <v>1128</v>
      </c>
      <c r="D5585" s="3"/>
      <c r="E5585" s="3" t="s">
        <v>1128</v>
      </c>
      <c r="F5585" s="3"/>
      <c r="G5585" s="3"/>
      <c r="H5585" s="3"/>
      <c r="I5585" s="3"/>
      <c r="J5585" s="3"/>
      <c r="K5585" s="3"/>
      <c r="L5585" s="3" t="s">
        <v>88</v>
      </c>
      <c r="M5585" s="3">
        <v>90</v>
      </c>
      <c r="N5585" s="3" t="s">
        <v>714</v>
      </c>
      <c r="O5585" s="3"/>
      <c r="P5585" s="3"/>
      <c r="Q5585" s="3">
        <v>0.13200000000000001</v>
      </c>
      <c r="R5585" s="3" t="s">
        <v>12</v>
      </c>
      <c r="S5585" s="3"/>
      <c r="T5585" s="3">
        <v>10</v>
      </c>
      <c r="U5585" s="3"/>
      <c r="V5585" s="3" t="s">
        <v>13</v>
      </c>
      <c r="W5585" s="3"/>
      <c r="X5585" s="3"/>
      <c r="Y5585" s="3"/>
      <c r="Z5585" s="3"/>
      <c r="AA5585" s="3"/>
      <c r="AB5585" s="3"/>
      <c r="AC5585" s="3"/>
      <c r="AD5585" s="3"/>
      <c r="AE5585" s="3"/>
      <c r="AF5585" s="3"/>
      <c r="AG5585" s="3"/>
      <c r="AH5585" s="3"/>
      <c r="AI5585" s="3"/>
      <c r="AJ5585" s="3"/>
      <c r="AK5585" s="3"/>
      <c r="AL5585" s="3"/>
    </row>
    <row r="5586" spans="1:38" x14ac:dyDescent="0.25">
      <c r="A5586" s="3">
        <v>399</v>
      </c>
      <c r="B5586" s="3" t="s">
        <v>87</v>
      </c>
      <c r="C5586" s="3" t="s">
        <v>1128</v>
      </c>
      <c r="D5586" s="3"/>
      <c r="E5586" s="3" t="s">
        <v>1128</v>
      </c>
      <c r="F5586" s="3"/>
      <c r="G5586" s="3"/>
      <c r="H5586" s="3"/>
      <c r="I5586" s="3"/>
      <c r="J5586" s="3"/>
      <c r="K5586" s="3"/>
      <c r="L5586" s="3" t="s">
        <v>88</v>
      </c>
      <c r="M5586" s="3">
        <v>100</v>
      </c>
      <c r="N5586" s="3" t="s">
        <v>717</v>
      </c>
      <c r="O5586" s="3"/>
      <c r="P5586" s="3"/>
      <c r="Q5586" s="3">
        <v>4</v>
      </c>
      <c r="R5586" s="3" t="s">
        <v>11</v>
      </c>
      <c r="S5586" s="3"/>
      <c r="T5586" s="3">
        <v>10</v>
      </c>
      <c r="U5586" s="3"/>
      <c r="V5586" s="3" t="s">
        <v>13</v>
      </c>
      <c r="W5586" s="3"/>
      <c r="X5586" s="3"/>
      <c r="Y5586" s="3"/>
      <c r="Z5586" s="3"/>
      <c r="AA5586" s="3"/>
      <c r="AB5586" s="3"/>
      <c r="AC5586" s="3"/>
      <c r="AD5586" s="3"/>
      <c r="AE5586" s="3"/>
      <c r="AF5586" s="3"/>
      <c r="AG5586" s="3"/>
      <c r="AH5586" s="3"/>
      <c r="AI5586" s="3"/>
      <c r="AJ5586" s="3"/>
      <c r="AK5586" s="3"/>
      <c r="AL5586" s="3"/>
    </row>
    <row r="5587" spans="1:38" x14ac:dyDescent="0.25">
      <c r="A5587" s="3">
        <v>399</v>
      </c>
      <c r="B5587" s="3" t="s">
        <v>87</v>
      </c>
      <c r="C5587" s="3" t="s">
        <v>1128</v>
      </c>
      <c r="D5587" s="3"/>
      <c r="E5587" s="3" t="s">
        <v>1128</v>
      </c>
      <c r="F5587" s="3"/>
      <c r="G5587" s="3"/>
      <c r="H5587" s="3"/>
      <c r="I5587" s="3"/>
      <c r="J5587" s="3"/>
      <c r="K5587" s="3"/>
      <c r="L5587" s="3" t="s">
        <v>88</v>
      </c>
      <c r="M5587" s="3">
        <v>110</v>
      </c>
      <c r="N5587" s="3" t="s">
        <v>20</v>
      </c>
      <c r="O5587" s="3"/>
      <c r="P5587" s="3"/>
      <c r="Q5587" s="3">
        <v>1</v>
      </c>
      <c r="R5587" s="3" t="s">
        <v>11</v>
      </c>
      <c r="S5587" s="3"/>
      <c r="T5587" s="3">
        <v>10</v>
      </c>
      <c r="U5587" s="3"/>
      <c r="V5587" s="3" t="s">
        <v>13</v>
      </c>
      <c r="W5587" s="3"/>
      <c r="X5587" s="3"/>
      <c r="Y5587" s="3"/>
      <c r="Z5587" s="3"/>
      <c r="AA5587" s="3"/>
      <c r="AB5587" s="3"/>
      <c r="AC5587" s="3"/>
      <c r="AD5587" s="3"/>
      <c r="AE5587" s="3"/>
      <c r="AF5587" s="3"/>
      <c r="AG5587" s="3"/>
      <c r="AH5587" s="3"/>
      <c r="AI5587" s="3"/>
      <c r="AJ5587" s="3"/>
      <c r="AK5587" s="3"/>
      <c r="AL5587" s="3"/>
    </row>
    <row r="5588" spans="1:38" x14ac:dyDescent="0.25">
      <c r="A5588" s="3">
        <v>399</v>
      </c>
      <c r="B5588" s="3" t="s">
        <v>87</v>
      </c>
      <c r="C5588" s="3" t="s">
        <v>1128</v>
      </c>
      <c r="D5588" s="3"/>
      <c r="E5588" s="3" t="s">
        <v>1128</v>
      </c>
      <c r="F5588" s="3"/>
      <c r="G5588" s="3"/>
      <c r="H5588" s="3"/>
      <c r="I5588" s="3"/>
      <c r="J5588" s="3"/>
      <c r="K5588" s="3"/>
      <c r="L5588" s="3" t="s">
        <v>88</v>
      </c>
      <c r="M5588" s="3">
        <v>120</v>
      </c>
      <c r="N5588" s="3" t="s">
        <v>21</v>
      </c>
      <c r="O5588" s="3"/>
      <c r="P5588" s="3"/>
      <c r="Q5588" s="3">
        <v>1</v>
      </c>
      <c r="R5588" s="3" t="s">
        <v>11</v>
      </c>
      <c r="S5588" s="3"/>
      <c r="T5588" s="3">
        <v>10</v>
      </c>
      <c r="U5588" s="3"/>
      <c r="V5588" s="3" t="s">
        <v>13</v>
      </c>
      <c r="W5588" s="3"/>
      <c r="X5588" s="3"/>
      <c r="Y5588" s="3"/>
      <c r="Z5588" s="3"/>
      <c r="AA5588" s="3"/>
      <c r="AB5588" s="3"/>
      <c r="AC5588" s="3"/>
      <c r="AD5588" s="3"/>
      <c r="AE5588" s="3"/>
      <c r="AF5588" s="3"/>
      <c r="AG5588" s="3"/>
      <c r="AH5588" s="3"/>
      <c r="AI5588" s="3"/>
      <c r="AJ5588" s="3"/>
      <c r="AK5588" s="3"/>
      <c r="AL5588" s="3"/>
    </row>
    <row r="5589" spans="1:38" x14ac:dyDescent="0.25">
      <c r="A5589" s="3">
        <v>399</v>
      </c>
      <c r="B5589" s="3" t="s">
        <v>87</v>
      </c>
      <c r="C5589" s="3" t="s">
        <v>1128</v>
      </c>
      <c r="D5589" s="3"/>
      <c r="E5589" s="3" t="s">
        <v>1128</v>
      </c>
      <c r="F5589" s="3"/>
      <c r="G5589" s="3"/>
      <c r="H5589" s="3"/>
      <c r="I5589" s="3"/>
      <c r="J5589" s="3"/>
      <c r="K5589" s="3"/>
      <c r="L5589" s="3" t="s">
        <v>88</v>
      </c>
      <c r="M5589" s="3">
        <v>130</v>
      </c>
      <c r="N5589" s="3" t="s">
        <v>105</v>
      </c>
      <c r="O5589" s="3"/>
      <c r="P5589" s="3"/>
      <c r="Q5589" s="3">
        <v>0.94599999999999995</v>
      </c>
      <c r="R5589" s="3" t="s">
        <v>12</v>
      </c>
      <c r="S5589" s="3"/>
      <c r="T5589" s="3">
        <v>10</v>
      </c>
      <c r="U5589" s="3"/>
      <c r="V5589" s="3" t="s">
        <v>13</v>
      </c>
      <c r="W5589" s="3"/>
      <c r="X5589" s="3"/>
      <c r="Y5589" s="3"/>
      <c r="Z5589" s="3"/>
      <c r="AA5589" s="3"/>
      <c r="AB5589" s="3"/>
      <c r="AC5589" s="3"/>
      <c r="AD5589" s="3"/>
      <c r="AE5589" s="3"/>
      <c r="AF5589" s="3"/>
      <c r="AG5589" s="3"/>
      <c r="AH5589" s="3"/>
      <c r="AI5589" s="3"/>
      <c r="AJ5589" s="3"/>
      <c r="AK5589" s="3"/>
      <c r="AL5589" s="3"/>
    </row>
    <row r="5590" spans="1:38" x14ac:dyDescent="0.25">
      <c r="A5590" s="3">
        <v>399</v>
      </c>
      <c r="B5590" s="3" t="s">
        <v>87</v>
      </c>
      <c r="C5590" s="3" t="s">
        <v>1128</v>
      </c>
      <c r="D5590" s="3"/>
      <c r="E5590" s="3" t="s">
        <v>1128</v>
      </c>
      <c r="F5590" s="3"/>
      <c r="G5590" s="3"/>
      <c r="H5590" s="3"/>
      <c r="I5590" s="3"/>
      <c r="J5590" s="3"/>
      <c r="K5590" s="3"/>
      <c r="L5590" s="3" t="s">
        <v>88</v>
      </c>
      <c r="M5590" s="3">
        <v>140</v>
      </c>
      <c r="N5590" s="3" t="s">
        <v>1130</v>
      </c>
      <c r="O5590" s="3"/>
      <c r="P5590" s="3"/>
      <c r="Q5590" s="3">
        <v>1</v>
      </c>
      <c r="R5590" s="3" t="s">
        <v>11</v>
      </c>
      <c r="S5590" s="3"/>
      <c r="T5590" s="3">
        <v>10</v>
      </c>
      <c r="U5590" s="3"/>
      <c r="V5590" s="3" t="s">
        <v>15</v>
      </c>
      <c r="W5590" s="3"/>
      <c r="X5590" s="3"/>
      <c r="Y5590" s="3"/>
      <c r="Z5590" s="3"/>
      <c r="AA5590" s="3"/>
      <c r="AB5590" s="3"/>
      <c r="AC5590" s="3"/>
      <c r="AD5590" s="3"/>
      <c r="AE5590" s="3"/>
      <c r="AF5590" s="3"/>
      <c r="AG5590" s="3"/>
      <c r="AH5590" s="3"/>
      <c r="AI5590" s="3"/>
      <c r="AJ5590" s="3"/>
      <c r="AK5590" s="3"/>
      <c r="AL5590" s="3"/>
    </row>
    <row r="5591" spans="1:38" x14ac:dyDescent="0.25">
      <c r="A5591" s="3">
        <v>400</v>
      </c>
      <c r="B5591" s="3" t="s">
        <v>87</v>
      </c>
      <c r="C5591" s="3" t="s">
        <v>1131</v>
      </c>
      <c r="D5591" s="3"/>
      <c r="E5591" s="3" t="s">
        <v>1131</v>
      </c>
      <c r="F5591" s="3"/>
      <c r="G5591" s="3"/>
      <c r="H5591" s="3"/>
      <c r="I5591" s="3"/>
      <c r="J5591" s="3"/>
      <c r="K5591" s="3"/>
      <c r="L5591" s="3" t="s">
        <v>88</v>
      </c>
      <c r="M5591" s="3">
        <v>10</v>
      </c>
      <c r="N5591" s="3" t="s">
        <v>111</v>
      </c>
      <c r="O5591" s="3"/>
      <c r="P5591" s="3"/>
      <c r="Q5591" s="3">
        <v>1.702</v>
      </c>
      <c r="R5591" s="3" t="s">
        <v>14</v>
      </c>
      <c r="S5591" s="3"/>
      <c r="T5591" s="3">
        <v>10</v>
      </c>
      <c r="U5591" s="3"/>
      <c r="V5591" s="3" t="s">
        <v>15</v>
      </c>
      <c r="W5591" s="3"/>
      <c r="X5591" s="3"/>
      <c r="Y5591" s="3"/>
      <c r="Z5591" s="3"/>
      <c r="AA5591" s="3"/>
      <c r="AB5591" s="3"/>
      <c r="AC5591" s="3"/>
      <c r="AD5591" s="3"/>
      <c r="AE5591" s="3"/>
      <c r="AF5591" s="3"/>
      <c r="AG5591" s="3"/>
      <c r="AH5591" s="3"/>
      <c r="AI5591" s="3"/>
      <c r="AJ5591" s="3"/>
      <c r="AK5591" s="3"/>
      <c r="AL5591" s="3"/>
    </row>
    <row r="5592" spans="1:38" x14ac:dyDescent="0.25">
      <c r="A5592" s="3">
        <v>400</v>
      </c>
      <c r="B5592" s="3" t="s">
        <v>87</v>
      </c>
      <c r="C5592" s="3" t="s">
        <v>1131</v>
      </c>
      <c r="D5592" s="3"/>
      <c r="E5592" s="3" t="s">
        <v>1131</v>
      </c>
      <c r="F5592" s="3"/>
      <c r="G5592" s="3"/>
      <c r="H5592" s="3"/>
      <c r="I5592" s="3"/>
      <c r="J5592" s="3"/>
      <c r="K5592" s="3"/>
      <c r="L5592" s="3" t="s">
        <v>88</v>
      </c>
      <c r="M5592" s="3">
        <v>20</v>
      </c>
      <c r="N5592" s="3" t="s">
        <v>106</v>
      </c>
      <c r="O5592" s="3"/>
      <c r="P5592" s="3"/>
      <c r="Q5592" s="3">
        <v>1.702</v>
      </c>
      <c r="R5592" s="3" t="s">
        <v>14</v>
      </c>
      <c r="S5592" s="3"/>
      <c r="T5592" s="3">
        <v>10</v>
      </c>
      <c r="U5592" s="3"/>
      <c r="V5592" s="3" t="s">
        <v>15</v>
      </c>
      <c r="W5592" s="3"/>
      <c r="X5592" s="3"/>
      <c r="Y5592" s="3"/>
      <c r="Z5592" s="3"/>
      <c r="AA5592" s="3"/>
      <c r="AB5592" s="3"/>
      <c r="AC5592" s="3"/>
      <c r="AD5592" s="3"/>
      <c r="AE5592" s="3"/>
      <c r="AF5592" s="3"/>
      <c r="AG5592" s="3"/>
      <c r="AH5592" s="3"/>
      <c r="AI5592" s="3"/>
      <c r="AJ5592" s="3"/>
      <c r="AK5592" s="3"/>
      <c r="AL5592" s="3"/>
    </row>
    <row r="5593" spans="1:38" x14ac:dyDescent="0.25">
      <c r="A5593" s="3">
        <v>400</v>
      </c>
      <c r="B5593" s="3" t="s">
        <v>87</v>
      </c>
      <c r="C5593" s="3" t="s">
        <v>1131</v>
      </c>
      <c r="D5593" s="3"/>
      <c r="E5593" s="3" t="s">
        <v>1131</v>
      </c>
      <c r="F5593" s="3"/>
      <c r="G5593" s="3"/>
      <c r="H5593" s="3"/>
      <c r="I5593" s="3"/>
      <c r="J5593" s="3"/>
      <c r="K5593" s="3"/>
      <c r="L5593" s="3" t="s">
        <v>88</v>
      </c>
      <c r="M5593" s="3">
        <v>30</v>
      </c>
      <c r="N5593" s="3" t="s">
        <v>102</v>
      </c>
      <c r="O5593" s="3"/>
      <c r="P5593" s="3"/>
      <c r="Q5593" s="3">
        <v>384.35300000000001</v>
      </c>
      <c r="R5593" s="3" t="s">
        <v>14</v>
      </c>
      <c r="S5593" s="3"/>
      <c r="T5593" s="3">
        <v>10</v>
      </c>
      <c r="U5593" s="3"/>
      <c r="V5593" s="3" t="s">
        <v>13</v>
      </c>
      <c r="W5593" s="3"/>
      <c r="X5593" s="3"/>
      <c r="Y5593" s="3"/>
      <c r="Z5593" s="3"/>
      <c r="AA5593" s="3"/>
      <c r="AB5593" s="3"/>
      <c r="AC5593" s="3"/>
      <c r="AD5593" s="3"/>
      <c r="AE5593" s="3"/>
      <c r="AF5593" s="3"/>
      <c r="AG5593" s="3"/>
      <c r="AH5593" s="3"/>
      <c r="AI5593" s="3"/>
      <c r="AJ5593" s="3"/>
      <c r="AK5593" s="3"/>
      <c r="AL5593" s="3"/>
    </row>
    <row r="5594" spans="1:38" x14ac:dyDescent="0.25">
      <c r="A5594" s="3">
        <v>400</v>
      </c>
      <c r="B5594" s="3" t="s">
        <v>87</v>
      </c>
      <c r="C5594" s="3" t="s">
        <v>1131</v>
      </c>
      <c r="D5594" s="3"/>
      <c r="E5594" s="3" t="s">
        <v>1131</v>
      </c>
      <c r="F5594" s="3"/>
      <c r="G5594" s="3"/>
      <c r="H5594" s="3"/>
      <c r="I5594" s="3"/>
      <c r="J5594" s="3"/>
      <c r="K5594" s="3"/>
      <c r="L5594" s="3" t="s">
        <v>88</v>
      </c>
      <c r="M5594" s="3">
        <v>40</v>
      </c>
      <c r="N5594" s="3" t="s">
        <v>16</v>
      </c>
      <c r="O5594" s="3"/>
      <c r="P5594" s="3"/>
      <c r="Q5594" s="3">
        <v>103.48</v>
      </c>
      <c r="R5594" s="3" t="s">
        <v>14</v>
      </c>
      <c r="S5594" s="3"/>
      <c r="T5594" s="3">
        <v>10</v>
      </c>
      <c r="U5594" s="3"/>
      <c r="V5594" s="3" t="s">
        <v>13</v>
      </c>
      <c r="W5594" s="3"/>
      <c r="X5594" s="3"/>
      <c r="Y5594" s="3"/>
      <c r="Z5594" s="3"/>
      <c r="AA5594" s="3"/>
      <c r="AB5594" s="3"/>
      <c r="AC5594" s="3"/>
      <c r="AD5594" s="3"/>
      <c r="AE5594" s="3"/>
      <c r="AF5594" s="3"/>
      <c r="AG5594" s="3"/>
      <c r="AH5594" s="3"/>
      <c r="AI5594" s="3"/>
      <c r="AJ5594" s="3"/>
      <c r="AK5594" s="3"/>
      <c r="AL5594" s="3"/>
    </row>
    <row r="5595" spans="1:38" x14ac:dyDescent="0.25">
      <c r="A5595" s="3">
        <v>400</v>
      </c>
      <c r="B5595" s="3" t="s">
        <v>87</v>
      </c>
      <c r="C5595" s="3" t="s">
        <v>1131</v>
      </c>
      <c r="D5595" s="3"/>
      <c r="E5595" s="3" t="s">
        <v>1131</v>
      </c>
      <c r="F5595" s="3"/>
      <c r="G5595" s="3"/>
      <c r="H5595" s="3"/>
      <c r="I5595" s="3"/>
      <c r="J5595" s="3"/>
      <c r="K5595" s="3"/>
      <c r="L5595" s="3" t="s">
        <v>88</v>
      </c>
      <c r="M5595" s="3">
        <v>50</v>
      </c>
      <c r="N5595" s="3" t="s">
        <v>1132</v>
      </c>
      <c r="O5595" s="3"/>
      <c r="P5595" s="3"/>
      <c r="Q5595" s="3">
        <v>1</v>
      </c>
      <c r="R5595" s="3" t="s">
        <v>11</v>
      </c>
      <c r="S5595" s="3"/>
      <c r="T5595" s="3">
        <v>10</v>
      </c>
      <c r="U5595" s="3"/>
      <c r="V5595" s="3" t="s">
        <v>15</v>
      </c>
      <c r="W5595" s="3"/>
      <c r="X5595" s="3"/>
      <c r="Y5595" s="3"/>
      <c r="Z5595" s="3"/>
      <c r="AA5595" s="3"/>
      <c r="AB5595" s="3"/>
      <c r="AC5595" s="3"/>
      <c r="AD5595" s="3"/>
      <c r="AE5595" s="3"/>
      <c r="AF5595" s="3"/>
      <c r="AG5595" s="3"/>
      <c r="AH5595" s="3"/>
      <c r="AI5595" s="3"/>
      <c r="AJ5595" s="3"/>
      <c r="AK5595" s="3"/>
      <c r="AL5595" s="3"/>
    </row>
    <row r="5596" spans="1:38" x14ac:dyDescent="0.25">
      <c r="A5596" s="3">
        <v>400</v>
      </c>
      <c r="B5596" s="3" t="s">
        <v>87</v>
      </c>
      <c r="C5596" s="3" t="s">
        <v>1131</v>
      </c>
      <c r="D5596" s="3"/>
      <c r="E5596" s="3" t="s">
        <v>1131</v>
      </c>
      <c r="F5596" s="3"/>
      <c r="G5596" s="3"/>
      <c r="H5596" s="3"/>
      <c r="I5596" s="3"/>
      <c r="J5596" s="3"/>
      <c r="K5596" s="3"/>
      <c r="L5596" s="3" t="s">
        <v>88</v>
      </c>
      <c r="M5596" s="3">
        <v>60</v>
      </c>
      <c r="N5596" s="3" t="s">
        <v>113</v>
      </c>
      <c r="O5596" s="3"/>
      <c r="P5596" s="3"/>
      <c r="Q5596" s="3">
        <v>7.5179999999999998</v>
      </c>
      <c r="R5596" s="3" t="s">
        <v>14</v>
      </c>
      <c r="S5596" s="3"/>
      <c r="T5596" s="3">
        <v>10</v>
      </c>
      <c r="U5596" s="3"/>
      <c r="V5596" s="3" t="s">
        <v>13</v>
      </c>
      <c r="W5596" s="3"/>
      <c r="X5596" s="3"/>
      <c r="Y5596" s="3"/>
      <c r="Z5596" s="3"/>
      <c r="AA5596" s="3"/>
      <c r="AB5596" s="3"/>
      <c r="AC5596" s="3"/>
      <c r="AD5596" s="3"/>
      <c r="AE5596" s="3"/>
      <c r="AF5596" s="3"/>
      <c r="AG5596" s="3"/>
      <c r="AH5596" s="3"/>
      <c r="AI5596" s="3"/>
      <c r="AJ5596" s="3"/>
      <c r="AK5596" s="3"/>
      <c r="AL5596" s="3"/>
    </row>
    <row r="5597" spans="1:38" x14ac:dyDescent="0.25">
      <c r="A5597" s="3">
        <v>400</v>
      </c>
      <c r="B5597" s="3" t="s">
        <v>87</v>
      </c>
      <c r="C5597" s="3" t="s">
        <v>1131</v>
      </c>
      <c r="D5597" s="3"/>
      <c r="E5597" s="3" t="s">
        <v>1131</v>
      </c>
      <c r="F5597" s="3"/>
      <c r="G5597" s="3"/>
      <c r="H5597" s="3"/>
      <c r="I5597" s="3"/>
      <c r="J5597" s="3"/>
      <c r="K5597" s="3"/>
      <c r="L5597" s="3" t="s">
        <v>88</v>
      </c>
      <c r="M5597" s="3">
        <v>70</v>
      </c>
      <c r="N5597" s="3" t="s">
        <v>16</v>
      </c>
      <c r="O5597" s="3"/>
      <c r="P5597" s="3"/>
      <c r="Q5597" s="3">
        <v>46.238</v>
      </c>
      <c r="R5597" s="3" t="s">
        <v>14</v>
      </c>
      <c r="S5597" s="3"/>
      <c r="T5597" s="3">
        <v>10</v>
      </c>
      <c r="U5597" s="3"/>
      <c r="V5597" s="3" t="s">
        <v>13</v>
      </c>
      <c r="W5597" s="3"/>
      <c r="X5597" s="3"/>
      <c r="Y5597" s="3"/>
      <c r="Z5597" s="3"/>
      <c r="AA5597" s="3"/>
      <c r="AB5597" s="3"/>
      <c r="AC5597" s="3"/>
      <c r="AD5597" s="3"/>
      <c r="AE5597" s="3"/>
      <c r="AF5597" s="3"/>
      <c r="AG5597" s="3"/>
      <c r="AH5597" s="3"/>
      <c r="AI5597" s="3"/>
      <c r="AJ5597" s="3"/>
      <c r="AK5597" s="3"/>
      <c r="AL5597" s="3"/>
    </row>
    <row r="5598" spans="1:38" x14ac:dyDescent="0.25">
      <c r="A5598" s="3">
        <v>400</v>
      </c>
      <c r="B5598" s="3" t="s">
        <v>87</v>
      </c>
      <c r="C5598" s="3" t="s">
        <v>1131</v>
      </c>
      <c r="D5598" s="3"/>
      <c r="E5598" s="3" t="s">
        <v>1131</v>
      </c>
      <c r="F5598" s="3"/>
      <c r="G5598" s="3"/>
      <c r="H5598" s="3"/>
      <c r="I5598" s="3"/>
      <c r="J5598" s="3"/>
      <c r="K5598" s="3"/>
      <c r="L5598" s="3" t="s">
        <v>88</v>
      </c>
      <c r="M5598" s="3">
        <v>80</v>
      </c>
      <c r="N5598" s="3" t="s">
        <v>715</v>
      </c>
      <c r="O5598" s="3"/>
      <c r="P5598" s="3"/>
      <c r="Q5598" s="3">
        <v>1</v>
      </c>
      <c r="R5598" s="3" t="s">
        <v>11</v>
      </c>
      <c r="S5598" s="3"/>
      <c r="T5598" s="3">
        <v>10</v>
      </c>
      <c r="U5598" s="3"/>
      <c r="V5598" s="3" t="s">
        <v>13</v>
      </c>
      <c r="W5598" s="3"/>
      <c r="X5598" s="3"/>
      <c r="Y5598" s="3"/>
      <c r="Z5598" s="3"/>
      <c r="AA5598" s="3"/>
      <c r="AB5598" s="3"/>
      <c r="AC5598" s="3"/>
      <c r="AD5598" s="3"/>
      <c r="AE5598" s="3"/>
      <c r="AF5598" s="3"/>
      <c r="AG5598" s="3"/>
      <c r="AH5598" s="3"/>
      <c r="AI5598" s="3"/>
      <c r="AJ5598" s="3"/>
      <c r="AK5598" s="3"/>
      <c r="AL5598" s="3"/>
    </row>
    <row r="5599" spans="1:38" x14ac:dyDescent="0.25">
      <c r="A5599" s="3">
        <v>400</v>
      </c>
      <c r="B5599" s="3" t="s">
        <v>87</v>
      </c>
      <c r="C5599" s="3" t="s">
        <v>1131</v>
      </c>
      <c r="D5599" s="3"/>
      <c r="E5599" s="3" t="s">
        <v>1131</v>
      </c>
      <c r="F5599" s="3"/>
      <c r="G5599" s="3"/>
      <c r="H5599" s="3"/>
      <c r="I5599" s="3"/>
      <c r="J5599" s="3"/>
      <c r="K5599" s="3"/>
      <c r="L5599" s="3" t="s">
        <v>88</v>
      </c>
      <c r="M5599" s="3">
        <v>90</v>
      </c>
      <c r="N5599" s="3" t="s">
        <v>714</v>
      </c>
      <c r="O5599" s="3"/>
      <c r="P5599" s="3"/>
      <c r="Q5599" s="3">
        <v>0.14199999999999999</v>
      </c>
      <c r="R5599" s="3" t="s">
        <v>12</v>
      </c>
      <c r="S5599" s="3"/>
      <c r="T5599" s="3">
        <v>10</v>
      </c>
      <c r="U5599" s="3"/>
      <c r="V5599" s="3" t="s">
        <v>13</v>
      </c>
      <c r="W5599" s="3"/>
      <c r="X5599" s="3"/>
      <c r="Y5599" s="3"/>
      <c r="Z5599" s="3"/>
      <c r="AA5599" s="3"/>
      <c r="AB5599" s="3"/>
      <c r="AC5599" s="3"/>
      <c r="AD5599" s="3"/>
      <c r="AE5599" s="3"/>
      <c r="AF5599" s="3"/>
      <c r="AG5599" s="3"/>
      <c r="AH5599" s="3"/>
      <c r="AI5599" s="3"/>
      <c r="AJ5599" s="3"/>
      <c r="AK5599" s="3"/>
      <c r="AL5599" s="3"/>
    </row>
    <row r="5600" spans="1:38" x14ac:dyDescent="0.25">
      <c r="A5600" s="3">
        <v>400</v>
      </c>
      <c r="B5600" s="3" t="s">
        <v>87</v>
      </c>
      <c r="C5600" s="3" t="s">
        <v>1131</v>
      </c>
      <c r="D5600" s="3"/>
      <c r="E5600" s="3" t="s">
        <v>1131</v>
      </c>
      <c r="F5600" s="3"/>
      <c r="G5600" s="3"/>
      <c r="H5600" s="3"/>
      <c r="I5600" s="3"/>
      <c r="J5600" s="3"/>
      <c r="K5600" s="3"/>
      <c r="L5600" s="3" t="s">
        <v>88</v>
      </c>
      <c r="M5600" s="3">
        <v>100</v>
      </c>
      <c r="N5600" s="3" t="s">
        <v>717</v>
      </c>
      <c r="O5600" s="3"/>
      <c r="P5600" s="3"/>
      <c r="Q5600" s="3">
        <v>4</v>
      </c>
      <c r="R5600" s="3" t="s">
        <v>11</v>
      </c>
      <c r="S5600" s="3"/>
      <c r="T5600" s="3">
        <v>10</v>
      </c>
      <c r="U5600" s="3"/>
      <c r="V5600" s="3" t="s">
        <v>13</v>
      </c>
      <c r="W5600" s="3"/>
      <c r="X5600" s="3"/>
      <c r="Y5600" s="3"/>
      <c r="Z5600" s="3"/>
      <c r="AA5600" s="3"/>
      <c r="AB5600" s="3"/>
      <c r="AC5600" s="3"/>
      <c r="AD5600" s="3"/>
      <c r="AE5600" s="3"/>
      <c r="AF5600" s="3"/>
      <c r="AG5600" s="3"/>
      <c r="AH5600" s="3"/>
      <c r="AI5600" s="3"/>
      <c r="AJ5600" s="3"/>
      <c r="AK5600" s="3"/>
      <c r="AL5600" s="3"/>
    </row>
    <row r="5601" spans="1:38" x14ac:dyDescent="0.25">
      <c r="A5601" s="3">
        <v>400</v>
      </c>
      <c r="B5601" s="3" t="s">
        <v>87</v>
      </c>
      <c r="C5601" s="3" t="s">
        <v>1131</v>
      </c>
      <c r="D5601" s="3"/>
      <c r="E5601" s="3" t="s">
        <v>1131</v>
      </c>
      <c r="F5601" s="3"/>
      <c r="G5601" s="3"/>
      <c r="H5601" s="3"/>
      <c r="I5601" s="3"/>
      <c r="J5601" s="3"/>
      <c r="K5601" s="3"/>
      <c r="L5601" s="3" t="s">
        <v>88</v>
      </c>
      <c r="M5601" s="3">
        <v>110</v>
      </c>
      <c r="N5601" s="3" t="s">
        <v>20</v>
      </c>
      <c r="O5601" s="3"/>
      <c r="P5601" s="3"/>
      <c r="Q5601" s="3">
        <v>1</v>
      </c>
      <c r="R5601" s="3" t="s">
        <v>11</v>
      </c>
      <c r="S5601" s="3"/>
      <c r="T5601" s="3">
        <v>10</v>
      </c>
      <c r="U5601" s="3"/>
      <c r="V5601" s="3" t="s">
        <v>13</v>
      </c>
      <c r="W5601" s="3"/>
      <c r="X5601" s="3"/>
      <c r="Y5601" s="3"/>
      <c r="Z5601" s="3"/>
      <c r="AA5601" s="3"/>
      <c r="AB5601" s="3"/>
      <c r="AC5601" s="3"/>
      <c r="AD5601" s="3"/>
      <c r="AE5601" s="3"/>
      <c r="AF5601" s="3"/>
      <c r="AG5601" s="3"/>
      <c r="AH5601" s="3"/>
      <c r="AI5601" s="3"/>
      <c r="AJ5601" s="3"/>
      <c r="AK5601" s="3"/>
      <c r="AL5601" s="3"/>
    </row>
    <row r="5602" spans="1:38" x14ac:dyDescent="0.25">
      <c r="A5602" s="3">
        <v>400</v>
      </c>
      <c r="B5602" s="3" t="s">
        <v>87</v>
      </c>
      <c r="C5602" s="3" t="s">
        <v>1131</v>
      </c>
      <c r="D5602" s="3"/>
      <c r="E5602" s="3" t="s">
        <v>1131</v>
      </c>
      <c r="F5602" s="3"/>
      <c r="G5602" s="3"/>
      <c r="H5602" s="3"/>
      <c r="I5602" s="3"/>
      <c r="J5602" s="3"/>
      <c r="K5602" s="3"/>
      <c r="L5602" s="3" t="s">
        <v>88</v>
      </c>
      <c r="M5602" s="3">
        <v>120</v>
      </c>
      <c r="N5602" s="3" t="s">
        <v>21</v>
      </c>
      <c r="O5602" s="3"/>
      <c r="P5602" s="3"/>
      <c r="Q5602" s="3">
        <v>1</v>
      </c>
      <c r="R5602" s="3" t="s">
        <v>11</v>
      </c>
      <c r="S5602" s="3"/>
      <c r="T5602" s="3">
        <v>10</v>
      </c>
      <c r="U5602" s="3"/>
      <c r="V5602" s="3" t="s">
        <v>13</v>
      </c>
      <c r="W5602" s="3"/>
      <c r="X5602" s="3"/>
      <c r="Y5602" s="3"/>
      <c r="Z5602" s="3"/>
      <c r="AA5602" s="3"/>
      <c r="AB5602" s="3"/>
      <c r="AC5602" s="3"/>
      <c r="AD5602" s="3"/>
      <c r="AE5602" s="3"/>
      <c r="AF5602" s="3"/>
      <c r="AG5602" s="3"/>
      <c r="AH5602" s="3"/>
      <c r="AI5602" s="3"/>
      <c r="AJ5602" s="3"/>
      <c r="AK5602" s="3"/>
      <c r="AL5602" s="3"/>
    </row>
    <row r="5603" spans="1:38" x14ac:dyDescent="0.25">
      <c r="A5603" s="3">
        <v>400</v>
      </c>
      <c r="B5603" s="3" t="s">
        <v>87</v>
      </c>
      <c r="C5603" s="3" t="s">
        <v>1131</v>
      </c>
      <c r="D5603" s="3"/>
      <c r="E5603" s="3" t="s">
        <v>1131</v>
      </c>
      <c r="F5603" s="3"/>
      <c r="G5603" s="3"/>
      <c r="H5603" s="3"/>
      <c r="I5603" s="3"/>
      <c r="J5603" s="3"/>
      <c r="K5603" s="3"/>
      <c r="L5603" s="3" t="s">
        <v>88</v>
      </c>
      <c r="M5603" s="3">
        <v>130</v>
      </c>
      <c r="N5603" s="3" t="s">
        <v>105</v>
      </c>
      <c r="O5603" s="3"/>
      <c r="P5603" s="3"/>
      <c r="Q5603" s="3">
        <v>1.0269999999999999</v>
      </c>
      <c r="R5603" s="3" t="s">
        <v>12</v>
      </c>
      <c r="S5603" s="3"/>
      <c r="T5603" s="3">
        <v>10</v>
      </c>
      <c r="U5603" s="3"/>
      <c r="V5603" s="3" t="s">
        <v>13</v>
      </c>
      <c r="W5603" s="3"/>
      <c r="X5603" s="3"/>
      <c r="Y5603" s="3"/>
      <c r="Z5603" s="3"/>
      <c r="AA5603" s="3"/>
      <c r="AB5603" s="3"/>
      <c r="AC5603" s="3"/>
      <c r="AD5603" s="3"/>
      <c r="AE5603" s="3"/>
      <c r="AF5603" s="3"/>
      <c r="AG5603" s="3"/>
      <c r="AH5603" s="3"/>
      <c r="AI5603" s="3"/>
      <c r="AJ5603" s="3"/>
      <c r="AK5603" s="3"/>
      <c r="AL5603" s="3"/>
    </row>
    <row r="5604" spans="1:38" x14ac:dyDescent="0.25">
      <c r="A5604" s="3">
        <v>400</v>
      </c>
      <c r="B5604" s="3" t="s">
        <v>87</v>
      </c>
      <c r="C5604" s="3" t="s">
        <v>1131</v>
      </c>
      <c r="D5604" s="3"/>
      <c r="E5604" s="3" t="s">
        <v>1131</v>
      </c>
      <c r="F5604" s="3"/>
      <c r="G5604" s="3"/>
      <c r="H5604" s="3"/>
      <c r="I5604" s="3"/>
      <c r="J5604" s="3"/>
      <c r="K5604" s="3"/>
      <c r="L5604" s="3" t="s">
        <v>88</v>
      </c>
      <c r="M5604" s="3">
        <v>140</v>
      </c>
      <c r="N5604" s="3" t="s">
        <v>1133</v>
      </c>
      <c r="O5604" s="3"/>
      <c r="P5604" s="3"/>
      <c r="Q5604" s="3">
        <v>1</v>
      </c>
      <c r="R5604" s="3" t="s">
        <v>11</v>
      </c>
      <c r="S5604" s="3"/>
      <c r="T5604" s="3">
        <v>10</v>
      </c>
      <c r="U5604" s="3"/>
      <c r="V5604" s="3" t="s">
        <v>15</v>
      </c>
      <c r="W5604" s="3"/>
      <c r="X5604" s="3"/>
      <c r="Y5604" s="3"/>
      <c r="Z5604" s="3"/>
      <c r="AA5604" s="3"/>
      <c r="AB5604" s="3"/>
      <c r="AC5604" s="3"/>
      <c r="AD5604" s="3"/>
      <c r="AE5604" s="3"/>
      <c r="AF5604" s="3"/>
      <c r="AG5604" s="3"/>
      <c r="AH5604" s="3"/>
      <c r="AI5604" s="3"/>
      <c r="AJ5604" s="3"/>
      <c r="AK5604" s="3"/>
      <c r="AL5604" s="3"/>
    </row>
    <row r="5605" spans="1:38" x14ac:dyDescent="0.25">
      <c r="A5605" s="3">
        <v>401</v>
      </c>
      <c r="B5605" s="3" t="s">
        <v>87</v>
      </c>
      <c r="C5605" s="3" t="s">
        <v>1134</v>
      </c>
      <c r="D5605" s="3"/>
      <c r="E5605" s="3" t="s">
        <v>1134</v>
      </c>
      <c r="F5605" s="3"/>
      <c r="G5605" s="3"/>
      <c r="H5605" s="3"/>
      <c r="I5605" s="3"/>
      <c r="J5605" s="3"/>
      <c r="K5605" s="3"/>
      <c r="L5605" s="3" t="s">
        <v>88</v>
      </c>
      <c r="M5605" s="3">
        <v>10</v>
      </c>
      <c r="N5605" s="3" t="s">
        <v>111</v>
      </c>
      <c r="O5605" s="3"/>
      <c r="P5605" s="3"/>
      <c r="Q5605" s="3">
        <v>1.8540000000000001</v>
      </c>
      <c r="R5605" s="3" t="s">
        <v>14</v>
      </c>
      <c r="S5605" s="3"/>
      <c r="T5605" s="3">
        <v>10</v>
      </c>
      <c r="U5605" s="3"/>
      <c r="V5605" s="3" t="s">
        <v>15</v>
      </c>
      <c r="W5605" s="3"/>
      <c r="X5605" s="3"/>
      <c r="Y5605" s="3"/>
      <c r="Z5605" s="3"/>
      <c r="AA5605" s="3"/>
      <c r="AB5605" s="3"/>
      <c r="AC5605" s="3"/>
      <c r="AD5605" s="3"/>
      <c r="AE5605" s="3"/>
      <c r="AF5605" s="3"/>
      <c r="AG5605" s="3"/>
      <c r="AH5605" s="3"/>
      <c r="AI5605" s="3"/>
      <c r="AJ5605" s="3"/>
      <c r="AK5605" s="3"/>
      <c r="AL5605" s="3"/>
    </row>
    <row r="5606" spans="1:38" x14ac:dyDescent="0.25">
      <c r="A5606" s="3">
        <v>401</v>
      </c>
      <c r="B5606" s="3" t="s">
        <v>87</v>
      </c>
      <c r="C5606" s="3" t="s">
        <v>1134</v>
      </c>
      <c r="D5606" s="3"/>
      <c r="E5606" s="3" t="s">
        <v>1134</v>
      </c>
      <c r="F5606" s="3"/>
      <c r="G5606" s="3"/>
      <c r="H5606" s="3"/>
      <c r="I5606" s="3"/>
      <c r="J5606" s="3"/>
      <c r="K5606" s="3"/>
      <c r="L5606" s="3" t="s">
        <v>88</v>
      </c>
      <c r="M5606" s="3">
        <v>20</v>
      </c>
      <c r="N5606" s="3" t="s">
        <v>106</v>
      </c>
      <c r="O5606" s="3"/>
      <c r="P5606" s="3"/>
      <c r="Q5606" s="3">
        <v>1.8540000000000001</v>
      </c>
      <c r="R5606" s="3" t="s">
        <v>14</v>
      </c>
      <c r="S5606" s="3"/>
      <c r="T5606" s="3">
        <v>10</v>
      </c>
      <c r="U5606" s="3"/>
      <c r="V5606" s="3" t="s">
        <v>15</v>
      </c>
      <c r="W5606" s="3"/>
      <c r="X5606" s="3"/>
      <c r="Y5606" s="3"/>
      <c r="Z5606" s="3"/>
      <c r="AA5606" s="3"/>
      <c r="AB5606" s="3"/>
      <c r="AC5606" s="3"/>
      <c r="AD5606" s="3"/>
      <c r="AE5606" s="3"/>
      <c r="AF5606" s="3"/>
      <c r="AG5606" s="3"/>
      <c r="AH5606" s="3"/>
      <c r="AI5606" s="3"/>
      <c r="AJ5606" s="3"/>
      <c r="AK5606" s="3"/>
      <c r="AL5606" s="3"/>
    </row>
    <row r="5607" spans="1:38" x14ac:dyDescent="0.25">
      <c r="A5607" s="3">
        <v>401</v>
      </c>
      <c r="B5607" s="3" t="s">
        <v>87</v>
      </c>
      <c r="C5607" s="3" t="s">
        <v>1134</v>
      </c>
      <c r="D5607" s="3"/>
      <c r="E5607" s="3" t="s">
        <v>1134</v>
      </c>
      <c r="F5607" s="3"/>
      <c r="G5607" s="3"/>
      <c r="H5607" s="3"/>
      <c r="I5607" s="3"/>
      <c r="J5607" s="3"/>
      <c r="K5607" s="3"/>
      <c r="L5607" s="3" t="s">
        <v>88</v>
      </c>
      <c r="M5607" s="3">
        <v>30</v>
      </c>
      <c r="N5607" s="3" t="s">
        <v>102</v>
      </c>
      <c r="O5607" s="3"/>
      <c r="P5607" s="3"/>
      <c r="Q5607" s="3">
        <v>400.202</v>
      </c>
      <c r="R5607" s="3" t="s">
        <v>14</v>
      </c>
      <c r="S5607" s="3"/>
      <c r="T5607" s="3">
        <v>10</v>
      </c>
      <c r="U5607" s="3"/>
      <c r="V5607" s="3" t="s">
        <v>13</v>
      </c>
      <c r="W5607" s="3"/>
      <c r="X5607" s="3"/>
      <c r="Y5607" s="3"/>
      <c r="Z5607" s="3"/>
      <c r="AA5607" s="3"/>
      <c r="AB5607" s="3"/>
      <c r="AC5607" s="3"/>
      <c r="AD5607" s="3"/>
      <c r="AE5607" s="3"/>
      <c r="AF5607" s="3"/>
      <c r="AG5607" s="3"/>
      <c r="AH5607" s="3"/>
      <c r="AI5607" s="3"/>
      <c r="AJ5607" s="3"/>
      <c r="AK5607" s="3"/>
      <c r="AL5607" s="3"/>
    </row>
    <row r="5608" spans="1:38" x14ac:dyDescent="0.25">
      <c r="A5608" s="3">
        <v>401</v>
      </c>
      <c r="B5608" s="3" t="s">
        <v>87</v>
      </c>
      <c r="C5608" s="3" t="s">
        <v>1134</v>
      </c>
      <c r="D5608" s="3"/>
      <c r="E5608" s="3" t="s">
        <v>1134</v>
      </c>
      <c r="F5608" s="3"/>
      <c r="G5608" s="3"/>
      <c r="H5608" s="3"/>
      <c r="I5608" s="3"/>
      <c r="J5608" s="3"/>
      <c r="K5608" s="3"/>
      <c r="L5608" s="3" t="s">
        <v>88</v>
      </c>
      <c r="M5608" s="3">
        <v>40</v>
      </c>
      <c r="N5608" s="3" t="s">
        <v>16</v>
      </c>
      <c r="O5608" s="3"/>
      <c r="P5608" s="3"/>
      <c r="Q5608" s="3">
        <v>107.747</v>
      </c>
      <c r="R5608" s="3" t="s">
        <v>14</v>
      </c>
      <c r="S5608" s="3"/>
      <c r="T5608" s="3">
        <v>10</v>
      </c>
      <c r="U5608" s="3"/>
      <c r="V5608" s="3" t="s">
        <v>13</v>
      </c>
      <c r="W5608" s="3"/>
      <c r="X5608" s="3"/>
      <c r="Y5608" s="3"/>
      <c r="Z5608" s="3"/>
      <c r="AA5608" s="3"/>
      <c r="AB5608" s="3"/>
      <c r="AC5608" s="3"/>
      <c r="AD5608" s="3"/>
      <c r="AE5608" s="3"/>
      <c r="AF5608" s="3"/>
      <c r="AG5608" s="3"/>
      <c r="AH5608" s="3"/>
      <c r="AI5608" s="3"/>
      <c r="AJ5608" s="3"/>
      <c r="AK5608" s="3"/>
      <c r="AL5608" s="3"/>
    </row>
    <row r="5609" spans="1:38" x14ac:dyDescent="0.25">
      <c r="A5609" s="3">
        <v>401</v>
      </c>
      <c r="B5609" s="3" t="s">
        <v>87</v>
      </c>
      <c r="C5609" s="3" t="s">
        <v>1134</v>
      </c>
      <c r="D5609" s="3"/>
      <c r="E5609" s="3" t="s">
        <v>1134</v>
      </c>
      <c r="F5609" s="3"/>
      <c r="G5609" s="3"/>
      <c r="H5609" s="3"/>
      <c r="I5609" s="3"/>
      <c r="J5609" s="3"/>
      <c r="K5609" s="3"/>
      <c r="L5609" s="3" t="s">
        <v>88</v>
      </c>
      <c r="M5609" s="3">
        <v>50</v>
      </c>
      <c r="N5609" s="3" t="s">
        <v>1135</v>
      </c>
      <c r="O5609" s="3"/>
      <c r="P5609" s="3"/>
      <c r="Q5609" s="3">
        <v>1</v>
      </c>
      <c r="R5609" s="3" t="s">
        <v>11</v>
      </c>
      <c r="S5609" s="3"/>
      <c r="T5609" s="3">
        <v>10</v>
      </c>
      <c r="U5609" s="3"/>
      <c r="V5609" s="3" t="s">
        <v>15</v>
      </c>
      <c r="W5609" s="3"/>
      <c r="X5609" s="3"/>
      <c r="Y5609" s="3"/>
      <c r="Z5609" s="3"/>
      <c r="AA5609" s="3"/>
      <c r="AB5609" s="3"/>
      <c r="AC5609" s="3"/>
      <c r="AD5609" s="3"/>
      <c r="AE5609" s="3"/>
      <c r="AF5609" s="3"/>
      <c r="AG5609" s="3"/>
      <c r="AH5609" s="3"/>
      <c r="AI5609" s="3"/>
      <c r="AJ5609" s="3"/>
      <c r="AK5609" s="3"/>
      <c r="AL5609" s="3"/>
    </row>
    <row r="5610" spans="1:38" x14ac:dyDescent="0.25">
      <c r="A5610" s="3">
        <v>401</v>
      </c>
      <c r="B5610" s="3" t="s">
        <v>87</v>
      </c>
      <c r="C5610" s="3" t="s">
        <v>1134</v>
      </c>
      <c r="D5610" s="3"/>
      <c r="E5610" s="3" t="s">
        <v>1134</v>
      </c>
      <c r="F5610" s="3"/>
      <c r="G5610" s="3"/>
      <c r="H5610" s="3"/>
      <c r="I5610" s="3"/>
      <c r="J5610" s="3"/>
      <c r="K5610" s="3"/>
      <c r="L5610" s="3" t="s">
        <v>88</v>
      </c>
      <c r="M5610" s="3">
        <v>60</v>
      </c>
      <c r="N5610" s="3" t="s">
        <v>113</v>
      </c>
      <c r="O5610" s="3"/>
      <c r="P5610" s="3"/>
      <c r="Q5610" s="3">
        <v>7.8230000000000004</v>
      </c>
      <c r="R5610" s="3" t="s">
        <v>14</v>
      </c>
      <c r="S5610" s="3"/>
      <c r="T5610" s="3">
        <v>10</v>
      </c>
      <c r="U5610" s="3"/>
      <c r="V5610" s="3" t="s">
        <v>13</v>
      </c>
      <c r="W5610" s="3"/>
      <c r="X5610" s="3"/>
      <c r="Y5610" s="3"/>
      <c r="Z5610" s="3"/>
      <c r="AA5610" s="3"/>
      <c r="AB5610" s="3"/>
      <c r="AC5610" s="3"/>
      <c r="AD5610" s="3"/>
      <c r="AE5610" s="3"/>
      <c r="AF5610" s="3"/>
      <c r="AG5610" s="3"/>
      <c r="AH5610" s="3"/>
      <c r="AI5610" s="3"/>
      <c r="AJ5610" s="3"/>
      <c r="AK5610" s="3"/>
      <c r="AL5610" s="3"/>
    </row>
    <row r="5611" spans="1:38" x14ac:dyDescent="0.25">
      <c r="A5611" s="3">
        <v>401</v>
      </c>
      <c r="B5611" s="3" t="s">
        <v>87</v>
      </c>
      <c r="C5611" s="3" t="s">
        <v>1134</v>
      </c>
      <c r="D5611" s="3"/>
      <c r="E5611" s="3" t="s">
        <v>1134</v>
      </c>
      <c r="F5611" s="3"/>
      <c r="G5611" s="3"/>
      <c r="H5611" s="3"/>
      <c r="I5611" s="3"/>
      <c r="J5611" s="3"/>
      <c r="K5611" s="3"/>
      <c r="L5611" s="3" t="s">
        <v>88</v>
      </c>
      <c r="M5611" s="3">
        <v>70</v>
      </c>
      <c r="N5611" s="3" t="s">
        <v>16</v>
      </c>
      <c r="O5611" s="3"/>
      <c r="P5611" s="3"/>
      <c r="Q5611" s="3">
        <v>48.113</v>
      </c>
      <c r="R5611" s="3" t="s">
        <v>14</v>
      </c>
      <c r="S5611" s="3"/>
      <c r="T5611" s="3">
        <v>10</v>
      </c>
      <c r="U5611" s="3"/>
      <c r="V5611" s="3" t="s">
        <v>13</v>
      </c>
      <c r="W5611" s="3"/>
      <c r="X5611" s="3"/>
      <c r="Y5611" s="3"/>
      <c r="Z5611" s="3"/>
      <c r="AA5611" s="3"/>
      <c r="AB5611" s="3"/>
      <c r="AC5611" s="3"/>
      <c r="AD5611" s="3"/>
      <c r="AE5611" s="3"/>
      <c r="AF5611" s="3"/>
      <c r="AG5611" s="3"/>
      <c r="AH5611" s="3"/>
      <c r="AI5611" s="3"/>
      <c r="AJ5611" s="3"/>
      <c r="AK5611" s="3"/>
      <c r="AL5611" s="3"/>
    </row>
    <row r="5612" spans="1:38" x14ac:dyDescent="0.25">
      <c r="A5612" s="3">
        <v>401</v>
      </c>
      <c r="B5612" s="3" t="s">
        <v>87</v>
      </c>
      <c r="C5612" s="3" t="s">
        <v>1134</v>
      </c>
      <c r="D5612" s="3"/>
      <c r="E5612" s="3" t="s">
        <v>1134</v>
      </c>
      <c r="F5612" s="3"/>
      <c r="G5612" s="3"/>
      <c r="H5612" s="3"/>
      <c r="I5612" s="3"/>
      <c r="J5612" s="3"/>
      <c r="K5612" s="3"/>
      <c r="L5612" s="3" t="s">
        <v>88</v>
      </c>
      <c r="M5612" s="3">
        <v>80</v>
      </c>
      <c r="N5612" s="3" t="s">
        <v>715</v>
      </c>
      <c r="O5612" s="3"/>
      <c r="P5612" s="3"/>
      <c r="Q5612" s="3">
        <v>1</v>
      </c>
      <c r="R5612" s="3" t="s">
        <v>11</v>
      </c>
      <c r="S5612" s="3"/>
      <c r="T5612" s="3">
        <v>10</v>
      </c>
      <c r="U5612" s="3"/>
      <c r="V5612" s="3" t="s">
        <v>13</v>
      </c>
      <c r="W5612" s="3"/>
      <c r="X5612" s="3"/>
      <c r="Y5612" s="3"/>
      <c r="Z5612" s="3"/>
      <c r="AA5612" s="3"/>
      <c r="AB5612" s="3"/>
      <c r="AC5612" s="3"/>
      <c r="AD5612" s="3"/>
      <c r="AE5612" s="3"/>
      <c r="AF5612" s="3"/>
      <c r="AG5612" s="3"/>
      <c r="AH5612" s="3"/>
      <c r="AI5612" s="3"/>
      <c r="AJ5612" s="3"/>
      <c r="AK5612" s="3"/>
      <c r="AL5612" s="3"/>
    </row>
    <row r="5613" spans="1:38" x14ac:dyDescent="0.25">
      <c r="A5613" s="3">
        <v>401</v>
      </c>
      <c r="B5613" s="3" t="s">
        <v>87</v>
      </c>
      <c r="C5613" s="3" t="s">
        <v>1134</v>
      </c>
      <c r="D5613" s="3"/>
      <c r="E5613" s="3" t="s">
        <v>1134</v>
      </c>
      <c r="F5613" s="3"/>
      <c r="G5613" s="3"/>
      <c r="H5613" s="3"/>
      <c r="I5613" s="3"/>
      <c r="J5613" s="3"/>
      <c r="K5613" s="3"/>
      <c r="L5613" s="3" t="s">
        <v>88</v>
      </c>
      <c r="M5613" s="3">
        <v>90</v>
      </c>
      <c r="N5613" s="3" t="s">
        <v>714</v>
      </c>
      <c r="O5613" s="3"/>
      <c r="P5613" s="3"/>
      <c r="Q5613" s="3">
        <v>0.153</v>
      </c>
      <c r="R5613" s="3" t="s">
        <v>12</v>
      </c>
      <c r="S5613" s="3"/>
      <c r="T5613" s="3">
        <v>10</v>
      </c>
      <c r="U5613" s="3"/>
      <c r="V5613" s="3" t="s">
        <v>13</v>
      </c>
      <c r="W5613" s="3"/>
      <c r="X5613" s="3"/>
      <c r="Y5613" s="3"/>
      <c r="Z5613" s="3"/>
      <c r="AA5613" s="3"/>
      <c r="AB5613" s="3"/>
      <c r="AC5613" s="3"/>
      <c r="AD5613" s="3"/>
      <c r="AE5613" s="3"/>
      <c r="AF5613" s="3"/>
      <c r="AG5613" s="3"/>
      <c r="AH5613" s="3"/>
      <c r="AI5613" s="3"/>
      <c r="AJ5613" s="3"/>
      <c r="AK5613" s="3"/>
      <c r="AL5613" s="3"/>
    </row>
    <row r="5614" spans="1:38" x14ac:dyDescent="0.25">
      <c r="A5614" s="3">
        <v>401</v>
      </c>
      <c r="B5614" s="3" t="s">
        <v>87</v>
      </c>
      <c r="C5614" s="3" t="s">
        <v>1134</v>
      </c>
      <c r="D5614" s="3"/>
      <c r="E5614" s="3" t="s">
        <v>1134</v>
      </c>
      <c r="F5614" s="3"/>
      <c r="G5614" s="3"/>
      <c r="H5614" s="3"/>
      <c r="I5614" s="3"/>
      <c r="J5614" s="3"/>
      <c r="K5614" s="3"/>
      <c r="L5614" s="3" t="s">
        <v>88</v>
      </c>
      <c r="M5614" s="3">
        <v>100</v>
      </c>
      <c r="N5614" s="3" t="s">
        <v>717</v>
      </c>
      <c r="O5614" s="3"/>
      <c r="P5614" s="3"/>
      <c r="Q5614" s="3">
        <v>4</v>
      </c>
      <c r="R5614" s="3" t="s">
        <v>11</v>
      </c>
      <c r="S5614" s="3"/>
      <c r="T5614" s="3">
        <v>10</v>
      </c>
      <c r="U5614" s="3"/>
      <c r="V5614" s="3" t="s">
        <v>13</v>
      </c>
      <c r="W5614" s="3"/>
      <c r="X5614" s="3"/>
      <c r="Y5614" s="3"/>
      <c r="Z5614" s="3"/>
      <c r="AA5614" s="3"/>
      <c r="AB5614" s="3"/>
      <c r="AC5614" s="3"/>
      <c r="AD5614" s="3"/>
      <c r="AE5614" s="3"/>
      <c r="AF5614" s="3"/>
      <c r="AG5614" s="3"/>
      <c r="AH5614" s="3"/>
      <c r="AI5614" s="3"/>
      <c r="AJ5614" s="3"/>
      <c r="AK5614" s="3"/>
      <c r="AL5614" s="3"/>
    </row>
    <row r="5615" spans="1:38" x14ac:dyDescent="0.25">
      <c r="A5615" s="3">
        <v>401</v>
      </c>
      <c r="B5615" s="3" t="s">
        <v>87</v>
      </c>
      <c r="C5615" s="3" t="s">
        <v>1134</v>
      </c>
      <c r="D5615" s="3"/>
      <c r="E5615" s="3" t="s">
        <v>1134</v>
      </c>
      <c r="F5615" s="3"/>
      <c r="G5615" s="3"/>
      <c r="H5615" s="3"/>
      <c r="I5615" s="3"/>
      <c r="J5615" s="3"/>
      <c r="K5615" s="3"/>
      <c r="L5615" s="3" t="s">
        <v>88</v>
      </c>
      <c r="M5615" s="3">
        <v>110</v>
      </c>
      <c r="N5615" s="3" t="s">
        <v>20</v>
      </c>
      <c r="O5615" s="3"/>
      <c r="P5615" s="3"/>
      <c r="Q5615" s="3">
        <v>1</v>
      </c>
      <c r="R5615" s="3" t="s">
        <v>11</v>
      </c>
      <c r="S5615" s="3"/>
      <c r="T5615" s="3">
        <v>10</v>
      </c>
      <c r="U5615" s="3"/>
      <c r="V5615" s="3" t="s">
        <v>13</v>
      </c>
      <c r="W5615" s="3"/>
      <c r="X5615" s="3"/>
      <c r="Y5615" s="3"/>
      <c r="Z5615" s="3"/>
      <c r="AA5615" s="3"/>
      <c r="AB5615" s="3"/>
      <c r="AC5615" s="3"/>
      <c r="AD5615" s="3"/>
      <c r="AE5615" s="3"/>
      <c r="AF5615" s="3"/>
      <c r="AG5615" s="3"/>
      <c r="AH5615" s="3"/>
      <c r="AI5615" s="3"/>
      <c r="AJ5615" s="3"/>
      <c r="AK5615" s="3"/>
      <c r="AL5615" s="3"/>
    </row>
    <row r="5616" spans="1:38" x14ac:dyDescent="0.25">
      <c r="A5616" s="3">
        <v>401</v>
      </c>
      <c r="B5616" s="3" t="s">
        <v>87</v>
      </c>
      <c r="C5616" s="3" t="s">
        <v>1134</v>
      </c>
      <c r="D5616" s="3"/>
      <c r="E5616" s="3" t="s">
        <v>1134</v>
      </c>
      <c r="F5616" s="3"/>
      <c r="G5616" s="3"/>
      <c r="H5616" s="3"/>
      <c r="I5616" s="3"/>
      <c r="J5616" s="3"/>
      <c r="K5616" s="3"/>
      <c r="L5616" s="3" t="s">
        <v>88</v>
      </c>
      <c r="M5616" s="3">
        <v>120</v>
      </c>
      <c r="N5616" s="3" t="s">
        <v>21</v>
      </c>
      <c r="O5616" s="3"/>
      <c r="P5616" s="3"/>
      <c r="Q5616" s="3">
        <v>1</v>
      </c>
      <c r="R5616" s="3" t="s">
        <v>11</v>
      </c>
      <c r="S5616" s="3"/>
      <c r="T5616" s="3">
        <v>10</v>
      </c>
      <c r="U5616" s="3"/>
      <c r="V5616" s="3" t="s">
        <v>13</v>
      </c>
      <c r="W5616" s="3"/>
      <c r="X5616" s="3"/>
      <c r="Y5616" s="3"/>
      <c r="Z5616" s="3"/>
      <c r="AA5616" s="3"/>
      <c r="AB5616" s="3"/>
      <c r="AC5616" s="3"/>
      <c r="AD5616" s="3"/>
      <c r="AE5616" s="3"/>
      <c r="AF5616" s="3"/>
      <c r="AG5616" s="3"/>
      <c r="AH5616" s="3"/>
      <c r="AI5616" s="3"/>
      <c r="AJ5616" s="3"/>
      <c r="AK5616" s="3"/>
      <c r="AL5616" s="3"/>
    </row>
    <row r="5617" spans="1:38" x14ac:dyDescent="0.25">
      <c r="A5617" s="3">
        <v>401</v>
      </c>
      <c r="B5617" s="3" t="s">
        <v>87</v>
      </c>
      <c r="C5617" s="3" t="s">
        <v>1134</v>
      </c>
      <c r="D5617" s="3"/>
      <c r="E5617" s="3" t="s">
        <v>1134</v>
      </c>
      <c r="F5617" s="3"/>
      <c r="G5617" s="3"/>
      <c r="H5617" s="3"/>
      <c r="I5617" s="3"/>
      <c r="J5617" s="3"/>
      <c r="K5617" s="3"/>
      <c r="L5617" s="3" t="s">
        <v>88</v>
      </c>
      <c r="M5617" s="3">
        <v>130</v>
      </c>
      <c r="N5617" s="3" t="s">
        <v>105</v>
      </c>
      <c r="O5617" s="3"/>
      <c r="P5617" s="3"/>
      <c r="Q5617" s="3">
        <v>1.1080000000000001</v>
      </c>
      <c r="R5617" s="3" t="s">
        <v>12</v>
      </c>
      <c r="S5617" s="3"/>
      <c r="T5617" s="3">
        <v>10</v>
      </c>
      <c r="U5617" s="3"/>
      <c r="V5617" s="3" t="s">
        <v>13</v>
      </c>
      <c r="W5617" s="3"/>
      <c r="X5617" s="3"/>
      <c r="Y5617" s="3"/>
      <c r="Z5617" s="3"/>
      <c r="AA5617" s="3"/>
      <c r="AB5617" s="3"/>
      <c r="AC5617" s="3"/>
      <c r="AD5617" s="3"/>
      <c r="AE5617" s="3"/>
      <c r="AF5617" s="3"/>
      <c r="AG5617" s="3"/>
      <c r="AH5617" s="3"/>
      <c r="AI5617" s="3"/>
      <c r="AJ5617" s="3"/>
      <c r="AK5617" s="3"/>
      <c r="AL5617" s="3"/>
    </row>
    <row r="5618" spans="1:38" x14ac:dyDescent="0.25">
      <c r="A5618" s="3">
        <v>401</v>
      </c>
      <c r="B5618" s="3" t="s">
        <v>87</v>
      </c>
      <c r="C5618" s="3" t="s">
        <v>1134</v>
      </c>
      <c r="D5618" s="3"/>
      <c r="E5618" s="3" t="s">
        <v>1134</v>
      </c>
      <c r="F5618" s="3"/>
      <c r="G5618" s="3"/>
      <c r="H5618" s="3"/>
      <c r="I5618" s="3"/>
      <c r="J5618" s="3"/>
      <c r="K5618" s="3"/>
      <c r="L5618" s="3" t="s">
        <v>88</v>
      </c>
      <c r="M5618" s="3">
        <v>140</v>
      </c>
      <c r="N5618" s="3" t="s">
        <v>1136</v>
      </c>
      <c r="O5618" s="3"/>
      <c r="P5618" s="3"/>
      <c r="Q5618" s="3">
        <v>1</v>
      </c>
      <c r="R5618" s="3" t="s">
        <v>11</v>
      </c>
      <c r="S5618" s="3"/>
      <c r="T5618" s="3">
        <v>10</v>
      </c>
      <c r="U5618" s="3"/>
      <c r="V5618" s="3" t="s">
        <v>15</v>
      </c>
      <c r="W5618" s="3"/>
      <c r="X5618" s="3"/>
      <c r="Y5618" s="3"/>
      <c r="Z5618" s="3"/>
      <c r="AA5618" s="3"/>
      <c r="AB5618" s="3"/>
      <c r="AC5618" s="3"/>
      <c r="AD5618" s="3"/>
      <c r="AE5618" s="3"/>
      <c r="AF5618" s="3"/>
      <c r="AG5618" s="3"/>
      <c r="AH5618" s="3"/>
      <c r="AI5618" s="3"/>
      <c r="AJ5618" s="3"/>
      <c r="AK5618" s="3"/>
      <c r="AL5618" s="3"/>
    </row>
    <row r="5619" spans="1:38" x14ac:dyDescent="0.25">
      <c r="A5619" s="3">
        <v>402</v>
      </c>
      <c r="B5619" s="3" t="s">
        <v>87</v>
      </c>
      <c r="C5619" s="3" t="s">
        <v>1137</v>
      </c>
      <c r="D5619" s="3"/>
      <c r="E5619" s="3" t="s">
        <v>1137</v>
      </c>
      <c r="F5619" s="3"/>
      <c r="G5619" s="3"/>
      <c r="H5619" s="3"/>
      <c r="I5619" s="3"/>
      <c r="J5619" s="3"/>
      <c r="K5619" s="3"/>
      <c r="L5619" s="3" t="s">
        <v>88</v>
      </c>
      <c r="M5619" s="3">
        <v>10</v>
      </c>
      <c r="N5619" s="3" t="s">
        <v>111</v>
      </c>
      <c r="O5619" s="3"/>
      <c r="P5619" s="3"/>
      <c r="Q5619" s="3">
        <v>2.0569999999999999</v>
      </c>
      <c r="R5619" s="3" t="s">
        <v>14</v>
      </c>
      <c r="S5619" s="3"/>
      <c r="T5619" s="3">
        <v>10</v>
      </c>
      <c r="U5619" s="3"/>
      <c r="V5619" s="3" t="s">
        <v>15</v>
      </c>
      <c r="W5619" s="3"/>
      <c r="X5619" s="3"/>
      <c r="Y5619" s="3"/>
      <c r="Z5619" s="3"/>
      <c r="AA5619" s="3"/>
      <c r="AB5619" s="3"/>
      <c r="AC5619" s="3"/>
      <c r="AD5619" s="3"/>
      <c r="AE5619" s="3"/>
      <c r="AF5619" s="3"/>
      <c r="AG5619" s="3"/>
      <c r="AH5619" s="3"/>
      <c r="AI5619" s="3"/>
      <c r="AJ5619" s="3"/>
      <c r="AK5619" s="3"/>
      <c r="AL5619" s="3"/>
    </row>
    <row r="5620" spans="1:38" x14ac:dyDescent="0.25">
      <c r="A5620" s="3">
        <v>402</v>
      </c>
      <c r="B5620" s="3" t="s">
        <v>87</v>
      </c>
      <c r="C5620" s="3" t="s">
        <v>1137</v>
      </c>
      <c r="D5620" s="3"/>
      <c r="E5620" s="3" t="s">
        <v>1137</v>
      </c>
      <c r="F5620" s="3"/>
      <c r="G5620" s="3"/>
      <c r="H5620" s="3"/>
      <c r="I5620" s="3"/>
      <c r="J5620" s="3"/>
      <c r="K5620" s="3"/>
      <c r="L5620" s="3" t="s">
        <v>88</v>
      </c>
      <c r="M5620" s="3">
        <v>20</v>
      </c>
      <c r="N5620" s="3" t="s">
        <v>106</v>
      </c>
      <c r="O5620" s="3"/>
      <c r="P5620" s="3"/>
      <c r="Q5620" s="3">
        <v>2.0569999999999999</v>
      </c>
      <c r="R5620" s="3" t="s">
        <v>14</v>
      </c>
      <c r="S5620" s="3"/>
      <c r="T5620" s="3">
        <v>10</v>
      </c>
      <c r="U5620" s="3"/>
      <c r="V5620" s="3" t="s">
        <v>15</v>
      </c>
      <c r="W5620" s="3"/>
      <c r="X5620" s="3"/>
      <c r="Y5620" s="3"/>
      <c r="Z5620" s="3"/>
      <c r="AA5620" s="3"/>
      <c r="AB5620" s="3"/>
      <c r="AC5620" s="3"/>
      <c r="AD5620" s="3"/>
      <c r="AE5620" s="3"/>
      <c r="AF5620" s="3"/>
      <c r="AG5620" s="3"/>
      <c r="AH5620" s="3"/>
      <c r="AI5620" s="3"/>
      <c r="AJ5620" s="3"/>
      <c r="AK5620" s="3"/>
      <c r="AL5620" s="3"/>
    </row>
    <row r="5621" spans="1:38" x14ac:dyDescent="0.25">
      <c r="A5621" s="3">
        <v>402</v>
      </c>
      <c r="B5621" s="3" t="s">
        <v>87</v>
      </c>
      <c r="C5621" s="3" t="s">
        <v>1137</v>
      </c>
      <c r="D5621" s="3"/>
      <c r="E5621" s="3" t="s">
        <v>1137</v>
      </c>
      <c r="F5621" s="3"/>
      <c r="G5621" s="3"/>
      <c r="H5621" s="3"/>
      <c r="I5621" s="3"/>
      <c r="J5621" s="3"/>
      <c r="K5621" s="3"/>
      <c r="L5621" s="3" t="s">
        <v>88</v>
      </c>
      <c r="M5621" s="3">
        <v>30</v>
      </c>
      <c r="N5621" s="3" t="s">
        <v>102</v>
      </c>
      <c r="O5621" s="3"/>
      <c r="P5621" s="3"/>
      <c r="Q5621" s="3">
        <v>294.53800000000001</v>
      </c>
      <c r="R5621" s="3" t="s">
        <v>14</v>
      </c>
      <c r="S5621" s="3"/>
      <c r="T5621" s="3">
        <v>10</v>
      </c>
      <c r="U5621" s="3"/>
      <c r="V5621" s="3" t="s">
        <v>13</v>
      </c>
      <c r="W5621" s="3"/>
      <c r="X5621" s="3"/>
      <c r="Y5621" s="3"/>
      <c r="Z5621" s="3"/>
      <c r="AA5621" s="3"/>
      <c r="AB5621" s="3"/>
      <c r="AC5621" s="3"/>
      <c r="AD5621" s="3"/>
      <c r="AE5621" s="3"/>
      <c r="AF5621" s="3"/>
      <c r="AG5621" s="3"/>
      <c r="AH5621" s="3"/>
      <c r="AI5621" s="3"/>
      <c r="AJ5621" s="3"/>
      <c r="AK5621" s="3"/>
      <c r="AL5621" s="3"/>
    </row>
    <row r="5622" spans="1:38" x14ac:dyDescent="0.25">
      <c r="A5622" s="3">
        <v>402</v>
      </c>
      <c r="B5622" s="3" t="s">
        <v>87</v>
      </c>
      <c r="C5622" s="3" t="s">
        <v>1137</v>
      </c>
      <c r="D5622" s="3"/>
      <c r="E5622" s="3" t="s">
        <v>1137</v>
      </c>
      <c r="F5622" s="3"/>
      <c r="G5622" s="3"/>
      <c r="H5622" s="3"/>
      <c r="I5622" s="3"/>
      <c r="J5622" s="3"/>
      <c r="K5622" s="3"/>
      <c r="L5622" s="3" t="s">
        <v>88</v>
      </c>
      <c r="M5622" s="3">
        <v>40</v>
      </c>
      <c r="N5622" s="3" t="s">
        <v>16</v>
      </c>
      <c r="O5622" s="3"/>
      <c r="P5622" s="3"/>
      <c r="Q5622" s="3">
        <v>79.299000000000007</v>
      </c>
      <c r="R5622" s="3" t="s">
        <v>14</v>
      </c>
      <c r="S5622" s="3"/>
      <c r="T5622" s="3">
        <v>10</v>
      </c>
      <c r="U5622" s="3"/>
      <c r="V5622" s="3" t="s">
        <v>13</v>
      </c>
      <c r="W5622" s="3"/>
      <c r="X5622" s="3"/>
      <c r="Y5622" s="3"/>
      <c r="Z5622" s="3"/>
      <c r="AA5622" s="3"/>
      <c r="AB5622" s="3"/>
      <c r="AC5622" s="3"/>
      <c r="AD5622" s="3"/>
      <c r="AE5622" s="3"/>
      <c r="AF5622" s="3"/>
      <c r="AG5622" s="3"/>
      <c r="AH5622" s="3"/>
      <c r="AI5622" s="3"/>
      <c r="AJ5622" s="3"/>
      <c r="AK5622" s="3"/>
      <c r="AL5622" s="3"/>
    </row>
    <row r="5623" spans="1:38" x14ac:dyDescent="0.25">
      <c r="A5623" s="3">
        <v>402</v>
      </c>
      <c r="B5623" s="3" t="s">
        <v>87</v>
      </c>
      <c r="C5623" s="3" t="s">
        <v>1137</v>
      </c>
      <c r="D5623" s="3"/>
      <c r="E5623" s="3" t="s">
        <v>1137</v>
      </c>
      <c r="F5623" s="3"/>
      <c r="G5623" s="3"/>
      <c r="H5623" s="3"/>
      <c r="I5623" s="3"/>
      <c r="J5623" s="3"/>
      <c r="K5623" s="3"/>
      <c r="L5623" s="3" t="s">
        <v>88</v>
      </c>
      <c r="M5623" s="3">
        <v>50</v>
      </c>
      <c r="N5623" s="3" t="s">
        <v>1138</v>
      </c>
      <c r="O5623" s="3"/>
      <c r="P5623" s="3"/>
      <c r="Q5623" s="3">
        <v>1</v>
      </c>
      <c r="R5623" s="3" t="s">
        <v>11</v>
      </c>
      <c r="S5623" s="3"/>
      <c r="T5623" s="3">
        <v>10</v>
      </c>
      <c r="U5623" s="3"/>
      <c r="V5623" s="3" t="s">
        <v>15</v>
      </c>
      <c r="W5623" s="3"/>
      <c r="X5623" s="3"/>
      <c r="Y5623" s="3"/>
      <c r="Z5623" s="3"/>
      <c r="AA5623" s="3"/>
      <c r="AB5623" s="3"/>
      <c r="AC5623" s="3"/>
      <c r="AD5623" s="3"/>
      <c r="AE5623" s="3"/>
      <c r="AF5623" s="3"/>
      <c r="AG5623" s="3"/>
      <c r="AH5623" s="3"/>
      <c r="AI5623" s="3"/>
      <c r="AJ5623" s="3"/>
      <c r="AK5623" s="3"/>
      <c r="AL5623" s="3"/>
    </row>
    <row r="5624" spans="1:38" x14ac:dyDescent="0.25">
      <c r="A5624" s="3">
        <v>402</v>
      </c>
      <c r="B5624" s="3" t="s">
        <v>87</v>
      </c>
      <c r="C5624" s="3" t="s">
        <v>1137</v>
      </c>
      <c r="D5624" s="3"/>
      <c r="E5624" s="3" t="s">
        <v>1137</v>
      </c>
      <c r="F5624" s="3"/>
      <c r="G5624" s="3"/>
      <c r="H5624" s="3"/>
      <c r="I5624" s="3"/>
      <c r="J5624" s="3"/>
      <c r="K5624" s="3"/>
      <c r="L5624" s="3" t="s">
        <v>88</v>
      </c>
      <c r="M5624" s="3">
        <v>60</v>
      </c>
      <c r="N5624" s="3" t="s">
        <v>113</v>
      </c>
      <c r="O5624" s="3"/>
      <c r="P5624" s="3"/>
      <c r="Q5624" s="3">
        <v>5.7910000000000004</v>
      </c>
      <c r="R5624" s="3" t="s">
        <v>14</v>
      </c>
      <c r="S5624" s="3"/>
      <c r="T5624" s="3">
        <v>10</v>
      </c>
      <c r="U5624" s="3"/>
      <c r="V5624" s="3" t="s">
        <v>13</v>
      </c>
      <c r="W5624" s="3"/>
      <c r="X5624" s="3"/>
      <c r="Y5624" s="3"/>
      <c r="Z5624" s="3"/>
      <c r="AA5624" s="3"/>
      <c r="AB5624" s="3"/>
      <c r="AC5624" s="3"/>
      <c r="AD5624" s="3"/>
      <c r="AE5624" s="3"/>
      <c r="AF5624" s="3"/>
      <c r="AG5624" s="3"/>
      <c r="AH5624" s="3"/>
      <c r="AI5624" s="3"/>
      <c r="AJ5624" s="3"/>
      <c r="AK5624" s="3"/>
      <c r="AL5624" s="3"/>
    </row>
    <row r="5625" spans="1:38" x14ac:dyDescent="0.25">
      <c r="A5625" s="3">
        <v>402</v>
      </c>
      <c r="B5625" s="3" t="s">
        <v>87</v>
      </c>
      <c r="C5625" s="3" t="s">
        <v>1137</v>
      </c>
      <c r="D5625" s="3"/>
      <c r="E5625" s="3" t="s">
        <v>1137</v>
      </c>
      <c r="F5625" s="3"/>
      <c r="G5625" s="3"/>
      <c r="H5625" s="3"/>
      <c r="I5625" s="3"/>
      <c r="J5625" s="3"/>
      <c r="K5625" s="3"/>
      <c r="L5625" s="3" t="s">
        <v>88</v>
      </c>
      <c r="M5625" s="3">
        <v>70</v>
      </c>
      <c r="N5625" s="3" t="s">
        <v>16</v>
      </c>
      <c r="O5625" s="3"/>
      <c r="P5625" s="3"/>
      <c r="Q5625" s="3">
        <v>35.616</v>
      </c>
      <c r="R5625" s="3" t="s">
        <v>14</v>
      </c>
      <c r="S5625" s="3"/>
      <c r="T5625" s="3">
        <v>10</v>
      </c>
      <c r="U5625" s="3"/>
      <c r="V5625" s="3" t="s">
        <v>13</v>
      </c>
      <c r="W5625" s="3"/>
      <c r="X5625" s="3"/>
      <c r="Y5625" s="3"/>
      <c r="Z5625" s="3"/>
      <c r="AA5625" s="3"/>
      <c r="AB5625" s="3"/>
      <c r="AC5625" s="3"/>
      <c r="AD5625" s="3"/>
      <c r="AE5625" s="3"/>
      <c r="AF5625" s="3"/>
      <c r="AG5625" s="3"/>
      <c r="AH5625" s="3"/>
      <c r="AI5625" s="3"/>
      <c r="AJ5625" s="3"/>
      <c r="AK5625" s="3"/>
      <c r="AL5625" s="3"/>
    </row>
    <row r="5626" spans="1:38" x14ac:dyDescent="0.25">
      <c r="A5626" s="3">
        <v>402</v>
      </c>
      <c r="B5626" s="3" t="s">
        <v>87</v>
      </c>
      <c r="C5626" s="3" t="s">
        <v>1137</v>
      </c>
      <c r="D5626" s="3"/>
      <c r="E5626" s="3" t="s">
        <v>1137</v>
      </c>
      <c r="F5626" s="3"/>
      <c r="G5626" s="3"/>
      <c r="H5626" s="3"/>
      <c r="I5626" s="3"/>
      <c r="J5626" s="3"/>
      <c r="K5626" s="3"/>
      <c r="L5626" s="3" t="s">
        <v>88</v>
      </c>
      <c r="M5626" s="3">
        <v>80</v>
      </c>
      <c r="N5626" s="3" t="s">
        <v>715</v>
      </c>
      <c r="O5626" s="3"/>
      <c r="P5626" s="3"/>
      <c r="Q5626" s="3">
        <v>1</v>
      </c>
      <c r="R5626" s="3" t="s">
        <v>11</v>
      </c>
      <c r="S5626" s="3"/>
      <c r="T5626" s="3">
        <v>10</v>
      </c>
      <c r="U5626" s="3"/>
      <c r="V5626" s="3" t="s">
        <v>13</v>
      </c>
      <c r="W5626" s="3"/>
      <c r="X5626" s="3"/>
      <c r="Y5626" s="3"/>
      <c r="Z5626" s="3"/>
      <c r="AA5626" s="3"/>
      <c r="AB5626" s="3"/>
      <c r="AC5626" s="3"/>
      <c r="AD5626" s="3"/>
      <c r="AE5626" s="3"/>
      <c r="AF5626" s="3"/>
      <c r="AG5626" s="3"/>
      <c r="AH5626" s="3"/>
      <c r="AI5626" s="3"/>
      <c r="AJ5626" s="3"/>
      <c r="AK5626" s="3"/>
      <c r="AL5626" s="3"/>
    </row>
    <row r="5627" spans="1:38" x14ac:dyDescent="0.25">
      <c r="A5627" s="3">
        <v>402</v>
      </c>
      <c r="B5627" s="3" t="s">
        <v>87</v>
      </c>
      <c r="C5627" s="3" t="s">
        <v>1137</v>
      </c>
      <c r="D5627" s="3"/>
      <c r="E5627" s="3" t="s">
        <v>1137</v>
      </c>
      <c r="F5627" s="3"/>
      <c r="G5627" s="3"/>
      <c r="H5627" s="3"/>
      <c r="I5627" s="3"/>
      <c r="J5627" s="3"/>
      <c r="K5627" s="3"/>
      <c r="L5627" s="3" t="s">
        <v>88</v>
      </c>
      <c r="M5627" s="3">
        <v>90</v>
      </c>
      <c r="N5627" s="3" t="s">
        <v>714</v>
      </c>
      <c r="O5627" s="3"/>
      <c r="P5627" s="3"/>
      <c r="Q5627" s="3">
        <v>7.8E-2</v>
      </c>
      <c r="R5627" s="3" t="s">
        <v>12</v>
      </c>
      <c r="S5627" s="3"/>
      <c r="T5627" s="3">
        <v>10</v>
      </c>
      <c r="U5627" s="3"/>
      <c r="V5627" s="3" t="s">
        <v>13</v>
      </c>
      <c r="W5627" s="3"/>
      <c r="X5627" s="3"/>
      <c r="Y5627" s="3"/>
      <c r="Z5627" s="3"/>
      <c r="AA5627" s="3"/>
      <c r="AB5627" s="3"/>
      <c r="AC5627" s="3"/>
      <c r="AD5627" s="3"/>
      <c r="AE5627" s="3"/>
      <c r="AF5627" s="3"/>
      <c r="AG5627" s="3"/>
      <c r="AH5627" s="3"/>
      <c r="AI5627" s="3"/>
      <c r="AJ5627" s="3"/>
      <c r="AK5627" s="3"/>
      <c r="AL5627" s="3"/>
    </row>
    <row r="5628" spans="1:38" x14ac:dyDescent="0.25">
      <c r="A5628" s="3">
        <v>402</v>
      </c>
      <c r="B5628" s="3" t="s">
        <v>87</v>
      </c>
      <c r="C5628" s="3" t="s">
        <v>1137</v>
      </c>
      <c r="D5628" s="3"/>
      <c r="E5628" s="3" t="s">
        <v>1137</v>
      </c>
      <c r="F5628" s="3"/>
      <c r="G5628" s="3"/>
      <c r="H5628" s="3"/>
      <c r="I5628" s="3"/>
      <c r="J5628" s="3"/>
      <c r="K5628" s="3"/>
      <c r="L5628" s="3" t="s">
        <v>88</v>
      </c>
      <c r="M5628" s="3">
        <v>100</v>
      </c>
      <c r="N5628" s="3" t="s">
        <v>717</v>
      </c>
      <c r="O5628" s="3"/>
      <c r="P5628" s="3"/>
      <c r="Q5628" s="3">
        <v>4</v>
      </c>
      <c r="R5628" s="3" t="s">
        <v>11</v>
      </c>
      <c r="S5628" s="3"/>
      <c r="T5628" s="3">
        <v>10</v>
      </c>
      <c r="U5628" s="3"/>
      <c r="V5628" s="3" t="s">
        <v>13</v>
      </c>
      <c r="W5628" s="3"/>
      <c r="X5628" s="3"/>
      <c r="Y5628" s="3"/>
      <c r="Z5628" s="3"/>
      <c r="AA5628" s="3"/>
      <c r="AB5628" s="3"/>
      <c r="AC5628" s="3"/>
      <c r="AD5628" s="3"/>
      <c r="AE5628" s="3"/>
      <c r="AF5628" s="3"/>
      <c r="AG5628" s="3"/>
      <c r="AH5628" s="3"/>
      <c r="AI5628" s="3"/>
      <c r="AJ5628" s="3"/>
      <c r="AK5628" s="3"/>
      <c r="AL5628" s="3"/>
    </row>
    <row r="5629" spans="1:38" x14ac:dyDescent="0.25">
      <c r="A5629" s="3">
        <v>402</v>
      </c>
      <c r="B5629" s="3" t="s">
        <v>87</v>
      </c>
      <c r="C5629" s="3" t="s">
        <v>1137</v>
      </c>
      <c r="D5629" s="3"/>
      <c r="E5629" s="3" t="s">
        <v>1137</v>
      </c>
      <c r="F5629" s="3"/>
      <c r="G5629" s="3"/>
      <c r="H5629" s="3"/>
      <c r="I5629" s="3"/>
      <c r="J5629" s="3"/>
      <c r="K5629" s="3"/>
      <c r="L5629" s="3" t="s">
        <v>88</v>
      </c>
      <c r="M5629" s="3">
        <v>110</v>
      </c>
      <c r="N5629" s="3" t="s">
        <v>20</v>
      </c>
      <c r="O5629" s="3"/>
      <c r="P5629" s="3"/>
      <c r="Q5629" s="3">
        <v>1</v>
      </c>
      <c r="R5629" s="3" t="s">
        <v>11</v>
      </c>
      <c r="S5629" s="3"/>
      <c r="T5629" s="3">
        <v>10</v>
      </c>
      <c r="U5629" s="3"/>
      <c r="V5629" s="3" t="s">
        <v>13</v>
      </c>
      <c r="W5629" s="3"/>
      <c r="X5629" s="3"/>
      <c r="Y5629" s="3"/>
      <c r="Z5629" s="3"/>
      <c r="AA5629" s="3"/>
      <c r="AB5629" s="3"/>
      <c r="AC5629" s="3"/>
      <c r="AD5629" s="3"/>
      <c r="AE5629" s="3"/>
      <c r="AF5629" s="3"/>
      <c r="AG5629" s="3"/>
      <c r="AH5629" s="3"/>
      <c r="AI5629" s="3"/>
      <c r="AJ5629" s="3"/>
      <c r="AK5629" s="3"/>
      <c r="AL5629" s="3"/>
    </row>
    <row r="5630" spans="1:38" x14ac:dyDescent="0.25">
      <c r="A5630" s="3">
        <v>402</v>
      </c>
      <c r="B5630" s="3" t="s">
        <v>87</v>
      </c>
      <c r="C5630" s="3" t="s">
        <v>1137</v>
      </c>
      <c r="D5630" s="3"/>
      <c r="E5630" s="3" t="s">
        <v>1137</v>
      </c>
      <c r="F5630" s="3"/>
      <c r="G5630" s="3"/>
      <c r="H5630" s="3"/>
      <c r="I5630" s="3"/>
      <c r="J5630" s="3"/>
      <c r="K5630" s="3"/>
      <c r="L5630" s="3" t="s">
        <v>88</v>
      </c>
      <c r="M5630" s="3">
        <v>120</v>
      </c>
      <c r="N5630" s="3" t="s">
        <v>21</v>
      </c>
      <c r="O5630" s="3"/>
      <c r="P5630" s="3"/>
      <c r="Q5630" s="3">
        <v>1</v>
      </c>
      <c r="R5630" s="3" t="s">
        <v>11</v>
      </c>
      <c r="S5630" s="3"/>
      <c r="T5630" s="3">
        <v>10</v>
      </c>
      <c r="U5630" s="3"/>
      <c r="V5630" s="3" t="s">
        <v>13</v>
      </c>
      <c r="W5630" s="3"/>
      <c r="X5630" s="3"/>
      <c r="Y5630" s="3"/>
      <c r="Z5630" s="3"/>
      <c r="AA5630" s="3"/>
      <c r="AB5630" s="3"/>
      <c r="AC5630" s="3"/>
      <c r="AD5630" s="3"/>
      <c r="AE5630" s="3"/>
      <c r="AF5630" s="3"/>
      <c r="AG5630" s="3"/>
      <c r="AH5630" s="3"/>
      <c r="AI5630" s="3"/>
      <c r="AJ5630" s="3"/>
      <c r="AK5630" s="3"/>
      <c r="AL5630" s="3"/>
    </row>
    <row r="5631" spans="1:38" x14ac:dyDescent="0.25">
      <c r="A5631" s="3">
        <v>402</v>
      </c>
      <c r="B5631" s="3" t="s">
        <v>87</v>
      </c>
      <c r="C5631" s="3" t="s">
        <v>1137</v>
      </c>
      <c r="D5631" s="3"/>
      <c r="E5631" s="3" t="s">
        <v>1137</v>
      </c>
      <c r="F5631" s="3"/>
      <c r="G5631" s="3"/>
      <c r="H5631" s="3"/>
      <c r="I5631" s="3"/>
      <c r="J5631" s="3"/>
      <c r="K5631" s="3"/>
      <c r="L5631" s="3" t="s">
        <v>88</v>
      </c>
      <c r="M5631" s="3">
        <v>130</v>
      </c>
      <c r="N5631" s="3" t="s">
        <v>105</v>
      </c>
      <c r="O5631" s="3"/>
      <c r="P5631" s="3"/>
      <c r="Q5631" s="3">
        <v>1.216</v>
      </c>
      <c r="R5631" s="3" t="s">
        <v>12</v>
      </c>
      <c r="S5631" s="3"/>
      <c r="T5631" s="3">
        <v>10</v>
      </c>
      <c r="U5631" s="3"/>
      <c r="V5631" s="3" t="s">
        <v>13</v>
      </c>
      <c r="W5631" s="3"/>
      <c r="X5631" s="3"/>
      <c r="Y5631" s="3"/>
      <c r="Z5631" s="3"/>
      <c r="AA5631" s="3"/>
      <c r="AB5631" s="3"/>
      <c r="AC5631" s="3"/>
      <c r="AD5631" s="3"/>
      <c r="AE5631" s="3"/>
      <c r="AF5631" s="3"/>
      <c r="AG5631" s="3"/>
      <c r="AH5631" s="3"/>
      <c r="AI5631" s="3"/>
      <c r="AJ5631" s="3"/>
      <c r="AK5631" s="3"/>
      <c r="AL5631" s="3"/>
    </row>
    <row r="5632" spans="1:38" x14ac:dyDescent="0.25">
      <c r="A5632" s="3">
        <v>402</v>
      </c>
      <c r="B5632" s="3" t="s">
        <v>87</v>
      </c>
      <c r="C5632" s="3" t="s">
        <v>1137</v>
      </c>
      <c r="D5632" s="3"/>
      <c r="E5632" s="3" t="s">
        <v>1137</v>
      </c>
      <c r="F5632" s="3"/>
      <c r="G5632" s="3"/>
      <c r="H5632" s="3"/>
      <c r="I5632" s="3"/>
      <c r="J5632" s="3"/>
      <c r="K5632" s="3"/>
      <c r="L5632" s="3" t="s">
        <v>88</v>
      </c>
      <c r="M5632" s="3">
        <v>140</v>
      </c>
      <c r="N5632" s="3" t="s">
        <v>1139</v>
      </c>
      <c r="O5632" s="3"/>
      <c r="P5632" s="3"/>
      <c r="Q5632" s="3">
        <v>1</v>
      </c>
      <c r="R5632" s="3" t="s">
        <v>11</v>
      </c>
      <c r="S5632" s="3"/>
      <c r="T5632" s="3">
        <v>10</v>
      </c>
      <c r="U5632" s="3"/>
      <c r="V5632" s="3" t="s">
        <v>15</v>
      </c>
      <c r="W5632" s="3"/>
      <c r="X5632" s="3"/>
      <c r="Y5632" s="3"/>
      <c r="Z5632" s="3"/>
      <c r="AA5632" s="3"/>
      <c r="AB5632" s="3"/>
      <c r="AC5632" s="3"/>
      <c r="AD5632" s="3"/>
      <c r="AE5632" s="3"/>
      <c r="AF5632" s="3"/>
      <c r="AG5632" s="3"/>
      <c r="AH5632" s="3"/>
      <c r="AI5632" s="3"/>
      <c r="AJ5632" s="3"/>
      <c r="AK5632" s="3"/>
      <c r="AL5632" s="3"/>
    </row>
    <row r="5633" spans="1:38" x14ac:dyDescent="0.25">
      <c r="A5633" s="3">
        <v>403</v>
      </c>
      <c r="B5633" s="3" t="s">
        <v>87</v>
      </c>
      <c r="C5633" s="3" t="s">
        <v>1140</v>
      </c>
      <c r="D5633" s="3"/>
      <c r="E5633" s="3" t="s">
        <v>1140</v>
      </c>
      <c r="F5633" s="3"/>
      <c r="G5633" s="3"/>
      <c r="H5633" s="3"/>
      <c r="I5633" s="3"/>
      <c r="J5633" s="3"/>
      <c r="K5633" s="3"/>
      <c r="L5633" s="3" t="s">
        <v>88</v>
      </c>
      <c r="M5633" s="3">
        <v>10</v>
      </c>
      <c r="N5633" s="3" t="s">
        <v>111</v>
      </c>
      <c r="O5633" s="3"/>
      <c r="P5633" s="3"/>
      <c r="Q5633" s="3">
        <v>2.0569999999999999</v>
      </c>
      <c r="R5633" s="3" t="s">
        <v>14</v>
      </c>
      <c r="S5633" s="3"/>
      <c r="T5633" s="3">
        <v>10</v>
      </c>
      <c r="U5633" s="3"/>
      <c r="V5633" s="3" t="s">
        <v>15</v>
      </c>
      <c r="W5633" s="3"/>
      <c r="X5633" s="3"/>
      <c r="Y5633" s="3"/>
      <c r="Z5633" s="3"/>
      <c r="AA5633" s="3"/>
      <c r="AB5633" s="3"/>
      <c r="AC5633" s="3"/>
      <c r="AD5633" s="3"/>
      <c r="AE5633" s="3"/>
      <c r="AF5633" s="3"/>
      <c r="AG5633" s="3"/>
      <c r="AH5633" s="3"/>
      <c r="AI5633" s="3"/>
      <c r="AJ5633" s="3"/>
      <c r="AK5633" s="3"/>
      <c r="AL5633" s="3"/>
    </row>
    <row r="5634" spans="1:38" x14ac:dyDescent="0.25">
      <c r="A5634" s="3">
        <v>403</v>
      </c>
      <c r="B5634" s="3" t="s">
        <v>87</v>
      </c>
      <c r="C5634" s="3" t="s">
        <v>1140</v>
      </c>
      <c r="D5634" s="3"/>
      <c r="E5634" s="3" t="s">
        <v>1140</v>
      </c>
      <c r="F5634" s="3"/>
      <c r="G5634" s="3"/>
      <c r="H5634" s="3"/>
      <c r="I5634" s="3"/>
      <c r="J5634" s="3"/>
      <c r="K5634" s="3"/>
      <c r="L5634" s="3" t="s">
        <v>88</v>
      </c>
      <c r="M5634" s="3">
        <v>20</v>
      </c>
      <c r="N5634" s="3" t="s">
        <v>106</v>
      </c>
      <c r="O5634" s="3"/>
      <c r="P5634" s="3"/>
      <c r="Q5634" s="3">
        <v>2.0569999999999999</v>
      </c>
      <c r="R5634" s="3" t="s">
        <v>14</v>
      </c>
      <c r="S5634" s="3"/>
      <c r="T5634" s="3">
        <v>10</v>
      </c>
      <c r="U5634" s="3"/>
      <c r="V5634" s="3" t="s">
        <v>15</v>
      </c>
      <c r="W5634" s="3"/>
      <c r="X5634" s="3"/>
      <c r="Y5634" s="3"/>
      <c r="Z5634" s="3"/>
      <c r="AA5634" s="3"/>
      <c r="AB5634" s="3"/>
      <c r="AC5634" s="3"/>
      <c r="AD5634" s="3"/>
      <c r="AE5634" s="3"/>
      <c r="AF5634" s="3"/>
      <c r="AG5634" s="3"/>
      <c r="AH5634" s="3"/>
      <c r="AI5634" s="3"/>
      <c r="AJ5634" s="3"/>
      <c r="AK5634" s="3"/>
      <c r="AL5634" s="3"/>
    </row>
    <row r="5635" spans="1:38" x14ac:dyDescent="0.25">
      <c r="A5635" s="3">
        <v>403</v>
      </c>
      <c r="B5635" s="3" t="s">
        <v>87</v>
      </c>
      <c r="C5635" s="3" t="s">
        <v>1140</v>
      </c>
      <c r="D5635" s="3"/>
      <c r="E5635" s="3" t="s">
        <v>1140</v>
      </c>
      <c r="F5635" s="3"/>
      <c r="G5635" s="3"/>
      <c r="H5635" s="3"/>
      <c r="I5635" s="3"/>
      <c r="J5635" s="3"/>
      <c r="K5635" s="3"/>
      <c r="L5635" s="3" t="s">
        <v>88</v>
      </c>
      <c r="M5635" s="3">
        <v>30</v>
      </c>
      <c r="N5635" s="3" t="s">
        <v>102</v>
      </c>
      <c r="O5635" s="3"/>
      <c r="P5635" s="3"/>
      <c r="Q5635" s="3">
        <v>310.38799999999998</v>
      </c>
      <c r="R5635" s="3" t="s">
        <v>14</v>
      </c>
      <c r="S5635" s="3"/>
      <c r="T5635" s="3">
        <v>10</v>
      </c>
      <c r="U5635" s="3"/>
      <c r="V5635" s="3" t="s">
        <v>13</v>
      </c>
      <c r="W5635" s="3"/>
      <c r="X5635" s="3"/>
      <c r="Y5635" s="3"/>
      <c r="Z5635" s="3"/>
      <c r="AA5635" s="3"/>
      <c r="AB5635" s="3"/>
      <c r="AC5635" s="3"/>
      <c r="AD5635" s="3"/>
      <c r="AE5635" s="3"/>
      <c r="AF5635" s="3"/>
      <c r="AG5635" s="3"/>
      <c r="AH5635" s="3"/>
      <c r="AI5635" s="3"/>
      <c r="AJ5635" s="3"/>
      <c r="AK5635" s="3"/>
      <c r="AL5635" s="3"/>
    </row>
    <row r="5636" spans="1:38" x14ac:dyDescent="0.25">
      <c r="A5636" s="3">
        <v>403</v>
      </c>
      <c r="B5636" s="3" t="s">
        <v>87</v>
      </c>
      <c r="C5636" s="3" t="s">
        <v>1140</v>
      </c>
      <c r="D5636" s="3"/>
      <c r="E5636" s="3" t="s">
        <v>1140</v>
      </c>
      <c r="F5636" s="3"/>
      <c r="G5636" s="3"/>
      <c r="H5636" s="3"/>
      <c r="I5636" s="3"/>
      <c r="J5636" s="3"/>
      <c r="K5636" s="3"/>
      <c r="L5636" s="3" t="s">
        <v>88</v>
      </c>
      <c r="M5636" s="3">
        <v>40</v>
      </c>
      <c r="N5636" s="3" t="s">
        <v>16</v>
      </c>
      <c r="O5636" s="3"/>
      <c r="P5636" s="3"/>
      <c r="Q5636" s="3">
        <v>83.566000000000003</v>
      </c>
      <c r="R5636" s="3" t="s">
        <v>14</v>
      </c>
      <c r="S5636" s="3"/>
      <c r="T5636" s="3">
        <v>10</v>
      </c>
      <c r="U5636" s="3"/>
      <c r="V5636" s="3" t="s">
        <v>13</v>
      </c>
      <c r="W5636" s="3"/>
      <c r="X5636" s="3"/>
      <c r="Y5636" s="3"/>
      <c r="Z5636" s="3"/>
      <c r="AA5636" s="3"/>
      <c r="AB5636" s="3"/>
      <c r="AC5636" s="3"/>
      <c r="AD5636" s="3"/>
      <c r="AE5636" s="3"/>
      <c r="AF5636" s="3"/>
      <c r="AG5636" s="3"/>
      <c r="AH5636" s="3"/>
      <c r="AI5636" s="3"/>
      <c r="AJ5636" s="3"/>
      <c r="AK5636" s="3"/>
      <c r="AL5636" s="3"/>
    </row>
    <row r="5637" spans="1:38" x14ac:dyDescent="0.25">
      <c r="A5637" s="3">
        <v>403</v>
      </c>
      <c r="B5637" s="3" t="s">
        <v>87</v>
      </c>
      <c r="C5637" s="3" t="s">
        <v>1140</v>
      </c>
      <c r="D5637" s="3"/>
      <c r="E5637" s="3" t="s">
        <v>1140</v>
      </c>
      <c r="F5637" s="3"/>
      <c r="G5637" s="3"/>
      <c r="H5637" s="3"/>
      <c r="I5637" s="3"/>
      <c r="J5637" s="3"/>
      <c r="K5637" s="3"/>
      <c r="L5637" s="3" t="s">
        <v>88</v>
      </c>
      <c r="M5637" s="3">
        <v>50</v>
      </c>
      <c r="N5637" s="3" t="s">
        <v>1141</v>
      </c>
      <c r="O5637" s="3"/>
      <c r="P5637" s="3"/>
      <c r="Q5637" s="3">
        <v>1</v>
      </c>
      <c r="R5637" s="3" t="s">
        <v>11</v>
      </c>
      <c r="S5637" s="3"/>
      <c r="T5637" s="3">
        <v>10</v>
      </c>
      <c r="U5637" s="3"/>
      <c r="V5637" s="3" t="s">
        <v>15</v>
      </c>
      <c r="W5637" s="3"/>
      <c r="X5637" s="3"/>
      <c r="Y5637" s="3"/>
      <c r="Z5637" s="3"/>
      <c r="AA5637" s="3"/>
      <c r="AB5637" s="3"/>
      <c r="AC5637" s="3"/>
      <c r="AD5637" s="3"/>
      <c r="AE5637" s="3"/>
      <c r="AF5637" s="3"/>
      <c r="AG5637" s="3"/>
      <c r="AH5637" s="3"/>
      <c r="AI5637" s="3"/>
      <c r="AJ5637" s="3"/>
      <c r="AK5637" s="3"/>
      <c r="AL5637" s="3"/>
    </row>
    <row r="5638" spans="1:38" x14ac:dyDescent="0.25">
      <c r="A5638" s="3">
        <v>403</v>
      </c>
      <c r="B5638" s="3" t="s">
        <v>87</v>
      </c>
      <c r="C5638" s="3" t="s">
        <v>1140</v>
      </c>
      <c r="D5638" s="3"/>
      <c r="E5638" s="3" t="s">
        <v>1140</v>
      </c>
      <c r="F5638" s="3"/>
      <c r="G5638" s="3"/>
      <c r="H5638" s="3"/>
      <c r="I5638" s="3"/>
      <c r="J5638" s="3"/>
      <c r="K5638" s="3"/>
      <c r="L5638" s="3" t="s">
        <v>88</v>
      </c>
      <c r="M5638" s="3">
        <v>60</v>
      </c>
      <c r="N5638" s="3" t="s">
        <v>113</v>
      </c>
      <c r="O5638" s="3"/>
      <c r="P5638" s="3"/>
      <c r="Q5638" s="3">
        <v>6.0960000000000001</v>
      </c>
      <c r="R5638" s="3" t="s">
        <v>14</v>
      </c>
      <c r="S5638" s="3"/>
      <c r="T5638" s="3">
        <v>10</v>
      </c>
      <c r="U5638" s="3"/>
      <c r="V5638" s="3" t="s">
        <v>13</v>
      </c>
      <c r="W5638" s="3"/>
      <c r="X5638" s="3"/>
      <c r="Y5638" s="3"/>
      <c r="Z5638" s="3"/>
      <c r="AA5638" s="3"/>
      <c r="AB5638" s="3"/>
      <c r="AC5638" s="3"/>
      <c r="AD5638" s="3"/>
      <c r="AE5638" s="3"/>
      <c r="AF5638" s="3"/>
      <c r="AG5638" s="3"/>
      <c r="AH5638" s="3"/>
      <c r="AI5638" s="3"/>
      <c r="AJ5638" s="3"/>
      <c r="AK5638" s="3"/>
      <c r="AL5638" s="3"/>
    </row>
    <row r="5639" spans="1:38" x14ac:dyDescent="0.25">
      <c r="A5639" s="3">
        <v>403</v>
      </c>
      <c r="B5639" s="3" t="s">
        <v>87</v>
      </c>
      <c r="C5639" s="3" t="s">
        <v>1140</v>
      </c>
      <c r="D5639" s="3"/>
      <c r="E5639" s="3" t="s">
        <v>1140</v>
      </c>
      <c r="F5639" s="3"/>
      <c r="G5639" s="3"/>
      <c r="H5639" s="3"/>
      <c r="I5639" s="3"/>
      <c r="J5639" s="3"/>
      <c r="K5639" s="3"/>
      <c r="L5639" s="3" t="s">
        <v>88</v>
      </c>
      <c r="M5639" s="3">
        <v>70</v>
      </c>
      <c r="N5639" s="3" t="s">
        <v>16</v>
      </c>
      <c r="O5639" s="3"/>
      <c r="P5639" s="3"/>
      <c r="Q5639" s="3">
        <v>37.49</v>
      </c>
      <c r="R5639" s="3" t="s">
        <v>14</v>
      </c>
      <c r="S5639" s="3"/>
      <c r="T5639" s="3">
        <v>10</v>
      </c>
      <c r="U5639" s="3"/>
      <c r="V5639" s="3" t="s">
        <v>13</v>
      </c>
      <c r="W5639" s="3"/>
      <c r="X5639" s="3"/>
      <c r="Y5639" s="3"/>
      <c r="Z5639" s="3"/>
      <c r="AA5639" s="3"/>
      <c r="AB5639" s="3"/>
      <c r="AC5639" s="3"/>
      <c r="AD5639" s="3"/>
      <c r="AE5639" s="3"/>
      <c r="AF5639" s="3"/>
      <c r="AG5639" s="3"/>
      <c r="AH5639" s="3"/>
      <c r="AI5639" s="3"/>
      <c r="AJ5639" s="3"/>
      <c r="AK5639" s="3"/>
      <c r="AL5639" s="3"/>
    </row>
    <row r="5640" spans="1:38" x14ac:dyDescent="0.25">
      <c r="A5640" s="3">
        <v>403</v>
      </c>
      <c r="B5640" s="3" t="s">
        <v>87</v>
      </c>
      <c r="C5640" s="3" t="s">
        <v>1140</v>
      </c>
      <c r="D5640" s="3"/>
      <c r="E5640" s="3" t="s">
        <v>1140</v>
      </c>
      <c r="F5640" s="3"/>
      <c r="G5640" s="3"/>
      <c r="H5640" s="3"/>
      <c r="I5640" s="3"/>
      <c r="J5640" s="3"/>
      <c r="K5640" s="3"/>
      <c r="L5640" s="3" t="s">
        <v>88</v>
      </c>
      <c r="M5640" s="3">
        <v>80</v>
      </c>
      <c r="N5640" s="3" t="s">
        <v>715</v>
      </c>
      <c r="O5640" s="3"/>
      <c r="P5640" s="3"/>
      <c r="Q5640" s="3">
        <v>1</v>
      </c>
      <c r="R5640" s="3" t="s">
        <v>11</v>
      </c>
      <c r="S5640" s="3"/>
      <c r="T5640" s="3">
        <v>10</v>
      </c>
      <c r="U5640" s="3"/>
      <c r="V5640" s="3" t="s">
        <v>13</v>
      </c>
      <c r="W5640" s="3"/>
      <c r="X5640" s="3"/>
      <c r="Y5640" s="3"/>
      <c r="Z5640" s="3"/>
      <c r="AA5640" s="3"/>
      <c r="AB5640" s="3"/>
      <c r="AC5640" s="3"/>
      <c r="AD5640" s="3"/>
      <c r="AE5640" s="3"/>
      <c r="AF5640" s="3"/>
      <c r="AG5640" s="3"/>
      <c r="AH5640" s="3"/>
      <c r="AI5640" s="3"/>
      <c r="AJ5640" s="3"/>
      <c r="AK5640" s="3"/>
      <c r="AL5640" s="3"/>
    </row>
    <row r="5641" spans="1:38" x14ac:dyDescent="0.25">
      <c r="A5641" s="3">
        <v>403</v>
      </c>
      <c r="B5641" s="3" t="s">
        <v>87</v>
      </c>
      <c r="C5641" s="3" t="s">
        <v>1140</v>
      </c>
      <c r="D5641" s="3"/>
      <c r="E5641" s="3" t="s">
        <v>1140</v>
      </c>
      <c r="F5641" s="3"/>
      <c r="G5641" s="3"/>
      <c r="H5641" s="3"/>
      <c r="I5641" s="3"/>
      <c r="J5641" s="3"/>
      <c r="K5641" s="3"/>
      <c r="L5641" s="3" t="s">
        <v>88</v>
      </c>
      <c r="M5641" s="3">
        <v>90</v>
      </c>
      <c r="N5641" s="3" t="s">
        <v>714</v>
      </c>
      <c r="O5641" s="3"/>
      <c r="P5641" s="3"/>
      <c r="Q5641" s="3">
        <v>8.8999999999999996E-2</v>
      </c>
      <c r="R5641" s="3" t="s">
        <v>12</v>
      </c>
      <c r="S5641" s="3"/>
      <c r="T5641" s="3">
        <v>10</v>
      </c>
      <c r="U5641" s="3"/>
      <c r="V5641" s="3" t="s">
        <v>13</v>
      </c>
      <c r="W5641" s="3"/>
      <c r="X5641" s="3"/>
      <c r="Y5641" s="3"/>
      <c r="Z5641" s="3"/>
      <c r="AA5641" s="3"/>
      <c r="AB5641" s="3"/>
      <c r="AC5641" s="3"/>
      <c r="AD5641" s="3"/>
      <c r="AE5641" s="3"/>
      <c r="AF5641" s="3"/>
      <c r="AG5641" s="3"/>
      <c r="AH5641" s="3"/>
      <c r="AI5641" s="3"/>
      <c r="AJ5641" s="3"/>
      <c r="AK5641" s="3"/>
      <c r="AL5641" s="3"/>
    </row>
    <row r="5642" spans="1:38" x14ac:dyDescent="0.25">
      <c r="A5642" s="3">
        <v>403</v>
      </c>
      <c r="B5642" s="3" t="s">
        <v>87</v>
      </c>
      <c r="C5642" s="3" t="s">
        <v>1140</v>
      </c>
      <c r="D5642" s="3"/>
      <c r="E5642" s="3" t="s">
        <v>1140</v>
      </c>
      <c r="F5642" s="3"/>
      <c r="G5642" s="3"/>
      <c r="H5642" s="3"/>
      <c r="I5642" s="3"/>
      <c r="J5642" s="3"/>
      <c r="K5642" s="3"/>
      <c r="L5642" s="3" t="s">
        <v>88</v>
      </c>
      <c r="M5642" s="3">
        <v>100</v>
      </c>
      <c r="N5642" s="3" t="s">
        <v>717</v>
      </c>
      <c r="O5642" s="3"/>
      <c r="P5642" s="3"/>
      <c r="Q5642" s="3">
        <v>4</v>
      </c>
      <c r="R5642" s="3" t="s">
        <v>11</v>
      </c>
      <c r="S5642" s="3"/>
      <c r="T5642" s="3">
        <v>10</v>
      </c>
      <c r="U5642" s="3"/>
      <c r="V5642" s="3" t="s">
        <v>13</v>
      </c>
      <c r="W5642" s="3"/>
      <c r="X5642" s="3"/>
      <c r="Y5642" s="3"/>
      <c r="Z5642" s="3"/>
      <c r="AA5642" s="3"/>
      <c r="AB5642" s="3"/>
      <c r="AC5642" s="3"/>
      <c r="AD5642" s="3"/>
      <c r="AE5642" s="3"/>
      <c r="AF5642" s="3"/>
      <c r="AG5642" s="3"/>
      <c r="AH5642" s="3"/>
      <c r="AI5642" s="3"/>
      <c r="AJ5642" s="3"/>
      <c r="AK5642" s="3"/>
      <c r="AL5642" s="3"/>
    </row>
    <row r="5643" spans="1:38" x14ac:dyDescent="0.25">
      <c r="A5643" s="3">
        <v>403</v>
      </c>
      <c r="B5643" s="3" t="s">
        <v>87</v>
      </c>
      <c r="C5643" s="3" t="s">
        <v>1140</v>
      </c>
      <c r="D5643" s="3"/>
      <c r="E5643" s="3" t="s">
        <v>1140</v>
      </c>
      <c r="F5643" s="3"/>
      <c r="G5643" s="3"/>
      <c r="H5643" s="3"/>
      <c r="I5643" s="3"/>
      <c r="J5643" s="3"/>
      <c r="K5643" s="3"/>
      <c r="L5643" s="3" t="s">
        <v>88</v>
      </c>
      <c r="M5643" s="3">
        <v>110</v>
      </c>
      <c r="N5643" s="3" t="s">
        <v>20</v>
      </c>
      <c r="O5643" s="3"/>
      <c r="P5643" s="3"/>
      <c r="Q5643" s="3">
        <v>1</v>
      </c>
      <c r="R5643" s="3" t="s">
        <v>11</v>
      </c>
      <c r="S5643" s="3"/>
      <c r="T5643" s="3">
        <v>10</v>
      </c>
      <c r="U5643" s="3"/>
      <c r="V5643" s="3" t="s">
        <v>13</v>
      </c>
      <c r="W5643" s="3"/>
      <c r="X5643" s="3"/>
      <c r="Y5643" s="3"/>
      <c r="Z5643" s="3"/>
      <c r="AA5643" s="3"/>
      <c r="AB5643" s="3"/>
      <c r="AC5643" s="3"/>
      <c r="AD5643" s="3"/>
      <c r="AE5643" s="3"/>
      <c r="AF5643" s="3"/>
      <c r="AG5643" s="3"/>
      <c r="AH5643" s="3"/>
      <c r="AI5643" s="3"/>
      <c r="AJ5643" s="3"/>
      <c r="AK5643" s="3"/>
      <c r="AL5643" s="3"/>
    </row>
    <row r="5644" spans="1:38" x14ac:dyDescent="0.25">
      <c r="A5644" s="3">
        <v>403</v>
      </c>
      <c r="B5644" s="3" t="s">
        <v>87</v>
      </c>
      <c r="C5644" s="3" t="s">
        <v>1140</v>
      </c>
      <c r="D5644" s="3"/>
      <c r="E5644" s="3" t="s">
        <v>1140</v>
      </c>
      <c r="F5644" s="3"/>
      <c r="G5644" s="3"/>
      <c r="H5644" s="3"/>
      <c r="I5644" s="3"/>
      <c r="J5644" s="3"/>
      <c r="K5644" s="3"/>
      <c r="L5644" s="3" t="s">
        <v>88</v>
      </c>
      <c r="M5644" s="3">
        <v>120</v>
      </c>
      <c r="N5644" s="3" t="s">
        <v>21</v>
      </c>
      <c r="O5644" s="3"/>
      <c r="P5644" s="3"/>
      <c r="Q5644" s="3">
        <v>1</v>
      </c>
      <c r="R5644" s="3" t="s">
        <v>11</v>
      </c>
      <c r="S5644" s="3"/>
      <c r="T5644" s="3">
        <v>10</v>
      </c>
      <c r="U5644" s="3"/>
      <c r="V5644" s="3" t="s">
        <v>13</v>
      </c>
      <c r="W5644" s="3"/>
      <c r="X5644" s="3"/>
      <c r="Y5644" s="3"/>
      <c r="Z5644" s="3"/>
      <c r="AA5644" s="3"/>
      <c r="AB5644" s="3"/>
      <c r="AC5644" s="3"/>
      <c r="AD5644" s="3"/>
      <c r="AE5644" s="3"/>
      <c r="AF5644" s="3"/>
      <c r="AG5644" s="3"/>
      <c r="AH5644" s="3"/>
      <c r="AI5644" s="3"/>
      <c r="AJ5644" s="3"/>
      <c r="AK5644" s="3"/>
      <c r="AL5644" s="3"/>
    </row>
    <row r="5645" spans="1:38" x14ac:dyDescent="0.25">
      <c r="A5645" s="3">
        <v>403</v>
      </c>
      <c r="B5645" s="3" t="s">
        <v>87</v>
      </c>
      <c r="C5645" s="3" t="s">
        <v>1140</v>
      </c>
      <c r="D5645" s="3"/>
      <c r="E5645" s="3" t="s">
        <v>1140</v>
      </c>
      <c r="F5645" s="3"/>
      <c r="G5645" s="3"/>
      <c r="H5645" s="3"/>
      <c r="I5645" s="3"/>
      <c r="J5645" s="3"/>
      <c r="K5645" s="3"/>
      <c r="L5645" s="3" t="s">
        <v>88</v>
      </c>
      <c r="M5645" s="3">
        <v>130</v>
      </c>
      <c r="N5645" s="3" t="s">
        <v>105</v>
      </c>
      <c r="O5645" s="3"/>
      <c r="P5645" s="3"/>
      <c r="Q5645" s="3">
        <v>1.216</v>
      </c>
      <c r="R5645" s="3" t="s">
        <v>12</v>
      </c>
      <c r="S5645" s="3"/>
      <c r="T5645" s="3">
        <v>10</v>
      </c>
      <c r="U5645" s="3"/>
      <c r="V5645" s="3" t="s">
        <v>13</v>
      </c>
      <c r="W5645" s="3"/>
      <c r="X5645" s="3"/>
      <c r="Y5645" s="3"/>
      <c r="Z5645" s="3"/>
      <c r="AA5645" s="3"/>
      <c r="AB5645" s="3"/>
      <c r="AC5645" s="3"/>
      <c r="AD5645" s="3"/>
      <c r="AE5645" s="3"/>
      <c r="AF5645" s="3"/>
      <c r="AG5645" s="3"/>
      <c r="AH5645" s="3"/>
      <c r="AI5645" s="3"/>
      <c r="AJ5645" s="3"/>
      <c r="AK5645" s="3"/>
      <c r="AL5645" s="3"/>
    </row>
    <row r="5646" spans="1:38" x14ac:dyDescent="0.25">
      <c r="A5646" s="3">
        <v>403</v>
      </c>
      <c r="B5646" s="3" t="s">
        <v>87</v>
      </c>
      <c r="C5646" s="3" t="s">
        <v>1140</v>
      </c>
      <c r="D5646" s="3"/>
      <c r="E5646" s="3" t="s">
        <v>1140</v>
      </c>
      <c r="F5646" s="3"/>
      <c r="G5646" s="3"/>
      <c r="H5646" s="3"/>
      <c r="I5646" s="3"/>
      <c r="J5646" s="3"/>
      <c r="K5646" s="3"/>
      <c r="L5646" s="3" t="s">
        <v>88</v>
      </c>
      <c r="M5646" s="3">
        <v>140</v>
      </c>
      <c r="N5646" s="3" t="s">
        <v>1142</v>
      </c>
      <c r="O5646" s="3"/>
      <c r="P5646" s="3"/>
      <c r="Q5646" s="3">
        <v>1</v>
      </c>
      <c r="R5646" s="3" t="s">
        <v>11</v>
      </c>
      <c r="S5646" s="3"/>
      <c r="T5646" s="3">
        <v>10</v>
      </c>
      <c r="U5646" s="3"/>
      <c r="V5646" s="3" t="s">
        <v>15</v>
      </c>
      <c r="W5646" s="3"/>
      <c r="X5646" s="3"/>
      <c r="Y5646" s="3"/>
      <c r="Z5646" s="3"/>
      <c r="AA5646" s="3"/>
      <c r="AB5646" s="3"/>
      <c r="AC5646" s="3"/>
      <c r="AD5646" s="3"/>
      <c r="AE5646" s="3"/>
      <c r="AF5646" s="3"/>
      <c r="AG5646" s="3"/>
      <c r="AH5646" s="3"/>
      <c r="AI5646" s="3"/>
      <c r="AJ5646" s="3"/>
      <c r="AK5646" s="3"/>
      <c r="AL5646" s="3"/>
    </row>
    <row r="5647" spans="1:38" x14ac:dyDescent="0.25">
      <c r="A5647" s="3">
        <v>404</v>
      </c>
      <c r="B5647" s="3" t="s">
        <v>87</v>
      </c>
      <c r="C5647" s="3" t="s">
        <v>1143</v>
      </c>
      <c r="D5647" s="3"/>
      <c r="E5647" s="3" t="s">
        <v>1143</v>
      </c>
      <c r="F5647" s="3"/>
      <c r="G5647" s="3"/>
      <c r="H5647" s="3"/>
      <c r="I5647" s="3"/>
      <c r="J5647" s="3"/>
      <c r="K5647" s="3"/>
      <c r="L5647" s="3" t="s">
        <v>88</v>
      </c>
      <c r="M5647" s="3">
        <v>10</v>
      </c>
      <c r="N5647" s="3" t="s">
        <v>111</v>
      </c>
      <c r="O5647" s="3"/>
      <c r="P5647" s="3"/>
      <c r="Q5647" s="3">
        <v>2.0569999999999999</v>
      </c>
      <c r="R5647" s="3" t="s">
        <v>14</v>
      </c>
      <c r="S5647" s="3"/>
      <c r="T5647" s="3">
        <v>10</v>
      </c>
      <c r="U5647" s="3"/>
      <c r="V5647" s="3" t="s">
        <v>15</v>
      </c>
      <c r="W5647" s="3"/>
      <c r="X5647" s="3"/>
      <c r="Y5647" s="3"/>
      <c r="Z5647" s="3"/>
      <c r="AA5647" s="3"/>
      <c r="AB5647" s="3"/>
      <c r="AC5647" s="3"/>
      <c r="AD5647" s="3"/>
      <c r="AE5647" s="3"/>
      <c r="AF5647" s="3"/>
      <c r="AG5647" s="3"/>
      <c r="AH5647" s="3"/>
      <c r="AI5647" s="3"/>
      <c r="AJ5647" s="3"/>
      <c r="AK5647" s="3"/>
      <c r="AL5647" s="3"/>
    </row>
    <row r="5648" spans="1:38" x14ac:dyDescent="0.25">
      <c r="A5648" s="3">
        <v>404</v>
      </c>
      <c r="B5648" s="3" t="s">
        <v>87</v>
      </c>
      <c r="C5648" s="3" t="s">
        <v>1143</v>
      </c>
      <c r="D5648" s="3"/>
      <c r="E5648" s="3" t="s">
        <v>1143</v>
      </c>
      <c r="F5648" s="3"/>
      <c r="G5648" s="3"/>
      <c r="H5648" s="3"/>
      <c r="I5648" s="3"/>
      <c r="J5648" s="3"/>
      <c r="K5648" s="3"/>
      <c r="L5648" s="3" t="s">
        <v>88</v>
      </c>
      <c r="M5648" s="3">
        <v>20</v>
      </c>
      <c r="N5648" s="3" t="s">
        <v>106</v>
      </c>
      <c r="O5648" s="3"/>
      <c r="P5648" s="3"/>
      <c r="Q5648" s="3">
        <v>2.0569999999999999</v>
      </c>
      <c r="R5648" s="3" t="s">
        <v>14</v>
      </c>
      <c r="S5648" s="3"/>
      <c r="T5648" s="3">
        <v>10</v>
      </c>
      <c r="U5648" s="3"/>
      <c r="V5648" s="3" t="s">
        <v>15</v>
      </c>
      <c r="W5648" s="3"/>
      <c r="X5648" s="3"/>
      <c r="Y5648" s="3"/>
      <c r="Z5648" s="3"/>
      <c r="AA5648" s="3"/>
      <c r="AB5648" s="3"/>
      <c r="AC5648" s="3"/>
      <c r="AD5648" s="3"/>
      <c r="AE5648" s="3"/>
      <c r="AF5648" s="3"/>
      <c r="AG5648" s="3"/>
      <c r="AH5648" s="3"/>
      <c r="AI5648" s="3"/>
      <c r="AJ5648" s="3"/>
      <c r="AK5648" s="3"/>
      <c r="AL5648" s="3"/>
    </row>
    <row r="5649" spans="1:38" x14ac:dyDescent="0.25">
      <c r="A5649" s="3">
        <v>404</v>
      </c>
      <c r="B5649" s="3" t="s">
        <v>87</v>
      </c>
      <c r="C5649" s="3" t="s">
        <v>1143</v>
      </c>
      <c r="D5649" s="3"/>
      <c r="E5649" s="3" t="s">
        <v>1143</v>
      </c>
      <c r="F5649" s="3"/>
      <c r="G5649" s="3"/>
      <c r="H5649" s="3"/>
      <c r="I5649" s="3"/>
      <c r="J5649" s="3"/>
      <c r="K5649" s="3"/>
      <c r="L5649" s="3" t="s">
        <v>88</v>
      </c>
      <c r="M5649" s="3">
        <v>30</v>
      </c>
      <c r="N5649" s="3" t="s">
        <v>102</v>
      </c>
      <c r="O5649" s="3"/>
      <c r="P5649" s="3"/>
      <c r="Q5649" s="3">
        <v>326.238</v>
      </c>
      <c r="R5649" s="3" t="s">
        <v>14</v>
      </c>
      <c r="S5649" s="3"/>
      <c r="T5649" s="3">
        <v>10</v>
      </c>
      <c r="U5649" s="3"/>
      <c r="V5649" s="3" t="s">
        <v>13</v>
      </c>
      <c r="W5649" s="3"/>
      <c r="X5649" s="3"/>
      <c r="Y5649" s="3"/>
      <c r="Z5649" s="3"/>
      <c r="AA5649" s="3"/>
      <c r="AB5649" s="3"/>
      <c r="AC5649" s="3"/>
      <c r="AD5649" s="3"/>
      <c r="AE5649" s="3"/>
      <c r="AF5649" s="3"/>
      <c r="AG5649" s="3"/>
      <c r="AH5649" s="3"/>
      <c r="AI5649" s="3"/>
      <c r="AJ5649" s="3"/>
      <c r="AK5649" s="3"/>
      <c r="AL5649" s="3"/>
    </row>
    <row r="5650" spans="1:38" x14ac:dyDescent="0.25">
      <c r="A5650" s="3">
        <v>404</v>
      </c>
      <c r="B5650" s="3" t="s">
        <v>87</v>
      </c>
      <c r="C5650" s="3" t="s">
        <v>1143</v>
      </c>
      <c r="D5650" s="3"/>
      <c r="E5650" s="3" t="s">
        <v>1143</v>
      </c>
      <c r="F5650" s="3"/>
      <c r="G5650" s="3"/>
      <c r="H5650" s="3"/>
      <c r="I5650" s="3"/>
      <c r="J5650" s="3"/>
      <c r="K5650" s="3"/>
      <c r="L5650" s="3" t="s">
        <v>88</v>
      </c>
      <c r="M5650" s="3">
        <v>40</v>
      </c>
      <c r="N5650" s="3" t="s">
        <v>16</v>
      </c>
      <c r="O5650" s="3"/>
      <c r="P5650" s="3"/>
      <c r="Q5650" s="3">
        <v>87.832999999999998</v>
      </c>
      <c r="R5650" s="3" t="s">
        <v>14</v>
      </c>
      <c r="S5650" s="3"/>
      <c r="T5650" s="3">
        <v>10</v>
      </c>
      <c r="U5650" s="3"/>
      <c r="V5650" s="3" t="s">
        <v>13</v>
      </c>
      <c r="W5650" s="3"/>
      <c r="X5650" s="3"/>
      <c r="Y5650" s="3"/>
      <c r="Z5650" s="3"/>
      <c r="AA5650" s="3"/>
      <c r="AB5650" s="3"/>
      <c r="AC5650" s="3"/>
      <c r="AD5650" s="3"/>
      <c r="AE5650" s="3"/>
      <c r="AF5650" s="3"/>
      <c r="AG5650" s="3"/>
      <c r="AH5650" s="3"/>
      <c r="AI5650" s="3"/>
      <c r="AJ5650" s="3"/>
      <c r="AK5650" s="3"/>
      <c r="AL5650" s="3"/>
    </row>
    <row r="5651" spans="1:38" x14ac:dyDescent="0.25">
      <c r="A5651" s="3">
        <v>404</v>
      </c>
      <c r="B5651" s="3" t="s">
        <v>87</v>
      </c>
      <c r="C5651" s="3" t="s">
        <v>1143</v>
      </c>
      <c r="D5651" s="3"/>
      <c r="E5651" s="3" t="s">
        <v>1143</v>
      </c>
      <c r="F5651" s="3"/>
      <c r="G5651" s="3"/>
      <c r="H5651" s="3"/>
      <c r="I5651" s="3"/>
      <c r="J5651" s="3"/>
      <c r="K5651" s="3"/>
      <c r="L5651" s="3" t="s">
        <v>88</v>
      </c>
      <c r="M5651" s="3">
        <v>50</v>
      </c>
      <c r="N5651" s="3" t="s">
        <v>1144</v>
      </c>
      <c r="O5651" s="3"/>
      <c r="P5651" s="3"/>
      <c r="Q5651" s="3">
        <v>1</v>
      </c>
      <c r="R5651" s="3" t="s">
        <v>11</v>
      </c>
      <c r="S5651" s="3"/>
      <c r="T5651" s="3">
        <v>10</v>
      </c>
      <c r="U5651" s="3"/>
      <c r="V5651" s="3" t="s">
        <v>15</v>
      </c>
      <c r="W5651" s="3"/>
      <c r="X5651" s="3"/>
      <c r="Y5651" s="3"/>
      <c r="Z5651" s="3"/>
      <c r="AA5651" s="3"/>
      <c r="AB5651" s="3"/>
      <c r="AC5651" s="3"/>
      <c r="AD5651" s="3"/>
      <c r="AE5651" s="3"/>
      <c r="AF5651" s="3"/>
      <c r="AG5651" s="3"/>
      <c r="AH5651" s="3"/>
      <c r="AI5651" s="3"/>
      <c r="AJ5651" s="3"/>
      <c r="AK5651" s="3"/>
      <c r="AL5651" s="3"/>
    </row>
    <row r="5652" spans="1:38" x14ac:dyDescent="0.25">
      <c r="A5652" s="3">
        <v>404</v>
      </c>
      <c r="B5652" s="3" t="s">
        <v>87</v>
      </c>
      <c r="C5652" s="3" t="s">
        <v>1143</v>
      </c>
      <c r="D5652" s="3"/>
      <c r="E5652" s="3" t="s">
        <v>1143</v>
      </c>
      <c r="F5652" s="3"/>
      <c r="G5652" s="3"/>
      <c r="H5652" s="3"/>
      <c r="I5652" s="3"/>
      <c r="J5652" s="3"/>
      <c r="K5652" s="3"/>
      <c r="L5652" s="3" t="s">
        <v>88</v>
      </c>
      <c r="M5652" s="3">
        <v>60</v>
      </c>
      <c r="N5652" s="3" t="s">
        <v>113</v>
      </c>
      <c r="O5652" s="3"/>
      <c r="P5652" s="3"/>
      <c r="Q5652" s="3">
        <v>6.4009999999999998</v>
      </c>
      <c r="R5652" s="3" t="s">
        <v>14</v>
      </c>
      <c r="S5652" s="3"/>
      <c r="T5652" s="3">
        <v>10</v>
      </c>
      <c r="U5652" s="3"/>
      <c r="V5652" s="3" t="s">
        <v>13</v>
      </c>
      <c r="W5652" s="3"/>
      <c r="X5652" s="3"/>
      <c r="Y5652" s="3"/>
      <c r="Z5652" s="3"/>
      <c r="AA5652" s="3"/>
      <c r="AB5652" s="3"/>
      <c r="AC5652" s="3"/>
      <c r="AD5652" s="3"/>
      <c r="AE5652" s="3"/>
      <c r="AF5652" s="3"/>
      <c r="AG5652" s="3"/>
      <c r="AH5652" s="3"/>
      <c r="AI5652" s="3"/>
      <c r="AJ5652" s="3"/>
      <c r="AK5652" s="3"/>
      <c r="AL5652" s="3"/>
    </row>
    <row r="5653" spans="1:38" x14ac:dyDescent="0.25">
      <c r="A5653" s="3">
        <v>404</v>
      </c>
      <c r="B5653" s="3" t="s">
        <v>87</v>
      </c>
      <c r="C5653" s="3" t="s">
        <v>1143</v>
      </c>
      <c r="D5653" s="3"/>
      <c r="E5653" s="3" t="s">
        <v>1143</v>
      </c>
      <c r="F5653" s="3"/>
      <c r="G5653" s="3"/>
      <c r="H5653" s="3"/>
      <c r="I5653" s="3"/>
      <c r="J5653" s="3"/>
      <c r="K5653" s="3"/>
      <c r="L5653" s="3" t="s">
        <v>88</v>
      </c>
      <c r="M5653" s="3">
        <v>70</v>
      </c>
      <c r="N5653" s="3" t="s">
        <v>16</v>
      </c>
      <c r="O5653" s="3"/>
      <c r="P5653" s="3"/>
      <c r="Q5653" s="3">
        <v>39.365000000000002</v>
      </c>
      <c r="R5653" s="3" t="s">
        <v>14</v>
      </c>
      <c r="S5653" s="3"/>
      <c r="T5653" s="3">
        <v>10</v>
      </c>
      <c r="U5653" s="3"/>
      <c r="V5653" s="3" t="s">
        <v>13</v>
      </c>
      <c r="W5653" s="3"/>
      <c r="X5653" s="3"/>
      <c r="Y5653" s="3"/>
      <c r="Z5653" s="3"/>
      <c r="AA5653" s="3"/>
      <c r="AB5653" s="3"/>
      <c r="AC5653" s="3"/>
      <c r="AD5653" s="3"/>
      <c r="AE5653" s="3"/>
      <c r="AF5653" s="3"/>
      <c r="AG5653" s="3"/>
      <c r="AH5653" s="3"/>
      <c r="AI5653" s="3"/>
      <c r="AJ5653" s="3"/>
      <c r="AK5653" s="3"/>
      <c r="AL5653" s="3"/>
    </row>
    <row r="5654" spans="1:38" x14ac:dyDescent="0.25">
      <c r="A5654" s="3">
        <v>404</v>
      </c>
      <c r="B5654" s="3" t="s">
        <v>87</v>
      </c>
      <c r="C5654" s="3" t="s">
        <v>1143</v>
      </c>
      <c r="D5654" s="3"/>
      <c r="E5654" s="3" t="s">
        <v>1143</v>
      </c>
      <c r="F5654" s="3"/>
      <c r="G5654" s="3"/>
      <c r="H5654" s="3"/>
      <c r="I5654" s="3"/>
      <c r="J5654" s="3"/>
      <c r="K5654" s="3"/>
      <c r="L5654" s="3" t="s">
        <v>88</v>
      </c>
      <c r="M5654" s="3">
        <v>80</v>
      </c>
      <c r="N5654" s="3" t="s">
        <v>715</v>
      </c>
      <c r="O5654" s="3"/>
      <c r="P5654" s="3"/>
      <c r="Q5654" s="3">
        <v>1</v>
      </c>
      <c r="R5654" s="3" t="s">
        <v>11</v>
      </c>
      <c r="S5654" s="3"/>
      <c r="T5654" s="3">
        <v>10</v>
      </c>
      <c r="U5654" s="3"/>
      <c r="V5654" s="3" t="s">
        <v>13</v>
      </c>
      <c r="W5654" s="3"/>
      <c r="X5654" s="3"/>
      <c r="Y5654" s="3"/>
      <c r="Z5654" s="3"/>
      <c r="AA5654" s="3"/>
      <c r="AB5654" s="3"/>
      <c r="AC5654" s="3"/>
      <c r="AD5654" s="3"/>
      <c r="AE5654" s="3"/>
      <c r="AF5654" s="3"/>
      <c r="AG5654" s="3"/>
      <c r="AH5654" s="3"/>
      <c r="AI5654" s="3"/>
      <c r="AJ5654" s="3"/>
      <c r="AK5654" s="3"/>
      <c r="AL5654" s="3"/>
    </row>
    <row r="5655" spans="1:38" x14ac:dyDescent="0.25">
      <c r="A5655" s="3">
        <v>404</v>
      </c>
      <c r="B5655" s="3" t="s">
        <v>87</v>
      </c>
      <c r="C5655" s="3" t="s">
        <v>1143</v>
      </c>
      <c r="D5655" s="3"/>
      <c r="E5655" s="3" t="s">
        <v>1143</v>
      </c>
      <c r="F5655" s="3"/>
      <c r="G5655" s="3"/>
      <c r="H5655" s="3"/>
      <c r="I5655" s="3"/>
      <c r="J5655" s="3"/>
      <c r="K5655" s="3"/>
      <c r="L5655" s="3" t="s">
        <v>88</v>
      </c>
      <c r="M5655" s="3">
        <v>90</v>
      </c>
      <c r="N5655" s="3" t="s">
        <v>714</v>
      </c>
      <c r="O5655" s="3"/>
      <c r="P5655" s="3"/>
      <c r="Q5655" s="3">
        <v>0.1</v>
      </c>
      <c r="R5655" s="3" t="s">
        <v>12</v>
      </c>
      <c r="S5655" s="3"/>
      <c r="T5655" s="3">
        <v>10</v>
      </c>
      <c r="U5655" s="3"/>
      <c r="V5655" s="3" t="s">
        <v>13</v>
      </c>
      <c r="W5655" s="3"/>
      <c r="X5655" s="3"/>
      <c r="Y5655" s="3"/>
      <c r="Z5655" s="3"/>
      <c r="AA5655" s="3"/>
      <c r="AB5655" s="3"/>
      <c r="AC5655" s="3"/>
      <c r="AD5655" s="3"/>
      <c r="AE5655" s="3"/>
      <c r="AF5655" s="3"/>
      <c r="AG5655" s="3"/>
      <c r="AH5655" s="3"/>
      <c r="AI5655" s="3"/>
      <c r="AJ5655" s="3"/>
      <c r="AK5655" s="3"/>
      <c r="AL5655" s="3"/>
    </row>
    <row r="5656" spans="1:38" x14ac:dyDescent="0.25">
      <c r="A5656" s="3">
        <v>404</v>
      </c>
      <c r="B5656" s="3" t="s">
        <v>87</v>
      </c>
      <c r="C5656" s="3" t="s">
        <v>1143</v>
      </c>
      <c r="D5656" s="3"/>
      <c r="E5656" s="3" t="s">
        <v>1143</v>
      </c>
      <c r="F5656" s="3"/>
      <c r="G5656" s="3"/>
      <c r="H5656" s="3"/>
      <c r="I5656" s="3"/>
      <c r="J5656" s="3"/>
      <c r="K5656" s="3"/>
      <c r="L5656" s="3" t="s">
        <v>88</v>
      </c>
      <c r="M5656" s="3">
        <v>100</v>
      </c>
      <c r="N5656" s="3" t="s">
        <v>717</v>
      </c>
      <c r="O5656" s="3"/>
      <c r="P5656" s="3"/>
      <c r="Q5656" s="3">
        <v>4</v>
      </c>
      <c r="R5656" s="3" t="s">
        <v>11</v>
      </c>
      <c r="S5656" s="3"/>
      <c r="T5656" s="3">
        <v>10</v>
      </c>
      <c r="U5656" s="3"/>
      <c r="V5656" s="3" t="s">
        <v>13</v>
      </c>
      <c r="W5656" s="3"/>
      <c r="X5656" s="3"/>
      <c r="Y5656" s="3"/>
      <c r="Z5656" s="3"/>
      <c r="AA5656" s="3"/>
      <c r="AB5656" s="3"/>
      <c r="AC5656" s="3"/>
      <c r="AD5656" s="3"/>
      <c r="AE5656" s="3"/>
      <c r="AF5656" s="3"/>
      <c r="AG5656" s="3"/>
      <c r="AH5656" s="3"/>
      <c r="AI5656" s="3"/>
      <c r="AJ5656" s="3"/>
      <c r="AK5656" s="3"/>
      <c r="AL5656" s="3"/>
    </row>
    <row r="5657" spans="1:38" x14ac:dyDescent="0.25">
      <c r="A5657" s="3">
        <v>404</v>
      </c>
      <c r="B5657" s="3" t="s">
        <v>87</v>
      </c>
      <c r="C5657" s="3" t="s">
        <v>1143</v>
      </c>
      <c r="D5657" s="3"/>
      <c r="E5657" s="3" t="s">
        <v>1143</v>
      </c>
      <c r="F5657" s="3"/>
      <c r="G5657" s="3"/>
      <c r="H5657" s="3"/>
      <c r="I5657" s="3"/>
      <c r="J5657" s="3"/>
      <c r="K5657" s="3"/>
      <c r="L5657" s="3" t="s">
        <v>88</v>
      </c>
      <c r="M5657" s="3">
        <v>110</v>
      </c>
      <c r="N5657" s="3" t="s">
        <v>20</v>
      </c>
      <c r="O5657" s="3"/>
      <c r="P5657" s="3"/>
      <c r="Q5657" s="3">
        <v>1</v>
      </c>
      <c r="R5657" s="3" t="s">
        <v>11</v>
      </c>
      <c r="S5657" s="3"/>
      <c r="T5657" s="3">
        <v>10</v>
      </c>
      <c r="U5657" s="3"/>
      <c r="V5657" s="3" t="s">
        <v>13</v>
      </c>
      <c r="W5657" s="3"/>
      <c r="X5657" s="3"/>
      <c r="Y5657" s="3"/>
      <c r="Z5657" s="3"/>
      <c r="AA5657" s="3"/>
      <c r="AB5657" s="3"/>
      <c r="AC5657" s="3"/>
      <c r="AD5657" s="3"/>
      <c r="AE5657" s="3"/>
      <c r="AF5657" s="3"/>
      <c r="AG5657" s="3"/>
      <c r="AH5657" s="3"/>
      <c r="AI5657" s="3"/>
      <c r="AJ5657" s="3"/>
      <c r="AK5657" s="3"/>
      <c r="AL5657" s="3"/>
    </row>
    <row r="5658" spans="1:38" x14ac:dyDescent="0.25">
      <c r="A5658" s="3">
        <v>404</v>
      </c>
      <c r="B5658" s="3" t="s">
        <v>87</v>
      </c>
      <c r="C5658" s="3" t="s">
        <v>1143</v>
      </c>
      <c r="D5658" s="3"/>
      <c r="E5658" s="3" t="s">
        <v>1143</v>
      </c>
      <c r="F5658" s="3"/>
      <c r="G5658" s="3"/>
      <c r="H5658" s="3"/>
      <c r="I5658" s="3"/>
      <c r="J5658" s="3"/>
      <c r="K5658" s="3"/>
      <c r="L5658" s="3" t="s">
        <v>88</v>
      </c>
      <c r="M5658" s="3">
        <v>120</v>
      </c>
      <c r="N5658" s="3" t="s">
        <v>21</v>
      </c>
      <c r="O5658" s="3"/>
      <c r="P5658" s="3"/>
      <c r="Q5658" s="3">
        <v>1</v>
      </c>
      <c r="R5658" s="3" t="s">
        <v>11</v>
      </c>
      <c r="S5658" s="3"/>
      <c r="T5658" s="3">
        <v>10</v>
      </c>
      <c r="U5658" s="3"/>
      <c r="V5658" s="3" t="s">
        <v>13</v>
      </c>
      <c r="W5658" s="3"/>
      <c r="X5658" s="3"/>
      <c r="Y5658" s="3"/>
      <c r="Z5658" s="3"/>
      <c r="AA5658" s="3"/>
      <c r="AB5658" s="3"/>
      <c r="AC5658" s="3"/>
      <c r="AD5658" s="3"/>
      <c r="AE5658" s="3"/>
      <c r="AF5658" s="3"/>
      <c r="AG5658" s="3"/>
      <c r="AH5658" s="3"/>
      <c r="AI5658" s="3"/>
      <c r="AJ5658" s="3"/>
      <c r="AK5658" s="3"/>
      <c r="AL5658" s="3"/>
    </row>
    <row r="5659" spans="1:38" x14ac:dyDescent="0.25">
      <c r="A5659" s="3">
        <v>404</v>
      </c>
      <c r="B5659" s="3" t="s">
        <v>87</v>
      </c>
      <c r="C5659" s="3" t="s">
        <v>1143</v>
      </c>
      <c r="D5659" s="3"/>
      <c r="E5659" s="3" t="s">
        <v>1143</v>
      </c>
      <c r="F5659" s="3"/>
      <c r="G5659" s="3"/>
      <c r="H5659" s="3"/>
      <c r="I5659" s="3"/>
      <c r="J5659" s="3"/>
      <c r="K5659" s="3"/>
      <c r="L5659" s="3" t="s">
        <v>88</v>
      </c>
      <c r="M5659" s="3">
        <v>130</v>
      </c>
      <c r="N5659" s="3" t="s">
        <v>105</v>
      </c>
      <c r="O5659" s="3"/>
      <c r="P5659" s="3"/>
      <c r="Q5659" s="3">
        <v>1.216</v>
      </c>
      <c r="R5659" s="3" t="s">
        <v>12</v>
      </c>
      <c r="S5659" s="3"/>
      <c r="T5659" s="3">
        <v>10</v>
      </c>
      <c r="U5659" s="3"/>
      <c r="V5659" s="3" t="s">
        <v>13</v>
      </c>
      <c r="W5659" s="3"/>
      <c r="X5659" s="3"/>
      <c r="Y5659" s="3"/>
      <c r="Z5659" s="3"/>
      <c r="AA5659" s="3"/>
      <c r="AB5659" s="3"/>
      <c r="AC5659" s="3"/>
      <c r="AD5659" s="3"/>
      <c r="AE5659" s="3"/>
      <c r="AF5659" s="3"/>
      <c r="AG5659" s="3"/>
      <c r="AH5659" s="3"/>
      <c r="AI5659" s="3"/>
      <c r="AJ5659" s="3"/>
      <c r="AK5659" s="3"/>
      <c r="AL5659" s="3"/>
    </row>
    <row r="5660" spans="1:38" x14ac:dyDescent="0.25">
      <c r="A5660" s="3">
        <v>404</v>
      </c>
      <c r="B5660" s="3" t="s">
        <v>87</v>
      </c>
      <c r="C5660" s="3" t="s">
        <v>1143</v>
      </c>
      <c r="D5660" s="3"/>
      <c r="E5660" s="3" t="s">
        <v>1143</v>
      </c>
      <c r="F5660" s="3"/>
      <c r="G5660" s="3"/>
      <c r="H5660" s="3"/>
      <c r="I5660" s="3"/>
      <c r="J5660" s="3"/>
      <c r="K5660" s="3"/>
      <c r="L5660" s="3" t="s">
        <v>88</v>
      </c>
      <c r="M5660" s="3">
        <v>140</v>
      </c>
      <c r="N5660" s="3" t="s">
        <v>1145</v>
      </c>
      <c r="O5660" s="3"/>
      <c r="P5660" s="3"/>
      <c r="Q5660" s="3">
        <v>1</v>
      </c>
      <c r="R5660" s="3" t="s">
        <v>11</v>
      </c>
      <c r="S5660" s="3"/>
      <c r="T5660" s="3">
        <v>10</v>
      </c>
      <c r="U5660" s="3"/>
      <c r="V5660" s="3" t="s">
        <v>15</v>
      </c>
      <c r="W5660" s="3"/>
      <c r="X5660" s="3"/>
      <c r="Y5660" s="3"/>
      <c r="Z5660" s="3"/>
      <c r="AA5660" s="3"/>
      <c r="AB5660" s="3"/>
      <c r="AC5660" s="3"/>
      <c r="AD5660" s="3"/>
      <c r="AE5660" s="3"/>
      <c r="AF5660" s="3"/>
      <c r="AG5660" s="3"/>
      <c r="AH5660" s="3"/>
      <c r="AI5660" s="3"/>
      <c r="AJ5660" s="3"/>
      <c r="AK5660" s="3"/>
      <c r="AL5660" s="3"/>
    </row>
    <row r="5661" spans="1:38" x14ac:dyDescent="0.25">
      <c r="A5661" s="3">
        <v>405</v>
      </c>
      <c r="B5661" s="3" t="s">
        <v>87</v>
      </c>
      <c r="C5661" s="3" t="s">
        <v>1146</v>
      </c>
      <c r="D5661" s="3"/>
      <c r="E5661" s="3" t="s">
        <v>1146</v>
      </c>
      <c r="F5661" s="3"/>
      <c r="G5661" s="3"/>
      <c r="H5661" s="3"/>
      <c r="I5661" s="3"/>
      <c r="J5661" s="3"/>
      <c r="K5661" s="3"/>
      <c r="L5661" s="3" t="s">
        <v>88</v>
      </c>
      <c r="M5661" s="3">
        <v>10</v>
      </c>
      <c r="N5661" s="3" t="s">
        <v>111</v>
      </c>
      <c r="O5661" s="3"/>
      <c r="P5661" s="3"/>
      <c r="Q5661" s="3">
        <v>2.0569999999999999</v>
      </c>
      <c r="R5661" s="3" t="s">
        <v>14</v>
      </c>
      <c r="S5661" s="3"/>
      <c r="T5661" s="3">
        <v>10</v>
      </c>
      <c r="U5661" s="3"/>
      <c r="V5661" s="3" t="s">
        <v>15</v>
      </c>
      <c r="W5661" s="3"/>
      <c r="X5661" s="3"/>
      <c r="Y5661" s="3"/>
      <c r="Z5661" s="3"/>
      <c r="AA5661" s="3"/>
      <c r="AB5661" s="3"/>
      <c r="AC5661" s="3"/>
      <c r="AD5661" s="3"/>
      <c r="AE5661" s="3"/>
      <c r="AF5661" s="3"/>
      <c r="AG5661" s="3"/>
      <c r="AH5661" s="3"/>
      <c r="AI5661" s="3"/>
      <c r="AJ5661" s="3"/>
      <c r="AK5661" s="3"/>
      <c r="AL5661" s="3"/>
    </row>
    <row r="5662" spans="1:38" x14ac:dyDescent="0.25">
      <c r="A5662" s="3">
        <v>405</v>
      </c>
      <c r="B5662" s="3" t="s">
        <v>87</v>
      </c>
      <c r="C5662" s="3" t="s">
        <v>1146</v>
      </c>
      <c r="D5662" s="3"/>
      <c r="E5662" s="3" t="s">
        <v>1146</v>
      </c>
      <c r="F5662" s="3"/>
      <c r="G5662" s="3"/>
      <c r="H5662" s="3"/>
      <c r="I5662" s="3"/>
      <c r="J5662" s="3"/>
      <c r="K5662" s="3"/>
      <c r="L5662" s="3" t="s">
        <v>88</v>
      </c>
      <c r="M5662" s="3">
        <v>20</v>
      </c>
      <c r="N5662" s="3" t="s">
        <v>106</v>
      </c>
      <c r="O5662" s="3"/>
      <c r="P5662" s="3"/>
      <c r="Q5662" s="3">
        <v>2.0569999999999999</v>
      </c>
      <c r="R5662" s="3" t="s">
        <v>14</v>
      </c>
      <c r="S5662" s="3"/>
      <c r="T5662" s="3">
        <v>10</v>
      </c>
      <c r="U5662" s="3"/>
      <c r="V5662" s="3" t="s">
        <v>15</v>
      </c>
      <c r="W5662" s="3"/>
      <c r="X5662" s="3"/>
      <c r="Y5662" s="3"/>
      <c r="Z5662" s="3"/>
      <c r="AA5662" s="3"/>
      <c r="AB5662" s="3"/>
      <c r="AC5662" s="3"/>
      <c r="AD5662" s="3"/>
      <c r="AE5662" s="3"/>
      <c r="AF5662" s="3"/>
      <c r="AG5662" s="3"/>
      <c r="AH5662" s="3"/>
      <c r="AI5662" s="3"/>
      <c r="AJ5662" s="3"/>
      <c r="AK5662" s="3"/>
      <c r="AL5662" s="3"/>
    </row>
    <row r="5663" spans="1:38" x14ac:dyDescent="0.25">
      <c r="A5663" s="3">
        <v>405</v>
      </c>
      <c r="B5663" s="3" t="s">
        <v>87</v>
      </c>
      <c r="C5663" s="3" t="s">
        <v>1146</v>
      </c>
      <c r="D5663" s="3"/>
      <c r="E5663" s="3" t="s">
        <v>1146</v>
      </c>
      <c r="F5663" s="3"/>
      <c r="G5663" s="3"/>
      <c r="H5663" s="3"/>
      <c r="I5663" s="3"/>
      <c r="J5663" s="3"/>
      <c r="K5663" s="3"/>
      <c r="L5663" s="3" t="s">
        <v>88</v>
      </c>
      <c r="M5663" s="3">
        <v>30</v>
      </c>
      <c r="N5663" s="3" t="s">
        <v>102</v>
      </c>
      <c r="O5663" s="3"/>
      <c r="P5663" s="3"/>
      <c r="Q5663" s="3">
        <v>342.08699999999999</v>
      </c>
      <c r="R5663" s="3" t="s">
        <v>14</v>
      </c>
      <c r="S5663" s="3"/>
      <c r="T5663" s="3">
        <v>10</v>
      </c>
      <c r="U5663" s="3"/>
      <c r="V5663" s="3" t="s">
        <v>13</v>
      </c>
      <c r="W5663" s="3"/>
      <c r="X5663" s="3"/>
      <c r="Y5663" s="3"/>
      <c r="Z5663" s="3"/>
      <c r="AA5663" s="3"/>
      <c r="AB5663" s="3"/>
      <c r="AC5663" s="3"/>
      <c r="AD5663" s="3"/>
      <c r="AE5663" s="3"/>
      <c r="AF5663" s="3"/>
      <c r="AG5663" s="3"/>
      <c r="AH5663" s="3"/>
      <c r="AI5663" s="3"/>
      <c r="AJ5663" s="3"/>
      <c r="AK5663" s="3"/>
      <c r="AL5663" s="3"/>
    </row>
    <row r="5664" spans="1:38" x14ac:dyDescent="0.25">
      <c r="A5664" s="3">
        <v>405</v>
      </c>
      <c r="B5664" s="3" t="s">
        <v>87</v>
      </c>
      <c r="C5664" s="3" t="s">
        <v>1146</v>
      </c>
      <c r="D5664" s="3"/>
      <c r="E5664" s="3" t="s">
        <v>1146</v>
      </c>
      <c r="F5664" s="3"/>
      <c r="G5664" s="3"/>
      <c r="H5664" s="3"/>
      <c r="I5664" s="3"/>
      <c r="J5664" s="3"/>
      <c r="K5664" s="3"/>
      <c r="L5664" s="3" t="s">
        <v>88</v>
      </c>
      <c r="M5664" s="3">
        <v>40</v>
      </c>
      <c r="N5664" s="3" t="s">
        <v>16</v>
      </c>
      <c r="O5664" s="3"/>
      <c r="P5664" s="3"/>
      <c r="Q5664" s="3">
        <v>92.1</v>
      </c>
      <c r="R5664" s="3" t="s">
        <v>14</v>
      </c>
      <c r="S5664" s="3"/>
      <c r="T5664" s="3">
        <v>10</v>
      </c>
      <c r="U5664" s="3"/>
      <c r="V5664" s="3" t="s">
        <v>13</v>
      </c>
      <c r="W5664" s="3"/>
      <c r="X5664" s="3"/>
      <c r="Y5664" s="3"/>
      <c r="Z5664" s="3"/>
      <c r="AA5664" s="3"/>
      <c r="AB5664" s="3"/>
      <c r="AC5664" s="3"/>
      <c r="AD5664" s="3"/>
      <c r="AE5664" s="3"/>
      <c r="AF5664" s="3"/>
      <c r="AG5664" s="3"/>
      <c r="AH5664" s="3"/>
      <c r="AI5664" s="3"/>
      <c r="AJ5664" s="3"/>
      <c r="AK5664" s="3"/>
      <c r="AL5664" s="3"/>
    </row>
    <row r="5665" spans="1:38" x14ac:dyDescent="0.25">
      <c r="A5665" s="3">
        <v>405</v>
      </c>
      <c r="B5665" s="3" t="s">
        <v>87</v>
      </c>
      <c r="C5665" s="3" t="s">
        <v>1146</v>
      </c>
      <c r="D5665" s="3"/>
      <c r="E5665" s="3" t="s">
        <v>1146</v>
      </c>
      <c r="F5665" s="3"/>
      <c r="G5665" s="3"/>
      <c r="H5665" s="3"/>
      <c r="I5665" s="3"/>
      <c r="J5665" s="3"/>
      <c r="K5665" s="3"/>
      <c r="L5665" s="3" t="s">
        <v>88</v>
      </c>
      <c r="M5665" s="3">
        <v>50</v>
      </c>
      <c r="N5665" s="3" t="s">
        <v>1147</v>
      </c>
      <c r="O5665" s="3"/>
      <c r="P5665" s="3"/>
      <c r="Q5665" s="3">
        <v>1</v>
      </c>
      <c r="R5665" s="3" t="s">
        <v>11</v>
      </c>
      <c r="S5665" s="3"/>
      <c r="T5665" s="3">
        <v>10</v>
      </c>
      <c r="U5665" s="3"/>
      <c r="V5665" s="3" t="s">
        <v>15</v>
      </c>
      <c r="W5665" s="3"/>
      <c r="X5665" s="3"/>
      <c r="Y5665" s="3"/>
      <c r="Z5665" s="3"/>
      <c r="AA5665" s="3"/>
      <c r="AB5665" s="3"/>
      <c r="AC5665" s="3"/>
      <c r="AD5665" s="3"/>
      <c r="AE5665" s="3"/>
      <c r="AF5665" s="3"/>
      <c r="AG5665" s="3"/>
      <c r="AH5665" s="3"/>
      <c r="AI5665" s="3"/>
      <c r="AJ5665" s="3"/>
      <c r="AK5665" s="3"/>
      <c r="AL5665" s="3"/>
    </row>
    <row r="5666" spans="1:38" x14ac:dyDescent="0.25">
      <c r="A5666" s="3">
        <v>405</v>
      </c>
      <c r="B5666" s="3" t="s">
        <v>87</v>
      </c>
      <c r="C5666" s="3" t="s">
        <v>1146</v>
      </c>
      <c r="D5666" s="3"/>
      <c r="E5666" s="3" t="s">
        <v>1146</v>
      </c>
      <c r="F5666" s="3"/>
      <c r="G5666" s="3"/>
      <c r="H5666" s="3"/>
      <c r="I5666" s="3"/>
      <c r="J5666" s="3"/>
      <c r="K5666" s="3"/>
      <c r="L5666" s="3" t="s">
        <v>88</v>
      </c>
      <c r="M5666" s="3">
        <v>60</v>
      </c>
      <c r="N5666" s="3" t="s">
        <v>113</v>
      </c>
      <c r="O5666" s="3"/>
      <c r="P5666" s="3"/>
      <c r="Q5666" s="3">
        <v>6.7060000000000004</v>
      </c>
      <c r="R5666" s="3" t="s">
        <v>14</v>
      </c>
      <c r="S5666" s="3"/>
      <c r="T5666" s="3">
        <v>10</v>
      </c>
      <c r="U5666" s="3"/>
      <c r="V5666" s="3" t="s">
        <v>13</v>
      </c>
      <c r="W5666" s="3"/>
      <c r="X5666" s="3"/>
      <c r="Y5666" s="3"/>
      <c r="Z5666" s="3"/>
      <c r="AA5666" s="3"/>
      <c r="AB5666" s="3"/>
      <c r="AC5666" s="3"/>
      <c r="AD5666" s="3"/>
      <c r="AE5666" s="3"/>
      <c r="AF5666" s="3"/>
      <c r="AG5666" s="3"/>
      <c r="AH5666" s="3"/>
      <c r="AI5666" s="3"/>
      <c r="AJ5666" s="3"/>
      <c r="AK5666" s="3"/>
      <c r="AL5666" s="3"/>
    </row>
    <row r="5667" spans="1:38" x14ac:dyDescent="0.25">
      <c r="A5667" s="3">
        <v>405</v>
      </c>
      <c r="B5667" s="3" t="s">
        <v>87</v>
      </c>
      <c r="C5667" s="3" t="s">
        <v>1146</v>
      </c>
      <c r="D5667" s="3"/>
      <c r="E5667" s="3" t="s">
        <v>1146</v>
      </c>
      <c r="F5667" s="3"/>
      <c r="G5667" s="3"/>
      <c r="H5667" s="3"/>
      <c r="I5667" s="3"/>
      <c r="J5667" s="3"/>
      <c r="K5667" s="3"/>
      <c r="L5667" s="3" t="s">
        <v>88</v>
      </c>
      <c r="M5667" s="3">
        <v>70</v>
      </c>
      <c r="N5667" s="3" t="s">
        <v>16</v>
      </c>
      <c r="O5667" s="3"/>
      <c r="P5667" s="3"/>
      <c r="Q5667" s="3">
        <v>41.238999999999997</v>
      </c>
      <c r="R5667" s="3" t="s">
        <v>14</v>
      </c>
      <c r="S5667" s="3"/>
      <c r="T5667" s="3">
        <v>10</v>
      </c>
      <c r="U5667" s="3"/>
      <c r="V5667" s="3" t="s">
        <v>13</v>
      </c>
      <c r="W5667" s="3"/>
      <c r="X5667" s="3"/>
      <c r="Y5667" s="3"/>
      <c r="Z5667" s="3"/>
      <c r="AA5667" s="3"/>
      <c r="AB5667" s="3"/>
      <c r="AC5667" s="3"/>
      <c r="AD5667" s="3"/>
      <c r="AE5667" s="3"/>
      <c r="AF5667" s="3"/>
      <c r="AG5667" s="3"/>
      <c r="AH5667" s="3"/>
      <c r="AI5667" s="3"/>
      <c r="AJ5667" s="3"/>
      <c r="AK5667" s="3"/>
      <c r="AL5667" s="3"/>
    </row>
    <row r="5668" spans="1:38" x14ac:dyDescent="0.25">
      <c r="A5668" s="3">
        <v>405</v>
      </c>
      <c r="B5668" s="3" t="s">
        <v>87</v>
      </c>
      <c r="C5668" s="3" t="s">
        <v>1146</v>
      </c>
      <c r="D5668" s="3"/>
      <c r="E5668" s="3" t="s">
        <v>1146</v>
      </c>
      <c r="F5668" s="3"/>
      <c r="G5668" s="3"/>
      <c r="H5668" s="3"/>
      <c r="I5668" s="3"/>
      <c r="J5668" s="3"/>
      <c r="K5668" s="3"/>
      <c r="L5668" s="3" t="s">
        <v>88</v>
      </c>
      <c r="M5668" s="3">
        <v>80</v>
      </c>
      <c r="N5668" s="3" t="s">
        <v>715</v>
      </c>
      <c r="O5668" s="3"/>
      <c r="P5668" s="3"/>
      <c r="Q5668" s="3">
        <v>1</v>
      </c>
      <c r="R5668" s="3" t="s">
        <v>11</v>
      </c>
      <c r="S5668" s="3"/>
      <c r="T5668" s="3">
        <v>10</v>
      </c>
      <c r="U5668" s="3"/>
      <c r="V5668" s="3" t="s">
        <v>13</v>
      </c>
      <c r="W5668" s="3"/>
      <c r="X5668" s="3"/>
      <c r="Y5668" s="3"/>
      <c r="Z5668" s="3"/>
      <c r="AA5668" s="3"/>
      <c r="AB5668" s="3"/>
      <c r="AC5668" s="3"/>
      <c r="AD5668" s="3"/>
      <c r="AE5668" s="3"/>
      <c r="AF5668" s="3"/>
      <c r="AG5668" s="3"/>
      <c r="AH5668" s="3"/>
      <c r="AI5668" s="3"/>
      <c r="AJ5668" s="3"/>
      <c r="AK5668" s="3"/>
      <c r="AL5668" s="3"/>
    </row>
    <row r="5669" spans="1:38" x14ac:dyDescent="0.25">
      <c r="A5669" s="3">
        <v>405</v>
      </c>
      <c r="B5669" s="3" t="s">
        <v>87</v>
      </c>
      <c r="C5669" s="3" t="s">
        <v>1146</v>
      </c>
      <c r="D5669" s="3"/>
      <c r="E5669" s="3" t="s">
        <v>1146</v>
      </c>
      <c r="F5669" s="3"/>
      <c r="G5669" s="3"/>
      <c r="H5669" s="3"/>
      <c r="I5669" s="3"/>
      <c r="J5669" s="3"/>
      <c r="K5669" s="3"/>
      <c r="L5669" s="3" t="s">
        <v>88</v>
      </c>
      <c r="M5669" s="3">
        <v>90</v>
      </c>
      <c r="N5669" s="3" t="s">
        <v>714</v>
      </c>
      <c r="O5669" s="3"/>
      <c r="P5669" s="3"/>
      <c r="Q5669" s="3">
        <v>0.11</v>
      </c>
      <c r="R5669" s="3" t="s">
        <v>12</v>
      </c>
      <c r="S5669" s="3"/>
      <c r="T5669" s="3">
        <v>10</v>
      </c>
      <c r="U5669" s="3"/>
      <c r="V5669" s="3" t="s">
        <v>13</v>
      </c>
      <c r="W5669" s="3"/>
      <c r="X5669" s="3"/>
      <c r="Y5669" s="3"/>
      <c r="Z5669" s="3"/>
      <c r="AA5669" s="3"/>
      <c r="AB5669" s="3"/>
      <c r="AC5669" s="3"/>
      <c r="AD5669" s="3"/>
      <c r="AE5669" s="3"/>
      <c r="AF5669" s="3"/>
      <c r="AG5669" s="3"/>
      <c r="AH5669" s="3"/>
      <c r="AI5669" s="3"/>
      <c r="AJ5669" s="3"/>
      <c r="AK5669" s="3"/>
      <c r="AL5669" s="3"/>
    </row>
    <row r="5670" spans="1:38" x14ac:dyDescent="0.25">
      <c r="A5670" s="3">
        <v>405</v>
      </c>
      <c r="B5670" s="3" t="s">
        <v>87</v>
      </c>
      <c r="C5670" s="3" t="s">
        <v>1146</v>
      </c>
      <c r="D5670" s="3"/>
      <c r="E5670" s="3" t="s">
        <v>1146</v>
      </c>
      <c r="F5670" s="3"/>
      <c r="G5670" s="3"/>
      <c r="H5670" s="3"/>
      <c r="I5670" s="3"/>
      <c r="J5670" s="3"/>
      <c r="K5670" s="3"/>
      <c r="L5670" s="3" t="s">
        <v>88</v>
      </c>
      <c r="M5670" s="3">
        <v>100</v>
      </c>
      <c r="N5670" s="3" t="s">
        <v>717</v>
      </c>
      <c r="O5670" s="3"/>
      <c r="P5670" s="3"/>
      <c r="Q5670" s="3">
        <v>4</v>
      </c>
      <c r="R5670" s="3" t="s">
        <v>11</v>
      </c>
      <c r="S5670" s="3"/>
      <c r="T5670" s="3">
        <v>10</v>
      </c>
      <c r="U5670" s="3"/>
      <c r="V5670" s="3" t="s">
        <v>13</v>
      </c>
      <c r="W5670" s="3"/>
      <c r="X5670" s="3"/>
      <c r="Y5670" s="3"/>
      <c r="Z5670" s="3"/>
      <c r="AA5670" s="3"/>
      <c r="AB5670" s="3"/>
      <c r="AC5670" s="3"/>
      <c r="AD5670" s="3"/>
      <c r="AE5670" s="3"/>
      <c r="AF5670" s="3"/>
      <c r="AG5670" s="3"/>
      <c r="AH5670" s="3"/>
      <c r="AI5670" s="3"/>
      <c r="AJ5670" s="3"/>
      <c r="AK5670" s="3"/>
      <c r="AL5670" s="3"/>
    </row>
    <row r="5671" spans="1:38" x14ac:dyDescent="0.25">
      <c r="A5671" s="3">
        <v>405</v>
      </c>
      <c r="B5671" s="3" t="s">
        <v>87</v>
      </c>
      <c r="C5671" s="3" t="s">
        <v>1146</v>
      </c>
      <c r="D5671" s="3"/>
      <c r="E5671" s="3" t="s">
        <v>1146</v>
      </c>
      <c r="F5671" s="3"/>
      <c r="G5671" s="3"/>
      <c r="H5671" s="3"/>
      <c r="I5671" s="3"/>
      <c r="J5671" s="3"/>
      <c r="K5671" s="3"/>
      <c r="L5671" s="3" t="s">
        <v>88</v>
      </c>
      <c r="M5671" s="3">
        <v>110</v>
      </c>
      <c r="N5671" s="3" t="s">
        <v>20</v>
      </c>
      <c r="O5671" s="3"/>
      <c r="P5671" s="3"/>
      <c r="Q5671" s="3">
        <v>1</v>
      </c>
      <c r="R5671" s="3" t="s">
        <v>11</v>
      </c>
      <c r="S5671" s="3"/>
      <c r="T5671" s="3">
        <v>10</v>
      </c>
      <c r="U5671" s="3"/>
      <c r="V5671" s="3" t="s">
        <v>13</v>
      </c>
      <c r="W5671" s="3"/>
      <c r="X5671" s="3"/>
      <c r="Y5671" s="3"/>
      <c r="Z5671" s="3"/>
      <c r="AA5671" s="3"/>
      <c r="AB5671" s="3"/>
      <c r="AC5671" s="3"/>
      <c r="AD5671" s="3"/>
      <c r="AE5671" s="3"/>
      <c r="AF5671" s="3"/>
      <c r="AG5671" s="3"/>
      <c r="AH5671" s="3"/>
      <c r="AI5671" s="3"/>
      <c r="AJ5671" s="3"/>
      <c r="AK5671" s="3"/>
      <c r="AL5671" s="3"/>
    </row>
    <row r="5672" spans="1:38" x14ac:dyDescent="0.25">
      <c r="A5672" s="3">
        <v>405</v>
      </c>
      <c r="B5672" s="3" t="s">
        <v>87</v>
      </c>
      <c r="C5672" s="3" t="s">
        <v>1146</v>
      </c>
      <c r="D5672" s="3"/>
      <c r="E5672" s="3" t="s">
        <v>1146</v>
      </c>
      <c r="F5672" s="3"/>
      <c r="G5672" s="3"/>
      <c r="H5672" s="3"/>
      <c r="I5672" s="3"/>
      <c r="J5672" s="3"/>
      <c r="K5672" s="3"/>
      <c r="L5672" s="3" t="s">
        <v>88</v>
      </c>
      <c r="M5672" s="3">
        <v>120</v>
      </c>
      <c r="N5672" s="3" t="s">
        <v>21</v>
      </c>
      <c r="O5672" s="3"/>
      <c r="P5672" s="3"/>
      <c r="Q5672" s="3">
        <v>1</v>
      </c>
      <c r="R5672" s="3" t="s">
        <v>11</v>
      </c>
      <c r="S5672" s="3"/>
      <c r="T5672" s="3">
        <v>10</v>
      </c>
      <c r="U5672" s="3"/>
      <c r="V5672" s="3" t="s">
        <v>13</v>
      </c>
      <c r="W5672" s="3"/>
      <c r="X5672" s="3"/>
      <c r="Y5672" s="3"/>
      <c r="Z5672" s="3"/>
      <c r="AA5672" s="3"/>
      <c r="AB5672" s="3"/>
      <c r="AC5672" s="3"/>
      <c r="AD5672" s="3"/>
      <c r="AE5672" s="3"/>
      <c r="AF5672" s="3"/>
      <c r="AG5672" s="3"/>
      <c r="AH5672" s="3"/>
      <c r="AI5672" s="3"/>
      <c r="AJ5672" s="3"/>
      <c r="AK5672" s="3"/>
      <c r="AL5672" s="3"/>
    </row>
    <row r="5673" spans="1:38" x14ac:dyDescent="0.25">
      <c r="A5673" s="3">
        <v>405</v>
      </c>
      <c r="B5673" s="3" t="s">
        <v>87</v>
      </c>
      <c r="C5673" s="3" t="s">
        <v>1146</v>
      </c>
      <c r="D5673" s="3"/>
      <c r="E5673" s="3" t="s">
        <v>1146</v>
      </c>
      <c r="F5673" s="3"/>
      <c r="G5673" s="3"/>
      <c r="H5673" s="3"/>
      <c r="I5673" s="3"/>
      <c r="J5673" s="3"/>
      <c r="K5673" s="3"/>
      <c r="L5673" s="3" t="s">
        <v>88</v>
      </c>
      <c r="M5673" s="3">
        <v>130</v>
      </c>
      <c r="N5673" s="3" t="s">
        <v>105</v>
      </c>
      <c r="O5673" s="3"/>
      <c r="P5673" s="3"/>
      <c r="Q5673" s="3">
        <v>1.216</v>
      </c>
      <c r="R5673" s="3" t="s">
        <v>12</v>
      </c>
      <c r="S5673" s="3"/>
      <c r="T5673" s="3">
        <v>10</v>
      </c>
      <c r="U5673" s="3"/>
      <c r="V5673" s="3" t="s">
        <v>13</v>
      </c>
      <c r="W5673" s="3"/>
      <c r="X5673" s="3"/>
      <c r="Y5673" s="3"/>
      <c r="Z5673" s="3"/>
      <c r="AA5673" s="3"/>
      <c r="AB5673" s="3"/>
      <c r="AC5673" s="3"/>
      <c r="AD5673" s="3"/>
      <c r="AE5673" s="3"/>
      <c r="AF5673" s="3"/>
      <c r="AG5673" s="3"/>
      <c r="AH5673" s="3"/>
      <c r="AI5673" s="3"/>
      <c r="AJ5673" s="3"/>
      <c r="AK5673" s="3"/>
      <c r="AL5673" s="3"/>
    </row>
    <row r="5674" spans="1:38" x14ac:dyDescent="0.25">
      <c r="A5674" s="3">
        <v>405</v>
      </c>
      <c r="B5674" s="3" t="s">
        <v>87</v>
      </c>
      <c r="C5674" s="3" t="s">
        <v>1146</v>
      </c>
      <c r="D5674" s="3"/>
      <c r="E5674" s="3" t="s">
        <v>1146</v>
      </c>
      <c r="F5674" s="3"/>
      <c r="G5674" s="3"/>
      <c r="H5674" s="3"/>
      <c r="I5674" s="3"/>
      <c r="J5674" s="3"/>
      <c r="K5674" s="3"/>
      <c r="L5674" s="3" t="s">
        <v>88</v>
      </c>
      <c r="M5674" s="3">
        <v>140</v>
      </c>
      <c r="N5674" s="3" t="s">
        <v>1148</v>
      </c>
      <c r="O5674" s="3"/>
      <c r="P5674" s="3"/>
      <c r="Q5674" s="3">
        <v>1</v>
      </c>
      <c r="R5674" s="3" t="s">
        <v>11</v>
      </c>
      <c r="S5674" s="3"/>
      <c r="T5674" s="3">
        <v>10</v>
      </c>
      <c r="U5674" s="3"/>
      <c r="V5674" s="3" t="s">
        <v>15</v>
      </c>
      <c r="W5674" s="3"/>
      <c r="X5674" s="3"/>
      <c r="Y5674" s="3"/>
      <c r="Z5674" s="3"/>
      <c r="AA5674" s="3"/>
      <c r="AB5674" s="3"/>
      <c r="AC5674" s="3"/>
      <c r="AD5674" s="3"/>
      <c r="AE5674" s="3"/>
      <c r="AF5674" s="3"/>
      <c r="AG5674" s="3"/>
      <c r="AH5674" s="3"/>
      <c r="AI5674" s="3"/>
      <c r="AJ5674" s="3"/>
      <c r="AK5674" s="3"/>
      <c r="AL5674" s="3"/>
    </row>
    <row r="5675" spans="1:38" x14ac:dyDescent="0.25">
      <c r="A5675" s="3">
        <v>406</v>
      </c>
      <c r="B5675" s="3" t="s">
        <v>87</v>
      </c>
      <c r="C5675" s="3" t="s">
        <v>1149</v>
      </c>
      <c r="D5675" s="3"/>
      <c r="E5675" s="3" t="s">
        <v>1149</v>
      </c>
      <c r="F5675" s="3"/>
      <c r="G5675" s="3"/>
      <c r="H5675" s="3"/>
      <c r="I5675" s="3"/>
      <c r="J5675" s="3"/>
      <c r="K5675" s="3"/>
      <c r="L5675" s="3" t="s">
        <v>88</v>
      </c>
      <c r="M5675" s="3">
        <v>10</v>
      </c>
      <c r="N5675" s="3" t="s">
        <v>111</v>
      </c>
      <c r="O5675" s="3"/>
      <c r="P5675" s="3"/>
      <c r="Q5675" s="3">
        <v>2.0569999999999999</v>
      </c>
      <c r="R5675" s="3" t="s">
        <v>14</v>
      </c>
      <c r="S5675" s="3"/>
      <c r="T5675" s="3">
        <v>10</v>
      </c>
      <c r="U5675" s="3"/>
      <c r="V5675" s="3" t="s">
        <v>15</v>
      </c>
      <c r="W5675" s="3"/>
      <c r="X5675" s="3"/>
      <c r="Y5675" s="3"/>
      <c r="Z5675" s="3"/>
      <c r="AA5675" s="3"/>
      <c r="AB5675" s="3"/>
      <c r="AC5675" s="3"/>
      <c r="AD5675" s="3"/>
      <c r="AE5675" s="3"/>
      <c r="AF5675" s="3"/>
      <c r="AG5675" s="3"/>
      <c r="AH5675" s="3"/>
      <c r="AI5675" s="3"/>
      <c r="AJ5675" s="3"/>
      <c r="AK5675" s="3"/>
      <c r="AL5675" s="3"/>
    </row>
    <row r="5676" spans="1:38" x14ac:dyDescent="0.25">
      <c r="A5676" s="3">
        <v>406</v>
      </c>
      <c r="B5676" s="3" t="s">
        <v>87</v>
      </c>
      <c r="C5676" s="3" t="s">
        <v>1149</v>
      </c>
      <c r="D5676" s="3"/>
      <c r="E5676" s="3" t="s">
        <v>1149</v>
      </c>
      <c r="F5676" s="3"/>
      <c r="G5676" s="3"/>
      <c r="H5676" s="3"/>
      <c r="I5676" s="3"/>
      <c r="J5676" s="3"/>
      <c r="K5676" s="3"/>
      <c r="L5676" s="3" t="s">
        <v>88</v>
      </c>
      <c r="M5676" s="3">
        <v>20</v>
      </c>
      <c r="N5676" s="3" t="s">
        <v>106</v>
      </c>
      <c r="O5676" s="3"/>
      <c r="P5676" s="3"/>
      <c r="Q5676" s="3">
        <v>2.0569999999999999</v>
      </c>
      <c r="R5676" s="3" t="s">
        <v>14</v>
      </c>
      <c r="S5676" s="3"/>
      <c r="T5676" s="3">
        <v>10</v>
      </c>
      <c r="U5676" s="3"/>
      <c r="V5676" s="3" t="s">
        <v>15</v>
      </c>
      <c r="W5676" s="3"/>
      <c r="X5676" s="3"/>
      <c r="Y5676" s="3"/>
      <c r="Z5676" s="3"/>
      <c r="AA5676" s="3"/>
      <c r="AB5676" s="3"/>
      <c r="AC5676" s="3"/>
      <c r="AD5676" s="3"/>
      <c r="AE5676" s="3"/>
      <c r="AF5676" s="3"/>
      <c r="AG5676" s="3"/>
      <c r="AH5676" s="3"/>
      <c r="AI5676" s="3"/>
      <c r="AJ5676" s="3"/>
      <c r="AK5676" s="3"/>
      <c r="AL5676" s="3"/>
    </row>
    <row r="5677" spans="1:38" x14ac:dyDescent="0.25">
      <c r="A5677" s="3">
        <v>406</v>
      </c>
      <c r="B5677" s="3" t="s">
        <v>87</v>
      </c>
      <c r="C5677" s="3" t="s">
        <v>1149</v>
      </c>
      <c r="D5677" s="3"/>
      <c r="E5677" s="3" t="s">
        <v>1149</v>
      </c>
      <c r="F5677" s="3"/>
      <c r="G5677" s="3"/>
      <c r="H5677" s="3"/>
      <c r="I5677" s="3"/>
      <c r="J5677" s="3"/>
      <c r="K5677" s="3"/>
      <c r="L5677" s="3" t="s">
        <v>88</v>
      </c>
      <c r="M5677" s="3">
        <v>30</v>
      </c>
      <c r="N5677" s="3" t="s">
        <v>102</v>
      </c>
      <c r="O5677" s="3"/>
      <c r="P5677" s="3"/>
      <c r="Q5677" s="3">
        <v>373.786</v>
      </c>
      <c r="R5677" s="3" t="s">
        <v>14</v>
      </c>
      <c r="S5677" s="3"/>
      <c r="T5677" s="3">
        <v>10</v>
      </c>
      <c r="U5677" s="3"/>
      <c r="V5677" s="3" t="s">
        <v>13</v>
      </c>
      <c r="W5677" s="3"/>
      <c r="X5677" s="3"/>
      <c r="Y5677" s="3"/>
      <c r="Z5677" s="3"/>
      <c r="AA5677" s="3"/>
      <c r="AB5677" s="3"/>
      <c r="AC5677" s="3"/>
      <c r="AD5677" s="3"/>
      <c r="AE5677" s="3"/>
      <c r="AF5677" s="3"/>
      <c r="AG5677" s="3"/>
      <c r="AH5677" s="3"/>
      <c r="AI5677" s="3"/>
      <c r="AJ5677" s="3"/>
      <c r="AK5677" s="3"/>
      <c r="AL5677" s="3"/>
    </row>
    <row r="5678" spans="1:38" x14ac:dyDescent="0.25">
      <c r="A5678" s="3">
        <v>406</v>
      </c>
      <c r="B5678" s="3" t="s">
        <v>87</v>
      </c>
      <c r="C5678" s="3" t="s">
        <v>1149</v>
      </c>
      <c r="D5678" s="3"/>
      <c r="E5678" s="3" t="s">
        <v>1149</v>
      </c>
      <c r="F5678" s="3"/>
      <c r="G5678" s="3"/>
      <c r="H5678" s="3"/>
      <c r="I5678" s="3"/>
      <c r="J5678" s="3"/>
      <c r="K5678" s="3"/>
      <c r="L5678" s="3" t="s">
        <v>88</v>
      </c>
      <c r="M5678" s="3">
        <v>40</v>
      </c>
      <c r="N5678" s="3" t="s">
        <v>16</v>
      </c>
      <c r="O5678" s="3"/>
      <c r="P5678" s="3"/>
      <c r="Q5678" s="3">
        <v>100.63500000000001</v>
      </c>
      <c r="R5678" s="3" t="s">
        <v>14</v>
      </c>
      <c r="S5678" s="3"/>
      <c r="T5678" s="3">
        <v>10</v>
      </c>
      <c r="U5678" s="3"/>
      <c r="V5678" s="3" t="s">
        <v>13</v>
      </c>
      <c r="W5678" s="3"/>
      <c r="X5678" s="3"/>
      <c r="Y5678" s="3"/>
      <c r="Z5678" s="3"/>
      <c r="AA5678" s="3"/>
      <c r="AB5678" s="3"/>
      <c r="AC5678" s="3"/>
      <c r="AD5678" s="3"/>
      <c r="AE5678" s="3"/>
      <c r="AF5678" s="3"/>
      <c r="AG5678" s="3"/>
      <c r="AH5678" s="3"/>
      <c r="AI5678" s="3"/>
      <c r="AJ5678" s="3"/>
      <c r="AK5678" s="3"/>
      <c r="AL5678" s="3"/>
    </row>
    <row r="5679" spans="1:38" x14ac:dyDescent="0.25">
      <c r="A5679" s="3">
        <v>406</v>
      </c>
      <c r="B5679" s="3" t="s">
        <v>87</v>
      </c>
      <c r="C5679" s="3" t="s">
        <v>1149</v>
      </c>
      <c r="D5679" s="3"/>
      <c r="E5679" s="3" t="s">
        <v>1149</v>
      </c>
      <c r="F5679" s="3"/>
      <c r="G5679" s="3"/>
      <c r="H5679" s="3"/>
      <c r="I5679" s="3"/>
      <c r="J5679" s="3"/>
      <c r="K5679" s="3"/>
      <c r="L5679" s="3" t="s">
        <v>88</v>
      </c>
      <c r="M5679" s="3">
        <v>50</v>
      </c>
      <c r="N5679" s="3" t="s">
        <v>1150</v>
      </c>
      <c r="O5679" s="3"/>
      <c r="P5679" s="3"/>
      <c r="Q5679" s="3">
        <v>1</v>
      </c>
      <c r="R5679" s="3" t="s">
        <v>11</v>
      </c>
      <c r="S5679" s="3"/>
      <c r="T5679" s="3">
        <v>10</v>
      </c>
      <c r="U5679" s="3"/>
      <c r="V5679" s="3" t="s">
        <v>15</v>
      </c>
      <c r="W5679" s="3"/>
      <c r="X5679" s="3"/>
      <c r="Y5679" s="3"/>
      <c r="Z5679" s="3"/>
      <c r="AA5679" s="3"/>
      <c r="AB5679" s="3"/>
      <c r="AC5679" s="3"/>
      <c r="AD5679" s="3"/>
      <c r="AE5679" s="3"/>
      <c r="AF5679" s="3"/>
      <c r="AG5679" s="3"/>
      <c r="AH5679" s="3"/>
      <c r="AI5679" s="3"/>
      <c r="AJ5679" s="3"/>
      <c r="AK5679" s="3"/>
      <c r="AL5679" s="3"/>
    </row>
    <row r="5680" spans="1:38" x14ac:dyDescent="0.25">
      <c r="A5680" s="3">
        <v>406</v>
      </c>
      <c r="B5680" s="3" t="s">
        <v>87</v>
      </c>
      <c r="C5680" s="3" t="s">
        <v>1149</v>
      </c>
      <c r="D5680" s="3"/>
      <c r="E5680" s="3" t="s">
        <v>1149</v>
      </c>
      <c r="F5680" s="3"/>
      <c r="G5680" s="3"/>
      <c r="H5680" s="3"/>
      <c r="I5680" s="3"/>
      <c r="J5680" s="3"/>
      <c r="K5680" s="3"/>
      <c r="L5680" s="3" t="s">
        <v>88</v>
      </c>
      <c r="M5680" s="3">
        <v>60</v>
      </c>
      <c r="N5680" s="3" t="s">
        <v>113</v>
      </c>
      <c r="O5680" s="3"/>
      <c r="P5680" s="3"/>
      <c r="Q5680" s="3">
        <v>7.3150000000000004</v>
      </c>
      <c r="R5680" s="3" t="s">
        <v>14</v>
      </c>
      <c r="S5680" s="3"/>
      <c r="T5680" s="3">
        <v>10</v>
      </c>
      <c r="U5680" s="3"/>
      <c r="V5680" s="3" t="s">
        <v>13</v>
      </c>
      <c r="W5680" s="3"/>
      <c r="X5680" s="3"/>
      <c r="Y5680" s="3"/>
      <c r="Z5680" s="3"/>
      <c r="AA5680" s="3"/>
      <c r="AB5680" s="3"/>
      <c r="AC5680" s="3"/>
      <c r="AD5680" s="3"/>
      <c r="AE5680" s="3"/>
      <c r="AF5680" s="3"/>
      <c r="AG5680" s="3"/>
      <c r="AH5680" s="3"/>
      <c r="AI5680" s="3"/>
      <c r="AJ5680" s="3"/>
      <c r="AK5680" s="3"/>
      <c r="AL5680" s="3"/>
    </row>
    <row r="5681" spans="1:38" x14ac:dyDescent="0.25">
      <c r="A5681" s="3">
        <v>406</v>
      </c>
      <c r="B5681" s="3" t="s">
        <v>87</v>
      </c>
      <c r="C5681" s="3" t="s">
        <v>1149</v>
      </c>
      <c r="D5681" s="3"/>
      <c r="E5681" s="3" t="s">
        <v>1149</v>
      </c>
      <c r="F5681" s="3"/>
      <c r="G5681" s="3"/>
      <c r="H5681" s="3"/>
      <c r="I5681" s="3"/>
      <c r="J5681" s="3"/>
      <c r="K5681" s="3"/>
      <c r="L5681" s="3" t="s">
        <v>88</v>
      </c>
      <c r="M5681" s="3">
        <v>70</v>
      </c>
      <c r="N5681" s="3" t="s">
        <v>16</v>
      </c>
      <c r="O5681" s="3"/>
      <c r="P5681" s="3"/>
      <c r="Q5681" s="3">
        <v>44.988</v>
      </c>
      <c r="R5681" s="3" t="s">
        <v>14</v>
      </c>
      <c r="S5681" s="3"/>
      <c r="T5681" s="3">
        <v>10</v>
      </c>
      <c r="U5681" s="3"/>
      <c r="V5681" s="3" t="s">
        <v>13</v>
      </c>
      <c r="W5681" s="3"/>
      <c r="X5681" s="3"/>
      <c r="Y5681" s="3"/>
      <c r="Z5681" s="3"/>
      <c r="AA5681" s="3"/>
      <c r="AB5681" s="3"/>
      <c r="AC5681" s="3"/>
      <c r="AD5681" s="3"/>
      <c r="AE5681" s="3"/>
      <c r="AF5681" s="3"/>
      <c r="AG5681" s="3"/>
      <c r="AH5681" s="3"/>
      <c r="AI5681" s="3"/>
      <c r="AJ5681" s="3"/>
      <c r="AK5681" s="3"/>
      <c r="AL5681" s="3"/>
    </row>
    <row r="5682" spans="1:38" x14ac:dyDescent="0.25">
      <c r="A5682" s="3">
        <v>406</v>
      </c>
      <c r="B5682" s="3" t="s">
        <v>87</v>
      </c>
      <c r="C5682" s="3" t="s">
        <v>1149</v>
      </c>
      <c r="D5682" s="3"/>
      <c r="E5682" s="3" t="s">
        <v>1149</v>
      </c>
      <c r="F5682" s="3"/>
      <c r="G5682" s="3"/>
      <c r="H5682" s="3"/>
      <c r="I5682" s="3"/>
      <c r="J5682" s="3"/>
      <c r="K5682" s="3"/>
      <c r="L5682" s="3" t="s">
        <v>88</v>
      </c>
      <c r="M5682" s="3">
        <v>80</v>
      </c>
      <c r="N5682" s="3" t="s">
        <v>715</v>
      </c>
      <c r="O5682" s="3"/>
      <c r="P5682" s="3"/>
      <c r="Q5682" s="3">
        <v>1</v>
      </c>
      <c r="R5682" s="3" t="s">
        <v>11</v>
      </c>
      <c r="S5682" s="3"/>
      <c r="T5682" s="3">
        <v>10</v>
      </c>
      <c r="U5682" s="3"/>
      <c r="V5682" s="3" t="s">
        <v>13</v>
      </c>
      <c r="W5682" s="3"/>
      <c r="X5682" s="3"/>
      <c r="Y5682" s="3"/>
      <c r="Z5682" s="3"/>
      <c r="AA5682" s="3"/>
      <c r="AB5682" s="3"/>
      <c r="AC5682" s="3"/>
      <c r="AD5682" s="3"/>
      <c r="AE5682" s="3"/>
      <c r="AF5682" s="3"/>
      <c r="AG5682" s="3"/>
      <c r="AH5682" s="3"/>
      <c r="AI5682" s="3"/>
      <c r="AJ5682" s="3"/>
      <c r="AK5682" s="3"/>
      <c r="AL5682" s="3"/>
    </row>
    <row r="5683" spans="1:38" x14ac:dyDescent="0.25">
      <c r="A5683" s="3">
        <v>406</v>
      </c>
      <c r="B5683" s="3" t="s">
        <v>87</v>
      </c>
      <c r="C5683" s="3" t="s">
        <v>1149</v>
      </c>
      <c r="D5683" s="3"/>
      <c r="E5683" s="3" t="s">
        <v>1149</v>
      </c>
      <c r="F5683" s="3"/>
      <c r="G5683" s="3"/>
      <c r="H5683" s="3"/>
      <c r="I5683" s="3"/>
      <c r="J5683" s="3"/>
      <c r="K5683" s="3"/>
      <c r="L5683" s="3" t="s">
        <v>88</v>
      </c>
      <c r="M5683" s="3">
        <v>90</v>
      </c>
      <c r="N5683" s="3" t="s">
        <v>714</v>
      </c>
      <c r="O5683" s="3"/>
      <c r="P5683" s="3"/>
      <c r="Q5683" s="3">
        <v>0.13200000000000001</v>
      </c>
      <c r="R5683" s="3" t="s">
        <v>12</v>
      </c>
      <c r="S5683" s="3"/>
      <c r="T5683" s="3">
        <v>10</v>
      </c>
      <c r="U5683" s="3"/>
      <c r="V5683" s="3" t="s">
        <v>13</v>
      </c>
      <c r="W5683" s="3"/>
      <c r="X5683" s="3"/>
      <c r="Y5683" s="3"/>
      <c r="Z5683" s="3"/>
      <c r="AA5683" s="3"/>
      <c r="AB5683" s="3"/>
      <c r="AC5683" s="3"/>
      <c r="AD5683" s="3"/>
      <c r="AE5683" s="3"/>
      <c r="AF5683" s="3"/>
      <c r="AG5683" s="3"/>
      <c r="AH5683" s="3"/>
      <c r="AI5683" s="3"/>
      <c r="AJ5683" s="3"/>
      <c r="AK5683" s="3"/>
      <c r="AL5683" s="3"/>
    </row>
    <row r="5684" spans="1:38" x14ac:dyDescent="0.25">
      <c r="A5684" s="3">
        <v>406</v>
      </c>
      <c r="B5684" s="3" t="s">
        <v>87</v>
      </c>
      <c r="C5684" s="3" t="s">
        <v>1149</v>
      </c>
      <c r="D5684" s="3"/>
      <c r="E5684" s="3" t="s">
        <v>1149</v>
      </c>
      <c r="F5684" s="3"/>
      <c r="G5684" s="3"/>
      <c r="H5684" s="3"/>
      <c r="I5684" s="3"/>
      <c r="J5684" s="3"/>
      <c r="K5684" s="3"/>
      <c r="L5684" s="3" t="s">
        <v>88</v>
      </c>
      <c r="M5684" s="3">
        <v>100</v>
      </c>
      <c r="N5684" s="3" t="s">
        <v>717</v>
      </c>
      <c r="O5684" s="3"/>
      <c r="P5684" s="3"/>
      <c r="Q5684" s="3">
        <v>4</v>
      </c>
      <c r="R5684" s="3" t="s">
        <v>11</v>
      </c>
      <c r="S5684" s="3"/>
      <c r="T5684" s="3">
        <v>10</v>
      </c>
      <c r="U5684" s="3"/>
      <c r="V5684" s="3" t="s">
        <v>13</v>
      </c>
      <c r="W5684" s="3"/>
      <c r="X5684" s="3"/>
      <c r="Y5684" s="3"/>
      <c r="Z5684" s="3"/>
      <c r="AA5684" s="3"/>
      <c r="AB5684" s="3"/>
      <c r="AC5684" s="3"/>
      <c r="AD5684" s="3"/>
      <c r="AE5684" s="3"/>
      <c r="AF5684" s="3"/>
      <c r="AG5684" s="3"/>
      <c r="AH5684" s="3"/>
      <c r="AI5684" s="3"/>
      <c r="AJ5684" s="3"/>
      <c r="AK5684" s="3"/>
      <c r="AL5684" s="3"/>
    </row>
    <row r="5685" spans="1:38" x14ac:dyDescent="0.25">
      <c r="A5685" s="3">
        <v>406</v>
      </c>
      <c r="B5685" s="3" t="s">
        <v>87</v>
      </c>
      <c r="C5685" s="3" t="s">
        <v>1149</v>
      </c>
      <c r="D5685" s="3"/>
      <c r="E5685" s="3" t="s">
        <v>1149</v>
      </c>
      <c r="F5685" s="3"/>
      <c r="G5685" s="3"/>
      <c r="H5685" s="3"/>
      <c r="I5685" s="3"/>
      <c r="J5685" s="3"/>
      <c r="K5685" s="3"/>
      <c r="L5685" s="3" t="s">
        <v>88</v>
      </c>
      <c r="M5685" s="3">
        <v>110</v>
      </c>
      <c r="N5685" s="3" t="s">
        <v>20</v>
      </c>
      <c r="O5685" s="3"/>
      <c r="P5685" s="3"/>
      <c r="Q5685" s="3">
        <v>1</v>
      </c>
      <c r="R5685" s="3" t="s">
        <v>11</v>
      </c>
      <c r="S5685" s="3"/>
      <c r="T5685" s="3">
        <v>10</v>
      </c>
      <c r="U5685" s="3"/>
      <c r="V5685" s="3" t="s">
        <v>13</v>
      </c>
      <c r="W5685" s="3"/>
      <c r="X5685" s="3"/>
      <c r="Y5685" s="3"/>
      <c r="Z5685" s="3"/>
      <c r="AA5685" s="3"/>
      <c r="AB5685" s="3"/>
      <c r="AC5685" s="3"/>
      <c r="AD5685" s="3"/>
      <c r="AE5685" s="3"/>
      <c r="AF5685" s="3"/>
      <c r="AG5685" s="3"/>
      <c r="AH5685" s="3"/>
      <c r="AI5685" s="3"/>
      <c r="AJ5685" s="3"/>
      <c r="AK5685" s="3"/>
      <c r="AL5685" s="3"/>
    </row>
    <row r="5686" spans="1:38" x14ac:dyDescent="0.25">
      <c r="A5686" s="3">
        <v>406</v>
      </c>
      <c r="B5686" s="3" t="s">
        <v>87</v>
      </c>
      <c r="C5686" s="3" t="s">
        <v>1149</v>
      </c>
      <c r="D5686" s="3"/>
      <c r="E5686" s="3" t="s">
        <v>1149</v>
      </c>
      <c r="F5686" s="3"/>
      <c r="G5686" s="3"/>
      <c r="H5686" s="3"/>
      <c r="I5686" s="3"/>
      <c r="J5686" s="3"/>
      <c r="K5686" s="3"/>
      <c r="L5686" s="3" t="s">
        <v>88</v>
      </c>
      <c r="M5686" s="3">
        <v>120</v>
      </c>
      <c r="N5686" s="3" t="s">
        <v>21</v>
      </c>
      <c r="O5686" s="3"/>
      <c r="P5686" s="3"/>
      <c r="Q5686" s="3">
        <v>1</v>
      </c>
      <c r="R5686" s="3" t="s">
        <v>11</v>
      </c>
      <c r="S5686" s="3"/>
      <c r="T5686" s="3">
        <v>10</v>
      </c>
      <c r="U5686" s="3"/>
      <c r="V5686" s="3" t="s">
        <v>13</v>
      </c>
      <c r="W5686" s="3"/>
      <c r="X5686" s="3"/>
      <c r="Y5686" s="3"/>
      <c r="Z5686" s="3"/>
      <c r="AA5686" s="3"/>
      <c r="AB5686" s="3"/>
      <c r="AC5686" s="3"/>
      <c r="AD5686" s="3"/>
      <c r="AE5686" s="3"/>
      <c r="AF5686" s="3"/>
      <c r="AG5686" s="3"/>
      <c r="AH5686" s="3"/>
      <c r="AI5686" s="3"/>
      <c r="AJ5686" s="3"/>
      <c r="AK5686" s="3"/>
      <c r="AL5686" s="3"/>
    </row>
    <row r="5687" spans="1:38" x14ac:dyDescent="0.25">
      <c r="A5687" s="3">
        <v>406</v>
      </c>
      <c r="B5687" s="3" t="s">
        <v>87</v>
      </c>
      <c r="C5687" s="3" t="s">
        <v>1149</v>
      </c>
      <c r="D5687" s="3"/>
      <c r="E5687" s="3" t="s">
        <v>1149</v>
      </c>
      <c r="F5687" s="3"/>
      <c r="G5687" s="3"/>
      <c r="H5687" s="3"/>
      <c r="I5687" s="3"/>
      <c r="J5687" s="3"/>
      <c r="K5687" s="3"/>
      <c r="L5687" s="3" t="s">
        <v>88</v>
      </c>
      <c r="M5687" s="3">
        <v>130</v>
      </c>
      <c r="N5687" s="3" t="s">
        <v>105</v>
      </c>
      <c r="O5687" s="3"/>
      <c r="P5687" s="3"/>
      <c r="Q5687" s="3">
        <v>1.216</v>
      </c>
      <c r="R5687" s="3" t="s">
        <v>12</v>
      </c>
      <c r="S5687" s="3"/>
      <c r="T5687" s="3">
        <v>10</v>
      </c>
      <c r="U5687" s="3"/>
      <c r="V5687" s="3" t="s">
        <v>13</v>
      </c>
      <c r="W5687" s="3"/>
      <c r="X5687" s="3"/>
      <c r="Y5687" s="3"/>
      <c r="Z5687" s="3"/>
      <c r="AA5687" s="3"/>
      <c r="AB5687" s="3"/>
      <c r="AC5687" s="3"/>
      <c r="AD5687" s="3"/>
      <c r="AE5687" s="3"/>
      <c r="AF5687" s="3"/>
      <c r="AG5687" s="3"/>
      <c r="AH5687" s="3"/>
      <c r="AI5687" s="3"/>
      <c r="AJ5687" s="3"/>
      <c r="AK5687" s="3"/>
      <c r="AL5687" s="3"/>
    </row>
    <row r="5688" spans="1:38" x14ac:dyDescent="0.25">
      <c r="A5688" s="3">
        <v>406</v>
      </c>
      <c r="B5688" s="3" t="s">
        <v>87</v>
      </c>
      <c r="C5688" s="3" t="s">
        <v>1149</v>
      </c>
      <c r="D5688" s="3"/>
      <c r="E5688" s="3" t="s">
        <v>1149</v>
      </c>
      <c r="F5688" s="3"/>
      <c r="G5688" s="3"/>
      <c r="H5688" s="3"/>
      <c r="I5688" s="3"/>
      <c r="J5688" s="3"/>
      <c r="K5688" s="3"/>
      <c r="L5688" s="3" t="s">
        <v>88</v>
      </c>
      <c r="M5688" s="3">
        <v>140</v>
      </c>
      <c r="N5688" s="3" t="s">
        <v>1151</v>
      </c>
      <c r="O5688" s="3"/>
      <c r="P5688" s="3"/>
      <c r="Q5688" s="3">
        <v>1</v>
      </c>
      <c r="R5688" s="3" t="s">
        <v>11</v>
      </c>
      <c r="S5688" s="3"/>
      <c r="T5688" s="3">
        <v>10</v>
      </c>
      <c r="U5688" s="3"/>
      <c r="V5688" s="3" t="s">
        <v>15</v>
      </c>
      <c r="W5688" s="3"/>
      <c r="X5688" s="3"/>
      <c r="Y5688" s="3"/>
      <c r="Z5688" s="3"/>
      <c r="AA5688" s="3"/>
      <c r="AB5688" s="3"/>
      <c r="AC5688" s="3"/>
      <c r="AD5688" s="3"/>
      <c r="AE5688" s="3"/>
      <c r="AF5688" s="3"/>
      <c r="AG5688" s="3"/>
      <c r="AH5688" s="3"/>
      <c r="AI5688" s="3"/>
      <c r="AJ5688" s="3"/>
      <c r="AK5688" s="3"/>
      <c r="AL5688" s="3"/>
    </row>
    <row r="5689" spans="1:38" x14ac:dyDescent="0.25">
      <c r="A5689" s="3">
        <v>407</v>
      </c>
      <c r="B5689" s="3" t="s">
        <v>87</v>
      </c>
      <c r="C5689" s="3" t="s">
        <v>1152</v>
      </c>
      <c r="D5689" s="3"/>
      <c r="E5689" s="3" t="s">
        <v>1152</v>
      </c>
      <c r="F5689" s="3"/>
      <c r="G5689" s="3"/>
      <c r="H5689" s="3"/>
      <c r="I5689" s="3"/>
      <c r="J5689" s="3"/>
      <c r="K5689" s="3"/>
      <c r="L5689" s="3" t="s">
        <v>88</v>
      </c>
      <c r="M5689" s="3">
        <v>10</v>
      </c>
      <c r="N5689" s="3" t="s">
        <v>111</v>
      </c>
      <c r="O5689" s="3"/>
      <c r="P5689" s="3"/>
      <c r="Q5689" s="3">
        <v>2.0569999999999999</v>
      </c>
      <c r="R5689" s="3" t="s">
        <v>14</v>
      </c>
      <c r="S5689" s="3"/>
      <c r="T5689" s="3">
        <v>10</v>
      </c>
      <c r="U5689" s="3"/>
      <c r="V5689" s="3" t="s">
        <v>15</v>
      </c>
      <c r="W5689" s="3"/>
      <c r="X5689" s="3"/>
      <c r="Y5689" s="3"/>
      <c r="Z5689" s="3"/>
      <c r="AA5689" s="3"/>
      <c r="AB5689" s="3"/>
      <c r="AC5689" s="3"/>
      <c r="AD5689" s="3"/>
      <c r="AE5689" s="3"/>
      <c r="AF5689" s="3"/>
      <c r="AG5689" s="3"/>
      <c r="AH5689" s="3"/>
      <c r="AI5689" s="3"/>
      <c r="AJ5689" s="3"/>
      <c r="AK5689" s="3"/>
      <c r="AL5689" s="3"/>
    </row>
    <row r="5690" spans="1:38" x14ac:dyDescent="0.25">
      <c r="A5690" s="3">
        <v>407</v>
      </c>
      <c r="B5690" s="3" t="s">
        <v>87</v>
      </c>
      <c r="C5690" s="3" t="s">
        <v>1152</v>
      </c>
      <c r="D5690" s="3"/>
      <c r="E5690" s="3" t="s">
        <v>1152</v>
      </c>
      <c r="F5690" s="3"/>
      <c r="G5690" s="3"/>
      <c r="H5690" s="3"/>
      <c r="I5690" s="3"/>
      <c r="J5690" s="3"/>
      <c r="K5690" s="3"/>
      <c r="L5690" s="3" t="s">
        <v>88</v>
      </c>
      <c r="M5690" s="3">
        <v>20</v>
      </c>
      <c r="N5690" s="3" t="s">
        <v>106</v>
      </c>
      <c r="O5690" s="3"/>
      <c r="P5690" s="3"/>
      <c r="Q5690" s="3">
        <v>2.0569999999999999</v>
      </c>
      <c r="R5690" s="3" t="s">
        <v>14</v>
      </c>
      <c r="S5690" s="3"/>
      <c r="T5690" s="3">
        <v>10</v>
      </c>
      <c r="U5690" s="3"/>
      <c r="V5690" s="3" t="s">
        <v>15</v>
      </c>
      <c r="W5690" s="3"/>
      <c r="X5690" s="3"/>
      <c r="Y5690" s="3"/>
      <c r="Z5690" s="3"/>
      <c r="AA5690" s="3"/>
      <c r="AB5690" s="3"/>
      <c r="AC5690" s="3"/>
      <c r="AD5690" s="3"/>
      <c r="AE5690" s="3"/>
      <c r="AF5690" s="3"/>
      <c r="AG5690" s="3"/>
      <c r="AH5690" s="3"/>
      <c r="AI5690" s="3"/>
      <c r="AJ5690" s="3"/>
      <c r="AK5690" s="3"/>
      <c r="AL5690" s="3"/>
    </row>
    <row r="5691" spans="1:38" x14ac:dyDescent="0.25">
      <c r="A5691" s="3">
        <v>407</v>
      </c>
      <c r="B5691" s="3" t="s">
        <v>87</v>
      </c>
      <c r="C5691" s="3" t="s">
        <v>1152</v>
      </c>
      <c r="D5691" s="3"/>
      <c r="E5691" s="3" t="s">
        <v>1152</v>
      </c>
      <c r="F5691" s="3"/>
      <c r="G5691" s="3"/>
      <c r="H5691" s="3"/>
      <c r="I5691" s="3"/>
      <c r="J5691" s="3"/>
      <c r="K5691" s="3"/>
      <c r="L5691" s="3" t="s">
        <v>88</v>
      </c>
      <c r="M5691" s="3">
        <v>30</v>
      </c>
      <c r="N5691" s="3" t="s">
        <v>102</v>
      </c>
      <c r="O5691" s="3"/>
      <c r="P5691" s="3"/>
      <c r="Q5691" s="3">
        <v>389.63600000000002</v>
      </c>
      <c r="R5691" s="3" t="s">
        <v>14</v>
      </c>
      <c r="S5691" s="3"/>
      <c r="T5691" s="3">
        <v>10</v>
      </c>
      <c r="U5691" s="3"/>
      <c r="V5691" s="3" t="s">
        <v>13</v>
      </c>
      <c r="W5691" s="3"/>
      <c r="X5691" s="3"/>
      <c r="Y5691" s="3"/>
      <c r="Z5691" s="3"/>
      <c r="AA5691" s="3"/>
      <c r="AB5691" s="3"/>
      <c r="AC5691" s="3"/>
      <c r="AD5691" s="3"/>
      <c r="AE5691" s="3"/>
      <c r="AF5691" s="3"/>
      <c r="AG5691" s="3"/>
      <c r="AH5691" s="3"/>
      <c r="AI5691" s="3"/>
      <c r="AJ5691" s="3"/>
      <c r="AK5691" s="3"/>
      <c r="AL5691" s="3"/>
    </row>
    <row r="5692" spans="1:38" x14ac:dyDescent="0.25">
      <c r="A5692" s="3">
        <v>407</v>
      </c>
      <c r="B5692" s="3" t="s">
        <v>87</v>
      </c>
      <c r="C5692" s="3" t="s">
        <v>1152</v>
      </c>
      <c r="D5692" s="3"/>
      <c r="E5692" s="3" t="s">
        <v>1152</v>
      </c>
      <c r="F5692" s="3"/>
      <c r="G5692" s="3"/>
      <c r="H5692" s="3"/>
      <c r="I5692" s="3"/>
      <c r="J5692" s="3"/>
      <c r="K5692" s="3"/>
      <c r="L5692" s="3" t="s">
        <v>88</v>
      </c>
      <c r="M5692" s="3">
        <v>40</v>
      </c>
      <c r="N5692" s="3" t="s">
        <v>16</v>
      </c>
      <c r="O5692" s="3"/>
      <c r="P5692" s="3"/>
      <c r="Q5692" s="3">
        <v>104.902</v>
      </c>
      <c r="R5692" s="3" t="s">
        <v>14</v>
      </c>
      <c r="S5692" s="3"/>
      <c r="T5692" s="3">
        <v>10</v>
      </c>
      <c r="U5692" s="3"/>
      <c r="V5692" s="3" t="s">
        <v>13</v>
      </c>
      <c r="W5692" s="3"/>
      <c r="X5692" s="3"/>
      <c r="Y5692" s="3"/>
      <c r="Z5692" s="3"/>
      <c r="AA5692" s="3"/>
      <c r="AB5692" s="3"/>
      <c r="AC5692" s="3"/>
      <c r="AD5692" s="3"/>
      <c r="AE5692" s="3"/>
      <c r="AF5692" s="3"/>
      <c r="AG5692" s="3"/>
      <c r="AH5692" s="3"/>
      <c r="AI5692" s="3"/>
      <c r="AJ5692" s="3"/>
      <c r="AK5692" s="3"/>
      <c r="AL5692" s="3"/>
    </row>
    <row r="5693" spans="1:38" x14ac:dyDescent="0.25">
      <c r="A5693" s="3">
        <v>407</v>
      </c>
      <c r="B5693" s="3" t="s">
        <v>87</v>
      </c>
      <c r="C5693" s="3" t="s">
        <v>1152</v>
      </c>
      <c r="D5693" s="3"/>
      <c r="E5693" s="3" t="s">
        <v>1152</v>
      </c>
      <c r="F5693" s="3"/>
      <c r="G5693" s="3"/>
      <c r="H5693" s="3"/>
      <c r="I5693" s="3"/>
      <c r="J5693" s="3"/>
      <c r="K5693" s="3"/>
      <c r="L5693" s="3" t="s">
        <v>88</v>
      </c>
      <c r="M5693" s="3">
        <v>50</v>
      </c>
      <c r="N5693" s="3" t="s">
        <v>1153</v>
      </c>
      <c r="O5693" s="3"/>
      <c r="P5693" s="3"/>
      <c r="Q5693" s="3">
        <v>1</v>
      </c>
      <c r="R5693" s="3" t="s">
        <v>11</v>
      </c>
      <c r="S5693" s="3"/>
      <c r="T5693" s="3">
        <v>10</v>
      </c>
      <c r="U5693" s="3"/>
      <c r="V5693" s="3" t="s">
        <v>15</v>
      </c>
      <c r="W5693" s="3"/>
      <c r="X5693" s="3"/>
      <c r="Y5693" s="3"/>
      <c r="Z5693" s="3"/>
      <c r="AA5693" s="3"/>
      <c r="AB5693" s="3"/>
      <c r="AC5693" s="3"/>
      <c r="AD5693" s="3"/>
      <c r="AE5693" s="3"/>
      <c r="AF5693" s="3"/>
      <c r="AG5693" s="3"/>
      <c r="AH5693" s="3"/>
      <c r="AI5693" s="3"/>
      <c r="AJ5693" s="3"/>
      <c r="AK5693" s="3"/>
      <c r="AL5693" s="3"/>
    </row>
    <row r="5694" spans="1:38" x14ac:dyDescent="0.25">
      <c r="A5694" s="3">
        <v>407</v>
      </c>
      <c r="B5694" s="3" t="s">
        <v>87</v>
      </c>
      <c r="C5694" s="3" t="s">
        <v>1152</v>
      </c>
      <c r="D5694" s="3"/>
      <c r="E5694" s="3" t="s">
        <v>1152</v>
      </c>
      <c r="F5694" s="3"/>
      <c r="G5694" s="3"/>
      <c r="H5694" s="3"/>
      <c r="I5694" s="3"/>
      <c r="J5694" s="3"/>
      <c r="K5694" s="3"/>
      <c r="L5694" s="3" t="s">
        <v>88</v>
      </c>
      <c r="M5694" s="3">
        <v>60</v>
      </c>
      <c r="N5694" s="3" t="s">
        <v>113</v>
      </c>
      <c r="O5694" s="3"/>
      <c r="P5694" s="3"/>
      <c r="Q5694" s="3">
        <v>7.62</v>
      </c>
      <c r="R5694" s="3" t="s">
        <v>14</v>
      </c>
      <c r="S5694" s="3"/>
      <c r="T5694" s="3">
        <v>10</v>
      </c>
      <c r="U5694" s="3"/>
      <c r="V5694" s="3" t="s">
        <v>13</v>
      </c>
      <c r="W5694" s="3"/>
      <c r="X5694" s="3"/>
      <c r="Y5694" s="3"/>
      <c r="Z5694" s="3"/>
      <c r="AA5694" s="3"/>
      <c r="AB5694" s="3"/>
      <c r="AC5694" s="3"/>
      <c r="AD5694" s="3"/>
      <c r="AE5694" s="3"/>
      <c r="AF5694" s="3"/>
      <c r="AG5694" s="3"/>
      <c r="AH5694" s="3"/>
      <c r="AI5694" s="3"/>
      <c r="AJ5694" s="3"/>
      <c r="AK5694" s="3"/>
      <c r="AL5694" s="3"/>
    </row>
    <row r="5695" spans="1:38" x14ac:dyDescent="0.25">
      <c r="A5695" s="3">
        <v>407</v>
      </c>
      <c r="B5695" s="3" t="s">
        <v>87</v>
      </c>
      <c r="C5695" s="3" t="s">
        <v>1152</v>
      </c>
      <c r="D5695" s="3"/>
      <c r="E5695" s="3" t="s">
        <v>1152</v>
      </c>
      <c r="F5695" s="3"/>
      <c r="G5695" s="3"/>
      <c r="H5695" s="3"/>
      <c r="I5695" s="3"/>
      <c r="J5695" s="3"/>
      <c r="K5695" s="3"/>
      <c r="L5695" s="3" t="s">
        <v>88</v>
      </c>
      <c r="M5695" s="3">
        <v>70</v>
      </c>
      <c r="N5695" s="3" t="s">
        <v>16</v>
      </c>
      <c r="O5695" s="3"/>
      <c r="P5695" s="3"/>
      <c r="Q5695" s="3">
        <v>46.863</v>
      </c>
      <c r="R5695" s="3" t="s">
        <v>14</v>
      </c>
      <c r="S5695" s="3"/>
      <c r="T5695" s="3">
        <v>10</v>
      </c>
      <c r="U5695" s="3"/>
      <c r="V5695" s="3" t="s">
        <v>13</v>
      </c>
      <c r="W5695" s="3"/>
      <c r="X5695" s="3"/>
      <c r="Y5695" s="3"/>
      <c r="Z5695" s="3"/>
      <c r="AA5695" s="3"/>
      <c r="AB5695" s="3"/>
      <c r="AC5695" s="3"/>
      <c r="AD5695" s="3"/>
      <c r="AE5695" s="3"/>
      <c r="AF5695" s="3"/>
      <c r="AG5695" s="3"/>
      <c r="AH5695" s="3"/>
      <c r="AI5695" s="3"/>
      <c r="AJ5695" s="3"/>
      <c r="AK5695" s="3"/>
      <c r="AL5695" s="3"/>
    </row>
    <row r="5696" spans="1:38" x14ac:dyDescent="0.25">
      <c r="A5696" s="3">
        <v>407</v>
      </c>
      <c r="B5696" s="3" t="s">
        <v>87</v>
      </c>
      <c r="C5696" s="3" t="s">
        <v>1152</v>
      </c>
      <c r="D5696" s="3"/>
      <c r="E5696" s="3" t="s">
        <v>1152</v>
      </c>
      <c r="F5696" s="3"/>
      <c r="G5696" s="3"/>
      <c r="H5696" s="3"/>
      <c r="I5696" s="3"/>
      <c r="J5696" s="3"/>
      <c r="K5696" s="3"/>
      <c r="L5696" s="3" t="s">
        <v>88</v>
      </c>
      <c r="M5696" s="3">
        <v>80</v>
      </c>
      <c r="N5696" s="3" t="s">
        <v>715</v>
      </c>
      <c r="O5696" s="3"/>
      <c r="P5696" s="3"/>
      <c r="Q5696" s="3">
        <v>1</v>
      </c>
      <c r="R5696" s="3" t="s">
        <v>11</v>
      </c>
      <c r="S5696" s="3"/>
      <c r="T5696" s="3">
        <v>10</v>
      </c>
      <c r="U5696" s="3"/>
      <c r="V5696" s="3" t="s">
        <v>13</v>
      </c>
      <c r="W5696" s="3"/>
      <c r="X5696" s="3"/>
      <c r="Y5696" s="3"/>
      <c r="Z5696" s="3"/>
      <c r="AA5696" s="3"/>
      <c r="AB5696" s="3"/>
      <c r="AC5696" s="3"/>
      <c r="AD5696" s="3"/>
      <c r="AE5696" s="3"/>
      <c r="AF5696" s="3"/>
      <c r="AG5696" s="3"/>
      <c r="AH5696" s="3"/>
      <c r="AI5696" s="3"/>
      <c r="AJ5696" s="3"/>
      <c r="AK5696" s="3"/>
      <c r="AL5696" s="3"/>
    </row>
    <row r="5697" spans="1:38" x14ac:dyDescent="0.25">
      <c r="A5697" s="3">
        <v>407</v>
      </c>
      <c r="B5697" s="3" t="s">
        <v>87</v>
      </c>
      <c r="C5697" s="3" t="s">
        <v>1152</v>
      </c>
      <c r="D5697" s="3"/>
      <c r="E5697" s="3" t="s">
        <v>1152</v>
      </c>
      <c r="F5697" s="3"/>
      <c r="G5697" s="3"/>
      <c r="H5697" s="3"/>
      <c r="I5697" s="3"/>
      <c r="J5697" s="3"/>
      <c r="K5697" s="3"/>
      <c r="L5697" s="3" t="s">
        <v>88</v>
      </c>
      <c r="M5697" s="3">
        <v>90</v>
      </c>
      <c r="N5697" s="3" t="s">
        <v>714</v>
      </c>
      <c r="O5697" s="3"/>
      <c r="P5697" s="3"/>
      <c r="Q5697" s="3">
        <v>0.14199999999999999</v>
      </c>
      <c r="R5697" s="3" t="s">
        <v>12</v>
      </c>
      <c r="S5697" s="3"/>
      <c r="T5697" s="3">
        <v>10</v>
      </c>
      <c r="U5697" s="3"/>
      <c r="V5697" s="3" t="s">
        <v>13</v>
      </c>
      <c r="W5697" s="3"/>
      <c r="X5697" s="3"/>
      <c r="Y5697" s="3"/>
      <c r="Z5697" s="3"/>
      <c r="AA5697" s="3"/>
      <c r="AB5697" s="3"/>
      <c r="AC5697" s="3"/>
      <c r="AD5697" s="3"/>
      <c r="AE5697" s="3"/>
      <c r="AF5697" s="3"/>
      <c r="AG5697" s="3"/>
      <c r="AH5697" s="3"/>
      <c r="AI5697" s="3"/>
      <c r="AJ5697" s="3"/>
      <c r="AK5697" s="3"/>
      <c r="AL5697" s="3"/>
    </row>
    <row r="5698" spans="1:38" x14ac:dyDescent="0.25">
      <c r="A5698" s="3">
        <v>407</v>
      </c>
      <c r="B5698" s="3" t="s">
        <v>87</v>
      </c>
      <c r="C5698" s="3" t="s">
        <v>1152</v>
      </c>
      <c r="D5698" s="3"/>
      <c r="E5698" s="3" t="s">
        <v>1152</v>
      </c>
      <c r="F5698" s="3"/>
      <c r="G5698" s="3"/>
      <c r="H5698" s="3"/>
      <c r="I5698" s="3"/>
      <c r="J5698" s="3"/>
      <c r="K5698" s="3"/>
      <c r="L5698" s="3" t="s">
        <v>88</v>
      </c>
      <c r="M5698" s="3">
        <v>100</v>
      </c>
      <c r="N5698" s="3" t="s">
        <v>717</v>
      </c>
      <c r="O5698" s="3"/>
      <c r="P5698" s="3"/>
      <c r="Q5698" s="3">
        <v>4</v>
      </c>
      <c r="R5698" s="3" t="s">
        <v>11</v>
      </c>
      <c r="S5698" s="3"/>
      <c r="T5698" s="3">
        <v>10</v>
      </c>
      <c r="U5698" s="3"/>
      <c r="V5698" s="3" t="s">
        <v>13</v>
      </c>
      <c r="W5698" s="3"/>
      <c r="X5698" s="3"/>
      <c r="Y5698" s="3"/>
      <c r="Z5698" s="3"/>
      <c r="AA5698" s="3"/>
      <c r="AB5698" s="3"/>
      <c r="AC5698" s="3"/>
      <c r="AD5698" s="3"/>
      <c r="AE5698" s="3"/>
      <c r="AF5698" s="3"/>
      <c r="AG5698" s="3"/>
      <c r="AH5698" s="3"/>
      <c r="AI5698" s="3"/>
      <c r="AJ5698" s="3"/>
      <c r="AK5698" s="3"/>
      <c r="AL5698" s="3"/>
    </row>
    <row r="5699" spans="1:38" x14ac:dyDescent="0.25">
      <c r="A5699" s="3">
        <v>407</v>
      </c>
      <c r="B5699" s="3" t="s">
        <v>87</v>
      </c>
      <c r="C5699" s="3" t="s">
        <v>1152</v>
      </c>
      <c r="D5699" s="3"/>
      <c r="E5699" s="3" t="s">
        <v>1152</v>
      </c>
      <c r="F5699" s="3"/>
      <c r="G5699" s="3"/>
      <c r="H5699" s="3"/>
      <c r="I5699" s="3"/>
      <c r="J5699" s="3"/>
      <c r="K5699" s="3"/>
      <c r="L5699" s="3" t="s">
        <v>88</v>
      </c>
      <c r="M5699" s="3">
        <v>110</v>
      </c>
      <c r="N5699" s="3" t="s">
        <v>20</v>
      </c>
      <c r="O5699" s="3"/>
      <c r="P5699" s="3"/>
      <c r="Q5699" s="3">
        <v>1</v>
      </c>
      <c r="R5699" s="3" t="s">
        <v>11</v>
      </c>
      <c r="S5699" s="3"/>
      <c r="T5699" s="3">
        <v>10</v>
      </c>
      <c r="U5699" s="3"/>
      <c r="V5699" s="3" t="s">
        <v>13</v>
      </c>
      <c r="W5699" s="3"/>
      <c r="X5699" s="3"/>
      <c r="Y5699" s="3"/>
      <c r="Z5699" s="3"/>
      <c r="AA5699" s="3"/>
      <c r="AB5699" s="3"/>
      <c r="AC5699" s="3"/>
      <c r="AD5699" s="3"/>
      <c r="AE5699" s="3"/>
      <c r="AF5699" s="3"/>
      <c r="AG5699" s="3"/>
      <c r="AH5699" s="3"/>
      <c r="AI5699" s="3"/>
      <c r="AJ5699" s="3"/>
      <c r="AK5699" s="3"/>
      <c r="AL5699" s="3"/>
    </row>
    <row r="5700" spans="1:38" x14ac:dyDescent="0.25">
      <c r="A5700" s="3">
        <v>407</v>
      </c>
      <c r="B5700" s="3" t="s">
        <v>87</v>
      </c>
      <c r="C5700" s="3" t="s">
        <v>1152</v>
      </c>
      <c r="D5700" s="3"/>
      <c r="E5700" s="3" t="s">
        <v>1152</v>
      </c>
      <c r="F5700" s="3"/>
      <c r="G5700" s="3"/>
      <c r="H5700" s="3"/>
      <c r="I5700" s="3"/>
      <c r="J5700" s="3"/>
      <c r="K5700" s="3"/>
      <c r="L5700" s="3" t="s">
        <v>88</v>
      </c>
      <c r="M5700" s="3">
        <v>120</v>
      </c>
      <c r="N5700" s="3" t="s">
        <v>21</v>
      </c>
      <c r="O5700" s="3"/>
      <c r="P5700" s="3"/>
      <c r="Q5700" s="3">
        <v>1</v>
      </c>
      <c r="R5700" s="3" t="s">
        <v>11</v>
      </c>
      <c r="S5700" s="3"/>
      <c r="T5700" s="3">
        <v>10</v>
      </c>
      <c r="U5700" s="3"/>
      <c r="V5700" s="3" t="s">
        <v>13</v>
      </c>
      <c r="W5700" s="3"/>
      <c r="X5700" s="3"/>
      <c r="Y5700" s="3"/>
      <c r="Z5700" s="3"/>
      <c r="AA5700" s="3"/>
      <c r="AB5700" s="3"/>
      <c r="AC5700" s="3"/>
      <c r="AD5700" s="3"/>
      <c r="AE5700" s="3"/>
      <c r="AF5700" s="3"/>
      <c r="AG5700" s="3"/>
      <c r="AH5700" s="3"/>
      <c r="AI5700" s="3"/>
      <c r="AJ5700" s="3"/>
      <c r="AK5700" s="3"/>
      <c r="AL5700" s="3"/>
    </row>
    <row r="5701" spans="1:38" x14ac:dyDescent="0.25">
      <c r="A5701" s="3">
        <v>407</v>
      </c>
      <c r="B5701" s="3" t="s">
        <v>87</v>
      </c>
      <c r="C5701" s="3" t="s">
        <v>1152</v>
      </c>
      <c r="D5701" s="3"/>
      <c r="E5701" s="3" t="s">
        <v>1152</v>
      </c>
      <c r="F5701" s="3"/>
      <c r="G5701" s="3"/>
      <c r="H5701" s="3"/>
      <c r="I5701" s="3"/>
      <c r="J5701" s="3"/>
      <c r="K5701" s="3"/>
      <c r="L5701" s="3" t="s">
        <v>88</v>
      </c>
      <c r="M5701" s="3">
        <v>130</v>
      </c>
      <c r="N5701" s="3" t="s">
        <v>105</v>
      </c>
      <c r="O5701" s="3"/>
      <c r="P5701" s="3"/>
      <c r="Q5701" s="3">
        <v>1.216</v>
      </c>
      <c r="R5701" s="3" t="s">
        <v>12</v>
      </c>
      <c r="S5701" s="3"/>
      <c r="T5701" s="3">
        <v>10</v>
      </c>
      <c r="U5701" s="3"/>
      <c r="V5701" s="3" t="s">
        <v>13</v>
      </c>
      <c r="W5701" s="3"/>
      <c r="X5701" s="3"/>
      <c r="Y5701" s="3"/>
      <c r="Z5701" s="3"/>
      <c r="AA5701" s="3"/>
      <c r="AB5701" s="3"/>
      <c r="AC5701" s="3"/>
      <c r="AD5701" s="3"/>
      <c r="AE5701" s="3"/>
      <c r="AF5701" s="3"/>
      <c r="AG5701" s="3"/>
      <c r="AH5701" s="3"/>
      <c r="AI5701" s="3"/>
      <c r="AJ5701" s="3"/>
      <c r="AK5701" s="3"/>
      <c r="AL5701" s="3"/>
    </row>
    <row r="5702" spans="1:38" x14ac:dyDescent="0.25">
      <c r="A5702" s="3">
        <v>407</v>
      </c>
      <c r="B5702" s="3" t="s">
        <v>87</v>
      </c>
      <c r="C5702" s="3" t="s">
        <v>1152</v>
      </c>
      <c r="D5702" s="3"/>
      <c r="E5702" s="3" t="s">
        <v>1152</v>
      </c>
      <c r="F5702" s="3"/>
      <c r="G5702" s="3"/>
      <c r="H5702" s="3"/>
      <c r="I5702" s="3"/>
      <c r="J5702" s="3"/>
      <c r="K5702" s="3"/>
      <c r="L5702" s="3" t="s">
        <v>88</v>
      </c>
      <c r="M5702" s="3">
        <v>140</v>
      </c>
      <c r="N5702" s="3" t="s">
        <v>1154</v>
      </c>
      <c r="O5702" s="3"/>
      <c r="P5702" s="3"/>
      <c r="Q5702" s="3">
        <v>1</v>
      </c>
      <c r="R5702" s="3" t="s">
        <v>11</v>
      </c>
      <c r="S5702" s="3"/>
      <c r="T5702" s="3">
        <v>10</v>
      </c>
      <c r="U5702" s="3"/>
      <c r="V5702" s="3" t="s">
        <v>15</v>
      </c>
      <c r="W5702" s="3"/>
      <c r="X5702" s="3"/>
      <c r="Y5702" s="3"/>
      <c r="Z5702" s="3"/>
      <c r="AA5702" s="3"/>
      <c r="AB5702" s="3"/>
      <c r="AC5702" s="3"/>
      <c r="AD5702" s="3"/>
      <c r="AE5702" s="3"/>
      <c r="AF5702" s="3"/>
      <c r="AG5702" s="3"/>
      <c r="AH5702" s="3"/>
      <c r="AI5702" s="3"/>
      <c r="AJ5702" s="3"/>
      <c r="AK5702" s="3"/>
      <c r="AL5702" s="3"/>
    </row>
    <row r="5703" spans="1:38" x14ac:dyDescent="0.25">
      <c r="A5703" s="3">
        <v>408</v>
      </c>
      <c r="B5703" s="3" t="s">
        <v>87</v>
      </c>
      <c r="C5703" s="3" t="s">
        <v>1155</v>
      </c>
      <c r="D5703" s="3"/>
      <c r="E5703" s="3" t="s">
        <v>1155</v>
      </c>
      <c r="F5703" s="3"/>
      <c r="G5703" s="3"/>
      <c r="H5703" s="3"/>
      <c r="I5703" s="3"/>
      <c r="J5703" s="3"/>
      <c r="K5703" s="3"/>
      <c r="L5703" s="3" t="s">
        <v>88</v>
      </c>
      <c r="M5703" s="3">
        <v>10</v>
      </c>
      <c r="N5703" s="3" t="s">
        <v>111</v>
      </c>
      <c r="O5703" s="3"/>
      <c r="P5703" s="3"/>
      <c r="Q5703" s="3">
        <v>2.0569999999999999</v>
      </c>
      <c r="R5703" s="3" t="s">
        <v>14</v>
      </c>
      <c r="S5703" s="3"/>
      <c r="T5703" s="3">
        <v>10</v>
      </c>
      <c r="U5703" s="3"/>
      <c r="V5703" s="3" t="s">
        <v>15</v>
      </c>
      <c r="W5703" s="3"/>
      <c r="X5703" s="3"/>
      <c r="Y5703" s="3"/>
      <c r="Z5703" s="3"/>
      <c r="AA5703" s="3"/>
      <c r="AB5703" s="3"/>
      <c r="AC5703" s="3"/>
      <c r="AD5703" s="3"/>
      <c r="AE5703" s="3"/>
      <c r="AF5703" s="3"/>
      <c r="AG5703" s="3"/>
      <c r="AH5703" s="3"/>
      <c r="AI5703" s="3"/>
      <c r="AJ5703" s="3"/>
      <c r="AK5703" s="3"/>
      <c r="AL5703" s="3"/>
    </row>
    <row r="5704" spans="1:38" x14ac:dyDescent="0.25">
      <c r="A5704" s="3">
        <v>408</v>
      </c>
      <c r="B5704" s="3" t="s">
        <v>87</v>
      </c>
      <c r="C5704" s="3" t="s">
        <v>1155</v>
      </c>
      <c r="D5704" s="3"/>
      <c r="E5704" s="3" t="s">
        <v>1155</v>
      </c>
      <c r="F5704" s="3"/>
      <c r="G5704" s="3"/>
      <c r="H5704" s="3"/>
      <c r="I5704" s="3"/>
      <c r="J5704" s="3"/>
      <c r="K5704" s="3"/>
      <c r="L5704" s="3" t="s">
        <v>88</v>
      </c>
      <c r="M5704" s="3">
        <v>20</v>
      </c>
      <c r="N5704" s="3" t="s">
        <v>106</v>
      </c>
      <c r="O5704" s="3"/>
      <c r="P5704" s="3"/>
      <c r="Q5704" s="3">
        <v>2.0569999999999999</v>
      </c>
      <c r="R5704" s="3" t="s">
        <v>14</v>
      </c>
      <c r="S5704" s="3"/>
      <c r="T5704" s="3">
        <v>10</v>
      </c>
      <c r="U5704" s="3"/>
      <c r="V5704" s="3" t="s">
        <v>15</v>
      </c>
      <c r="W5704" s="3"/>
      <c r="X5704" s="3"/>
      <c r="Y5704" s="3"/>
      <c r="Z5704" s="3"/>
      <c r="AA5704" s="3"/>
      <c r="AB5704" s="3"/>
      <c r="AC5704" s="3"/>
      <c r="AD5704" s="3"/>
      <c r="AE5704" s="3"/>
      <c r="AF5704" s="3"/>
      <c r="AG5704" s="3"/>
      <c r="AH5704" s="3"/>
      <c r="AI5704" s="3"/>
      <c r="AJ5704" s="3"/>
      <c r="AK5704" s="3"/>
      <c r="AL5704" s="3"/>
    </row>
    <row r="5705" spans="1:38" x14ac:dyDescent="0.25">
      <c r="A5705" s="3">
        <v>408</v>
      </c>
      <c r="B5705" s="3" t="s">
        <v>87</v>
      </c>
      <c r="C5705" s="3" t="s">
        <v>1155</v>
      </c>
      <c r="D5705" s="3"/>
      <c r="E5705" s="3" t="s">
        <v>1155</v>
      </c>
      <c r="F5705" s="3"/>
      <c r="G5705" s="3"/>
      <c r="H5705" s="3"/>
      <c r="I5705" s="3"/>
      <c r="J5705" s="3"/>
      <c r="K5705" s="3"/>
      <c r="L5705" s="3" t="s">
        <v>88</v>
      </c>
      <c r="M5705" s="3">
        <v>30</v>
      </c>
      <c r="N5705" s="3" t="s">
        <v>102</v>
      </c>
      <c r="O5705" s="3"/>
      <c r="P5705" s="3"/>
      <c r="Q5705" s="3">
        <v>405.48599999999999</v>
      </c>
      <c r="R5705" s="3" t="s">
        <v>14</v>
      </c>
      <c r="S5705" s="3"/>
      <c r="T5705" s="3">
        <v>10</v>
      </c>
      <c r="U5705" s="3"/>
      <c r="V5705" s="3" t="s">
        <v>13</v>
      </c>
      <c r="W5705" s="3"/>
      <c r="X5705" s="3"/>
      <c r="Y5705" s="3"/>
      <c r="Z5705" s="3"/>
      <c r="AA5705" s="3"/>
      <c r="AB5705" s="3"/>
      <c r="AC5705" s="3"/>
      <c r="AD5705" s="3"/>
      <c r="AE5705" s="3"/>
      <c r="AF5705" s="3"/>
      <c r="AG5705" s="3"/>
      <c r="AH5705" s="3"/>
      <c r="AI5705" s="3"/>
      <c r="AJ5705" s="3"/>
      <c r="AK5705" s="3"/>
      <c r="AL5705" s="3"/>
    </row>
    <row r="5706" spans="1:38" x14ac:dyDescent="0.25">
      <c r="A5706" s="3">
        <v>408</v>
      </c>
      <c r="B5706" s="3" t="s">
        <v>87</v>
      </c>
      <c r="C5706" s="3" t="s">
        <v>1155</v>
      </c>
      <c r="D5706" s="3"/>
      <c r="E5706" s="3" t="s">
        <v>1155</v>
      </c>
      <c r="F5706" s="3"/>
      <c r="G5706" s="3"/>
      <c r="H5706" s="3"/>
      <c r="I5706" s="3"/>
      <c r="J5706" s="3"/>
      <c r="K5706" s="3"/>
      <c r="L5706" s="3" t="s">
        <v>88</v>
      </c>
      <c r="M5706" s="3">
        <v>40</v>
      </c>
      <c r="N5706" s="3" t="s">
        <v>16</v>
      </c>
      <c r="O5706" s="3"/>
      <c r="P5706" s="3"/>
      <c r="Q5706" s="3">
        <v>109.169</v>
      </c>
      <c r="R5706" s="3" t="s">
        <v>14</v>
      </c>
      <c r="S5706" s="3"/>
      <c r="T5706" s="3">
        <v>10</v>
      </c>
      <c r="U5706" s="3"/>
      <c r="V5706" s="3" t="s">
        <v>13</v>
      </c>
      <c r="W5706" s="3"/>
      <c r="X5706" s="3"/>
      <c r="Y5706" s="3"/>
      <c r="Z5706" s="3"/>
      <c r="AA5706" s="3"/>
      <c r="AB5706" s="3"/>
      <c r="AC5706" s="3"/>
      <c r="AD5706" s="3"/>
      <c r="AE5706" s="3"/>
      <c r="AF5706" s="3"/>
      <c r="AG5706" s="3"/>
      <c r="AH5706" s="3"/>
      <c r="AI5706" s="3"/>
      <c r="AJ5706" s="3"/>
      <c r="AK5706" s="3"/>
      <c r="AL5706" s="3"/>
    </row>
    <row r="5707" spans="1:38" x14ac:dyDescent="0.25">
      <c r="A5707" s="3">
        <v>408</v>
      </c>
      <c r="B5707" s="3" t="s">
        <v>87</v>
      </c>
      <c r="C5707" s="3" t="s">
        <v>1155</v>
      </c>
      <c r="D5707" s="3"/>
      <c r="E5707" s="3" t="s">
        <v>1155</v>
      </c>
      <c r="F5707" s="3"/>
      <c r="G5707" s="3"/>
      <c r="H5707" s="3"/>
      <c r="I5707" s="3"/>
      <c r="J5707" s="3"/>
      <c r="K5707" s="3"/>
      <c r="L5707" s="3" t="s">
        <v>88</v>
      </c>
      <c r="M5707" s="3">
        <v>50</v>
      </c>
      <c r="N5707" s="3" t="s">
        <v>1156</v>
      </c>
      <c r="O5707" s="3"/>
      <c r="P5707" s="3"/>
      <c r="Q5707" s="3">
        <v>1</v>
      </c>
      <c r="R5707" s="3" t="s">
        <v>11</v>
      </c>
      <c r="S5707" s="3"/>
      <c r="T5707" s="3">
        <v>10</v>
      </c>
      <c r="U5707" s="3"/>
      <c r="V5707" s="3" t="s">
        <v>15</v>
      </c>
      <c r="W5707" s="3"/>
      <c r="X5707" s="3"/>
      <c r="Y5707" s="3"/>
      <c r="Z5707" s="3"/>
      <c r="AA5707" s="3"/>
      <c r="AB5707" s="3"/>
      <c r="AC5707" s="3"/>
      <c r="AD5707" s="3"/>
      <c r="AE5707" s="3"/>
      <c r="AF5707" s="3"/>
      <c r="AG5707" s="3"/>
      <c r="AH5707" s="3"/>
      <c r="AI5707" s="3"/>
      <c r="AJ5707" s="3"/>
      <c r="AK5707" s="3"/>
      <c r="AL5707" s="3"/>
    </row>
    <row r="5708" spans="1:38" x14ac:dyDescent="0.25">
      <c r="A5708" s="3">
        <v>408</v>
      </c>
      <c r="B5708" s="3" t="s">
        <v>87</v>
      </c>
      <c r="C5708" s="3" t="s">
        <v>1155</v>
      </c>
      <c r="D5708" s="3"/>
      <c r="E5708" s="3" t="s">
        <v>1155</v>
      </c>
      <c r="F5708" s="3"/>
      <c r="G5708" s="3"/>
      <c r="H5708" s="3"/>
      <c r="I5708" s="3"/>
      <c r="J5708" s="3"/>
      <c r="K5708" s="3"/>
      <c r="L5708" s="3" t="s">
        <v>88</v>
      </c>
      <c r="M5708" s="3">
        <v>60</v>
      </c>
      <c r="N5708" s="3" t="s">
        <v>113</v>
      </c>
      <c r="O5708" s="3"/>
      <c r="P5708" s="3"/>
      <c r="Q5708" s="3">
        <v>7.9249999999999998</v>
      </c>
      <c r="R5708" s="3" t="s">
        <v>14</v>
      </c>
      <c r="S5708" s="3"/>
      <c r="T5708" s="3">
        <v>10</v>
      </c>
      <c r="U5708" s="3"/>
      <c r="V5708" s="3" t="s">
        <v>13</v>
      </c>
      <c r="W5708" s="3"/>
      <c r="X5708" s="3"/>
      <c r="Y5708" s="3"/>
      <c r="Z5708" s="3"/>
      <c r="AA5708" s="3"/>
      <c r="AB5708" s="3"/>
      <c r="AC5708" s="3"/>
      <c r="AD5708" s="3"/>
      <c r="AE5708" s="3"/>
      <c r="AF5708" s="3"/>
      <c r="AG5708" s="3"/>
      <c r="AH5708" s="3"/>
      <c r="AI5708" s="3"/>
      <c r="AJ5708" s="3"/>
      <c r="AK5708" s="3"/>
      <c r="AL5708" s="3"/>
    </row>
    <row r="5709" spans="1:38" x14ac:dyDescent="0.25">
      <c r="A5709" s="3">
        <v>408</v>
      </c>
      <c r="B5709" s="3" t="s">
        <v>87</v>
      </c>
      <c r="C5709" s="3" t="s">
        <v>1155</v>
      </c>
      <c r="D5709" s="3"/>
      <c r="E5709" s="3" t="s">
        <v>1155</v>
      </c>
      <c r="F5709" s="3"/>
      <c r="G5709" s="3"/>
      <c r="H5709" s="3"/>
      <c r="I5709" s="3"/>
      <c r="J5709" s="3"/>
      <c r="K5709" s="3"/>
      <c r="L5709" s="3" t="s">
        <v>88</v>
      </c>
      <c r="M5709" s="3">
        <v>70</v>
      </c>
      <c r="N5709" s="3" t="s">
        <v>16</v>
      </c>
      <c r="O5709" s="3"/>
      <c r="P5709" s="3"/>
      <c r="Q5709" s="3">
        <v>48.738</v>
      </c>
      <c r="R5709" s="3" t="s">
        <v>14</v>
      </c>
      <c r="S5709" s="3"/>
      <c r="T5709" s="3">
        <v>10</v>
      </c>
      <c r="U5709" s="3"/>
      <c r="V5709" s="3" t="s">
        <v>13</v>
      </c>
      <c r="W5709" s="3"/>
      <c r="X5709" s="3"/>
      <c r="Y5709" s="3"/>
      <c r="Z5709" s="3"/>
      <c r="AA5709" s="3"/>
      <c r="AB5709" s="3"/>
      <c r="AC5709" s="3"/>
      <c r="AD5709" s="3"/>
      <c r="AE5709" s="3"/>
      <c r="AF5709" s="3"/>
      <c r="AG5709" s="3"/>
      <c r="AH5709" s="3"/>
      <c r="AI5709" s="3"/>
      <c r="AJ5709" s="3"/>
      <c r="AK5709" s="3"/>
      <c r="AL5709" s="3"/>
    </row>
    <row r="5710" spans="1:38" x14ac:dyDescent="0.25">
      <c r="A5710" s="3">
        <v>408</v>
      </c>
      <c r="B5710" s="3" t="s">
        <v>87</v>
      </c>
      <c r="C5710" s="3" t="s">
        <v>1155</v>
      </c>
      <c r="D5710" s="3"/>
      <c r="E5710" s="3" t="s">
        <v>1155</v>
      </c>
      <c r="F5710" s="3"/>
      <c r="G5710" s="3"/>
      <c r="H5710" s="3"/>
      <c r="I5710" s="3"/>
      <c r="J5710" s="3"/>
      <c r="K5710" s="3"/>
      <c r="L5710" s="3" t="s">
        <v>88</v>
      </c>
      <c r="M5710" s="3">
        <v>80</v>
      </c>
      <c r="N5710" s="3" t="s">
        <v>715</v>
      </c>
      <c r="O5710" s="3"/>
      <c r="P5710" s="3"/>
      <c r="Q5710" s="3">
        <v>1</v>
      </c>
      <c r="R5710" s="3" t="s">
        <v>11</v>
      </c>
      <c r="S5710" s="3"/>
      <c r="T5710" s="3">
        <v>10</v>
      </c>
      <c r="U5710" s="3"/>
      <c r="V5710" s="3" t="s">
        <v>13</v>
      </c>
      <c r="W5710" s="3"/>
      <c r="X5710" s="3"/>
      <c r="Y5710" s="3"/>
      <c r="Z5710" s="3"/>
      <c r="AA5710" s="3"/>
      <c r="AB5710" s="3"/>
      <c r="AC5710" s="3"/>
      <c r="AD5710" s="3"/>
      <c r="AE5710" s="3"/>
      <c r="AF5710" s="3"/>
      <c r="AG5710" s="3"/>
      <c r="AH5710" s="3"/>
      <c r="AI5710" s="3"/>
      <c r="AJ5710" s="3"/>
      <c r="AK5710" s="3"/>
      <c r="AL5710" s="3"/>
    </row>
    <row r="5711" spans="1:38" x14ac:dyDescent="0.25">
      <c r="A5711" s="3">
        <v>408</v>
      </c>
      <c r="B5711" s="3" t="s">
        <v>87</v>
      </c>
      <c r="C5711" s="3" t="s">
        <v>1155</v>
      </c>
      <c r="D5711" s="3"/>
      <c r="E5711" s="3" t="s">
        <v>1155</v>
      </c>
      <c r="F5711" s="3"/>
      <c r="G5711" s="3"/>
      <c r="H5711" s="3"/>
      <c r="I5711" s="3"/>
      <c r="J5711" s="3"/>
      <c r="K5711" s="3"/>
      <c r="L5711" s="3" t="s">
        <v>88</v>
      </c>
      <c r="M5711" s="3">
        <v>90</v>
      </c>
      <c r="N5711" s="3" t="s">
        <v>714</v>
      </c>
      <c r="O5711" s="3"/>
      <c r="P5711" s="3"/>
      <c r="Q5711" s="3">
        <v>0.153</v>
      </c>
      <c r="R5711" s="3" t="s">
        <v>12</v>
      </c>
      <c r="S5711" s="3"/>
      <c r="T5711" s="3">
        <v>10</v>
      </c>
      <c r="U5711" s="3"/>
      <c r="V5711" s="3" t="s">
        <v>13</v>
      </c>
      <c r="W5711" s="3"/>
      <c r="X5711" s="3"/>
      <c r="Y5711" s="3"/>
      <c r="Z5711" s="3"/>
      <c r="AA5711" s="3"/>
      <c r="AB5711" s="3"/>
      <c r="AC5711" s="3"/>
      <c r="AD5711" s="3"/>
      <c r="AE5711" s="3"/>
      <c r="AF5711" s="3"/>
      <c r="AG5711" s="3"/>
      <c r="AH5711" s="3"/>
      <c r="AI5711" s="3"/>
      <c r="AJ5711" s="3"/>
      <c r="AK5711" s="3"/>
      <c r="AL5711" s="3"/>
    </row>
    <row r="5712" spans="1:38" x14ac:dyDescent="0.25">
      <c r="A5712" s="3">
        <v>408</v>
      </c>
      <c r="B5712" s="3" t="s">
        <v>87</v>
      </c>
      <c r="C5712" s="3" t="s">
        <v>1155</v>
      </c>
      <c r="D5712" s="3"/>
      <c r="E5712" s="3" t="s">
        <v>1155</v>
      </c>
      <c r="F5712" s="3"/>
      <c r="G5712" s="3"/>
      <c r="H5712" s="3"/>
      <c r="I5712" s="3"/>
      <c r="J5712" s="3"/>
      <c r="K5712" s="3"/>
      <c r="L5712" s="3" t="s">
        <v>88</v>
      </c>
      <c r="M5712" s="3">
        <v>100</v>
      </c>
      <c r="N5712" s="3" t="s">
        <v>717</v>
      </c>
      <c r="O5712" s="3"/>
      <c r="P5712" s="3"/>
      <c r="Q5712" s="3">
        <v>4</v>
      </c>
      <c r="R5712" s="3" t="s">
        <v>11</v>
      </c>
      <c r="S5712" s="3"/>
      <c r="T5712" s="3">
        <v>10</v>
      </c>
      <c r="U5712" s="3"/>
      <c r="V5712" s="3" t="s">
        <v>13</v>
      </c>
      <c r="W5712" s="3"/>
      <c r="X5712" s="3"/>
      <c r="Y5712" s="3"/>
      <c r="Z5712" s="3"/>
      <c r="AA5712" s="3"/>
      <c r="AB5712" s="3"/>
      <c r="AC5712" s="3"/>
      <c r="AD5712" s="3"/>
      <c r="AE5712" s="3"/>
      <c r="AF5712" s="3"/>
      <c r="AG5712" s="3"/>
      <c r="AH5712" s="3"/>
      <c r="AI5712" s="3"/>
      <c r="AJ5712" s="3"/>
      <c r="AK5712" s="3"/>
      <c r="AL5712" s="3"/>
    </row>
    <row r="5713" spans="1:38" x14ac:dyDescent="0.25">
      <c r="A5713" s="3">
        <v>408</v>
      </c>
      <c r="B5713" s="3" t="s">
        <v>87</v>
      </c>
      <c r="C5713" s="3" t="s">
        <v>1155</v>
      </c>
      <c r="D5713" s="3"/>
      <c r="E5713" s="3" t="s">
        <v>1155</v>
      </c>
      <c r="F5713" s="3"/>
      <c r="G5713" s="3"/>
      <c r="H5713" s="3"/>
      <c r="I5713" s="3"/>
      <c r="J5713" s="3"/>
      <c r="K5713" s="3"/>
      <c r="L5713" s="3" t="s">
        <v>88</v>
      </c>
      <c r="M5713" s="3">
        <v>110</v>
      </c>
      <c r="N5713" s="3" t="s">
        <v>20</v>
      </c>
      <c r="O5713" s="3"/>
      <c r="P5713" s="3"/>
      <c r="Q5713" s="3">
        <v>1</v>
      </c>
      <c r="R5713" s="3" t="s">
        <v>11</v>
      </c>
      <c r="S5713" s="3"/>
      <c r="T5713" s="3">
        <v>10</v>
      </c>
      <c r="U5713" s="3"/>
      <c r="V5713" s="3" t="s">
        <v>13</v>
      </c>
      <c r="W5713" s="3"/>
      <c r="X5713" s="3"/>
      <c r="Y5713" s="3"/>
      <c r="Z5713" s="3"/>
      <c r="AA5713" s="3"/>
      <c r="AB5713" s="3"/>
      <c r="AC5713" s="3"/>
      <c r="AD5713" s="3"/>
      <c r="AE5713" s="3"/>
      <c r="AF5713" s="3"/>
      <c r="AG5713" s="3"/>
      <c r="AH5713" s="3"/>
      <c r="AI5713" s="3"/>
      <c r="AJ5713" s="3"/>
      <c r="AK5713" s="3"/>
      <c r="AL5713" s="3"/>
    </row>
    <row r="5714" spans="1:38" x14ac:dyDescent="0.25">
      <c r="A5714" s="3">
        <v>408</v>
      </c>
      <c r="B5714" s="3" t="s">
        <v>87</v>
      </c>
      <c r="C5714" s="3" t="s">
        <v>1155</v>
      </c>
      <c r="D5714" s="3"/>
      <c r="E5714" s="3" t="s">
        <v>1155</v>
      </c>
      <c r="F5714" s="3"/>
      <c r="G5714" s="3"/>
      <c r="H5714" s="3"/>
      <c r="I5714" s="3"/>
      <c r="J5714" s="3"/>
      <c r="K5714" s="3"/>
      <c r="L5714" s="3" t="s">
        <v>88</v>
      </c>
      <c r="M5714" s="3">
        <v>120</v>
      </c>
      <c r="N5714" s="3" t="s">
        <v>21</v>
      </c>
      <c r="O5714" s="3"/>
      <c r="P5714" s="3"/>
      <c r="Q5714" s="3">
        <v>1</v>
      </c>
      <c r="R5714" s="3" t="s">
        <v>11</v>
      </c>
      <c r="S5714" s="3"/>
      <c r="T5714" s="3">
        <v>10</v>
      </c>
      <c r="U5714" s="3"/>
      <c r="V5714" s="3" t="s">
        <v>13</v>
      </c>
      <c r="W5714" s="3"/>
      <c r="X5714" s="3"/>
      <c r="Y5714" s="3"/>
      <c r="Z5714" s="3"/>
      <c r="AA5714" s="3"/>
      <c r="AB5714" s="3"/>
      <c r="AC5714" s="3"/>
      <c r="AD5714" s="3"/>
      <c r="AE5714" s="3"/>
      <c r="AF5714" s="3"/>
      <c r="AG5714" s="3"/>
      <c r="AH5714" s="3"/>
      <c r="AI5714" s="3"/>
      <c r="AJ5714" s="3"/>
      <c r="AK5714" s="3"/>
      <c r="AL5714" s="3"/>
    </row>
    <row r="5715" spans="1:38" x14ac:dyDescent="0.25">
      <c r="A5715" s="3">
        <v>408</v>
      </c>
      <c r="B5715" s="3" t="s">
        <v>87</v>
      </c>
      <c r="C5715" s="3" t="s">
        <v>1155</v>
      </c>
      <c r="D5715" s="3"/>
      <c r="E5715" s="3" t="s">
        <v>1155</v>
      </c>
      <c r="F5715" s="3"/>
      <c r="G5715" s="3"/>
      <c r="H5715" s="3"/>
      <c r="I5715" s="3"/>
      <c r="J5715" s="3"/>
      <c r="K5715" s="3"/>
      <c r="L5715" s="3" t="s">
        <v>88</v>
      </c>
      <c r="M5715" s="3">
        <v>130</v>
      </c>
      <c r="N5715" s="3" t="s">
        <v>105</v>
      </c>
      <c r="O5715" s="3"/>
      <c r="P5715" s="3"/>
      <c r="Q5715" s="3">
        <v>1.216</v>
      </c>
      <c r="R5715" s="3" t="s">
        <v>12</v>
      </c>
      <c r="S5715" s="3"/>
      <c r="T5715" s="3">
        <v>10</v>
      </c>
      <c r="U5715" s="3"/>
      <c r="V5715" s="3" t="s">
        <v>13</v>
      </c>
      <c r="W5715" s="3"/>
      <c r="X5715" s="3"/>
      <c r="Y5715" s="3"/>
      <c r="Z5715" s="3"/>
      <c r="AA5715" s="3"/>
      <c r="AB5715" s="3"/>
      <c r="AC5715" s="3"/>
      <c r="AD5715" s="3"/>
      <c r="AE5715" s="3"/>
      <c r="AF5715" s="3"/>
      <c r="AG5715" s="3"/>
      <c r="AH5715" s="3"/>
      <c r="AI5715" s="3"/>
      <c r="AJ5715" s="3"/>
      <c r="AK5715" s="3"/>
      <c r="AL5715" s="3"/>
    </row>
    <row r="5716" spans="1:38" x14ac:dyDescent="0.25">
      <c r="A5716" s="3">
        <v>408</v>
      </c>
      <c r="B5716" s="3" t="s">
        <v>87</v>
      </c>
      <c r="C5716" s="3" t="s">
        <v>1155</v>
      </c>
      <c r="D5716" s="3"/>
      <c r="E5716" s="3" t="s">
        <v>1155</v>
      </c>
      <c r="F5716" s="3"/>
      <c r="G5716" s="3"/>
      <c r="H5716" s="3"/>
      <c r="I5716" s="3"/>
      <c r="J5716" s="3"/>
      <c r="K5716" s="3"/>
      <c r="L5716" s="3" t="s">
        <v>88</v>
      </c>
      <c r="M5716" s="3">
        <v>140</v>
      </c>
      <c r="N5716" s="3" t="s">
        <v>1157</v>
      </c>
      <c r="O5716" s="3"/>
      <c r="P5716" s="3"/>
      <c r="Q5716" s="3">
        <v>1</v>
      </c>
      <c r="R5716" s="3" t="s">
        <v>11</v>
      </c>
      <c r="S5716" s="3"/>
      <c r="T5716" s="3">
        <v>10</v>
      </c>
      <c r="U5716" s="3"/>
      <c r="V5716" s="3" t="s">
        <v>15</v>
      </c>
      <c r="W5716" s="3"/>
      <c r="X5716" s="3"/>
      <c r="Y5716" s="3"/>
      <c r="Z5716" s="3"/>
      <c r="AA5716" s="3"/>
      <c r="AB5716" s="3"/>
      <c r="AC5716" s="3"/>
      <c r="AD5716" s="3"/>
      <c r="AE5716" s="3"/>
      <c r="AF5716" s="3"/>
      <c r="AG5716" s="3"/>
      <c r="AH5716" s="3"/>
      <c r="AI5716" s="3"/>
      <c r="AJ5716" s="3"/>
      <c r="AK5716" s="3"/>
      <c r="AL5716" s="3"/>
    </row>
    <row r="5717" spans="1:38" x14ac:dyDescent="0.25">
      <c r="A5717" s="3">
        <v>409</v>
      </c>
      <c r="B5717" s="3" t="s">
        <v>87</v>
      </c>
      <c r="C5717" s="3" t="s">
        <v>1158</v>
      </c>
      <c r="D5717" s="3"/>
      <c r="E5717" s="3" t="s">
        <v>1158</v>
      </c>
      <c r="F5717" s="3"/>
      <c r="G5717" s="3"/>
      <c r="H5717" s="3"/>
      <c r="I5717" s="3"/>
      <c r="J5717" s="3"/>
      <c r="K5717" s="3"/>
      <c r="L5717" s="3" t="s">
        <v>88</v>
      </c>
      <c r="M5717" s="3">
        <v>10</v>
      </c>
      <c r="N5717" s="3" t="s">
        <v>111</v>
      </c>
      <c r="O5717" s="3"/>
      <c r="P5717" s="3"/>
      <c r="Q5717" s="3">
        <v>2.1589999999999998</v>
      </c>
      <c r="R5717" s="3" t="s">
        <v>14</v>
      </c>
      <c r="S5717" s="3"/>
      <c r="T5717" s="3">
        <v>10</v>
      </c>
      <c r="U5717" s="3"/>
      <c r="V5717" s="3" t="s">
        <v>15</v>
      </c>
      <c r="W5717" s="3"/>
      <c r="X5717" s="3"/>
      <c r="Y5717" s="3"/>
      <c r="Z5717" s="3"/>
      <c r="AA5717" s="3"/>
      <c r="AB5717" s="3"/>
      <c r="AC5717" s="3"/>
      <c r="AD5717" s="3"/>
      <c r="AE5717" s="3"/>
      <c r="AF5717" s="3"/>
      <c r="AG5717" s="3"/>
      <c r="AH5717" s="3"/>
      <c r="AI5717" s="3"/>
      <c r="AJ5717" s="3"/>
      <c r="AK5717" s="3"/>
      <c r="AL5717" s="3"/>
    </row>
    <row r="5718" spans="1:38" x14ac:dyDescent="0.25">
      <c r="A5718" s="3">
        <v>409</v>
      </c>
      <c r="B5718" s="3" t="s">
        <v>87</v>
      </c>
      <c r="C5718" s="3" t="s">
        <v>1158</v>
      </c>
      <c r="D5718" s="3"/>
      <c r="E5718" s="3" t="s">
        <v>1158</v>
      </c>
      <c r="F5718" s="3"/>
      <c r="G5718" s="3"/>
      <c r="H5718" s="3"/>
      <c r="I5718" s="3"/>
      <c r="J5718" s="3"/>
      <c r="K5718" s="3"/>
      <c r="L5718" s="3" t="s">
        <v>88</v>
      </c>
      <c r="M5718" s="3">
        <v>20</v>
      </c>
      <c r="N5718" s="3" t="s">
        <v>106</v>
      </c>
      <c r="O5718" s="3"/>
      <c r="P5718" s="3"/>
      <c r="Q5718" s="3">
        <v>2.1589999999999998</v>
      </c>
      <c r="R5718" s="3" t="s">
        <v>14</v>
      </c>
      <c r="S5718" s="3"/>
      <c r="T5718" s="3">
        <v>10</v>
      </c>
      <c r="U5718" s="3"/>
      <c r="V5718" s="3" t="s">
        <v>15</v>
      </c>
      <c r="W5718" s="3"/>
      <c r="X5718" s="3"/>
      <c r="Y5718" s="3"/>
      <c r="Z5718" s="3"/>
      <c r="AA5718" s="3"/>
      <c r="AB5718" s="3"/>
      <c r="AC5718" s="3"/>
      <c r="AD5718" s="3"/>
      <c r="AE5718" s="3"/>
      <c r="AF5718" s="3"/>
      <c r="AG5718" s="3"/>
      <c r="AH5718" s="3"/>
      <c r="AI5718" s="3"/>
      <c r="AJ5718" s="3"/>
      <c r="AK5718" s="3"/>
      <c r="AL5718" s="3"/>
    </row>
    <row r="5719" spans="1:38" x14ac:dyDescent="0.25">
      <c r="A5719" s="3">
        <v>409</v>
      </c>
      <c r="B5719" s="3" t="s">
        <v>87</v>
      </c>
      <c r="C5719" s="3" t="s">
        <v>1158</v>
      </c>
      <c r="D5719" s="3"/>
      <c r="E5719" s="3" t="s">
        <v>1158</v>
      </c>
      <c r="F5719" s="3"/>
      <c r="G5719" s="3"/>
      <c r="H5719" s="3"/>
      <c r="I5719" s="3"/>
      <c r="J5719" s="3"/>
      <c r="K5719" s="3"/>
      <c r="L5719" s="3" t="s">
        <v>88</v>
      </c>
      <c r="M5719" s="3">
        <v>30</v>
      </c>
      <c r="N5719" s="3" t="s">
        <v>102</v>
      </c>
      <c r="O5719" s="3"/>
      <c r="P5719" s="3"/>
      <c r="Q5719" s="3">
        <v>305.10500000000002</v>
      </c>
      <c r="R5719" s="3" t="s">
        <v>14</v>
      </c>
      <c r="S5719" s="3"/>
      <c r="T5719" s="3">
        <v>10</v>
      </c>
      <c r="U5719" s="3"/>
      <c r="V5719" s="3" t="s">
        <v>13</v>
      </c>
      <c r="W5719" s="3"/>
      <c r="X5719" s="3"/>
      <c r="Y5719" s="3"/>
      <c r="Z5719" s="3"/>
      <c r="AA5719" s="3"/>
      <c r="AB5719" s="3"/>
      <c r="AC5719" s="3"/>
      <c r="AD5719" s="3"/>
      <c r="AE5719" s="3"/>
      <c r="AF5719" s="3"/>
      <c r="AG5719" s="3"/>
      <c r="AH5719" s="3"/>
      <c r="AI5719" s="3"/>
      <c r="AJ5719" s="3"/>
      <c r="AK5719" s="3"/>
      <c r="AL5719" s="3"/>
    </row>
    <row r="5720" spans="1:38" x14ac:dyDescent="0.25">
      <c r="A5720" s="3">
        <v>409</v>
      </c>
      <c r="B5720" s="3" t="s">
        <v>87</v>
      </c>
      <c r="C5720" s="3" t="s">
        <v>1158</v>
      </c>
      <c r="D5720" s="3"/>
      <c r="E5720" s="3" t="s">
        <v>1158</v>
      </c>
      <c r="F5720" s="3"/>
      <c r="G5720" s="3"/>
      <c r="H5720" s="3"/>
      <c r="I5720" s="3"/>
      <c r="J5720" s="3"/>
      <c r="K5720" s="3"/>
      <c r="L5720" s="3" t="s">
        <v>88</v>
      </c>
      <c r="M5720" s="3">
        <v>40</v>
      </c>
      <c r="N5720" s="3" t="s">
        <v>16</v>
      </c>
      <c r="O5720" s="3"/>
      <c r="P5720" s="3"/>
      <c r="Q5720" s="3">
        <v>82.144000000000005</v>
      </c>
      <c r="R5720" s="3" t="s">
        <v>14</v>
      </c>
      <c r="S5720" s="3"/>
      <c r="T5720" s="3">
        <v>10</v>
      </c>
      <c r="U5720" s="3"/>
      <c r="V5720" s="3" t="s">
        <v>13</v>
      </c>
      <c r="W5720" s="3"/>
      <c r="X5720" s="3"/>
      <c r="Y5720" s="3"/>
      <c r="Z5720" s="3"/>
      <c r="AA5720" s="3"/>
      <c r="AB5720" s="3"/>
      <c r="AC5720" s="3"/>
      <c r="AD5720" s="3"/>
      <c r="AE5720" s="3"/>
      <c r="AF5720" s="3"/>
      <c r="AG5720" s="3"/>
      <c r="AH5720" s="3"/>
      <c r="AI5720" s="3"/>
      <c r="AJ5720" s="3"/>
      <c r="AK5720" s="3"/>
      <c r="AL5720" s="3"/>
    </row>
    <row r="5721" spans="1:38" x14ac:dyDescent="0.25">
      <c r="A5721" s="3">
        <v>409</v>
      </c>
      <c r="B5721" s="3" t="s">
        <v>87</v>
      </c>
      <c r="C5721" s="3" t="s">
        <v>1158</v>
      </c>
      <c r="D5721" s="3"/>
      <c r="E5721" s="3" t="s">
        <v>1158</v>
      </c>
      <c r="F5721" s="3"/>
      <c r="G5721" s="3"/>
      <c r="H5721" s="3"/>
      <c r="I5721" s="3"/>
      <c r="J5721" s="3"/>
      <c r="K5721" s="3"/>
      <c r="L5721" s="3" t="s">
        <v>88</v>
      </c>
      <c r="M5721" s="3">
        <v>50</v>
      </c>
      <c r="N5721" s="3" t="s">
        <v>1159</v>
      </c>
      <c r="O5721" s="3"/>
      <c r="P5721" s="3"/>
      <c r="Q5721" s="3">
        <v>1</v>
      </c>
      <c r="R5721" s="3" t="s">
        <v>11</v>
      </c>
      <c r="S5721" s="3"/>
      <c r="T5721" s="3">
        <v>10</v>
      </c>
      <c r="U5721" s="3"/>
      <c r="V5721" s="3" t="s">
        <v>15</v>
      </c>
      <c r="W5721" s="3"/>
      <c r="X5721" s="3"/>
      <c r="Y5721" s="3"/>
      <c r="Z5721" s="3"/>
      <c r="AA5721" s="3"/>
      <c r="AB5721" s="3"/>
      <c r="AC5721" s="3"/>
      <c r="AD5721" s="3"/>
      <c r="AE5721" s="3"/>
      <c r="AF5721" s="3"/>
      <c r="AG5721" s="3"/>
      <c r="AH5721" s="3"/>
      <c r="AI5721" s="3"/>
      <c r="AJ5721" s="3"/>
      <c r="AK5721" s="3"/>
      <c r="AL5721" s="3"/>
    </row>
    <row r="5722" spans="1:38" x14ac:dyDescent="0.25">
      <c r="A5722" s="3">
        <v>409</v>
      </c>
      <c r="B5722" s="3" t="s">
        <v>87</v>
      </c>
      <c r="C5722" s="3" t="s">
        <v>1158</v>
      </c>
      <c r="D5722" s="3"/>
      <c r="E5722" s="3" t="s">
        <v>1158</v>
      </c>
      <c r="F5722" s="3"/>
      <c r="G5722" s="3"/>
      <c r="H5722" s="3"/>
      <c r="I5722" s="3"/>
      <c r="J5722" s="3"/>
      <c r="K5722" s="3"/>
      <c r="L5722" s="3" t="s">
        <v>88</v>
      </c>
      <c r="M5722" s="3">
        <v>60</v>
      </c>
      <c r="N5722" s="3" t="s">
        <v>113</v>
      </c>
      <c r="O5722" s="3"/>
      <c r="P5722" s="3"/>
      <c r="Q5722" s="3">
        <v>5.9939999999999998</v>
      </c>
      <c r="R5722" s="3" t="s">
        <v>14</v>
      </c>
      <c r="S5722" s="3"/>
      <c r="T5722" s="3">
        <v>10</v>
      </c>
      <c r="U5722" s="3"/>
      <c r="V5722" s="3" t="s">
        <v>13</v>
      </c>
      <c r="W5722" s="3"/>
      <c r="X5722" s="3"/>
      <c r="Y5722" s="3"/>
      <c r="Z5722" s="3"/>
      <c r="AA5722" s="3"/>
      <c r="AB5722" s="3"/>
      <c r="AC5722" s="3"/>
      <c r="AD5722" s="3"/>
      <c r="AE5722" s="3"/>
      <c r="AF5722" s="3"/>
      <c r="AG5722" s="3"/>
      <c r="AH5722" s="3"/>
      <c r="AI5722" s="3"/>
      <c r="AJ5722" s="3"/>
      <c r="AK5722" s="3"/>
      <c r="AL5722" s="3"/>
    </row>
    <row r="5723" spans="1:38" x14ac:dyDescent="0.25">
      <c r="A5723" s="3">
        <v>409</v>
      </c>
      <c r="B5723" s="3" t="s">
        <v>87</v>
      </c>
      <c r="C5723" s="3" t="s">
        <v>1158</v>
      </c>
      <c r="D5723" s="3"/>
      <c r="E5723" s="3" t="s">
        <v>1158</v>
      </c>
      <c r="F5723" s="3"/>
      <c r="G5723" s="3"/>
      <c r="H5723" s="3"/>
      <c r="I5723" s="3"/>
      <c r="J5723" s="3"/>
      <c r="K5723" s="3"/>
      <c r="L5723" s="3" t="s">
        <v>88</v>
      </c>
      <c r="M5723" s="3">
        <v>70</v>
      </c>
      <c r="N5723" s="3" t="s">
        <v>16</v>
      </c>
      <c r="O5723" s="3"/>
      <c r="P5723" s="3"/>
      <c r="Q5723" s="3">
        <v>36.866</v>
      </c>
      <c r="R5723" s="3" t="s">
        <v>14</v>
      </c>
      <c r="S5723" s="3"/>
      <c r="T5723" s="3">
        <v>10</v>
      </c>
      <c r="U5723" s="3"/>
      <c r="V5723" s="3" t="s">
        <v>13</v>
      </c>
      <c r="W5723" s="3"/>
      <c r="X5723" s="3"/>
      <c r="Y5723" s="3"/>
      <c r="Z5723" s="3"/>
      <c r="AA5723" s="3"/>
      <c r="AB5723" s="3"/>
      <c r="AC5723" s="3"/>
      <c r="AD5723" s="3"/>
      <c r="AE5723" s="3"/>
      <c r="AF5723" s="3"/>
      <c r="AG5723" s="3"/>
      <c r="AH5723" s="3"/>
      <c r="AI5723" s="3"/>
      <c r="AJ5723" s="3"/>
      <c r="AK5723" s="3"/>
      <c r="AL5723" s="3"/>
    </row>
    <row r="5724" spans="1:38" x14ac:dyDescent="0.25">
      <c r="A5724" s="3">
        <v>409</v>
      </c>
      <c r="B5724" s="3" t="s">
        <v>87</v>
      </c>
      <c r="C5724" s="3" t="s">
        <v>1158</v>
      </c>
      <c r="D5724" s="3"/>
      <c r="E5724" s="3" t="s">
        <v>1158</v>
      </c>
      <c r="F5724" s="3"/>
      <c r="G5724" s="3"/>
      <c r="H5724" s="3"/>
      <c r="I5724" s="3"/>
      <c r="J5724" s="3"/>
      <c r="K5724" s="3"/>
      <c r="L5724" s="3" t="s">
        <v>88</v>
      </c>
      <c r="M5724" s="3">
        <v>80</v>
      </c>
      <c r="N5724" s="3" t="s">
        <v>715</v>
      </c>
      <c r="O5724" s="3"/>
      <c r="P5724" s="3"/>
      <c r="Q5724" s="3">
        <v>1</v>
      </c>
      <c r="R5724" s="3" t="s">
        <v>11</v>
      </c>
      <c r="S5724" s="3"/>
      <c r="T5724" s="3">
        <v>10</v>
      </c>
      <c r="U5724" s="3"/>
      <c r="V5724" s="3" t="s">
        <v>13</v>
      </c>
      <c r="W5724" s="3"/>
      <c r="X5724" s="3"/>
      <c r="Y5724" s="3"/>
      <c r="Z5724" s="3"/>
      <c r="AA5724" s="3"/>
      <c r="AB5724" s="3"/>
      <c r="AC5724" s="3"/>
      <c r="AD5724" s="3"/>
      <c r="AE5724" s="3"/>
      <c r="AF5724" s="3"/>
      <c r="AG5724" s="3"/>
      <c r="AH5724" s="3"/>
      <c r="AI5724" s="3"/>
      <c r="AJ5724" s="3"/>
      <c r="AK5724" s="3"/>
      <c r="AL5724" s="3"/>
    </row>
    <row r="5725" spans="1:38" x14ac:dyDescent="0.25">
      <c r="A5725" s="3">
        <v>409</v>
      </c>
      <c r="B5725" s="3" t="s">
        <v>87</v>
      </c>
      <c r="C5725" s="3" t="s">
        <v>1158</v>
      </c>
      <c r="D5725" s="3"/>
      <c r="E5725" s="3" t="s">
        <v>1158</v>
      </c>
      <c r="F5725" s="3"/>
      <c r="G5725" s="3"/>
      <c r="H5725" s="3"/>
      <c r="I5725" s="3"/>
      <c r="J5725" s="3"/>
      <c r="K5725" s="3"/>
      <c r="L5725" s="3" t="s">
        <v>88</v>
      </c>
      <c r="M5725" s="3">
        <v>90</v>
      </c>
      <c r="N5725" s="3" t="s">
        <v>714</v>
      </c>
      <c r="O5725" s="3"/>
      <c r="P5725" s="3"/>
      <c r="Q5725" s="3">
        <v>7.8E-2</v>
      </c>
      <c r="R5725" s="3" t="s">
        <v>12</v>
      </c>
      <c r="S5725" s="3"/>
      <c r="T5725" s="3">
        <v>10</v>
      </c>
      <c r="U5725" s="3"/>
      <c r="V5725" s="3" t="s">
        <v>13</v>
      </c>
      <c r="W5725" s="3"/>
      <c r="X5725" s="3"/>
      <c r="Y5725" s="3"/>
      <c r="Z5725" s="3"/>
      <c r="AA5725" s="3"/>
      <c r="AB5725" s="3"/>
      <c r="AC5725" s="3"/>
      <c r="AD5725" s="3"/>
      <c r="AE5725" s="3"/>
      <c r="AF5725" s="3"/>
      <c r="AG5725" s="3"/>
      <c r="AH5725" s="3"/>
      <c r="AI5725" s="3"/>
      <c r="AJ5725" s="3"/>
      <c r="AK5725" s="3"/>
      <c r="AL5725" s="3"/>
    </row>
    <row r="5726" spans="1:38" x14ac:dyDescent="0.25">
      <c r="A5726" s="3">
        <v>409</v>
      </c>
      <c r="B5726" s="3" t="s">
        <v>87</v>
      </c>
      <c r="C5726" s="3" t="s">
        <v>1158</v>
      </c>
      <c r="D5726" s="3"/>
      <c r="E5726" s="3" t="s">
        <v>1158</v>
      </c>
      <c r="F5726" s="3"/>
      <c r="G5726" s="3"/>
      <c r="H5726" s="3"/>
      <c r="I5726" s="3"/>
      <c r="J5726" s="3"/>
      <c r="K5726" s="3"/>
      <c r="L5726" s="3" t="s">
        <v>88</v>
      </c>
      <c r="M5726" s="3">
        <v>100</v>
      </c>
      <c r="N5726" s="3" t="s">
        <v>717</v>
      </c>
      <c r="O5726" s="3"/>
      <c r="P5726" s="3"/>
      <c r="Q5726" s="3">
        <v>4</v>
      </c>
      <c r="R5726" s="3" t="s">
        <v>11</v>
      </c>
      <c r="S5726" s="3"/>
      <c r="T5726" s="3">
        <v>10</v>
      </c>
      <c r="U5726" s="3"/>
      <c r="V5726" s="3" t="s">
        <v>13</v>
      </c>
      <c r="W5726" s="3"/>
      <c r="X5726" s="3"/>
      <c r="Y5726" s="3"/>
      <c r="Z5726" s="3"/>
      <c r="AA5726" s="3"/>
      <c r="AB5726" s="3"/>
      <c r="AC5726" s="3"/>
      <c r="AD5726" s="3"/>
      <c r="AE5726" s="3"/>
      <c r="AF5726" s="3"/>
      <c r="AG5726" s="3"/>
      <c r="AH5726" s="3"/>
      <c r="AI5726" s="3"/>
      <c r="AJ5726" s="3"/>
      <c r="AK5726" s="3"/>
      <c r="AL5726" s="3"/>
    </row>
    <row r="5727" spans="1:38" x14ac:dyDescent="0.25">
      <c r="A5727" s="3">
        <v>409</v>
      </c>
      <c r="B5727" s="3" t="s">
        <v>87</v>
      </c>
      <c r="C5727" s="3" t="s">
        <v>1158</v>
      </c>
      <c r="D5727" s="3"/>
      <c r="E5727" s="3" t="s">
        <v>1158</v>
      </c>
      <c r="F5727" s="3"/>
      <c r="G5727" s="3"/>
      <c r="H5727" s="3"/>
      <c r="I5727" s="3"/>
      <c r="J5727" s="3"/>
      <c r="K5727" s="3"/>
      <c r="L5727" s="3" t="s">
        <v>88</v>
      </c>
      <c r="M5727" s="3">
        <v>110</v>
      </c>
      <c r="N5727" s="3" t="s">
        <v>20</v>
      </c>
      <c r="O5727" s="3"/>
      <c r="P5727" s="3"/>
      <c r="Q5727" s="3">
        <v>1</v>
      </c>
      <c r="R5727" s="3" t="s">
        <v>11</v>
      </c>
      <c r="S5727" s="3"/>
      <c r="T5727" s="3">
        <v>10</v>
      </c>
      <c r="U5727" s="3"/>
      <c r="V5727" s="3" t="s">
        <v>13</v>
      </c>
      <c r="W5727" s="3"/>
      <c r="X5727" s="3"/>
      <c r="Y5727" s="3"/>
      <c r="Z5727" s="3"/>
      <c r="AA5727" s="3"/>
      <c r="AB5727" s="3"/>
      <c r="AC5727" s="3"/>
      <c r="AD5727" s="3"/>
      <c r="AE5727" s="3"/>
      <c r="AF5727" s="3"/>
      <c r="AG5727" s="3"/>
      <c r="AH5727" s="3"/>
      <c r="AI5727" s="3"/>
      <c r="AJ5727" s="3"/>
      <c r="AK5727" s="3"/>
      <c r="AL5727" s="3"/>
    </row>
    <row r="5728" spans="1:38" x14ac:dyDescent="0.25">
      <c r="A5728" s="3">
        <v>409</v>
      </c>
      <c r="B5728" s="3" t="s">
        <v>87</v>
      </c>
      <c r="C5728" s="3" t="s">
        <v>1158</v>
      </c>
      <c r="D5728" s="3"/>
      <c r="E5728" s="3" t="s">
        <v>1158</v>
      </c>
      <c r="F5728" s="3"/>
      <c r="G5728" s="3"/>
      <c r="H5728" s="3"/>
      <c r="I5728" s="3"/>
      <c r="J5728" s="3"/>
      <c r="K5728" s="3"/>
      <c r="L5728" s="3" t="s">
        <v>88</v>
      </c>
      <c r="M5728" s="3">
        <v>120</v>
      </c>
      <c r="N5728" s="3" t="s">
        <v>21</v>
      </c>
      <c r="O5728" s="3"/>
      <c r="P5728" s="3"/>
      <c r="Q5728" s="3">
        <v>1</v>
      </c>
      <c r="R5728" s="3" t="s">
        <v>11</v>
      </c>
      <c r="S5728" s="3"/>
      <c r="T5728" s="3">
        <v>10</v>
      </c>
      <c r="U5728" s="3"/>
      <c r="V5728" s="3" t="s">
        <v>13</v>
      </c>
      <c r="W5728" s="3"/>
      <c r="X5728" s="3"/>
      <c r="Y5728" s="3"/>
      <c r="Z5728" s="3"/>
      <c r="AA5728" s="3"/>
      <c r="AB5728" s="3"/>
      <c r="AC5728" s="3"/>
      <c r="AD5728" s="3"/>
      <c r="AE5728" s="3"/>
      <c r="AF5728" s="3"/>
      <c r="AG5728" s="3"/>
      <c r="AH5728" s="3"/>
      <c r="AI5728" s="3"/>
      <c r="AJ5728" s="3"/>
      <c r="AK5728" s="3"/>
      <c r="AL5728" s="3"/>
    </row>
    <row r="5729" spans="1:38" x14ac:dyDescent="0.25">
      <c r="A5729" s="3">
        <v>409</v>
      </c>
      <c r="B5729" s="3" t="s">
        <v>87</v>
      </c>
      <c r="C5729" s="3" t="s">
        <v>1158</v>
      </c>
      <c r="D5729" s="3"/>
      <c r="E5729" s="3" t="s">
        <v>1158</v>
      </c>
      <c r="F5729" s="3"/>
      <c r="G5729" s="3"/>
      <c r="H5729" s="3"/>
      <c r="I5729" s="3"/>
      <c r="J5729" s="3"/>
      <c r="K5729" s="3"/>
      <c r="L5729" s="3" t="s">
        <v>88</v>
      </c>
      <c r="M5729" s="3">
        <v>130</v>
      </c>
      <c r="N5729" s="3" t="s">
        <v>105</v>
      </c>
      <c r="O5729" s="3"/>
      <c r="P5729" s="3"/>
      <c r="Q5729" s="3">
        <v>1.27</v>
      </c>
      <c r="R5729" s="3" t="s">
        <v>12</v>
      </c>
      <c r="S5729" s="3"/>
      <c r="T5729" s="3">
        <v>10</v>
      </c>
      <c r="U5729" s="3"/>
      <c r="V5729" s="3" t="s">
        <v>13</v>
      </c>
      <c r="W5729" s="3"/>
      <c r="X5729" s="3"/>
      <c r="Y5729" s="3"/>
      <c r="Z5729" s="3"/>
      <c r="AA5729" s="3"/>
      <c r="AB5729" s="3"/>
      <c r="AC5729" s="3"/>
      <c r="AD5729" s="3"/>
      <c r="AE5729" s="3"/>
      <c r="AF5729" s="3"/>
      <c r="AG5729" s="3"/>
      <c r="AH5729" s="3"/>
      <c r="AI5729" s="3"/>
      <c r="AJ5729" s="3"/>
      <c r="AK5729" s="3"/>
      <c r="AL5729" s="3"/>
    </row>
    <row r="5730" spans="1:38" x14ac:dyDescent="0.25">
      <c r="A5730" s="3">
        <v>409</v>
      </c>
      <c r="B5730" s="3" t="s">
        <v>87</v>
      </c>
      <c r="C5730" s="3" t="s">
        <v>1158</v>
      </c>
      <c r="D5730" s="3"/>
      <c r="E5730" s="3" t="s">
        <v>1158</v>
      </c>
      <c r="F5730" s="3"/>
      <c r="G5730" s="3"/>
      <c r="H5730" s="3"/>
      <c r="I5730" s="3"/>
      <c r="J5730" s="3"/>
      <c r="K5730" s="3"/>
      <c r="L5730" s="3" t="s">
        <v>88</v>
      </c>
      <c r="M5730" s="3">
        <v>140</v>
      </c>
      <c r="N5730" s="3" t="s">
        <v>1160</v>
      </c>
      <c r="O5730" s="3"/>
      <c r="P5730" s="3"/>
      <c r="Q5730" s="3">
        <v>1</v>
      </c>
      <c r="R5730" s="3" t="s">
        <v>11</v>
      </c>
      <c r="S5730" s="3"/>
      <c r="T5730" s="3">
        <v>10</v>
      </c>
      <c r="U5730" s="3"/>
      <c r="V5730" s="3" t="s">
        <v>15</v>
      </c>
      <c r="W5730" s="3"/>
      <c r="X5730" s="3"/>
      <c r="Y5730" s="3"/>
      <c r="Z5730" s="3"/>
      <c r="AA5730" s="3"/>
      <c r="AB5730" s="3"/>
      <c r="AC5730" s="3"/>
      <c r="AD5730" s="3"/>
      <c r="AE5730" s="3"/>
      <c r="AF5730" s="3"/>
      <c r="AG5730" s="3"/>
      <c r="AH5730" s="3"/>
      <c r="AI5730" s="3"/>
      <c r="AJ5730" s="3"/>
      <c r="AK5730" s="3"/>
      <c r="AL5730" s="3"/>
    </row>
    <row r="5731" spans="1:38" x14ac:dyDescent="0.25">
      <c r="A5731" s="3">
        <v>410</v>
      </c>
      <c r="B5731" s="3" t="s">
        <v>87</v>
      </c>
      <c r="C5731" s="3" t="s">
        <v>1161</v>
      </c>
      <c r="D5731" s="3"/>
      <c r="E5731" s="3" t="s">
        <v>1161</v>
      </c>
      <c r="F5731" s="3"/>
      <c r="G5731" s="3"/>
      <c r="H5731" s="3"/>
      <c r="I5731" s="3"/>
      <c r="J5731" s="3"/>
      <c r="K5731" s="3"/>
      <c r="L5731" s="3" t="s">
        <v>88</v>
      </c>
      <c r="M5731" s="3">
        <v>10</v>
      </c>
      <c r="N5731" s="3" t="s">
        <v>111</v>
      </c>
      <c r="O5731" s="3"/>
      <c r="P5731" s="3"/>
      <c r="Q5731" s="3">
        <v>2.1589999999999998</v>
      </c>
      <c r="R5731" s="3" t="s">
        <v>14</v>
      </c>
      <c r="S5731" s="3"/>
      <c r="T5731" s="3">
        <v>10</v>
      </c>
      <c r="U5731" s="3"/>
      <c r="V5731" s="3" t="s">
        <v>15</v>
      </c>
      <c r="W5731" s="3"/>
      <c r="X5731" s="3"/>
      <c r="Y5731" s="3"/>
      <c r="Z5731" s="3"/>
      <c r="AA5731" s="3"/>
      <c r="AB5731" s="3"/>
      <c r="AC5731" s="3"/>
      <c r="AD5731" s="3"/>
      <c r="AE5731" s="3"/>
      <c r="AF5731" s="3"/>
      <c r="AG5731" s="3"/>
      <c r="AH5731" s="3"/>
      <c r="AI5731" s="3"/>
      <c r="AJ5731" s="3"/>
      <c r="AK5731" s="3"/>
      <c r="AL5731" s="3"/>
    </row>
    <row r="5732" spans="1:38" x14ac:dyDescent="0.25">
      <c r="A5732" s="3">
        <v>410</v>
      </c>
      <c r="B5732" s="3" t="s">
        <v>87</v>
      </c>
      <c r="C5732" s="3" t="s">
        <v>1161</v>
      </c>
      <c r="D5732" s="3"/>
      <c r="E5732" s="3" t="s">
        <v>1161</v>
      </c>
      <c r="F5732" s="3"/>
      <c r="G5732" s="3"/>
      <c r="H5732" s="3"/>
      <c r="I5732" s="3"/>
      <c r="J5732" s="3"/>
      <c r="K5732" s="3"/>
      <c r="L5732" s="3" t="s">
        <v>88</v>
      </c>
      <c r="M5732" s="3">
        <v>20</v>
      </c>
      <c r="N5732" s="3" t="s">
        <v>106</v>
      </c>
      <c r="O5732" s="3"/>
      <c r="P5732" s="3"/>
      <c r="Q5732" s="3">
        <v>2.1589999999999998</v>
      </c>
      <c r="R5732" s="3" t="s">
        <v>14</v>
      </c>
      <c r="S5732" s="3"/>
      <c r="T5732" s="3">
        <v>10</v>
      </c>
      <c r="U5732" s="3"/>
      <c r="V5732" s="3" t="s">
        <v>15</v>
      </c>
      <c r="W5732" s="3"/>
      <c r="X5732" s="3"/>
      <c r="Y5732" s="3"/>
      <c r="Z5732" s="3"/>
      <c r="AA5732" s="3"/>
      <c r="AB5732" s="3"/>
      <c r="AC5732" s="3"/>
      <c r="AD5732" s="3"/>
      <c r="AE5732" s="3"/>
      <c r="AF5732" s="3"/>
      <c r="AG5732" s="3"/>
      <c r="AH5732" s="3"/>
      <c r="AI5732" s="3"/>
      <c r="AJ5732" s="3"/>
      <c r="AK5732" s="3"/>
      <c r="AL5732" s="3"/>
    </row>
    <row r="5733" spans="1:38" x14ac:dyDescent="0.25">
      <c r="A5733" s="3">
        <v>410</v>
      </c>
      <c r="B5733" s="3" t="s">
        <v>87</v>
      </c>
      <c r="C5733" s="3" t="s">
        <v>1161</v>
      </c>
      <c r="D5733" s="3"/>
      <c r="E5733" s="3" t="s">
        <v>1161</v>
      </c>
      <c r="F5733" s="3"/>
      <c r="G5733" s="3"/>
      <c r="H5733" s="3"/>
      <c r="I5733" s="3"/>
      <c r="J5733" s="3"/>
      <c r="K5733" s="3"/>
      <c r="L5733" s="3" t="s">
        <v>88</v>
      </c>
      <c r="M5733" s="3">
        <v>30</v>
      </c>
      <c r="N5733" s="3" t="s">
        <v>102</v>
      </c>
      <c r="O5733" s="3"/>
      <c r="P5733" s="3"/>
      <c r="Q5733" s="3">
        <v>320.95400000000001</v>
      </c>
      <c r="R5733" s="3" t="s">
        <v>14</v>
      </c>
      <c r="S5733" s="3"/>
      <c r="T5733" s="3">
        <v>10</v>
      </c>
      <c r="U5733" s="3"/>
      <c r="V5733" s="3" t="s">
        <v>13</v>
      </c>
      <c r="W5733" s="3"/>
      <c r="X5733" s="3"/>
      <c r="Y5733" s="3"/>
      <c r="Z5733" s="3"/>
      <c r="AA5733" s="3"/>
      <c r="AB5733" s="3"/>
      <c r="AC5733" s="3"/>
      <c r="AD5733" s="3"/>
      <c r="AE5733" s="3"/>
      <c r="AF5733" s="3"/>
      <c r="AG5733" s="3"/>
      <c r="AH5733" s="3"/>
      <c r="AI5733" s="3"/>
      <c r="AJ5733" s="3"/>
      <c r="AK5733" s="3"/>
      <c r="AL5733" s="3"/>
    </row>
    <row r="5734" spans="1:38" x14ac:dyDescent="0.25">
      <c r="A5734" s="3">
        <v>410</v>
      </c>
      <c r="B5734" s="3" t="s">
        <v>87</v>
      </c>
      <c r="C5734" s="3" t="s">
        <v>1161</v>
      </c>
      <c r="D5734" s="3"/>
      <c r="E5734" s="3" t="s">
        <v>1161</v>
      </c>
      <c r="F5734" s="3"/>
      <c r="G5734" s="3"/>
      <c r="H5734" s="3"/>
      <c r="I5734" s="3"/>
      <c r="J5734" s="3"/>
      <c r="K5734" s="3"/>
      <c r="L5734" s="3" t="s">
        <v>88</v>
      </c>
      <c r="M5734" s="3">
        <v>40</v>
      </c>
      <c r="N5734" s="3" t="s">
        <v>16</v>
      </c>
      <c r="O5734" s="3"/>
      <c r="P5734" s="3"/>
      <c r="Q5734" s="3">
        <v>86.411000000000001</v>
      </c>
      <c r="R5734" s="3" t="s">
        <v>14</v>
      </c>
      <c r="S5734" s="3"/>
      <c r="T5734" s="3">
        <v>10</v>
      </c>
      <c r="U5734" s="3"/>
      <c r="V5734" s="3" t="s">
        <v>13</v>
      </c>
      <c r="W5734" s="3"/>
      <c r="X5734" s="3"/>
      <c r="Y5734" s="3"/>
      <c r="Z5734" s="3"/>
      <c r="AA5734" s="3"/>
      <c r="AB5734" s="3"/>
      <c r="AC5734" s="3"/>
      <c r="AD5734" s="3"/>
      <c r="AE5734" s="3"/>
      <c r="AF5734" s="3"/>
      <c r="AG5734" s="3"/>
      <c r="AH5734" s="3"/>
      <c r="AI5734" s="3"/>
      <c r="AJ5734" s="3"/>
      <c r="AK5734" s="3"/>
      <c r="AL5734" s="3"/>
    </row>
    <row r="5735" spans="1:38" x14ac:dyDescent="0.25">
      <c r="A5735" s="3">
        <v>410</v>
      </c>
      <c r="B5735" s="3" t="s">
        <v>87</v>
      </c>
      <c r="C5735" s="3" t="s">
        <v>1161</v>
      </c>
      <c r="D5735" s="3"/>
      <c r="E5735" s="3" t="s">
        <v>1161</v>
      </c>
      <c r="F5735" s="3"/>
      <c r="G5735" s="3"/>
      <c r="H5735" s="3"/>
      <c r="I5735" s="3"/>
      <c r="J5735" s="3"/>
      <c r="K5735" s="3"/>
      <c r="L5735" s="3" t="s">
        <v>88</v>
      </c>
      <c r="M5735" s="3">
        <v>50</v>
      </c>
      <c r="N5735" s="3" t="s">
        <v>1162</v>
      </c>
      <c r="O5735" s="3"/>
      <c r="P5735" s="3"/>
      <c r="Q5735" s="3">
        <v>1</v>
      </c>
      <c r="R5735" s="3" t="s">
        <v>11</v>
      </c>
      <c r="S5735" s="3"/>
      <c r="T5735" s="3">
        <v>10</v>
      </c>
      <c r="U5735" s="3"/>
      <c r="V5735" s="3" t="s">
        <v>15</v>
      </c>
      <c r="W5735" s="3"/>
      <c r="X5735" s="3"/>
      <c r="Y5735" s="3"/>
      <c r="Z5735" s="3"/>
      <c r="AA5735" s="3"/>
      <c r="AB5735" s="3"/>
      <c r="AC5735" s="3"/>
      <c r="AD5735" s="3"/>
      <c r="AE5735" s="3"/>
      <c r="AF5735" s="3"/>
      <c r="AG5735" s="3"/>
      <c r="AH5735" s="3"/>
      <c r="AI5735" s="3"/>
      <c r="AJ5735" s="3"/>
      <c r="AK5735" s="3"/>
      <c r="AL5735" s="3"/>
    </row>
    <row r="5736" spans="1:38" x14ac:dyDescent="0.25">
      <c r="A5736" s="3">
        <v>410</v>
      </c>
      <c r="B5736" s="3" t="s">
        <v>87</v>
      </c>
      <c r="C5736" s="3" t="s">
        <v>1161</v>
      </c>
      <c r="D5736" s="3"/>
      <c r="E5736" s="3" t="s">
        <v>1161</v>
      </c>
      <c r="F5736" s="3"/>
      <c r="G5736" s="3"/>
      <c r="H5736" s="3"/>
      <c r="I5736" s="3"/>
      <c r="J5736" s="3"/>
      <c r="K5736" s="3"/>
      <c r="L5736" s="3" t="s">
        <v>88</v>
      </c>
      <c r="M5736" s="3">
        <v>60</v>
      </c>
      <c r="N5736" s="3" t="s">
        <v>113</v>
      </c>
      <c r="O5736" s="3"/>
      <c r="P5736" s="3"/>
      <c r="Q5736" s="3">
        <v>6.2990000000000004</v>
      </c>
      <c r="R5736" s="3" t="s">
        <v>14</v>
      </c>
      <c r="S5736" s="3"/>
      <c r="T5736" s="3">
        <v>10</v>
      </c>
      <c r="U5736" s="3"/>
      <c r="V5736" s="3" t="s">
        <v>13</v>
      </c>
      <c r="W5736" s="3"/>
      <c r="X5736" s="3"/>
      <c r="Y5736" s="3"/>
      <c r="Z5736" s="3"/>
      <c r="AA5736" s="3"/>
      <c r="AB5736" s="3"/>
      <c r="AC5736" s="3"/>
      <c r="AD5736" s="3"/>
      <c r="AE5736" s="3"/>
      <c r="AF5736" s="3"/>
      <c r="AG5736" s="3"/>
      <c r="AH5736" s="3"/>
      <c r="AI5736" s="3"/>
      <c r="AJ5736" s="3"/>
      <c r="AK5736" s="3"/>
      <c r="AL5736" s="3"/>
    </row>
    <row r="5737" spans="1:38" x14ac:dyDescent="0.25">
      <c r="A5737" s="3">
        <v>410</v>
      </c>
      <c r="B5737" s="3" t="s">
        <v>87</v>
      </c>
      <c r="C5737" s="3" t="s">
        <v>1161</v>
      </c>
      <c r="D5737" s="3"/>
      <c r="E5737" s="3" t="s">
        <v>1161</v>
      </c>
      <c r="F5737" s="3"/>
      <c r="G5737" s="3"/>
      <c r="H5737" s="3"/>
      <c r="I5737" s="3"/>
      <c r="J5737" s="3"/>
      <c r="K5737" s="3"/>
      <c r="L5737" s="3" t="s">
        <v>88</v>
      </c>
      <c r="M5737" s="3">
        <v>70</v>
      </c>
      <c r="N5737" s="3" t="s">
        <v>16</v>
      </c>
      <c r="O5737" s="3"/>
      <c r="P5737" s="3"/>
      <c r="Q5737" s="3">
        <v>38.74</v>
      </c>
      <c r="R5737" s="3" t="s">
        <v>14</v>
      </c>
      <c r="S5737" s="3"/>
      <c r="T5737" s="3">
        <v>10</v>
      </c>
      <c r="U5737" s="3"/>
      <c r="V5737" s="3" t="s">
        <v>13</v>
      </c>
      <c r="W5737" s="3"/>
      <c r="X5737" s="3"/>
      <c r="Y5737" s="3"/>
      <c r="Z5737" s="3"/>
      <c r="AA5737" s="3"/>
      <c r="AB5737" s="3"/>
      <c r="AC5737" s="3"/>
      <c r="AD5737" s="3"/>
      <c r="AE5737" s="3"/>
      <c r="AF5737" s="3"/>
      <c r="AG5737" s="3"/>
      <c r="AH5737" s="3"/>
      <c r="AI5737" s="3"/>
      <c r="AJ5737" s="3"/>
      <c r="AK5737" s="3"/>
      <c r="AL5737" s="3"/>
    </row>
    <row r="5738" spans="1:38" x14ac:dyDescent="0.25">
      <c r="A5738" s="3">
        <v>410</v>
      </c>
      <c r="B5738" s="3" t="s">
        <v>87</v>
      </c>
      <c r="C5738" s="3" t="s">
        <v>1161</v>
      </c>
      <c r="D5738" s="3"/>
      <c r="E5738" s="3" t="s">
        <v>1161</v>
      </c>
      <c r="F5738" s="3"/>
      <c r="G5738" s="3"/>
      <c r="H5738" s="3"/>
      <c r="I5738" s="3"/>
      <c r="J5738" s="3"/>
      <c r="K5738" s="3"/>
      <c r="L5738" s="3" t="s">
        <v>88</v>
      </c>
      <c r="M5738" s="3">
        <v>80</v>
      </c>
      <c r="N5738" s="3" t="s">
        <v>715</v>
      </c>
      <c r="O5738" s="3"/>
      <c r="P5738" s="3"/>
      <c r="Q5738" s="3">
        <v>1</v>
      </c>
      <c r="R5738" s="3" t="s">
        <v>11</v>
      </c>
      <c r="S5738" s="3"/>
      <c r="T5738" s="3">
        <v>10</v>
      </c>
      <c r="U5738" s="3"/>
      <c r="V5738" s="3" t="s">
        <v>13</v>
      </c>
      <c r="W5738" s="3"/>
      <c r="X5738" s="3"/>
      <c r="Y5738" s="3"/>
      <c r="Z5738" s="3"/>
      <c r="AA5738" s="3"/>
      <c r="AB5738" s="3"/>
      <c r="AC5738" s="3"/>
      <c r="AD5738" s="3"/>
      <c r="AE5738" s="3"/>
      <c r="AF5738" s="3"/>
      <c r="AG5738" s="3"/>
      <c r="AH5738" s="3"/>
      <c r="AI5738" s="3"/>
      <c r="AJ5738" s="3"/>
      <c r="AK5738" s="3"/>
      <c r="AL5738" s="3"/>
    </row>
    <row r="5739" spans="1:38" x14ac:dyDescent="0.25">
      <c r="A5739" s="3">
        <v>410</v>
      </c>
      <c r="B5739" s="3" t="s">
        <v>87</v>
      </c>
      <c r="C5739" s="3" t="s">
        <v>1161</v>
      </c>
      <c r="D5739" s="3"/>
      <c r="E5739" s="3" t="s">
        <v>1161</v>
      </c>
      <c r="F5739" s="3"/>
      <c r="G5739" s="3"/>
      <c r="H5739" s="3"/>
      <c r="I5739" s="3"/>
      <c r="J5739" s="3"/>
      <c r="K5739" s="3"/>
      <c r="L5739" s="3" t="s">
        <v>88</v>
      </c>
      <c r="M5739" s="3">
        <v>90</v>
      </c>
      <c r="N5739" s="3" t="s">
        <v>714</v>
      </c>
      <c r="O5739" s="3"/>
      <c r="P5739" s="3"/>
      <c r="Q5739" s="3">
        <v>8.8999999999999996E-2</v>
      </c>
      <c r="R5739" s="3" t="s">
        <v>12</v>
      </c>
      <c r="S5739" s="3"/>
      <c r="T5739" s="3">
        <v>10</v>
      </c>
      <c r="U5739" s="3"/>
      <c r="V5739" s="3" t="s">
        <v>13</v>
      </c>
      <c r="W5739" s="3"/>
      <c r="X5739" s="3"/>
      <c r="Y5739" s="3"/>
      <c r="Z5739" s="3"/>
      <c r="AA5739" s="3"/>
      <c r="AB5739" s="3"/>
      <c r="AC5739" s="3"/>
      <c r="AD5739" s="3"/>
      <c r="AE5739" s="3"/>
      <c r="AF5739" s="3"/>
      <c r="AG5739" s="3"/>
      <c r="AH5739" s="3"/>
      <c r="AI5739" s="3"/>
      <c r="AJ5739" s="3"/>
      <c r="AK5739" s="3"/>
      <c r="AL5739" s="3"/>
    </row>
    <row r="5740" spans="1:38" x14ac:dyDescent="0.25">
      <c r="A5740" s="3">
        <v>410</v>
      </c>
      <c r="B5740" s="3" t="s">
        <v>87</v>
      </c>
      <c r="C5740" s="3" t="s">
        <v>1161</v>
      </c>
      <c r="D5740" s="3"/>
      <c r="E5740" s="3" t="s">
        <v>1161</v>
      </c>
      <c r="F5740" s="3"/>
      <c r="G5740" s="3"/>
      <c r="H5740" s="3"/>
      <c r="I5740" s="3"/>
      <c r="J5740" s="3"/>
      <c r="K5740" s="3"/>
      <c r="L5740" s="3" t="s">
        <v>88</v>
      </c>
      <c r="M5740" s="3">
        <v>100</v>
      </c>
      <c r="N5740" s="3" t="s">
        <v>717</v>
      </c>
      <c r="O5740" s="3"/>
      <c r="P5740" s="3"/>
      <c r="Q5740" s="3">
        <v>4</v>
      </c>
      <c r="R5740" s="3" t="s">
        <v>11</v>
      </c>
      <c r="S5740" s="3"/>
      <c r="T5740" s="3">
        <v>10</v>
      </c>
      <c r="U5740" s="3"/>
      <c r="V5740" s="3" t="s">
        <v>13</v>
      </c>
      <c r="W5740" s="3"/>
      <c r="X5740" s="3"/>
      <c r="Y5740" s="3"/>
      <c r="Z5740" s="3"/>
      <c r="AA5740" s="3"/>
      <c r="AB5740" s="3"/>
      <c r="AC5740" s="3"/>
      <c r="AD5740" s="3"/>
      <c r="AE5740" s="3"/>
      <c r="AF5740" s="3"/>
      <c r="AG5740" s="3"/>
      <c r="AH5740" s="3"/>
      <c r="AI5740" s="3"/>
      <c r="AJ5740" s="3"/>
      <c r="AK5740" s="3"/>
      <c r="AL5740" s="3"/>
    </row>
    <row r="5741" spans="1:38" x14ac:dyDescent="0.25">
      <c r="A5741" s="3">
        <v>410</v>
      </c>
      <c r="B5741" s="3" t="s">
        <v>87</v>
      </c>
      <c r="C5741" s="3" t="s">
        <v>1161</v>
      </c>
      <c r="D5741" s="3"/>
      <c r="E5741" s="3" t="s">
        <v>1161</v>
      </c>
      <c r="F5741" s="3"/>
      <c r="G5741" s="3"/>
      <c r="H5741" s="3"/>
      <c r="I5741" s="3"/>
      <c r="J5741" s="3"/>
      <c r="K5741" s="3"/>
      <c r="L5741" s="3" t="s">
        <v>88</v>
      </c>
      <c r="M5741" s="3">
        <v>110</v>
      </c>
      <c r="N5741" s="3" t="s">
        <v>20</v>
      </c>
      <c r="O5741" s="3"/>
      <c r="P5741" s="3"/>
      <c r="Q5741" s="3">
        <v>1</v>
      </c>
      <c r="R5741" s="3" t="s">
        <v>11</v>
      </c>
      <c r="S5741" s="3"/>
      <c r="T5741" s="3">
        <v>10</v>
      </c>
      <c r="U5741" s="3"/>
      <c r="V5741" s="3" t="s">
        <v>13</v>
      </c>
      <c r="W5741" s="3"/>
      <c r="X5741" s="3"/>
      <c r="Y5741" s="3"/>
      <c r="Z5741" s="3"/>
      <c r="AA5741" s="3"/>
      <c r="AB5741" s="3"/>
      <c r="AC5741" s="3"/>
      <c r="AD5741" s="3"/>
      <c r="AE5741" s="3"/>
      <c r="AF5741" s="3"/>
      <c r="AG5741" s="3"/>
      <c r="AH5741" s="3"/>
      <c r="AI5741" s="3"/>
      <c r="AJ5741" s="3"/>
      <c r="AK5741" s="3"/>
      <c r="AL5741" s="3"/>
    </row>
    <row r="5742" spans="1:38" x14ac:dyDescent="0.25">
      <c r="A5742" s="3">
        <v>410</v>
      </c>
      <c r="B5742" s="3" t="s">
        <v>87</v>
      </c>
      <c r="C5742" s="3" t="s">
        <v>1161</v>
      </c>
      <c r="D5742" s="3"/>
      <c r="E5742" s="3" t="s">
        <v>1161</v>
      </c>
      <c r="F5742" s="3"/>
      <c r="G5742" s="3"/>
      <c r="H5742" s="3"/>
      <c r="I5742" s="3"/>
      <c r="J5742" s="3"/>
      <c r="K5742" s="3"/>
      <c r="L5742" s="3" t="s">
        <v>88</v>
      </c>
      <c r="M5742" s="3">
        <v>120</v>
      </c>
      <c r="N5742" s="3" t="s">
        <v>21</v>
      </c>
      <c r="O5742" s="3"/>
      <c r="P5742" s="3"/>
      <c r="Q5742" s="3">
        <v>1</v>
      </c>
      <c r="R5742" s="3" t="s">
        <v>11</v>
      </c>
      <c r="S5742" s="3"/>
      <c r="T5742" s="3">
        <v>10</v>
      </c>
      <c r="U5742" s="3"/>
      <c r="V5742" s="3" t="s">
        <v>13</v>
      </c>
      <c r="W5742" s="3"/>
      <c r="X5742" s="3"/>
      <c r="Y5742" s="3"/>
      <c r="Z5742" s="3"/>
      <c r="AA5742" s="3"/>
      <c r="AB5742" s="3"/>
      <c r="AC5742" s="3"/>
      <c r="AD5742" s="3"/>
      <c r="AE5742" s="3"/>
      <c r="AF5742" s="3"/>
      <c r="AG5742" s="3"/>
      <c r="AH5742" s="3"/>
      <c r="AI5742" s="3"/>
      <c r="AJ5742" s="3"/>
      <c r="AK5742" s="3"/>
      <c r="AL5742" s="3"/>
    </row>
    <row r="5743" spans="1:38" x14ac:dyDescent="0.25">
      <c r="A5743" s="3">
        <v>410</v>
      </c>
      <c r="B5743" s="3" t="s">
        <v>87</v>
      </c>
      <c r="C5743" s="3" t="s">
        <v>1161</v>
      </c>
      <c r="D5743" s="3"/>
      <c r="E5743" s="3" t="s">
        <v>1161</v>
      </c>
      <c r="F5743" s="3"/>
      <c r="G5743" s="3"/>
      <c r="H5743" s="3"/>
      <c r="I5743" s="3"/>
      <c r="J5743" s="3"/>
      <c r="K5743" s="3"/>
      <c r="L5743" s="3" t="s">
        <v>88</v>
      </c>
      <c r="M5743" s="3">
        <v>130</v>
      </c>
      <c r="N5743" s="3" t="s">
        <v>105</v>
      </c>
      <c r="O5743" s="3"/>
      <c r="P5743" s="3"/>
      <c r="Q5743" s="3">
        <v>1.27</v>
      </c>
      <c r="R5743" s="3" t="s">
        <v>12</v>
      </c>
      <c r="S5743" s="3"/>
      <c r="T5743" s="3">
        <v>10</v>
      </c>
      <c r="U5743" s="3"/>
      <c r="V5743" s="3" t="s">
        <v>13</v>
      </c>
      <c r="W5743" s="3"/>
      <c r="X5743" s="3"/>
      <c r="Y5743" s="3"/>
      <c r="Z5743" s="3"/>
      <c r="AA5743" s="3"/>
      <c r="AB5743" s="3"/>
      <c r="AC5743" s="3"/>
      <c r="AD5743" s="3"/>
      <c r="AE5743" s="3"/>
      <c r="AF5743" s="3"/>
      <c r="AG5743" s="3"/>
      <c r="AH5743" s="3"/>
      <c r="AI5743" s="3"/>
      <c r="AJ5743" s="3"/>
      <c r="AK5743" s="3"/>
      <c r="AL5743" s="3"/>
    </row>
    <row r="5744" spans="1:38" x14ac:dyDescent="0.25">
      <c r="A5744" s="3">
        <v>410</v>
      </c>
      <c r="B5744" s="3" t="s">
        <v>87</v>
      </c>
      <c r="C5744" s="3" t="s">
        <v>1161</v>
      </c>
      <c r="D5744" s="3"/>
      <c r="E5744" s="3" t="s">
        <v>1161</v>
      </c>
      <c r="F5744" s="3"/>
      <c r="G5744" s="3"/>
      <c r="H5744" s="3"/>
      <c r="I5744" s="3"/>
      <c r="J5744" s="3"/>
      <c r="K5744" s="3"/>
      <c r="L5744" s="3" t="s">
        <v>88</v>
      </c>
      <c r="M5744" s="3">
        <v>140</v>
      </c>
      <c r="N5744" s="3" t="s">
        <v>1163</v>
      </c>
      <c r="O5744" s="3"/>
      <c r="P5744" s="3"/>
      <c r="Q5744" s="3">
        <v>1</v>
      </c>
      <c r="R5744" s="3" t="s">
        <v>11</v>
      </c>
      <c r="S5744" s="3"/>
      <c r="T5744" s="3">
        <v>10</v>
      </c>
      <c r="U5744" s="3"/>
      <c r="V5744" s="3" t="s">
        <v>15</v>
      </c>
      <c r="W5744" s="3"/>
      <c r="X5744" s="3"/>
      <c r="Y5744" s="3"/>
      <c r="Z5744" s="3"/>
      <c r="AA5744" s="3"/>
      <c r="AB5744" s="3"/>
      <c r="AC5744" s="3"/>
      <c r="AD5744" s="3"/>
      <c r="AE5744" s="3"/>
      <c r="AF5744" s="3"/>
      <c r="AG5744" s="3"/>
      <c r="AH5744" s="3"/>
      <c r="AI5744" s="3"/>
      <c r="AJ5744" s="3"/>
      <c r="AK5744" s="3"/>
      <c r="AL5744" s="3"/>
    </row>
    <row r="5745" spans="1:38" x14ac:dyDescent="0.25">
      <c r="A5745" s="3">
        <v>411</v>
      </c>
      <c r="B5745" s="3" t="s">
        <v>87</v>
      </c>
      <c r="C5745" s="3" t="s">
        <v>1164</v>
      </c>
      <c r="D5745" s="3"/>
      <c r="E5745" s="3" t="s">
        <v>1164</v>
      </c>
      <c r="F5745" s="3"/>
      <c r="G5745" s="3"/>
      <c r="H5745" s="3"/>
      <c r="I5745" s="3"/>
      <c r="J5745" s="3"/>
      <c r="K5745" s="3"/>
      <c r="L5745" s="3" t="s">
        <v>88</v>
      </c>
      <c r="M5745" s="3">
        <v>10</v>
      </c>
      <c r="N5745" s="3" t="s">
        <v>111</v>
      </c>
      <c r="O5745" s="3"/>
      <c r="P5745" s="3"/>
      <c r="Q5745" s="3">
        <v>2.1589999999999998</v>
      </c>
      <c r="R5745" s="3" t="s">
        <v>14</v>
      </c>
      <c r="S5745" s="3"/>
      <c r="T5745" s="3">
        <v>10</v>
      </c>
      <c r="U5745" s="3"/>
      <c r="V5745" s="3" t="s">
        <v>15</v>
      </c>
      <c r="W5745" s="3"/>
      <c r="X5745" s="3"/>
      <c r="Y5745" s="3"/>
      <c r="Z5745" s="3"/>
      <c r="AA5745" s="3"/>
      <c r="AB5745" s="3"/>
      <c r="AC5745" s="3"/>
      <c r="AD5745" s="3"/>
      <c r="AE5745" s="3"/>
      <c r="AF5745" s="3"/>
      <c r="AG5745" s="3"/>
      <c r="AH5745" s="3"/>
      <c r="AI5745" s="3"/>
      <c r="AJ5745" s="3"/>
      <c r="AK5745" s="3"/>
      <c r="AL5745" s="3"/>
    </row>
    <row r="5746" spans="1:38" x14ac:dyDescent="0.25">
      <c r="A5746" s="3">
        <v>411</v>
      </c>
      <c r="B5746" s="3" t="s">
        <v>87</v>
      </c>
      <c r="C5746" s="3" t="s">
        <v>1164</v>
      </c>
      <c r="D5746" s="3"/>
      <c r="E5746" s="3" t="s">
        <v>1164</v>
      </c>
      <c r="F5746" s="3"/>
      <c r="G5746" s="3"/>
      <c r="H5746" s="3"/>
      <c r="I5746" s="3"/>
      <c r="J5746" s="3"/>
      <c r="K5746" s="3"/>
      <c r="L5746" s="3" t="s">
        <v>88</v>
      </c>
      <c r="M5746" s="3">
        <v>20</v>
      </c>
      <c r="N5746" s="3" t="s">
        <v>106</v>
      </c>
      <c r="O5746" s="3"/>
      <c r="P5746" s="3"/>
      <c r="Q5746" s="3">
        <v>2.1589999999999998</v>
      </c>
      <c r="R5746" s="3" t="s">
        <v>14</v>
      </c>
      <c r="S5746" s="3"/>
      <c r="T5746" s="3">
        <v>10</v>
      </c>
      <c r="U5746" s="3"/>
      <c r="V5746" s="3" t="s">
        <v>15</v>
      </c>
      <c r="W5746" s="3"/>
      <c r="X5746" s="3"/>
      <c r="Y5746" s="3"/>
      <c r="Z5746" s="3"/>
      <c r="AA5746" s="3"/>
      <c r="AB5746" s="3"/>
      <c r="AC5746" s="3"/>
      <c r="AD5746" s="3"/>
      <c r="AE5746" s="3"/>
      <c r="AF5746" s="3"/>
      <c r="AG5746" s="3"/>
      <c r="AH5746" s="3"/>
      <c r="AI5746" s="3"/>
      <c r="AJ5746" s="3"/>
      <c r="AK5746" s="3"/>
      <c r="AL5746" s="3"/>
    </row>
    <row r="5747" spans="1:38" x14ac:dyDescent="0.25">
      <c r="A5747" s="3">
        <v>411</v>
      </c>
      <c r="B5747" s="3" t="s">
        <v>87</v>
      </c>
      <c r="C5747" s="3" t="s">
        <v>1164</v>
      </c>
      <c r="D5747" s="3"/>
      <c r="E5747" s="3" t="s">
        <v>1164</v>
      </c>
      <c r="F5747" s="3"/>
      <c r="G5747" s="3"/>
      <c r="H5747" s="3"/>
      <c r="I5747" s="3"/>
      <c r="J5747" s="3"/>
      <c r="K5747" s="3"/>
      <c r="L5747" s="3" t="s">
        <v>88</v>
      </c>
      <c r="M5747" s="3">
        <v>30</v>
      </c>
      <c r="N5747" s="3" t="s">
        <v>102</v>
      </c>
      <c r="O5747" s="3"/>
      <c r="P5747" s="3"/>
      <c r="Q5747" s="3">
        <v>336.80399999999997</v>
      </c>
      <c r="R5747" s="3" t="s">
        <v>14</v>
      </c>
      <c r="S5747" s="3"/>
      <c r="T5747" s="3">
        <v>10</v>
      </c>
      <c r="U5747" s="3"/>
      <c r="V5747" s="3" t="s">
        <v>13</v>
      </c>
      <c r="W5747" s="3"/>
      <c r="X5747" s="3"/>
      <c r="Y5747" s="3"/>
      <c r="Z5747" s="3"/>
      <c r="AA5747" s="3"/>
      <c r="AB5747" s="3"/>
      <c r="AC5747" s="3"/>
      <c r="AD5747" s="3"/>
      <c r="AE5747" s="3"/>
      <c r="AF5747" s="3"/>
      <c r="AG5747" s="3"/>
      <c r="AH5747" s="3"/>
      <c r="AI5747" s="3"/>
      <c r="AJ5747" s="3"/>
      <c r="AK5747" s="3"/>
      <c r="AL5747" s="3"/>
    </row>
    <row r="5748" spans="1:38" x14ac:dyDescent="0.25">
      <c r="A5748" s="3">
        <v>411</v>
      </c>
      <c r="B5748" s="3" t="s">
        <v>87</v>
      </c>
      <c r="C5748" s="3" t="s">
        <v>1164</v>
      </c>
      <c r="D5748" s="3"/>
      <c r="E5748" s="3" t="s">
        <v>1164</v>
      </c>
      <c r="F5748" s="3"/>
      <c r="G5748" s="3"/>
      <c r="H5748" s="3"/>
      <c r="I5748" s="3"/>
      <c r="J5748" s="3"/>
      <c r="K5748" s="3"/>
      <c r="L5748" s="3" t="s">
        <v>88</v>
      </c>
      <c r="M5748" s="3">
        <v>40</v>
      </c>
      <c r="N5748" s="3" t="s">
        <v>16</v>
      </c>
      <c r="O5748" s="3"/>
      <c r="P5748" s="3"/>
      <c r="Q5748" s="3">
        <v>90.677999999999997</v>
      </c>
      <c r="R5748" s="3" t="s">
        <v>14</v>
      </c>
      <c r="S5748" s="3"/>
      <c r="T5748" s="3">
        <v>10</v>
      </c>
      <c r="U5748" s="3"/>
      <c r="V5748" s="3" t="s">
        <v>13</v>
      </c>
      <c r="W5748" s="3"/>
      <c r="X5748" s="3"/>
      <c r="Y5748" s="3"/>
      <c r="Z5748" s="3"/>
      <c r="AA5748" s="3"/>
      <c r="AB5748" s="3"/>
      <c r="AC5748" s="3"/>
      <c r="AD5748" s="3"/>
      <c r="AE5748" s="3"/>
      <c r="AF5748" s="3"/>
      <c r="AG5748" s="3"/>
      <c r="AH5748" s="3"/>
      <c r="AI5748" s="3"/>
      <c r="AJ5748" s="3"/>
      <c r="AK5748" s="3"/>
      <c r="AL5748" s="3"/>
    </row>
    <row r="5749" spans="1:38" x14ac:dyDescent="0.25">
      <c r="A5749" s="3">
        <v>411</v>
      </c>
      <c r="B5749" s="3" t="s">
        <v>87</v>
      </c>
      <c r="C5749" s="3" t="s">
        <v>1164</v>
      </c>
      <c r="D5749" s="3"/>
      <c r="E5749" s="3" t="s">
        <v>1164</v>
      </c>
      <c r="F5749" s="3"/>
      <c r="G5749" s="3"/>
      <c r="H5749" s="3"/>
      <c r="I5749" s="3"/>
      <c r="J5749" s="3"/>
      <c r="K5749" s="3"/>
      <c r="L5749" s="3" t="s">
        <v>88</v>
      </c>
      <c r="M5749" s="3">
        <v>50</v>
      </c>
      <c r="N5749" s="3" t="s">
        <v>1165</v>
      </c>
      <c r="O5749" s="3"/>
      <c r="P5749" s="3"/>
      <c r="Q5749" s="3">
        <v>1</v>
      </c>
      <c r="R5749" s="3" t="s">
        <v>11</v>
      </c>
      <c r="S5749" s="3"/>
      <c r="T5749" s="3">
        <v>10</v>
      </c>
      <c r="U5749" s="3"/>
      <c r="V5749" s="3" t="s">
        <v>15</v>
      </c>
      <c r="W5749" s="3"/>
      <c r="X5749" s="3"/>
      <c r="Y5749" s="3"/>
      <c r="Z5749" s="3"/>
      <c r="AA5749" s="3"/>
      <c r="AB5749" s="3"/>
      <c r="AC5749" s="3"/>
      <c r="AD5749" s="3"/>
      <c r="AE5749" s="3"/>
      <c r="AF5749" s="3"/>
      <c r="AG5749" s="3"/>
      <c r="AH5749" s="3"/>
      <c r="AI5749" s="3"/>
      <c r="AJ5749" s="3"/>
      <c r="AK5749" s="3"/>
      <c r="AL5749" s="3"/>
    </row>
    <row r="5750" spans="1:38" x14ac:dyDescent="0.25">
      <c r="A5750" s="3">
        <v>411</v>
      </c>
      <c r="B5750" s="3" t="s">
        <v>87</v>
      </c>
      <c r="C5750" s="3" t="s">
        <v>1164</v>
      </c>
      <c r="D5750" s="3"/>
      <c r="E5750" s="3" t="s">
        <v>1164</v>
      </c>
      <c r="F5750" s="3"/>
      <c r="G5750" s="3"/>
      <c r="H5750" s="3"/>
      <c r="I5750" s="3"/>
      <c r="J5750" s="3"/>
      <c r="K5750" s="3"/>
      <c r="L5750" s="3" t="s">
        <v>88</v>
      </c>
      <c r="M5750" s="3">
        <v>60</v>
      </c>
      <c r="N5750" s="3" t="s">
        <v>113</v>
      </c>
      <c r="O5750" s="3"/>
      <c r="P5750" s="3"/>
      <c r="Q5750" s="3">
        <v>6.6040000000000001</v>
      </c>
      <c r="R5750" s="3" t="s">
        <v>14</v>
      </c>
      <c r="S5750" s="3"/>
      <c r="T5750" s="3">
        <v>10</v>
      </c>
      <c r="U5750" s="3"/>
      <c r="V5750" s="3" t="s">
        <v>13</v>
      </c>
      <c r="W5750" s="3"/>
      <c r="X5750" s="3"/>
      <c r="Y5750" s="3"/>
      <c r="Z5750" s="3"/>
      <c r="AA5750" s="3"/>
      <c r="AB5750" s="3"/>
      <c r="AC5750" s="3"/>
      <c r="AD5750" s="3"/>
      <c r="AE5750" s="3"/>
      <c r="AF5750" s="3"/>
      <c r="AG5750" s="3"/>
      <c r="AH5750" s="3"/>
      <c r="AI5750" s="3"/>
      <c r="AJ5750" s="3"/>
      <c r="AK5750" s="3"/>
      <c r="AL5750" s="3"/>
    </row>
    <row r="5751" spans="1:38" x14ac:dyDescent="0.25">
      <c r="A5751" s="3">
        <v>411</v>
      </c>
      <c r="B5751" s="3" t="s">
        <v>87</v>
      </c>
      <c r="C5751" s="3" t="s">
        <v>1164</v>
      </c>
      <c r="D5751" s="3"/>
      <c r="E5751" s="3" t="s">
        <v>1164</v>
      </c>
      <c r="F5751" s="3"/>
      <c r="G5751" s="3"/>
      <c r="H5751" s="3"/>
      <c r="I5751" s="3"/>
      <c r="J5751" s="3"/>
      <c r="K5751" s="3"/>
      <c r="L5751" s="3" t="s">
        <v>88</v>
      </c>
      <c r="M5751" s="3">
        <v>70</v>
      </c>
      <c r="N5751" s="3" t="s">
        <v>16</v>
      </c>
      <c r="O5751" s="3"/>
      <c r="P5751" s="3"/>
      <c r="Q5751" s="3">
        <v>40.615000000000002</v>
      </c>
      <c r="R5751" s="3" t="s">
        <v>14</v>
      </c>
      <c r="S5751" s="3"/>
      <c r="T5751" s="3">
        <v>10</v>
      </c>
      <c r="U5751" s="3"/>
      <c r="V5751" s="3" t="s">
        <v>13</v>
      </c>
      <c r="W5751" s="3"/>
      <c r="X5751" s="3"/>
      <c r="Y5751" s="3"/>
      <c r="Z5751" s="3"/>
      <c r="AA5751" s="3"/>
      <c r="AB5751" s="3"/>
      <c r="AC5751" s="3"/>
      <c r="AD5751" s="3"/>
      <c r="AE5751" s="3"/>
      <c r="AF5751" s="3"/>
      <c r="AG5751" s="3"/>
      <c r="AH5751" s="3"/>
      <c r="AI5751" s="3"/>
      <c r="AJ5751" s="3"/>
      <c r="AK5751" s="3"/>
      <c r="AL5751" s="3"/>
    </row>
    <row r="5752" spans="1:38" x14ac:dyDescent="0.25">
      <c r="A5752" s="3">
        <v>411</v>
      </c>
      <c r="B5752" s="3" t="s">
        <v>87</v>
      </c>
      <c r="C5752" s="3" t="s">
        <v>1164</v>
      </c>
      <c r="D5752" s="3"/>
      <c r="E5752" s="3" t="s">
        <v>1164</v>
      </c>
      <c r="F5752" s="3"/>
      <c r="G5752" s="3"/>
      <c r="H5752" s="3"/>
      <c r="I5752" s="3"/>
      <c r="J5752" s="3"/>
      <c r="K5752" s="3"/>
      <c r="L5752" s="3" t="s">
        <v>88</v>
      </c>
      <c r="M5752" s="3">
        <v>80</v>
      </c>
      <c r="N5752" s="3" t="s">
        <v>715</v>
      </c>
      <c r="O5752" s="3"/>
      <c r="P5752" s="3"/>
      <c r="Q5752" s="3">
        <v>1</v>
      </c>
      <c r="R5752" s="3" t="s">
        <v>11</v>
      </c>
      <c r="S5752" s="3"/>
      <c r="T5752" s="3">
        <v>10</v>
      </c>
      <c r="U5752" s="3"/>
      <c r="V5752" s="3" t="s">
        <v>13</v>
      </c>
      <c r="W5752" s="3"/>
      <c r="X5752" s="3"/>
      <c r="Y5752" s="3"/>
      <c r="Z5752" s="3"/>
      <c r="AA5752" s="3"/>
      <c r="AB5752" s="3"/>
      <c r="AC5752" s="3"/>
      <c r="AD5752" s="3"/>
      <c r="AE5752" s="3"/>
      <c r="AF5752" s="3"/>
      <c r="AG5752" s="3"/>
      <c r="AH5752" s="3"/>
      <c r="AI5752" s="3"/>
      <c r="AJ5752" s="3"/>
      <c r="AK5752" s="3"/>
      <c r="AL5752" s="3"/>
    </row>
    <row r="5753" spans="1:38" x14ac:dyDescent="0.25">
      <c r="A5753" s="3">
        <v>411</v>
      </c>
      <c r="B5753" s="3" t="s">
        <v>87</v>
      </c>
      <c r="C5753" s="3" t="s">
        <v>1164</v>
      </c>
      <c r="D5753" s="3"/>
      <c r="E5753" s="3" t="s">
        <v>1164</v>
      </c>
      <c r="F5753" s="3"/>
      <c r="G5753" s="3"/>
      <c r="H5753" s="3"/>
      <c r="I5753" s="3"/>
      <c r="J5753" s="3"/>
      <c r="K5753" s="3"/>
      <c r="L5753" s="3" t="s">
        <v>88</v>
      </c>
      <c r="M5753" s="3">
        <v>90</v>
      </c>
      <c r="N5753" s="3" t="s">
        <v>714</v>
      </c>
      <c r="O5753" s="3"/>
      <c r="P5753" s="3"/>
      <c r="Q5753" s="3">
        <v>0.1</v>
      </c>
      <c r="R5753" s="3" t="s">
        <v>12</v>
      </c>
      <c r="S5753" s="3"/>
      <c r="T5753" s="3">
        <v>10</v>
      </c>
      <c r="U5753" s="3"/>
      <c r="V5753" s="3" t="s">
        <v>13</v>
      </c>
      <c r="W5753" s="3"/>
      <c r="X5753" s="3"/>
      <c r="Y5753" s="3"/>
      <c r="Z5753" s="3"/>
      <c r="AA5753" s="3"/>
      <c r="AB5753" s="3"/>
      <c r="AC5753" s="3"/>
      <c r="AD5753" s="3"/>
      <c r="AE5753" s="3"/>
      <c r="AF5753" s="3"/>
      <c r="AG5753" s="3"/>
      <c r="AH5753" s="3"/>
      <c r="AI5753" s="3"/>
      <c r="AJ5753" s="3"/>
      <c r="AK5753" s="3"/>
      <c r="AL5753" s="3"/>
    </row>
    <row r="5754" spans="1:38" x14ac:dyDescent="0.25">
      <c r="A5754" s="3">
        <v>411</v>
      </c>
      <c r="B5754" s="3" t="s">
        <v>87</v>
      </c>
      <c r="C5754" s="3" t="s">
        <v>1164</v>
      </c>
      <c r="D5754" s="3"/>
      <c r="E5754" s="3" t="s">
        <v>1164</v>
      </c>
      <c r="F5754" s="3"/>
      <c r="G5754" s="3"/>
      <c r="H5754" s="3"/>
      <c r="I5754" s="3"/>
      <c r="J5754" s="3"/>
      <c r="K5754" s="3"/>
      <c r="L5754" s="3" t="s">
        <v>88</v>
      </c>
      <c r="M5754" s="3">
        <v>100</v>
      </c>
      <c r="N5754" s="3" t="s">
        <v>717</v>
      </c>
      <c r="O5754" s="3"/>
      <c r="P5754" s="3"/>
      <c r="Q5754" s="3">
        <v>4</v>
      </c>
      <c r="R5754" s="3" t="s">
        <v>11</v>
      </c>
      <c r="S5754" s="3"/>
      <c r="T5754" s="3">
        <v>10</v>
      </c>
      <c r="U5754" s="3"/>
      <c r="V5754" s="3" t="s">
        <v>13</v>
      </c>
      <c r="W5754" s="3"/>
      <c r="X5754" s="3"/>
      <c r="Y5754" s="3"/>
      <c r="Z5754" s="3"/>
      <c r="AA5754" s="3"/>
      <c r="AB5754" s="3"/>
      <c r="AC5754" s="3"/>
      <c r="AD5754" s="3"/>
      <c r="AE5754" s="3"/>
      <c r="AF5754" s="3"/>
      <c r="AG5754" s="3"/>
      <c r="AH5754" s="3"/>
      <c r="AI5754" s="3"/>
      <c r="AJ5754" s="3"/>
      <c r="AK5754" s="3"/>
      <c r="AL5754" s="3"/>
    </row>
    <row r="5755" spans="1:38" x14ac:dyDescent="0.25">
      <c r="A5755" s="3">
        <v>411</v>
      </c>
      <c r="B5755" s="3" t="s">
        <v>87</v>
      </c>
      <c r="C5755" s="3" t="s">
        <v>1164</v>
      </c>
      <c r="D5755" s="3"/>
      <c r="E5755" s="3" t="s">
        <v>1164</v>
      </c>
      <c r="F5755" s="3"/>
      <c r="G5755" s="3"/>
      <c r="H5755" s="3"/>
      <c r="I5755" s="3"/>
      <c r="J5755" s="3"/>
      <c r="K5755" s="3"/>
      <c r="L5755" s="3" t="s">
        <v>88</v>
      </c>
      <c r="M5755" s="3">
        <v>110</v>
      </c>
      <c r="N5755" s="3" t="s">
        <v>20</v>
      </c>
      <c r="O5755" s="3"/>
      <c r="P5755" s="3"/>
      <c r="Q5755" s="3">
        <v>1</v>
      </c>
      <c r="R5755" s="3" t="s">
        <v>11</v>
      </c>
      <c r="S5755" s="3"/>
      <c r="T5755" s="3">
        <v>10</v>
      </c>
      <c r="U5755" s="3"/>
      <c r="V5755" s="3" t="s">
        <v>13</v>
      </c>
      <c r="W5755" s="3"/>
      <c r="X5755" s="3"/>
      <c r="Y5755" s="3"/>
      <c r="Z5755" s="3"/>
      <c r="AA5755" s="3"/>
      <c r="AB5755" s="3"/>
      <c r="AC5755" s="3"/>
      <c r="AD5755" s="3"/>
      <c r="AE5755" s="3"/>
      <c r="AF5755" s="3"/>
      <c r="AG5755" s="3"/>
      <c r="AH5755" s="3"/>
      <c r="AI5755" s="3"/>
      <c r="AJ5755" s="3"/>
      <c r="AK5755" s="3"/>
      <c r="AL5755" s="3"/>
    </row>
    <row r="5756" spans="1:38" x14ac:dyDescent="0.25">
      <c r="A5756" s="3">
        <v>411</v>
      </c>
      <c r="B5756" s="3" t="s">
        <v>87</v>
      </c>
      <c r="C5756" s="3" t="s">
        <v>1164</v>
      </c>
      <c r="D5756" s="3"/>
      <c r="E5756" s="3" t="s">
        <v>1164</v>
      </c>
      <c r="F5756" s="3"/>
      <c r="G5756" s="3"/>
      <c r="H5756" s="3"/>
      <c r="I5756" s="3"/>
      <c r="J5756" s="3"/>
      <c r="K5756" s="3"/>
      <c r="L5756" s="3" t="s">
        <v>88</v>
      </c>
      <c r="M5756" s="3">
        <v>120</v>
      </c>
      <c r="N5756" s="3" t="s">
        <v>21</v>
      </c>
      <c r="O5756" s="3"/>
      <c r="P5756" s="3"/>
      <c r="Q5756" s="3">
        <v>1</v>
      </c>
      <c r="R5756" s="3" t="s">
        <v>11</v>
      </c>
      <c r="S5756" s="3"/>
      <c r="T5756" s="3">
        <v>10</v>
      </c>
      <c r="U5756" s="3"/>
      <c r="V5756" s="3" t="s">
        <v>13</v>
      </c>
      <c r="W5756" s="3"/>
      <c r="X5756" s="3"/>
      <c r="Y5756" s="3"/>
      <c r="Z5756" s="3"/>
      <c r="AA5756" s="3"/>
      <c r="AB5756" s="3"/>
      <c r="AC5756" s="3"/>
      <c r="AD5756" s="3"/>
      <c r="AE5756" s="3"/>
      <c r="AF5756" s="3"/>
      <c r="AG5756" s="3"/>
      <c r="AH5756" s="3"/>
      <c r="AI5756" s="3"/>
      <c r="AJ5756" s="3"/>
      <c r="AK5756" s="3"/>
      <c r="AL5756" s="3"/>
    </row>
    <row r="5757" spans="1:38" x14ac:dyDescent="0.25">
      <c r="A5757" s="3">
        <v>411</v>
      </c>
      <c r="B5757" s="3" t="s">
        <v>87</v>
      </c>
      <c r="C5757" s="3" t="s">
        <v>1164</v>
      </c>
      <c r="D5757" s="3"/>
      <c r="E5757" s="3" t="s">
        <v>1164</v>
      </c>
      <c r="F5757" s="3"/>
      <c r="G5757" s="3"/>
      <c r="H5757" s="3"/>
      <c r="I5757" s="3"/>
      <c r="J5757" s="3"/>
      <c r="K5757" s="3"/>
      <c r="L5757" s="3" t="s">
        <v>88</v>
      </c>
      <c r="M5757" s="3">
        <v>130</v>
      </c>
      <c r="N5757" s="3" t="s">
        <v>105</v>
      </c>
      <c r="O5757" s="3"/>
      <c r="P5757" s="3"/>
      <c r="Q5757" s="3">
        <v>1.27</v>
      </c>
      <c r="R5757" s="3" t="s">
        <v>12</v>
      </c>
      <c r="S5757" s="3"/>
      <c r="T5757" s="3">
        <v>10</v>
      </c>
      <c r="U5757" s="3"/>
      <c r="V5757" s="3" t="s">
        <v>13</v>
      </c>
      <c r="W5757" s="3"/>
      <c r="X5757" s="3"/>
      <c r="Y5757" s="3"/>
      <c r="Z5757" s="3"/>
      <c r="AA5757" s="3"/>
      <c r="AB5757" s="3"/>
      <c r="AC5757" s="3"/>
      <c r="AD5757" s="3"/>
      <c r="AE5757" s="3"/>
      <c r="AF5757" s="3"/>
      <c r="AG5757" s="3"/>
      <c r="AH5757" s="3"/>
      <c r="AI5757" s="3"/>
      <c r="AJ5757" s="3"/>
      <c r="AK5757" s="3"/>
      <c r="AL5757" s="3"/>
    </row>
    <row r="5758" spans="1:38" x14ac:dyDescent="0.25">
      <c r="A5758" s="3">
        <v>411</v>
      </c>
      <c r="B5758" s="3" t="s">
        <v>87</v>
      </c>
      <c r="C5758" s="3" t="s">
        <v>1164</v>
      </c>
      <c r="D5758" s="3"/>
      <c r="E5758" s="3" t="s">
        <v>1164</v>
      </c>
      <c r="F5758" s="3"/>
      <c r="G5758" s="3"/>
      <c r="H5758" s="3"/>
      <c r="I5758" s="3"/>
      <c r="J5758" s="3"/>
      <c r="K5758" s="3"/>
      <c r="L5758" s="3" t="s">
        <v>88</v>
      </c>
      <c r="M5758" s="3">
        <v>140</v>
      </c>
      <c r="N5758" s="3" t="s">
        <v>1166</v>
      </c>
      <c r="O5758" s="3"/>
      <c r="P5758" s="3"/>
      <c r="Q5758" s="3">
        <v>1</v>
      </c>
      <c r="R5758" s="3" t="s">
        <v>11</v>
      </c>
      <c r="S5758" s="3"/>
      <c r="T5758" s="3">
        <v>10</v>
      </c>
      <c r="U5758" s="3"/>
      <c r="V5758" s="3" t="s">
        <v>15</v>
      </c>
      <c r="W5758" s="3"/>
      <c r="X5758" s="3"/>
      <c r="Y5758" s="3"/>
      <c r="Z5758" s="3"/>
      <c r="AA5758" s="3"/>
      <c r="AB5758" s="3"/>
      <c r="AC5758" s="3"/>
      <c r="AD5758" s="3"/>
      <c r="AE5758" s="3"/>
      <c r="AF5758" s="3"/>
      <c r="AG5758" s="3"/>
      <c r="AH5758" s="3"/>
      <c r="AI5758" s="3"/>
      <c r="AJ5758" s="3"/>
      <c r="AK5758" s="3"/>
      <c r="AL5758" s="3"/>
    </row>
    <row r="5759" spans="1:38" x14ac:dyDescent="0.25">
      <c r="A5759" s="3">
        <v>412</v>
      </c>
      <c r="B5759" s="3" t="s">
        <v>87</v>
      </c>
      <c r="C5759" s="3" t="s">
        <v>1167</v>
      </c>
      <c r="D5759" s="3"/>
      <c r="E5759" s="3" t="s">
        <v>1167</v>
      </c>
      <c r="F5759" s="3"/>
      <c r="G5759" s="3"/>
      <c r="H5759" s="3"/>
      <c r="I5759" s="3"/>
      <c r="J5759" s="3"/>
      <c r="K5759" s="3"/>
      <c r="L5759" s="3" t="s">
        <v>88</v>
      </c>
      <c r="M5759" s="3">
        <v>10</v>
      </c>
      <c r="N5759" s="3" t="s">
        <v>111</v>
      </c>
      <c r="O5759" s="3"/>
      <c r="P5759" s="3"/>
      <c r="Q5759" s="3">
        <v>2.1589999999999998</v>
      </c>
      <c r="R5759" s="3" t="s">
        <v>14</v>
      </c>
      <c r="S5759" s="3"/>
      <c r="T5759" s="3">
        <v>10</v>
      </c>
      <c r="U5759" s="3"/>
      <c r="V5759" s="3" t="s">
        <v>15</v>
      </c>
      <c r="W5759" s="3"/>
      <c r="X5759" s="3"/>
      <c r="Y5759" s="3"/>
      <c r="Z5759" s="3"/>
      <c r="AA5759" s="3"/>
      <c r="AB5759" s="3"/>
      <c r="AC5759" s="3"/>
      <c r="AD5759" s="3"/>
      <c r="AE5759" s="3"/>
      <c r="AF5759" s="3"/>
      <c r="AG5759" s="3"/>
      <c r="AH5759" s="3"/>
      <c r="AI5759" s="3"/>
      <c r="AJ5759" s="3"/>
      <c r="AK5759" s="3"/>
      <c r="AL5759" s="3"/>
    </row>
    <row r="5760" spans="1:38" x14ac:dyDescent="0.25">
      <c r="A5760" s="3">
        <v>412</v>
      </c>
      <c r="B5760" s="3" t="s">
        <v>87</v>
      </c>
      <c r="C5760" s="3" t="s">
        <v>1167</v>
      </c>
      <c r="D5760" s="3"/>
      <c r="E5760" s="3" t="s">
        <v>1167</v>
      </c>
      <c r="F5760" s="3"/>
      <c r="G5760" s="3"/>
      <c r="H5760" s="3"/>
      <c r="I5760" s="3"/>
      <c r="J5760" s="3"/>
      <c r="K5760" s="3"/>
      <c r="L5760" s="3" t="s">
        <v>88</v>
      </c>
      <c r="M5760" s="3">
        <v>20</v>
      </c>
      <c r="N5760" s="3" t="s">
        <v>106</v>
      </c>
      <c r="O5760" s="3"/>
      <c r="P5760" s="3"/>
      <c r="Q5760" s="3">
        <v>2.1589999999999998</v>
      </c>
      <c r="R5760" s="3" t="s">
        <v>14</v>
      </c>
      <c r="S5760" s="3"/>
      <c r="T5760" s="3">
        <v>10</v>
      </c>
      <c r="U5760" s="3"/>
      <c r="V5760" s="3" t="s">
        <v>15</v>
      </c>
      <c r="W5760" s="3"/>
      <c r="X5760" s="3"/>
      <c r="Y5760" s="3"/>
      <c r="Z5760" s="3"/>
      <c r="AA5760" s="3"/>
      <c r="AB5760" s="3"/>
      <c r="AC5760" s="3"/>
      <c r="AD5760" s="3"/>
      <c r="AE5760" s="3"/>
      <c r="AF5760" s="3"/>
      <c r="AG5760" s="3"/>
      <c r="AH5760" s="3"/>
      <c r="AI5760" s="3"/>
      <c r="AJ5760" s="3"/>
      <c r="AK5760" s="3"/>
      <c r="AL5760" s="3"/>
    </row>
    <row r="5761" spans="1:38" x14ac:dyDescent="0.25">
      <c r="A5761" s="3">
        <v>412</v>
      </c>
      <c r="B5761" s="3" t="s">
        <v>87</v>
      </c>
      <c r="C5761" s="3" t="s">
        <v>1167</v>
      </c>
      <c r="D5761" s="3"/>
      <c r="E5761" s="3" t="s">
        <v>1167</v>
      </c>
      <c r="F5761" s="3"/>
      <c r="G5761" s="3"/>
      <c r="H5761" s="3"/>
      <c r="I5761" s="3"/>
      <c r="J5761" s="3"/>
      <c r="K5761" s="3"/>
      <c r="L5761" s="3" t="s">
        <v>88</v>
      </c>
      <c r="M5761" s="3">
        <v>30</v>
      </c>
      <c r="N5761" s="3" t="s">
        <v>102</v>
      </c>
      <c r="O5761" s="3"/>
      <c r="P5761" s="3"/>
      <c r="Q5761" s="3">
        <v>352.654</v>
      </c>
      <c r="R5761" s="3" t="s">
        <v>14</v>
      </c>
      <c r="S5761" s="3"/>
      <c r="T5761" s="3">
        <v>10</v>
      </c>
      <c r="U5761" s="3"/>
      <c r="V5761" s="3" t="s">
        <v>13</v>
      </c>
      <c r="W5761" s="3"/>
      <c r="X5761" s="3"/>
      <c r="Y5761" s="3"/>
      <c r="Z5761" s="3"/>
      <c r="AA5761" s="3"/>
      <c r="AB5761" s="3"/>
      <c r="AC5761" s="3"/>
      <c r="AD5761" s="3"/>
      <c r="AE5761" s="3"/>
      <c r="AF5761" s="3"/>
      <c r="AG5761" s="3"/>
      <c r="AH5761" s="3"/>
      <c r="AI5761" s="3"/>
      <c r="AJ5761" s="3"/>
      <c r="AK5761" s="3"/>
      <c r="AL5761" s="3"/>
    </row>
    <row r="5762" spans="1:38" x14ac:dyDescent="0.25">
      <c r="A5762" s="3">
        <v>412</v>
      </c>
      <c r="B5762" s="3" t="s">
        <v>87</v>
      </c>
      <c r="C5762" s="3" t="s">
        <v>1167</v>
      </c>
      <c r="D5762" s="3"/>
      <c r="E5762" s="3" t="s">
        <v>1167</v>
      </c>
      <c r="F5762" s="3"/>
      <c r="G5762" s="3"/>
      <c r="H5762" s="3"/>
      <c r="I5762" s="3"/>
      <c r="J5762" s="3"/>
      <c r="K5762" s="3"/>
      <c r="L5762" s="3" t="s">
        <v>88</v>
      </c>
      <c r="M5762" s="3">
        <v>40</v>
      </c>
      <c r="N5762" s="3" t="s">
        <v>16</v>
      </c>
      <c r="O5762" s="3"/>
      <c r="P5762" s="3"/>
      <c r="Q5762" s="3">
        <v>94.944999999999993</v>
      </c>
      <c r="R5762" s="3" t="s">
        <v>14</v>
      </c>
      <c r="S5762" s="3"/>
      <c r="T5762" s="3">
        <v>10</v>
      </c>
      <c r="U5762" s="3"/>
      <c r="V5762" s="3" t="s">
        <v>13</v>
      </c>
      <c r="W5762" s="3"/>
      <c r="X5762" s="3"/>
      <c r="Y5762" s="3"/>
      <c r="Z5762" s="3"/>
      <c r="AA5762" s="3"/>
      <c r="AB5762" s="3"/>
      <c r="AC5762" s="3"/>
      <c r="AD5762" s="3"/>
      <c r="AE5762" s="3"/>
      <c r="AF5762" s="3"/>
      <c r="AG5762" s="3"/>
      <c r="AH5762" s="3"/>
      <c r="AI5762" s="3"/>
      <c r="AJ5762" s="3"/>
      <c r="AK5762" s="3"/>
      <c r="AL5762" s="3"/>
    </row>
    <row r="5763" spans="1:38" x14ac:dyDescent="0.25">
      <c r="A5763" s="3">
        <v>412</v>
      </c>
      <c r="B5763" s="3" t="s">
        <v>87</v>
      </c>
      <c r="C5763" s="3" t="s">
        <v>1167</v>
      </c>
      <c r="D5763" s="3"/>
      <c r="E5763" s="3" t="s">
        <v>1167</v>
      </c>
      <c r="F5763" s="3"/>
      <c r="G5763" s="3"/>
      <c r="H5763" s="3"/>
      <c r="I5763" s="3"/>
      <c r="J5763" s="3"/>
      <c r="K5763" s="3"/>
      <c r="L5763" s="3" t="s">
        <v>88</v>
      </c>
      <c r="M5763" s="3">
        <v>50</v>
      </c>
      <c r="N5763" s="3" t="s">
        <v>1168</v>
      </c>
      <c r="O5763" s="3"/>
      <c r="P5763" s="3"/>
      <c r="Q5763" s="3">
        <v>1</v>
      </c>
      <c r="R5763" s="3" t="s">
        <v>11</v>
      </c>
      <c r="S5763" s="3"/>
      <c r="T5763" s="3">
        <v>10</v>
      </c>
      <c r="U5763" s="3"/>
      <c r="V5763" s="3" t="s">
        <v>15</v>
      </c>
      <c r="W5763" s="3"/>
      <c r="X5763" s="3"/>
      <c r="Y5763" s="3"/>
      <c r="Z5763" s="3"/>
      <c r="AA5763" s="3"/>
      <c r="AB5763" s="3"/>
      <c r="AC5763" s="3"/>
      <c r="AD5763" s="3"/>
      <c r="AE5763" s="3"/>
      <c r="AF5763" s="3"/>
      <c r="AG5763" s="3"/>
      <c r="AH5763" s="3"/>
      <c r="AI5763" s="3"/>
      <c r="AJ5763" s="3"/>
      <c r="AK5763" s="3"/>
      <c r="AL5763" s="3"/>
    </row>
    <row r="5764" spans="1:38" x14ac:dyDescent="0.25">
      <c r="A5764" s="3">
        <v>412</v>
      </c>
      <c r="B5764" s="3" t="s">
        <v>87</v>
      </c>
      <c r="C5764" s="3" t="s">
        <v>1167</v>
      </c>
      <c r="D5764" s="3"/>
      <c r="E5764" s="3" t="s">
        <v>1167</v>
      </c>
      <c r="F5764" s="3"/>
      <c r="G5764" s="3"/>
      <c r="H5764" s="3"/>
      <c r="I5764" s="3"/>
      <c r="J5764" s="3"/>
      <c r="K5764" s="3"/>
      <c r="L5764" s="3" t="s">
        <v>88</v>
      </c>
      <c r="M5764" s="3">
        <v>60</v>
      </c>
      <c r="N5764" s="3" t="s">
        <v>113</v>
      </c>
      <c r="O5764" s="3"/>
      <c r="P5764" s="3"/>
      <c r="Q5764" s="3">
        <v>6.9089999999999998</v>
      </c>
      <c r="R5764" s="3" t="s">
        <v>14</v>
      </c>
      <c r="S5764" s="3"/>
      <c r="T5764" s="3">
        <v>10</v>
      </c>
      <c r="U5764" s="3"/>
      <c r="V5764" s="3" t="s">
        <v>13</v>
      </c>
      <c r="W5764" s="3"/>
      <c r="X5764" s="3"/>
      <c r="Y5764" s="3"/>
      <c r="Z5764" s="3"/>
      <c r="AA5764" s="3"/>
      <c r="AB5764" s="3"/>
      <c r="AC5764" s="3"/>
      <c r="AD5764" s="3"/>
      <c r="AE5764" s="3"/>
      <c r="AF5764" s="3"/>
      <c r="AG5764" s="3"/>
      <c r="AH5764" s="3"/>
      <c r="AI5764" s="3"/>
      <c r="AJ5764" s="3"/>
      <c r="AK5764" s="3"/>
      <c r="AL5764" s="3"/>
    </row>
    <row r="5765" spans="1:38" x14ac:dyDescent="0.25">
      <c r="A5765" s="3">
        <v>412</v>
      </c>
      <c r="B5765" s="3" t="s">
        <v>87</v>
      </c>
      <c r="C5765" s="3" t="s">
        <v>1167</v>
      </c>
      <c r="D5765" s="3"/>
      <c r="E5765" s="3" t="s">
        <v>1167</v>
      </c>
      <c r="F5765" s="3"/>
      <c r="G5765" s="3"/>
      <c r="H5765" s="3"/>
      <c r="I5765" s="3"/>
      <c r="J5765" s="3"/>
      <c r="K5765" s="3"/>
      <c r="L5765" s="3" t="s">
        <v>88</v>
      </c>
      <c r="M5765" s="3">
        <v>70</v>
      </c>
      <c r="N5765" s="3" t="s">
        <v>16</v>
      </c>
      <c r="O5765" s="3"/>
      <c r="P5765" s="3"/>
      <c r="Q5765" s="3">
        <v>42.488999999999997</v>
      </c>
      <c r="R5765" s="3" t="s">
        <v>14</v>
      </c>
      <c r="S5765" s="3"/>
      <c r="T5765" s="3">
        <v>10</v>
      </c>
      <c r="U5765" s="3"/>
      <c r="V5765" s="3" t="s">
        <v>13</v>
      </c>
      <c r="W5765" s="3"/>
      <c r="X5765" s="3"/>
      <c r="Y5765" s="3"/>
      <c r="Z5765" s="3"/>
      <c r="AA5765" s="3"/>
      <c r="AB5765" s="3"/>
      <c r="AC5765" s="3"/>
      <c r="AD5765" s="3"/>
      <c r="AE5765" s="3"/>
      <c r="AF5765" s="3"/>
      <c r="AG5765" s="3"/>
      <c r="AH5765" s="3"/>
      <c r="AI5765" s="3"/>
      <c r="AJ5765" s="3"/>
      <c r="AK5765" s="3"/>
      <c r="AL5765" s="3"/>
    </row>
    <row r="5766" spans="1:38" x14ac:dyDescent="0.25">
      <c r="A5766" s="3">
        <v>412</v>
      </c>
      <c r="B5766" s="3" t="s">
        <v>87</v>
      </c>
      <c r="C5766" s="3" t="s">
        <v>1167</v>
      </c>
      <c r="D5766" s="3"/>
      <c r="E5766" s="3" t="s">
        <v>1167</v>
      </c>
      <c r="F5766" s="3"/>
      <c r="G5766" s="3"/>
      <c r="H5766" s="3"/>
      <c r="I5766" s="3"/>
      <c r="J5766" s="3"/>
      <c r="K5766" s="3"/>
      <c r="L5766" s="3" t="s">
        <v>88</v>
      </c>
      <c r="M5766" s="3">
        <v>80</v>
      </c>
      <c r="N5766" s="3" t="s">
        <v>715</v>
      </c>
      <c r="O5766" s="3"/>
      <c r="P5766" s="3"/>
      <c r="Q5766" s="3">
        <v>1</v>
      </c>
      <c r="R5766" s="3" t="s">
        <v>11</v>
      </c>
      <c r="S5766" s="3"/>
      <c r="T5766" s="3">
        <v>10</v>
      </c>
      <c r="U5766" s="3"/>
      <c r="V5766" s="3" t="s">
        <v>13</v>
      </c>
      <c r="W5766" s="3"/>
      <c r="X5766" s="3"/>
      <c r="Y5766" s="3"/>
      <c r="Z5766" s="3"/>
      <c r="AA5766" s="3"/>
      <c r="AB5766" s="3"/>
      <c r="AC5766" s="3"/>
      <c r="AD5766" s="3"/>
      <c r="AE5766" s="3"/>
      <c r="AF5766" s="3"/>
      <c r="AG5766" s="3"/>
      <c r="AH5766" s="3"/>
      <c r="AI5766" s="3"/>
      <c r="AJ5766" s="3"/>
      <c r="AK5766" s="3"/>
      <c r="AL5766" s="3"/>
    </row>
    <row r="5767" spans="1:38" x14ac:dyDescent="0.25">
      <c r="A5767" s="3">
        <v>412</v>
      </c>
      <c r="B5767" s="3" t="s">
        <v>87</v>
      </c>
      <c r="C5767" s="3" t="s">
        <v>1167</v>
      </c>
      <c r="D5767" s="3"/>
      <c r="E5767" s="3" t="s">
        <v>1167</v>
      </c>
      <c r="F5767" s="3"/>
      <c r="G5767" s="3"/>
      <c r="H5767" s="3"/>
      <c r="I5767" s="3"/>
      <c r="J5767" s="3"/>
      <c r="K5767" s="3"/>
      <c r="L5767" s="3" t="s">
        <v>88</v>
      </c>
      <c r="M5767" s="3">
        <v>90</v>
      </c>
      <c r="N5767" s="3" t="s">
        <v>714</v>
      </c>
      <c r="O5767" s="3"/>
      <c r="P5767" s="3"/>
      <c r="Q5767" s="3">
        <v>0.11</v>
      </c>
      <c r="R5767" s="3" t="s">
        <v>12</v>
      </c>
      <c r="S5767" s="3"/>
      <c r="T5767" s="3">
        <v>10</v>
      </c>
      <c r="U5767" s="3"/>
      <c r="V5767" s="3" t="s">
        <v>13</v>
      </c>
      <c r="W5767" s="3"/>
      <c r="X5767" s="3"/>
      <c r="Y5767" s="3"/>
      <c r="Z5767" s="3"/>
      <c r="AA5767" s="3"/>
      <c r="AB5767" s="3"/>
      <c r="AC5767" s="3"/>
      <c r="AD5767" s="3"/>
      <c r="AE5767" s="3"/>
      <c r="AF5767" s="3"/>
      <c r="AG5767" s="3"/>
      <c r="AH5767" s="3"/>
      <c r="AI5767" s="3"/>
      <c r="AJ5767" s="3"/>
      <c r="AK5767" s="3"/>
      <c r="AL5767" s="3"/>
    </row>
    <row r="5768" spans="1:38" x14ac:dyDescent="0.25">
      <c r="A5768" s="3">
        <v>412</v>
      </c>
      <c r="B5768" s="3" t="s">
        <v>87</v>
      </c>
      <c r="C5768" s="3" t="s">
        <v>1167</v>
      </c>
      <c r="D5768" s="3"/>
      <c r="E5768" s="3" t="s">
        <v>1167</v>
      </c>
      <c r="F5768" s="3"/>
      <c r="G5768" s="3"/>
      <c r="H5768" s="3"/>
      <c r="I5768" s="3"/>
      <c r="J5768" s="3"/>
      <c r="K5768" s="3"/>
      <c r="L5768" s="3" t="s">
        <v>88</v>
      </c>
      <c r="M5768" s="3">
        <v>100</v>
      </c>
      <c r="N5768" s="3" t="s">
        <v>717</v>
      </c>
      <c r="O5768" s="3"/>
      <c r="P5768" s="3"/>
      <c r="Q5768" s="3">
        <v>4</v>
      </c>
      <c r="R5768" s="3" t="s">
        <v>11</v>
      </c>
      <c r="S5768" s="3"/>
      <c r="T5768" s="3">
        <v>10</v>
      </c>
      <c r="U5768" s="3"/>
      <c r="V5768" s="3" t="s">
        <v>13</v>
      </c>
      <c r="W5768" s="3"/>
      <c r="X5768" s="3"/>
      <c r="Y5768" s="3"/>
      <c r="Z5768" s="3"/>
      <c r="AA5768" s="3"/>
      <c r="AB5768" s="3"/>
      <c r="AC5768" s="3"/>
      <c r="AD5768" s="3"/>
      <c r="AE5768" s="3"/>
      <c r="AF5768" s="3"/>
      <c r="AG5768" s="3"/>
      <c r="AH5768" s="3"/>
      <c r="AI5768" s="3"/>
      <c r="AJ5768" s="3"/>
      <c r="AK5768" s="3"/>
      <c r="AL5768" s="3"/>
    </row>
    <row r="5769" spans="1:38" x14ac:dyDescent="0.25">
      <c r="A5769" s="3">
        <v>412</v>
      </c>
      <c r="B5769" s="3" t="s">
        <v>87</v>
      </c>
      <c r="C5769" s="3" t="s">
        <v>1167</v>
      </c>
      <c r="D5769" s="3"/>
      <c r="E5769" s="3" t="s">
        <v>1167</v>
      </c>
      <c r="F5769" s="3"/>
      <c r="G5769" s="3"/>
      <c r="H5769" s="3"/>
      <c r="I5769" s="3"/>
      <c r="J5769" s="3"/>
      <c r="K5769" s="3"/>
      <c r="L5769" s="3" t="s">
        <v>88</v>
      </c>
      <c r="M5769" s="3">
        <v>110</v>
      </c>
      <c r="N5769" s="3" t="s">
        <v>20</v>
      </c>
      <c r="O5769" s="3"/>
      <c r="P5769" s="3"/>
      <c r="Q5769" s="3">
        <v>1</v>
      </c>
      <c r="R5769" s="3" t="s">
        <v>11</v>
      </c>
      <c r="S5769" s="3"/>
      <c r="T5769" s="3">
        <v>10</v>
      </c>
      <c r="U5769" s="3"/>
      <c r="V5769" s="3" t="s">
        <v>13</v>
      </c>
      <c r="W5769" s="3"/>
      <c r="X5769" s="3"/>
      <c r="Y5769" s="3"/>
      <c r="Z5769" s="3"/>
      <c r="AA5769" s="3"/>
      <c r="AB5769" s="3"/>
      <c r="AC5769" s="3"/>
      <c r="AD5769" s="3"/>
      <c r="AE5769" s="3"/>
      <c r="AF5769" s="3"/>
      <c r="AG5769" s="3"/>
      <c r="AH5769" s="3"/>
      <c r="AI5769" s="3"/>
      <c r="AJ5769" s="3"/>
      <c r="AK5769" s="3"/>
      <c r="AL5769" s="3"/>
    </row>
    <row r="5770" spans="1:38" x14ac:dyDescent="0.25">
      <c r="A5770" s="3">
        <v>412</v>
      </c>
      <c r="B5770" s="3" t="s">
        <v>87</v>
      </c>
      <c r="C5770" s="3" t="s">
        <v>1167</v>
      </c>
      <c r="D5770" s="3"/>
      <c r="E5770" s="3" t="s">
        <v>1167</v>
      </c>
      <c r="F5770" s="3"/>
      <c r="G5770" s="3"/>
      <c r="H5770" s="3"/>
      <c r="I5770" s="3"/>
      <c r="J5770" s="3"/>
      <c r="K5770" s="3"/>
      <c r="L5770" s="3" t="s">
        <v>88</v>
      </c>
      <c r="M5770" s="3">
        <v>120</v>
      </c>
      <c r="N5770" s="3" t="s">
        <v>21</v>
      </c>
      <c r="O5770" s="3"/>
      <c r="P5770" s="3"/>
      <c r="Q5770" s="3">
        <v>1</v>
      </c>
      <c r="R5770" s="3" t="s">
        <v>11</v>
      </c>
      <c r="S5770" s="3"/>
      <c r="T5770" s="3">
        <v>10</v>
      </c>
      <c r="U5770" s="3"/>
      <c r="V5770" s="3" t="s">
        <v>13</v>
      </c>
      <c r="W5770" s="3"/>
      <c r="X5770" s="3"/>
      <c r="Y5770" s="3"/>
      <c r="Z5770" s="3"/>
      <c r="AA5770" s="3"/>
      <c r="AB5770" s="3"/>
      <c r="AC5770" s="3"/>
      <c r="AD5770" s="3"/>
      <c r="AE5770" s="3"/>
      <c r="AF5770" s="3"/>
      <c r="AG5770" s="3"/>
      <c r="AH5770" s="3"/>
      <c r="AI5770" s="3"/>
      <c r="AJ5770" s="3"/>
      <c r="AK5770" s="3"/>
      <c r="AL5770" s="3"/>
    </row>
    <row r="5771" spans="1:38" x14ac:dyDescent="0.25">
      <c r="A5771" s="3">
        <v>412</v>
      </c>
      <c r="B5771" s="3" t="s">
        <v>87</v>
      </c>
      <c r="C5771" s="3" t="s">
        <v>1167</v>
      </c>
      <c r="D5771" s="3"/>
      <c r="E5771" s="3" t="s">
        <v>1167</v>
      </c>
      <c r="F5771" s="3"/>
      <c r="G5771" s="3"/>
      <c r="H5771" s="3"/>
      <c r="I5771" s="3"/>
      <c r="J5771" s="3"/>
      <c r="K5771" s="3"/>
      <c r="L5771" s="3" t="s">
        <v>88</v>
      </c>
      <c r="M5771" s="3">
        <v>130</v>
      </c>
      <c r="N5771" s="3" t="s">
        <v>105</v>
      </c>
      <c r="O5771" s="3"/>
      <c r="P5771" s="3"/>
      <c r="Q5771" s="3">
        <v>1.27</v>
      </c>
      <c r="R5771" s="3" t="s">
        <v>12</v>
      </c>
      <c r="S5771" s="3"/>
      <c r="T5771" s="3">
        <v>10</v>
      </c>
      <c r="U5771" s="3"/>
      <c r="V5771" s="3" t="s">
        <v>13</v>
      </c>
      <c r="W5771" s="3"/>
      <c r="X5771" s="3"/>
      <c r="Y5771" s="3"/>
      <c r="Z5771" s="3"/>
      <c r="AA5771" s="3"/>
      <c r="AB5771" s="3"/>
      <c r="AC5771" s="3"/>
      <c r="AD5771" s="3"/>
      <c r="AE5771" s="3"/>
      <c r="AF5771" s="3"/>
      <c r="AG5771" s="3"/>
      <c r="AH5771" s="3"/>
      <c r="AI5771" s="3"/>
      <c r="AJ5771" s="3"/>
      <c r="AK5771" s="3"/>
      <c r="AL5771" s="3"/>
    </row>
    <row r="5772" spans="1:38" x14ac:dyDescent="0.25">
      <c r="A5772" s="3">
        <v>412</v>
      </c>
      <c r="B5772" s="3" t="s">
        <v>87</v>
      </c>
      <c r="C5772" s="3" t="s">
        <v>1167</v>
      </c>
      <c r="D5772" s="3"/>
      <c r="E5772" s="3" t="s">
        <v>1167</v>
      </c>
      <c r="F5772" s="3"/>
      <c r="G5772" s="3"/>
      <c r="H5772" s="3"/>
      <c r="I5772" s="3"/>
      <c r="J5772" s="3"/>
      <c r="K5772" s="3"/>
      <c r="L5772" s="3" t="s">
        <v>88</v>
      </c>
      <c r="M5772" s="3">
        <v>140</v>
      </c>
      <c r="N5772" s="3" t="s">
        <v>1169</v>
      </c>
      <c r="O5772" s="3"/>
      <c r="P5772" s="3"/>
      <c r="Q5772" s="3">
        <v>1</v>
      </c>
      <c r="R5772" s="3" t="s">
        <v>11</v>
      </c>
      <c r="S5772" s="3"/>
      <c r="T5772" s="3">
        <v>10</v>
      </c>
      <c r="U5772" s="3"/>
      <c r="V5772" s="3" t="s">
        <v>15</v>
      </c>
      <c r="W5772" s="3"/>
      <c r="X5772" s="3"/>
      <c r="Y5772" s="3"/>
      <c r="Z5772" s="3"/>
      <c r="AA5772" s="3"/>
      <c r="AB5772" s="3"/>
      <c r="AC5772" s="3"/>
      <c r="AD5772" s="3"/>
      <c r="AE5772" s="3"/>
      <c r="AF5772" s="3"/>
      <c r="AG5772" s="3"/>
      <c r="AH5772" s="3"/>
      <c r="AI5772" s="3"/>
      <c r="AJ5772" s="3"/>
      <c r="AK5772" s="3"/>
      <c r="AL5772" s="3"/>
    </row>
    <row r="5773" spans="1:38" x14ac:dyDescent="0.25">
      <c r="A5773" s="3">
        <v>413</v>
      </c>
      <c r="B5773" s="3" t="s">
        <v>87</v>
      </c>
      <c r="C5773" s="3" t="s">
        <v>1170</v>
      </c>
      <c r="D5773" s="3"/>
      <c r="E5773" s="3" t="s">
        <v>1170</v>
      </c>
      <c r="F5773" s="3"/>
      <c r="G5773" s="3"/>
      <c r="H5773" s="3"/>
      <c r="I5773" s="3"/>
      <c r="J5773" s="3"/>
      <c r="K5773" s="3"/>
      <c r="L5773" s="3" t="s">
        <v>88</v>
      </c>
      <c r="M5773" s="3">
        <v>10</v>
      </c>
      <c r="N5773" s="3" t="s">
        <v>111</v>
      </c>
      <c r="O5773" s="3"/>
      <c r="P5773" s="3"/>
      <c r="Q5773" s="3">
        <v>2.1589999999999998</v>
      </c>
      <c r="R5773" s="3" t="s">
        <v>14</v>
      </c>
      <c r="S5773" s="3"/>
      <c r="T5773" s="3">
        <v>10</v>
      </c>
      <c r="U5773" s="3"/>
      <c r="V5773" s="3" t="s">
        <v>15</v>
      </c>
      <c r="W5773" s="3"/>
      <c r="X5773" s="3"/>
      <c r="Y5773" s="3"/>
      <c r="Z5773" s="3"/>
      <c r="AA5773" s="3"/>
      <c r="AB5773" s="3"/>
      <c r="AC5773" s="3"/>
      <c r="AD5773" s="3"/>
      <c r="AE5773" s="3"/>
      <c r="AF5773" s="3"/>
      <c r="AG5773" s="3"/>
      <c r="AH5773" s="3"/>
      <c r="AI5773" s="3"/>
      <c r="AJ5773" s="3"/>
      <c r="AK5773" s="3"/>
      <c r="AL5773" s="3"/>
    </row>
    <row r="5774" spans="1:38" x14ac:dyDescent="0.25">
      <c r="A5774" s="3">
        <v>413</v>
      </c>
      <c r="B5774" s="3" t="s">
        <v>87</v>
      </c>
      <c r="C5774" s="3" t="s">
        <v>1170</v>
      </c>
      <c r="D5774" s="3"/>
      <c r="E5774" s="3" t="s">
        <v>1170</v>
      </c>
      <c r="F5774" s="3"/>
      <c r="G5774" s="3"/>
      <c r="H5774" s="3"/>
      <c r="I5774" s="3"/>
      <c r="J5774" s="3"/>
      <c r="K5774" s="3"/>
      <c r="L5774" s="3" t="s">
        <v>88</v>
      </c>
      <c r="M5774" s="3">
        <v>20</v>
      </c>
      <c r="N5774" s="3" t="s">
        <v>106</v>
      </c>
      <c r="O5774" s="3"/>
      <c r="P5774" s="3"/>
      <c r="Q5774" s="3">
        <v>2.1589999999999998</v>
      </c>
      <c r="R5774" s="3" t="s">
        <v>14</v>
      </c>
      <c r="S5774" s="3"/>
      <c r="T5774" s="3">
        <v>10</v>
      </c>
      <c r="U5774" s="3"/>
      <c r="V5774" s="3" t="s">
        <v>15</v>
      </c>
      <c r="W5774" s="3"/>
      <c r="X5774" s="3"/>
      <c r="Y5774" s="3"/>
      <c r="Z5774" s="3"/>
      <c r="AA5774" s="3"/>
      <c r="AB5774" s="3"/>
      <c r="AC5774" s="3"/>
      <c r="AD5774" s="3"/>
      <c r="AE5774" s="3"/>
      <c r="AF5774" s="3"/>
      <c r="AG5774" s="3"/>
      <c r="AH5774" s="3"/>
      <c r="AI5774" s="3"/>
      <c r="AJ5774" s="3"/>
      <c r="AK5774" s="3"/>
      <c r="AL5774" s="3"/>
    </row>
    <row r="5775" spans="1:38" x14ac:dyDescent="0.25">
      <c r="A5775" s="3">
        <v>413</v>
      </c>
      <c r="B5775" s="3" t="s">
        <v>87</v>
      </c>
      <c r="C5775" s="3" t="s">
        <v>1170</v>
      </c>
      <c r="D5775" s="3"/>
      <c r="E5775" s="3" t="s">
        <v>1170</v>
      </c>
      <c r="F5775" s="3"/>
      <c r="G5775" s="3"/>
      <c r="H5775" s="3"/>
      <c r="I5775" s="3"/>
      <c r="J5775" s="3"/>
      <c r="K5775" s="3"/>
      <c r="L5775" s="3" t="s">
        <v>88</v>
      </c>
      <c r="M5775" s="3">
        <v>30</v>
      </c>
      <c r="N5775" s="3" t="s">
        <v>102</v>
      </c>
      <c r="O5775" s="3"/>
      <c r="P5775" s="3"/>
      <c r="Q5775" s="3">
        <v>384.35300000000001</v>
      </c>
      <c r="R5775" s="3" t="s">
        <v>14</v>
      </c>
      <c r="S5775" s="3"/>
      <c r="T5775" s="3">
        <v>10</v>
      </c>
      <c r="U5775" s="3"/>
      <c r="V5775" s="3" t="s">
        <v>13</v>
      </c>
      <c r="W5775" s="3"/>
      <c r="X5775" s="3"/>
      <c r="Y5775" s="3"/>
      <c r="Z5775" s="3"/>
      <c r="AA5775" s="3"/>
      <c r="AB5775" s="3"/>
      <c r="AC5775" s="3"/>
      <c r="AD5775" s="3"/>
      <c r="AE5775" s="3"/>
      <c r="AF5775" s="3"/>
      <c r="AG5775" s="3"/>
      <c r="AH5775" s="3"/>
      <c r="AI5775" s="3"/>
      <c r="AJ5775" s="3"/>
      <c r="AK5775" s="3"/>
      <c r="AL5775" s="3"/>
    </row>
    <row r="5776" spans="1:38" x14ac:dyDescent="0.25">
      <c r="A5776" s="3">
        <v>413</v>
      </c>
      <c r="B5776" s="3" t="s">
        <v>87</v>
      </c>
      <c r="C5776" s="3" t="s">
        <v>1170</v>
      </c>
      <c r="D5776" s="3"/>
      <c r="E5776" s="3" t="s">
        <v>1170</v>
      </c>
      <c r="F5776" s="3"/>
      <c r="G5776" s="3"/>
      <c r="H5776" s="3"/>
      <c r="I5776" s="3"/>
      <c r="J5776" s="3"/>
      <c r="K5776" s="3"/>
      <c r="L5776" s="3" t="s">
        <v>88</v>
      </c>
      <c r="M5776" s="3">
        <v>40</v>
      </c>
      <c r="N5776" s="3" t="s">
        <v>16</v>
      </c>
      <c r="O5776" s="3"/>
      <c r="P5776" s="3"/>
      <c r="Q5776" s="3">
        <v>103.48</v>
      </c>
      <c r="R5776" s="3" t="s">
        <v>14</v>
      </c>
      <c r="S5776" s="3"/>
      <c r="T5776" s="3">
        <v>10</v>
      </c>
      <c r="U5776" s="3"/>
      <c r="V5776" s="3" t="s">
        <v>13</v>
      </c>
      <c r="W5776" s="3"/>
      <c r="X5776" s="3"/>
      <c r="Y5776" s="3"/>
      <c r="Z5776" s="3"/>
      <c r="AA5776" s="3"/>
      <c r="AB5776" s="3"/>
      <c r="AC5776" s="3"/>
      <c r="AD5776" s="3"/>
      <c r="AE5776" s="3"/>
      <c r="AF5776" s="3"/>
      <c r="AG5776" s="3"/>
      <c r="AH5776" s="3"/>
      <c r="AI5776" s="3"/>
      <c r="AJ5776" s="3"/>
      <c r="AK5776" s="3"/>
      <c r="AL5776" s="3"/>
    </row>
    <row r="5777" spans="1:38" x14ac:dyDescent="0.25">
      <c r="A5777" s="3">
        <v>413</v>
      </c>
      <c r="B5777" s="3" t="s">
        <v>87</v>
      </c>
      <c r="C5777" s="3" t="s">
        <v>1170</v>
      </c>
      <c r="D5777" s="3"/>
      <c r="E5777" s="3" t="s">
        <v>1170</v>
      </c>
      <c r="F5777" s="3"/>
      <c r="G5777" s="3"/>
      <c r="H5777" s="3"/>
      <c r="I5777" s="3"/>
      <c r="J5777" s="3"/>
      <c r="K5777" s="3"/>
      <c r="L5777" s="3" t="s">
        <v>88</v>
      </c>
      <c r="M5777" s="3">
        <v>50</v>
      </c>
      <c r="N5777" s="3" t="s">
        <v>1171</v>
      </c>
      <c r="O5777" s="3"/>
      <c r="P5777" s="3"/>
      <c r="Q5777" s="3">
        <v>1</v>
      </c>
      <c r="R5777" s="3" t="s">
        <v>11</v>
      </c>
      <c r="S5777" s="3"/>
      <c r="T5777" s="3">
        <v>10</v>
      </c>
      <c r="U5777" s="3"/>
      <c r="V5777" s="3" t="s">
        <v>15</v>
      </c>
      <c r="W5777" s="3"/>
      <c r="X5777" s="3"/>
      <c r="Y5777" s="3"/>
      <c r="Z5777" s="3"/>
      <c r="AA5777" s="3"/>
      <c r="AB5777" s="3"/>
      <c r="AC5777" s="3"/>
      <c r="AD5777" s="3"/>
      <c r="AE5777" s="3"/>
      <c r="AF5777" s="3"/>
      <c r="AG5777" s="3"/>
      <c r="AH5777" s="3"/>
      <c r="AI5777" s="3"/>
      <c r="AJ5777" s="3"/>
      <c r="AK5777" s="3"/>
      <c r="AL5777" s="3"/>
    </row>
    <row r="5778" spans="1:38" x14ac:dyDescent="0.25">
      <c r="A5778" s="3">
        <v>413</v>
      </c>
      <c r="B5778" s="3" t="s">
        <v>87</v>
      </c>
      <c r="C5778" s="3" t="s">
        <v>1170</v>
      </c>
      <c r="D5778" s="3"/>
      <c r="E5778" s="3" t="s">
        <v>1170</v>
      </c>
      <c r="F5778" s="3"/>
      <c r="G5778" s="3"/>
      <c r="H5778" s="3"/>
      <c r="I5778" s="3"/>
      <c r="J5778" s="3"/>
      <c r="K5778" s="3"/>
      <c r="L5778" s="3" t="s">
        <v>88</v>
      </c>
      <c r="M5778" s="3">
        <v>60</v>
      </c>
      <c r="N5778" s="3" t="s">
        <v>113</v>
      </c>
      <c r="O5778" s="3"/>
      <c r="P5778" s="3"/>
      <c r="Q5778" s="3">
        <v>7.5179999999999998</v>
      </c>
      <c r="R5778" s="3" t="s">
        <v>14</v>
      </c>
      <c r="S5778" s="3"/>
      <c r="T5778" s="3">
        <v>10</v>
      </c>
      <c r="U5778" s="3"/>
      <c r="V5778" s="3" t="s">
        <v>13</v>
      </c>
      <c r="W5778" s="3"/>
      <c r="X5778" s="3"/>
      <c r="Y5778" s="3"/>
      <c r="Z5778" s="3"/>
      <c r="AA5778" s="3"/>
      <c r="AB5778" s="3"/>
      <c r="AC5778" s="3"/>
      <c r="AD5778" s="3"/>
      <c r="AE5778" s="3"/>
      <c r="AF5778" s="3"/>
      <c r="AG5778" s="3"/>
      <c r="AH5778" s="3"/>
      <c r="AI5778" s="3"/>
      <c r="AJ5778" s="3"/>
      <c r="AK5778" s="3"/>
      <c r="AL5778" s="3"/>
    </row>
    <row r="5779" spans="1:38" x14ac:dyDescent="0.25">
      <c r="A5779" s="3">
        <v>413</v>
      </c>
      <c r="B5779" s="3" t="s">
        <v>87</v>
      </c>
      <c r="C5779" s="3" t="s">
        <v>1170</v>
      </c>
      <c r="D5779" s="3"/>
      <c r="E5779" s="3" t="s">
        <v>1170</v>
      </c>
      <c r="F5779" s="3"/>
      <c r="G5779" s="3"/>
      <c r="H5779" s="3"/>
      <c r="I5779" s="3"/>
      <c r="J5779" s="3"/>
      <c r="K5779" s="3"/>
      <c r="L5779" s="3" t="s">
        <v>88</v>
      </c>
      <c r="M5779" s="3">
        <v>70</v>
      </c>
      <c r="N5779" s="3" t="s">
        <v>16</v>
      </c>
      <c r="O5779" s="3"/>
      <c r="P5779" s="3"/>
      <c r="Q5779" s="3">
        <v>46.238</v>
      </c>
      <c r="R5779" s="3" t="s">
        <v>14</v>
      </c>
      <c r="S5779" s="3"/>
      <c r="T5779" s="3">
        <v>10</v>
      </c>
      <c r="U5779" s="3"/>
      <c r="V5779" s="3" t="s">
        <v>13</v>
      </c>
      <c r="W5779" s="3"/>
      <c r="X5779" s="3"/>
      <c r="Y5779" s="3"/>
      <c r="Z5779" s="3"/>
      <c r="AA5779" s="3"/>
      <c r="AB5779" s="3"/>
      <c r="AC5779" s="3"/>
      <c r="AD5779" s="3"/>
      <c r="AE5779" s="3"/>
      <c r="AF5779" s="3"/>
      <c r="AG5779" s="3"/>
      <c r="AH5779" s="3"/>
      <c r="AI5779" s="3"/>
      <c r="AJ5779" s="3"/>
      <c r="AK5779" s="3"/>
      <c r="AL5779" s="3"/>
    </row>
    <row r="5780" spans="1:38" x14ac:dyDescent="0.25">
      <c r="A5780" s="3">
        <v>413</v>
      </c>
      <c r="B5780" s="3" t="s">
        <v>87</v>
      </c>
      <c r="C5780" s="3" t="s">
        <v>1170</v>
      </c>
      <c r="D5780" s="3"/>
      <c r="E5780" s="3" t="s">
        <v>1170</v>
      </c>
      <c r="F5780" s="3"/>
      <c r="G5780" s="3"/>
      <c r="H5780" s="3"/>
      <c r="I5780" s="3"/>
      <c r="J5780" s="3"/>
      <c r="K5780" s="3"/>
      <c r="L5780" s="3" t="s">
        <v>88</v>
      </c>
      <c r="M5780" s="3">
        <v>80</v>
      </c>
      <c r="N5780" s="3" t="s">
        <v>715</v>
      </c>
      <c r="O5780" s="3"/>
      <c r="P5780" s="3"/>
      <c r="Q5780" s="3">
        <v>1</v>
      </c>
      <c r="R5780" s="3" t="s">
        <v>11</v>
      </c>
      <c r="S5780" s="3"/>
      <c r="T5780" s="3">
        <v>10</v>
      </c>
      <c r="U5780" s="3"/>
      <c r="V5780" s="3" t="s">
        <v>13</v>
      </c>
      <c r="W5780" s="3"/>
      <c r="X5780" s="3"/>
      <c r="Y5780" s="3"/>
      <c r="Z5780" s="3"/>
      <c r="AA5780" s="3"/>
      <c r="AB5780" s="3"/>
      <c r="AC5780" s="3"/>
      <c r="AD5780" s="3"/>
      <c r="AE5780" s="3"/>
      <c r="AF5780" s="3"/>
      <c r="AG5780" s="3"/>
      <c r="AH5780" s="3"/>
      <c r="AI5780" s="3"/>
      <c r="AJ5780" s="3"/>
      <c r="AK5780" s="3"/>
      <c r="AL5780" s="3"/>
    </row>
    <row r="5781" spans="1:38" x14ac:dyDescent="0.25">
      <c r="A5781" s="3">
        <v>413</v>
      </c>
      <c r="B5781" s="3" t="s">
        <v>87</v>
      </c>
      <c r="C5781" s="3" t="s">
        <v>1170</v>
      </c>
      <c r="D5781" s="3"/>
      <c r="E5781" s="3" t="s">
        <v>1170</v>
      </c>
      <c r="F5781" s="3"/>
      <c r="G5781" s="3"/>
      <c r="H5781" s="3"/>
      <c r="I5781" s="3"/>
      <c r="J5781" s="3"/>
      <c r="K5781" s="3"/>
      <c r="L5781" s="3" t="s">
        <v>88</v>
      </c>
      <c r="M5781" s="3">
        <v>90</v>
      </c>
      <c r="N5781" s="3" t="s">
        <v>714</v>
      </c>
      <c r="O5781" s="3"/>
      <c r="P5781" s="3"/>
      <c r="Q5781" s="3">
        <v>0.13200000000000001</v>
      </c>
      <c r="R5781" s="3" t="s">
        <v>12</v>
      </c>
      <c r="S5781" s="3"/>
      <c r="T5781" s="3">
        <v>10</v>
      </c>
      <c r="U5781" s="3"/>
      <c r="V5781" s="3" t="s">
        <v>13</v>
      </c>
      <c r="W5781" s="3"/>
      <c r="X5781" s="3"/>
      <c r="Y5781" s="3"/>
      <c r="Z5781" s="3"/>
      <c r="AA5781" s="3"/>
      <c r="AB5781" s="3"/>
      <c r="AC5781" s="3"/>
      <c r="AD5781" s="3"/>
      <c r="AE5781" s="3"/>
      <c r="AF5781" s="3"/>
      <c r="AG5781" s="3"/>
      <c r="AH5781" s="3"/>
      <c r="AI5781" s="3"/>
      <c r="AJ5781" s="3"/>
      <c r="AK5781" s="3"/>
      <c r="AL5781" s="3"/>
    </row>
    <row r="5782" spans="1:38" x14ac:dyDescent="0.25">
      <c r="A5782" s="3">
        <v>413</v>
      </c>
      <c r="B5782" s="3" t="s">
        <v>87</v>
      </c>
      <c r="C5782" s="3" t="s">
        <v>1170</v>
      </c>
      <c r="D5782" s="3"/>
      <c r="E5782" s="3" t="s">
        <v>1170</v>
      </c>
      <c r="F5782" s="3"/>
      <c r="G5782" s="3"/>
      <c r="H5782" s="3"/>
      <c r="I5782" s="3"/>
      <c r="J5782" s="3"/>
      <c r="K5782" s="3"/>
      <c r="L5782" s="3" t="s">
        <v>88</v>
      </c>
      <c r="M5782" s="3">
        <v>100</v>
      </c>
      <c r="N5782" s="3" t="s">
        <v>717</v>
      </c>
      <c r="O5782" s="3"/>
      <c r="P5782" s="3"/>
      <c r="Q5782" s="3">
        <v>4</v>
      </c>
      <c r="R5782" s="3" t="s">
        <v>11</v>
      </c>
      <c r="S5782" s="3"/>
      <c r="T5782" s="3">
        <v>10</v>
      </c>
      <c r="U5782" s="3"/>
      <c r="V5782" s="3" t="s">
        <v>13</v>
      </c>
      <c r="W5782" s="3"/>
      <c r="X5782" s="3"/>
      <c r="Y5782" s="3"/>
      <c r="Z5782" s="3"/>
      <c r="AA5782" s="3"/>
      <c r="AB5782" s="3"/>
      <c r="AC5782" s="3"/>
      <c r="AD5782" s="3"/>
      <c r="AE5782" s="3"/>
      <c r="AF5782" s="3"/>
      <c r="AG5782" s="3"/>
      <c r="AH5782" s="3"/>
      <c r="AI5782" s="3"/>
      <c r="AJ5782" s="3"/>
      <c r="AK5782" s="3"/>
      <c r="AL5782" s="3"/>
    </row>
    <row r="5783" spans="1:38" x14ac:dyDescent="0.25">
      <c r="A5783" s="3">
        <v>413</v>
      </c>
      <c r="B5783" s="3" t="s">
        <v>87</v>
      </c>
      <c r="C5783" s="3" t="s">
        <v>1170</v>
      </c>
      <c r="D5783" s="3"/>
      <c r="E5783" s="3" t="s">
        <v>1170</v>
      </c>
      <c r="F5783" s="3"/>
      <c r="G5783" s="3"/>
      <c r="H5783" s="3"/>
      <c r="I5783" s="3"/>
      <c r="J5783" s="3"/>
      <c r="K5783" s="3"/>
      <c r="L5783" s="3" t="s">
        <v>88</v>
      </c>
      <c r="M5783" s="3">
        <v>110</v>
      </c>
      <c r="N5783" s="3" t="s">
        <v>20</v>
      </c>
      <c r="O5783" s="3"/>
      <c r="P5783" s="3"/>
      <c r="Q5783" s="3">
        <v>1</v>
      </c>
      <c r="R5783" s="3" t="s">
        <v>11</v>
      </c>
      <c r="S5783" s="3"/>
      <c r="T5783" s="3">
        <v>10</v>
      </c>
      <c r="U5783" s="3"/>
      <c r="V5783" s="3" t="s">
        <v>13</v>
      </c>
      <c r="W5783" s="3"/>
      <c r="X5783" s="3"/>
      <c r="Y5783" s="3"/>
      <c r="Z5783" s="3"/>
      <c r="AA5783" s="3"/>
      <c r="AB5783" s="3"/>
      <c r="AC5783" s="3"/>
      <c r="AD5783" s="3"/>
      <c r="AE5783" s="3"/>
      <c r="AF5783" s="3"/>
      <c r="AG5783" s="3"/>
      <c r="AH5783" s="3"/>
      <c r="AI5783" s="3"/>
      <c r="AJ5783" s="3"/>
      <c r="AK5783" s="3"/>
      <c r="AL5783" s="3"/>
    </row>
    <row r="5784" spans="1:38" x14ac:dyDescent="0.25">
      <c r="A5784" s="3">
        <v>413</v>
      </c>
      <c r="B5784" s="3" t="s">
        <v>87</v>
      </c>
      <c r="C5784" s="3" t="s">
        <v>1170</v>
      </c>
      <c r="D5784" s="3"/>
      <c r="E5784" s="3" t="s">
        <v>1170</v>
      </c>
      <c r="F5784" s="3"/>
      <c r="G5784" s="3"/>
      <c r="H5784" s="3"/>
      <c r="I5784" s="3"/>
      <c r="J5784" s="3"/>
      <c r="K5784" s="3"/>
      <c r="L5784" s="3" t="s">
        <v>88</v>
      </c>
      <c r="M5784" s="3">
        <v>120</v>
      </c>
      <c r="N5784" s="3" t="s">
        <v>21</v>
      </c>
      <c r="O5784" s="3"/>
      <c r="P5784" s="3"/>
      <c r="Q5784" s="3">
        <v>1</v>
      </c>
      <c r="R5784" s="3" t="s">
        <v>11</v>
      </c>
      <c r="S5784" s="3"/>
      <c r="T5784" s="3">
        <v>10</v>
      </c>
      <c r="U5784" s="3"/>
      <c r="V5784" s="3" t="s">
        <v>13</v>
      </c>
      <c r="W5784" s="3"/>
      <c r="X5784" s="3"/>
      <c r="Y5784" s="3"/>
      <c r="Z5784" s="3"/>
      <c r="AA5784" s="3"/>
      <c r="AB5784" s="3"/>
      <c r="AC5784" s="3"/>
      <c r="AD5784" s="3"/>
      <c r="AE5784" s="3"/>
      <c r="AF5784" s="3"/>
      <c r="AG5784" s="3"/>
      <c r="AH5784" s="3"/>
      <c r="AI5784" s="3"/>
      <c r="AJ5784" s="3"/>
      <c r="AK5784" s="3"/>
      <c r="AL5784" s="3"/>
    </row>
    <row r="5785" spans="1:38" x14ac:dyDescent="0.25">
      <c r="A5785" s="3">
        <v>413</v>
      </c>
      <c r="B5785" s="3" t="s">
        <v>87</v>
      </c>
      <c r="C5785" s="3" t="s">
        <v>1170</v>
      </c>
      <c r="D5785" s="3"/>
      <c r="E5785" s="3" t="s">
        <v>1170</v>
      </c>
      <c r="F5785" s="3"/>
      <c r="G5785" s="3"/>
      <c r="H5785" s="3"/>
      <c r="I5785" s="3"/>
      <c r="J5785" s="3"/>
      <c r="K5785" s="3"/>
      <c r="L5785" s="3" t="s">
        <v>88</v>
      </c>
      <c r="M5785" s="3">
        <v>130</v>
      </c>
      <c r="N5785" s="3" t="s">
        <v>105</v>
      </c>
      <c r="O5785" s="3"/>
      <c r="P5785" s="3"/>
      <c r="Q5785" s="3">
        <v>1.27</v>
      </c>
      <c r="R5785" s="3" t="s">
        <v>12</v>
      </c>
      <c r="S5785" s="3"/>
      <c r="T5785" s="3">
        <v>10</v>
      </c>
      <c r="U5785" s="3"/>
      <c r="V5785" s="3" t="s">
        <v>13</v>
      </c>
      <c r="W5785" s="3"/>
      <c r="X5785" s="3"/>
      <c r="Y5785" s="3"/>
      <c r="Z5785" s="3"/>
      <c r="AA5785" s="3"/>
      <c r="AB5785" s="3"/>
      <c r="AC5785" s="3"/>
      <c r="AD5785" s="3"/>
      <c r="AE5785" s="3"/>
      <c r="AF5785" s="3"/>
      <c r="AG5785" s="3"/>
      <c r="AH5785" s="3"/>
      <c r="AI5785" s="3"/>
      <c r="AJ5785" s="3"/>
      <c r="AK5785" s="3"/>
      <c r="AL5785" s="3"/>
    </row>
    <row r="5786" spans="1:38" x14ac:dyDescent="0.25">
      <c r="A5786" s="3">
        <v>413</v>
      </c>
      <c r="B5786" s="3" t="s">
        <v>87</v>
      </c>
      <c r="C5786" s="3" t="s">
        <v>1170</v>
      </c>
      <c r="D5786" s="3"/>
      <c r="E5786" s="3" t="s">
        <v>1170</v>
      </c>
      <c r="F5786" s="3"/>
      <c r="G5786" s="3"/>
      <c r="H5786" s="3"/>
      <c r="I5786" s="3"/>
      <c r="J5786" s="3"/>
      <c r="K5786" s="3"/>
      <c r="L5786" s="3" t="s">
        <v>88</v>
      </c>
      <c r="M5786" s="3">
        <v>140</v>
      </c>
      <c r="N5786" s="3" t="s">
        <v>1172</v>
      </c>
      <c r="O5786" s="3"/>
      <c r="P5786" s="3"/>
      <c r="Q5786" s="3">
        <v>1</v>
      </c>
      <c r="R5786" s="3" t="s">
        <v>11</v>
      </c>
      <c r="S5786" s="3"/>
      <c r="T5786" s="3">
        <v>10</v>
      </c>
      <c r="U5786" s="3"/>
      <c r="V5786" s="3" t="s">
        <v>15</v>
      </c>
      <c r="W5786" s="3"/>
      <c r="X5786" s="3"/>
      <c r="Y5786" s="3"/>
      <c r="Z5786" s="3"/>
      <c r="AA5786" s="3"/>
      <c r="AB5786" s="3"/>
      <c r="AC5786" s="3"/>
      <c r="AD5786" s="3"/>
      <c r="AE5786" s="3"/>
      <c r="AF5786" s="3"/>
      <c r="AG5786" s="3"/>
      <c r="AH5786" s="3"/>
      <c r="AI5786" s="3"/>
      <c r="AJ5786" s="3"/>
      <c r="AK5786" s="3"/>
      <c r="AL5786" s="3"/>
    </row>
    <row r="5787" spans="1:38" x14ac:dyDescent="0.25">
      <c r="A5787" s="3">
        <v>414</v>
      </c>
      <c r="B5787" s="3" t="s">
        <v>87</v>
      </c>
      <c r="C5787" s="3" t="s">
        <v>1173</v>
      </c>
      <c r="D5787" s="3"/>
      <c r="E5787" s="3" t="s">
        <v>1173</v>
      </c>
      <c r="F5787" s="3"/>
      <c r="G5787" s="3"/>
      <c r="H5787" s="3"/>
      <c r="I5787" s="3"/>
      <c r="J5787" s="3"/>
      <c r="K5787" s="3"/>
      <c r="L5787" s="3" t="s">
        <v>88</v>
      </c>
      <c r="M5787" s="3">
        <v>10</v>
      </c>
      <c r="N5787" s="3" t="s">
        <v>111</v>
      </c>
      <c r="O5787" s="3"/>
      <c r="P5787" s="3"/>
      <c r="Q5787" s="3">
        <v>2.1589999999999998</v>
      </c>
      <c r="R5787" s="3" t="s">
        <v>14</v>
      </c>
      <c r="S5787" s="3"/>
      <c r="T5787" s="3">
        <v>10</v>
      </c>
      <c r="U5787" s="3"/>
      <c r="V5787" s="3" t="s">
        <v>15</v>
      </c>
      <c r="W5787" s="3"/>
      <c r="X5787" s="3"/>
      <c r="Y5787" s="3"/>
      <c r="Z5787" s="3"/>
      <c r="AA5787" s="3"/>
      <c r="AB5787" s="3"/>
      <c r="AC5787" s="3"/>
      <c r="AD5787" s="3"/>
      <c r="AE5787" s="3"/>
      <c r="AF5787" s="3"/>
      <c r="AG5787" s="3"/>
      <c r="AH5787" s="3"/>
      <c r="AI5787" s="3"/>
      <c r="AJ5787" s="3"/>
      <c r="AK5787" s="3"/>
      <c r="AL5787" s="3"/>
    </row>
    <row r="5788" spans="1:38" x14ac:dyDescent="0.25">
      <c r="A5788" s="3">
        <v>414</v>
      </c>
      <c r="B5788" s="3" t="s">
        <v>87</v>
      </c>
      <c r="C5788" s="3" t="s">
        <v>1173</v>
      </c>
      <c r="D5788" s="3"/>
      <c r="E5788" s="3" t="s">
        <v>1173</v>
      </c>
      <c r="F5788" s="3"/>
      <c r="G5788" s="3"/>
      <c r="H5788" s="3"/>
      <c r="I5788" s="3"/>
      <c r="J5788" s="3"/>
      <c r="K5788" s="3"/>
      <c r="L5788" s="3" t="s">
        <v>88</v>
      </c>
      <c r="M5788" s="3">
        <v>20</v>
      </c>
      <c r="N5788" s="3" t="s">
        <v>106</v>
      </c>
      <c r="O5788" s="3"/>
      <c r="P5788" s="3"/>
      <c r="Q5788" s="3">
        <v>2.1589999999999998</v>
      </c>
      <c r="R5788" s="3" t="s">
        <v>14</v>
      </c>
      <c r="S5788" s="3"/>
      <c r="T5788" s="3">
        <v>10</v>
      </c>
      <c r="U5788" s="3"/>
      <c r="V5788" s="3" t="s">
        <v>15</v>
      </c>
      <c r="W5788" s="3"/>
      <c r="X5788" s="3"/>
      <c r="Y5788" s="3"/>
      <c r="Z5788" s="3"/>
      <c r="AA5788" s="3"/>
      <c r="AB5788" s="3"/>
      <c r="AC5788" s="3"/>
      <c r="AD5788" s="3"/>
      <c r="AE5788" s="3"/>
      <c r="AF5788" s="3"/>
      <c r="AG5788" s="3"/>
      <c r="AH5788" s="3"/>
      <c r="AI5788" s="3"/>
      <c r="AJ5788" s="3"/>
      <c r="AK5788" s="3"/>
      <c r="AL5788" s="3"/>
    </row>
    <row r="5789" spans="1:38" x14ac:dyDescent="0.25">
      <c r="A5789" s="3">
        <v>414</v>
      </c>
      <c r="B5789" s="3" t="s">
        <v>87</v>
      </c>
      <c r="C5789" s="3" t="s">
        <v>1173</v>
      </c>
      <c r="D5789" s="3"/>
      <c r="E5789" s="3" t="s">
        <v>1173</v>
      </c>
      <c r="F5789" s="3"/>
      <c r="G5789" s="3"/>
      <c r="H5789" s="3"/>
      <c r="I5789" s="3"/>
      <c r="J5789" s="3"/>
      <c r="K5789" s="3"/>
      <c r="L5789" s="3" t="s">
        <v>88</v>
      </c>
      <c r="M5789" s="3">
        <v>30</v>
      </c>
      <c r="N5789" s="3" t="s">
        <v>102</v>
      </c>
      <c r="O5789" s="3"/>
      <c r="P5789" s="3"/>
      <c r="Q5789" s="3">
        <v>400.202</v>
      </c>
      <c r="R5789" s="3" t="s">
        <v>14</v>
      </c>
      <c r="S5789" s="3"/>
      <c r="T5789" s="3">
        <v>10</v>
      </c>
      <c r="U5789" s="3"/>
      <c r="V5789" s="3" t="s">
        <v>13</v>
      </c>
      <c r="W5789" s="3"/>
      <c r="X5789" s="3"/>
      <c r="Y5789" s="3"/>
      <c r="Z5789" s="3"/>
      <c r="AA5789" s="3"/>
      <c r="AB5789" s="3"/>
      <c r="AC5789" s="3"/>
      <c r="AD5789" s="3"/>
      <c r="AE5789" s="3"/>
      <c r="AF5789" s="3"/>
      <c r="AG5789" s="3"/>
      <c r="AH5789" s="3"/>
      <c r="AI5789" s="3"/>
      <c r="AJ5789" s="3"/>
      <c r="AK5789" s="3"/>
      <c r="AL5789" s="3"/>
    </row>
    <row r="5790" spans="1:38" x14ac:dyDescent="0.25">
      <c r="A5790" s="3">
        <v>414</v>
      </c>
      <c r="B5790" s="3" t="s">
        <v>87</v>
      </c>
      <c r="C5790" s="3" t="s">
        <v>1173</v>
      </c>
      <c r="D5790" s="3"/>
      <c r="E5790" s="3" t="s">
        <v>1173</v>
      </c>
      <c r="F5790" s="3"/>
      <c r="G5790" s="3"/>
      <c r="H5790" s="3"/>
      <c r="I5790" s="3"/>
      <c r="J5790" s="3"/>
      <c r="K5790" s="3"/>
      <c r="L5790" s="3" t="s">
        <v>88</v>
      </c>
      <c r="M5790" s="3">
        <v>40</v>
      </c>
      <c r="N5790" s="3" t="s">
        <v>16</v>
      </c>
      <c r="O5790" s="3"/>
      <c r="P5790" s="3"/>
      <c r="Q5790" s="3">
        <v>107.747</v>
      </c>
      <c r="R5790" s="3" t="s">
        <v>14</v>
      </c>
      <c r="S5790" s="3"/>
      <c r="T5790" s="3">
        <v>10</v>
      </c>
      <c r="U5790" s="3"/>
      <c r="V5790" s="3" t="s">
        <v>13</v>
      </c>
      <c r="W5790" s="3"/>
      <c r="X5790" s="3"/>
      <c r="Y5790" s="3"/>
      <c r="Z5790" s="3"/>
      <c r="AA5790" s="3"/>
      <c r="AB5790" s="3"/>
      <c r="AC5790" s="3"/>
      <c r="AD5790" s="3"/>
      <c r="AE5790" s="3"/>
      <c r="AF5790" s="3"/>
      <c r="AG5790" s="3"/>
      <c r="AH5790" s="3"/>
      <c r="AI5790" s="3"/>
      <c r="AJ5790" s="3"/>
      <c r="AK5790" s="3"/>
      <c r="AL5790" s="3"/>
    </row>
    <row r="5791" spans="1:38" x14ac:dyDescent="0.25">
      <c r="A5791" s="3">
        <v>414</v>
      </c>
      <c r="B5791" s="3" t="s">
        <v>87</v>
      </c>
      <c r="C5791" s="3" t="s">
        <v>1173</v>
      </c>
      <c r="D5791" s="3"/>
      <c r="E5791" s="3" t="s">
        <v>1173</v>
      </c>
      <c r="F5791" s="3"/>
      <c r="G5791" s="3"/>
      <c r="H5791" s="3"/>
      <c r="I5791" s="3"/>
      <c r="J5791" s="3"/>
      <c r="K5791" s="3"/>
      <c r="L5791" s="3" t="s">
        <v>88</v>
      </c>
      <c r="M5791" s="3">
        <v>50</v>
      </c>
      <c r="N5791" s="3" t="s">
        <v>1174</v>
      </c>
      <c r="O5791" s="3"/>
      <c r="P5791" s="3"/>
      <c r="Q5791" s="3">
        <v>1</v>
      </c>
      <c r="R5791" s="3" t="s">
        <v>11</v>
      </c>
      <c r="S5791" s="3"/>
      <c r="T5791" s="3">
        <v>10</v>
      </c>
      <c r="U5791" s="3"/>
      <c r="V5791" s="3" t="s">
        <v>15</v>
      </c>
      <c r="W5791" s="3"/>
      <c r="X5791" s="3"/>
      <c r="Y5791" s="3"/>
      <c r="Z5791" s="3"/>
      <c r="AA5791" s="3"/>
      <c r="AB5791" s="3"/>
      <c r="AC5791" s="3"/>
      <c r="AD5791" s="3"/>
      <c r="AE5791" s="3"/>
      <c r="AF5791" s="3"/>
      <c r="AG5791" s="3"/>
      <c r="AH5791" s="3"/>
      <c r="AI5791" s="3"/>
      <c r="AJ5791" s="3"/>
      <c r="AK5791" s="3"/>
      <c r="AL5791" s="3"/>
    </row>
    <row r="5792" spans="1:38" x14ac:dyDescent="0.25">
      <c r="A5792" s="3">
        <v>414</v>
      </c>
      <c r="B5792" s="3" t="s">
        <v>87</v>
      </c>
      <c r="C5792" s="3" t="s">
        <v>1173</v>
      </c>
      <c r="D5792" s="3"/>
      <c r="E5792" s="3" t="s">
        <v>1173</v>
      </c>
      <c r="F5792" s="3"/>
      <c r="G5792" s="3"/>
      <c r="H5792" s="3"/>
      <c r="I5792" s="3"/>
      <c r="J5792" s="3"/>
      <c r="K5792" s="3"/>
      <c r="L5792" s="3" t="s">
        <v>88</v>
      </c>
      <c r="M5792" s="3">
        <v>60</v>
      </c>
      <c r="N5792" s="3" t="s">
        <v>113</v>
      </c>
      <c r="O5792" s="3"/>
      <c r="P5792" s="3"/>
      <c r="Q5792" s="3">
        <v>7.8230000000000004</v>
      </c>
      <c r="R5792" s="3" t="s">
        <v>14</v>
      </c>
      <c r="S5792" s="3"/>
      <c r="T5792" s="3">
        <v>10</v>
      </c>
      <c r="U5792" s="3"/>
      <c r="V5792" s="3" t="s">
        <v>13</v>
      </c>
      <c r="W5792" s="3"/>
      <c r="X5792" s="3"/>
      <c r="Y5792" s="3"/>
      <c r="Z5792" s="3"/>
      <c r="AA5792" s="3"/>
      <c r="AB5792" s="3"/>
      <c r="AC5792" s="3"/>
      <c r="AD5792" s="3"/>
      <c r="AE5792" s="3"/>
      <c r="AF5792" s="3"/>
      <c r="AG5792" s="3"/>
      <c r="AH5792" s="3"/>
      <c r="AI5792" s="3"/>
      <c r="AJ5792" s="3"/>
      <c r="AK5792" s="3"/>
      <c r="AL5792" s="3"/>
    </row>
    <row r="5793" spans="1:38" x14ac:dyDescent="0.25">
      <c r="A5793" s="3">
        <v>414</v>
      </c>
      <c r="B5793" s="3" t="s">
        <v>87</v>
      </c>
      <c r="C5793" s="3" t="s">
        <v>1173</v>
      </c>
      <c r="D5793" s="3"/>
      <c r="E5793" s="3" t="s">
        <v>1173</v>
      </c>
      <c r="F5793" s="3"/>
      <c r="G5793" s="3"/>
      <c r="H5793" s="3"/>
      <c r="I5793" s="3"/>
      <c r="J5793" s="3"/>
      <c r="K5793" s="3"/>
      <c r="L5793" s="3" t="s">
        <v>88</v>
      </c>
      <c r="M5793" s="3">
        <v>70</v>
      </c>
      <c r="N5793" s="3" t="s">
        <v>16</v>
      </c>
      <c r="O5793" s="3"/>
      <c r="P5793" s="3"/>
      <c r="Q5793" s="3">
        <v>48.113</v>
      </c>
      <c r="R5793" s="3" t="s">
        <v>14</v>
      </c>
      <c r="S5793" s="3"/>
      <c r="T5793" s="3">
        <v>10</v>
      </c>
      <c r="U5793" s="3"/>
      <c r="V5793" s="3" t="s">
        <v>13</v>
      </c>
      <c r="W5793" s="3"/>
      <c r="X5793" s="3"/>
      <c r="Y5793" s="3"/>
      <c r="Z5793" s="3"/>
      <c r="AA5793" s="3"/>
      <c r="AB5793" s="3"/>
      <c r="AC5793" s="3"/>
      <c r="AD5793" s="3"/>
      <c r="AE5793" s="3"/>
      <c r="AF5793" s="3"/>
      <c r="AG5793" s="3"/>
      <c r="AH5793" s="3"/>
      <c r="AI5793" s="3"/>
      <c r="AJ5793" s="3"/>
      <c r="AK5793" s="3"/>
      <c r="AL5793" s="3"/>
    </row>
    <row r="5794" spans="1:38" x14ac:dyDescent="0.25">
      <c r="A5794" s="3">
        <v>414</v>
      </c>
      <c r="B5794" s="3" t="s">
        <v>87</v>
      </c>
      <c r="C5794" s="3" t="s">
        <v>1173</v>
      </c>
      <c r="D5794" s="3"/>
      <c r="E5794" s="3" t="s">
        <v>1173</v>
      </c>
      <c r="F5794" s="3"/>
      <c r="G5794" s="3"/>
      <c r="H5794" s="3"/>
      <c r="I5794" s="3"/>
      <c r="J5794" s="3"/>
      <c r="K5794" s="3"/>
      <c r="L5794" s="3" t="s">
        <v>88</v>
      </c>
      <c r="M5794" s="3">
        <v>80</v>
      </c>
      <c r="N5794" s="3" t="s">
        <v>715</v>
      </c>
      <c r="O5794" s="3"/>
      <c r="P5794" s="3"/>
      <c r="Q5794" s="3">
        <v>1</v>
      </c>
      <c r="R5794" s="3" t="s">
        <v>11</v>
      </c>
      <c r="S5794" s="3"/>
      <c r="T5794" s="3">
        <v>10</v>
      </c>
      <c r="U5794" s="3"/>
      <c r="V5794" s="3" t="s">
        <v>13</v>
      </c>
      <c r="W5794" s="3"/>
      <c r="X5794" s="3"/>
      <c r="Y5794" s="3"/>
      <c r="Z5794" s="3"/>
      <c r="AA5794" s="3"/>
      <c r="AB5794" s="3"/>
      <c r="AC5794" s="3"/>
      <c r="AD5794" s="3"/>
      <c r="AE5794" s="3"/>
      <c r="AF5794" s="3"/>
      <c r="AG5794" s="3"/>
      <c r="AH5794" s="3"/>
      <c r="AI5794" s="3"/>
      <c r="AJ5794" s="3"/>
      <c r="AK5794" s="3"/>
      <c r="AL5794" s="3"/>
    </row>
    <row r="5795" spans="1:38" x14ac:dyDescent="0.25">
      <c r="A5795" s="3">
        <v>414</v>
      </c>
      <c r="B5795" s="3" t="s">
        <v>87</v>
      </c>
      <c r="C5795" s="3" t="s">
        <v>1173</v>
      </c>
      <c r="D5795" s="3"/>
      <c r="E5795" s="3" t="s">
        <v>1173</v>
      </c>
      <c r="F5795" s="3"/>
      <c r="G5795" s="3"/>
      <c r="H5795" s="3"/>
      <c r="I5795" s="3"/>
      <c r="J5795" s="3"/>
      <c r="K5795" s="3"/>
      <c r="L5795" s="3" t="s">
        <v>88</v>
      </c>
      <c r="M5795" s="3">
        <v>90</v>
      </c>
      <c r="N5795" s="3" t="s">
        <v>714</v>
      </c>
      <c r="O5795" s="3"/>
      <c r="P5795" s="3"/>
      <c r="Q5795" s="3">
        <v>0.14199999999999999</v>
      </c>
      <c r="R5795" s="3" t="s">
        <v>12</v>
      </c>
      <c r="S5795" s="3"/>
      <c r="T5795" s="3">
        <v>10</v>
      </c>
      <c r="U5795" s="3"/>
      <c r="V5795" s="3" t="s">
        <v>13</v>
      </c>
      <c r="W5795" s="3"/>
      <c r="X5795" s="3"/>
      <c r="Y5795" s="3"/>
      <c r="Z5795" s="3"/>
      <c r="AA5795" s="3"/>
      <c r="AB5795" s="3"/>
      <c r="AC5795" s="3"/>
      <c r="AD5795" s="3"/>
      <c r="AE5795" s="3"/>
      <c r="AF5795" s="3"/>
      <c r="AG5795" s="3"/>
      <c r="AH5795" s="3"/>
      <c r="AI5795" s="3"/>
      <c r="AJ5795" s="3"/>
      <c r="AK5795" s="3"/>
      <c r="AL5795" s="3"/>
    </row>
    <row r="5796" spans="1:38" x14ac:dyDescent="0.25">
      <c r="A5796" s="3">
        <v>414</v>
      </c>
      <c r="B5796" s="3" t="s">
        <v>87</v>
      </c>
      <c r="C5796" s="3" t="s">
        <v>1173</v>
      </c>
      <c r="D5796" s="3"/>
      <c r="E5796" s="3" t="s">
        <v>1173</v>
      </c>
      <c r="F5796" s="3"/>
      <c r="G5796" s="3"/>
      <c r="H5796" s="3"/>
      <c r="I5796" s="3"/>
      <c r="J5796" s="3"/>
      <c r="K5796" s="3"/>
      <c r="L5796" s="3" t="s">
        <v>88</v>
      </c>
      <c r="M5796" s="3">
        <v>100</v>
      </c>
      <c r="N5796" s="3" t="s">
        <v>717</v>
      </c>
      <c r="O5796" s="3"/>
      <c r="P5796" s="3"/>
      <c r="Q5796" s="3">
        <v>4</v>
      </c>
      <c r="R5796" s="3" t="s">
        <v>11</v>
      </c>
      <c r="S5796" s="3"/>
      <c r="T5796" s="3">
        <v>10</v>
      </c>
      <c r="U5796" s="3"/>
      <c r="V5796" s="3" t="s">
        <v>13</v>
      </c>
      <c r="W5796" s="3"/>
      <c r="X5796" s="3"/>
      <c r="Y5796" s="3"/>
      <c r="Z5796" s="3"/>
      <c r="AA5796" s="3"/>
      <c r="AB5796" s="3"/>
      <c r="AC5796" s="3"/>
      <c r="AD5796" s="3"/>
      <c r="AE5796" s="3"/>
      <c r="AF5796" s="3"/>
      <c r="AG5796" s="3"/>
      <c r="AH5796" s="3"/>
      <c r="AI5796" s="3"/>
      <c r="AJ5796" s="3"/>
      <c r="AK5796" s="3"/>
      <c r="AL5796" s="3"/>
    </row>
    <row r="5797" spans="1:38" x14ac:dyDescent="0.25">
      <c r="A5797" s="3">
        <v>414</v>
      </c>
      <c r="B5797" s="3" t="s">
        <v>87</v>
      </c>
      <c r="C5797" s="3" t="s">
        <v>1173</v>
      </c>
      <c r="D5797" s="3"/>
      <c r="E5797" s="3" t="s">
        <v>1173</v>
      </c>
      <c r="F5797" s="3"/>
      <c r="G5797" s="3"/>
      <c r="H5797" s="3"/>
      <c r="I5797" s="3"/>
      <c r="J5797" s="3"/>
      <c r="K5797" s="3"/>
      <c r="L5797" s="3" t="s">
        <v>88</v>
      </c>
      <c r="M5797" s="3">
        <v>110</v>
      </c>
      <c r="N5797" s="3" t="s">
        <v>20</v>
      </c>
      <c r="O5797" s="3"/>
      <c r="P5797" s="3"/>
      <c r="Q5797" s="3">
        <v>1</v>
      </c>
      <c r="R5797" s="3" t="s">
        <v>11</v>
      </c>
      <c r="S5797" s="3"/>
      <c r="T5797" s="3">
        <v>10</v>
      </c>
      <c r="U5797" s="3"/>
      <c r="V5797" s="3" t="s">
        <v>13</v>
      </c>
      <c r="W5797" s="3"/>
      <c r="X5797" s="3"/>
      <c r="Y5797" s="3"/>
      <c r="Z5797" s="3"/>
      <c r="AA5797" s="3"/>
      <c r="AB5797" s="3"/>
      <c r="AC5797" s="3"/>
      <c r="AD5797" s="3"/>
      <c r="AE5797" s="3"/>
      <c r="AF5797" s="3"/>
      <c r="AG5797" s="3"/>
      <c r="AH5797" s="3"/>
      <c r="AI5797" s="3"/>
      <c r="AJ5797" s="3"/>
      <c r="AK5797" s="3"/>
      <c r="AL5797" s="3"/>
    </row>
    <row r="5798" spans="1:38" x14ac:dyDescent="0.25">
      <c r="A5798" s="3">
        <v>414</v>
      </c>
      <c r="B5798" s="3" t="s">
        <v>87</v>
      </c>
      <c r="C5798" s="3" t="s">
        <v>1173</v>
      </c>
      <c r="D5798" s="3"/>
      <c r="E5798" s="3" t="s">
        <v>1173</v>
      </c>
      <c r="F5798" s="3"/>
      <c r="G5798" s="3"/>
      <c r="H5798" s="3"/>
      <c r="I5798" s="3"/>
      <c r="J5798" s="3"/>
      <c r="K5798" s="3"/>
      <c r="L5798" s="3" t="s">
        <v>88</v>
      </c>
      <c r="M5798" s="3">
        <v>120</v>
      </c>
      <c r="N5798" s="3" t="s">
        <v>21</v>
      </c>
      <c r="O5798" s="3"/>
      <c r="P5798" s="3"/>
      <c r="Q5798" s="3">
        <v>1</v>
      </c>
      <c r="R5798" s="3" t="s">
        <v>11</v>
      </c>
      <c r="S5798" s="3"/>
      <c r="T5798" s="3">
        <v>10</v>
      </c>
      <c r="U5798" s="3"/>
      <c r="V5798" s="3" t="s">
        <v>13</v>
      </c>
      <c r="W5798" s="3"/>
      <c r="X5798" s="3"/>
      <c r="Y5798" s="3"/>
      <c r="Z5798" s="3"/>
      <c r="AA5798" s="3"/>
      <c r="AB5798" s="3"/>
      <c r="AC5798" s="3"/>
      <c r="AD5798" s="3"/>
      <c r="AE5798" s="3"/>
      <c r="AF5798" s="3"/>
      <c r="AG5798" s="3"/>
      <c r="AH5798" s="3"/>
      <c r="AI5798" s="3"/>
      <c r="AJ5798" s="3"/>
      <c r="AK5798" s="3"/>
      <c r="AL5798" s="3"/>
    </row>
    <row r="5799" spans="1:38" x14ac:dyDescent="0.25">
      <c r="A5799" s="3">
        <v>414</v>
      </c>
      <c r="B5799" s="3" t="s">
        <v>87</v>
      </c>
      <c r="C5799" s="3" t="s">
        <v>1173</v>
      </c>
      <c r="D5799" s="3"/>
      <c r="E5799" s="3" t="s">
        <v>1173</v>
      </c>
      <c r="F5799" s="3"/>
      <c r="G5799" s="3"/>
      <c r="H5799" s="3"/>
      <c r="I5799" s="3"/>
      <c r="J5799" s="3"/>
      <c r="K5799" s="3"/>
      <c r="L5799" s="3" t="s">
        <v>88</v>
      </c>
      <c r="M5799" s="3">
        <v>130</v>
      </c>
      <c r="N5799" s="3" t="s">
        <v>105</v>
      </c>
      <c r="O5799" s="3"/>
      <c r="P5799" s="3"/>
      <c r="Q5799" s="3">
        <v>1.27</v>
      </c>
      <c r="R5799" s="3" t="s">
        <v>12</v>
      </c>
      <c r="S5799" s="3"/>
      <c r="T5799" s="3">
        <v>10</v>
      </c>
      <c r="U5799" s="3"/>
      <c r="V5799" s="3" t="s">
        <v>13</v>
      </c>
      <c r="W5799" s="3"/>
      <c r="X5799" s="3"/>
      <c r="Y5799" s="3"/>
      <c r="Z5799" s="3"/>
      <c r="AA5799" s="3"/>
      <c r="AB5799" s="3"/>
      <c r="AC5799" s="3"/>
      <c r="AD5799" s="3"/>
      <c r="AE5799" s="3"/>
      <c r="AF5799" s="3"/>
      <c r="AG5799" s="3"/>
      <c r="AH5799" s="3"/>
      <c r="AI5799" s="3"/>
      <c r="AJ5799" s="3"/>
      <c r="AK5799" s="3"/>
      <c r="AL5799" s="3"/>
    </row>
    <row r="5800" spans="1:38" x14ac:dyDescent="0.25">
      <c r="A5800" s="3">
        <v>414</v>
      </c>
      <c r="B5800" s="3" t="s">
        <v>87</v>
      </c>
      <c r="C5800" s="3" t="s">
        <v>1173</v>
      </c>
      <c r="D5800" s="3"/>
      <c r="E5800" s="3" t="s">
        <v>1173</v>
      </c>
      <c r="F5800" s="3"/>
      <c r="G5800" s="3"/>
      <c r="H5800" s="3"/>
      <c r="I5800" s="3"/>
      <c r="J5800" s="3"/>
      <c r="K5800" s="3"/>
      <c r="L5800" s="3" t="s">
        <v>88</v>
      </c>
      <c r="M5800" s="3">
        <v>140</v>
      </c>
      <c r="N5800" s="3" t="s">
        <v>1175</v>
      </c>
      <c r="O5800" s="3"/>
      <c r="P5800" s="3"/>
      <c r="Q5800" s="3">
        <v>1</v>
      </c>
      <c r="R5800" s="3" t="s">
        <v>11</v>
      </c>
      <c r="S5800" s="3"/>
      <c r="T5800" s="3">
        <v>10</v>
      </c>
      <c r="U5800" s="3"/>
      <c r="V5800" s="3" t="s">
        <v>15</v>
      </c>
      <c r="W5800" s="3"/>
      <c r="X5800" s="3"/>
      <c r="Y5800" s="3"/>
      <c r="Z5800" s="3"/>
      <c r="AA5800" s="3"/>
      <c r="AB5800" s="3"/>
      <c r="AC5800" s="3"/>
      <c r="AD5800" s="3"/>
      <c r="AE5800" s="3"/>
      <c r="AF5800" s="3"/>
      <c r="AG5800" s="3"/>
      <c r="AH5800" s="3"/>
      <c r="AI5800" s="3"/>
      <c r="AJ5800" s="3"/>
      <c r="AK5800" s="3"/>
      <c r="AL5800" s="3"/>
    </row>
    <row r="5801" spans="1:38" x14ac:dyDescent="0.25">
      <c r="A5801" s="3">
        <v>415</v>
      </c>
      <c r="B5801" s="3" t="s">
        <v>87</v>
      </c>
      <c r="C5801" s="3" t="s">
        <v>1176</v>
      </c>
      <c r="D5801" s="3"/>
      <c r="E5801" s="3" t="s">
        <v>1176</v>
      </c>
      <c r="F5801" s="3"/>
      <c r="G5801" s="3"/>
      <c r="H5801" s="3"/>
      <c r="I5801" s="3"/>
      <c r="J5801" s="3"/>
      <c r="K5801" s="3"/>
      <c r="L5801" s="3" t="s">
        <v>88</v>
      </c>
      <c r="M5801" s="3">
        <v>10</v>
      </c>
      <c r="N5801" s="3" t="s">
        <v>111</v>
      </c>
      <c r="O5801" s="3"/>
      <c r="P5801" s="3"/>
      <c r="Q5801" s="3">
        <v>2.1589999999999998</v>
      </c>
      <c r="R5801" s="3" t="s">
        <v>14</v>
      </c>
      <c r="S5801" s="3"/>
      <c r="T5801" s="3">
        <v>10</v>
      </c>
      <c r="U5801" s="3"/>
      <c r="V5801" s="3" t="s">
        <v>15</v>
      </c>
      <c r="W5801" s="3"/>
      <c r="X5801" s="3"/>
      <c r="Y5801" s="3"/>
      <c r="Z5801" s="3"/>
      <c r="AA5801" s="3"/>
      <c r="AB5801" s="3"/>
      <c r="AC5801" s="3"/>
      <c r="AD5801" s="3"/>
      <c r="AE5801" s="3"/>
      <c r="AF5801" s="3"/>
      <c r="AG5801" s="3"/>
      <c r="AH5801" s="3"/>
      <c r="AI5801" s="3"/>
      <c r="AJ5801" s="3"/>
      <c r="AK5801" s="3"/>
      <c r="AL5801" s="3"/>
    </row>
    <row r="5802" spans="1:38" x14ac:dyDescent="0.25">
      <c r="A5802" s="3">
        <v>415</v>
      </c>
      <c r="B5802" s="3" t="s">
        <v>87</v>
      </c>
      <c r="C5802" s="3" t="s">
        <v>1176</v>
      </c>
      <c r="D5802" s="3"/>
      <c r="E5802" s="3" t="s">
        <v>1176</v>
      </c>
      <c r="F5802" s="3"/>
      <c r="G5802" s="3"/>
      <c r="H5802" s="3"/>
      <c r="I5802" s="3"/>
      <c r="J5802" s="3"/>
      <c r="K5802" s="3"/>
      <c r="L5802" s="3" t="s">
        <v>88</v>
      </c>
      <c r="M5802" s="3">
        <v>20</v>
      </c>
      <c r="N5802" s="3" t="s">
        <v>106</v>
      </c>
      <c r="O5802" s="3"/>
      <c r="P5802" s="3"/>
      <c r="Q5802" s="3">
        <v>2.1589999999999998</v>
      </c>
      <c r="R5802" s="3" t="s">
        <v>14</v>
      </c>
      <c r="S5802" s="3"/>
      <c r="T5802" s="3">
        <v>10</v>
      </c>
      <c r="U5802" s="3"/>
      <c r="V5802" s="3" t="s">
        <v>15</v>
      </c>
      <c r="W5802" s="3"/>
      <c r="X5802" s="3"/>
      <c r="Y5802" s="3"/>
      <c r="Z5802" s="3"/>
      <c r="AA5802" s="3"/>
      <c r="AB5802" s="3"/>
      <c r="AC5802" s="3"/>
      <c r="AD5802" s="3"/>
      <c r="AE5802" s="3"/>
      <c r="AF5802" s="3"/>
      <c r="AG5802" s="3"/>
      <c r="AH5802" s="3"/>
      <c r="AI5802" s="3"/>
      <c r="AJ5802" s="3"/>
      <c r="AK5802" s="3"/>
      <c r="AL5802" s="3"/>
    </row>
    <row r="5803" spans="1:38" x14ac:dyDescent="0.25">
      <c r="A5803" s="3">
        <v>415</v>
      </c>
      <c r="B5803" s="3" t="s">
        <v>87</v>
      </c>
      <c r="C5803" s="3" t="s">
        <v>1176</v>
      </c>
      <c r="D5803" s="3"/>
      <c r="E5803" s="3" t="s">
        <v>1176</v>
      </c>
      <c r="F5803" s="3"/>
      <c r="G5803" s="3"/>
      <c r="H5803" s="3"/>
      <c r="I5803" s="3"/>
      <c r="J5803" s="3"/>
      <c r="K5803" s="3"/>
      <c r="L5803" s="3" t="s">
        <v>88</v>
      </c>
      <c r="M5803" s="3">
        <v>30</v>
      </c>
      <c r="N5803" s="3" t="s">
        <v>102</v>
      </c>
      <c r="O5803" s="3"/>
      <c r="P5803" s="3"/>
      <c r="Q5803" s="3">
        <v>416.05200000000002</v>
      </c>
      <c r="R5803" s="3" t="s">
        <v>14</v>
      </c>
      <c r="S5803" s="3"/>
      <c r="T5803" s="3">
        <v>10</v>
      </c>
      <c r="U5803" s="3"/>
      <c r="V5803" s="3" t="s">
        <v>13</v>
      </c>
      <c r="W5803" s="3"/>
      <c r="X5803" s="3"/>
      <c r="Y5803" s="3"/>
      <c r="Z5803" s="3"/>
      <c r="AA5803" s="3"/>
      <c r="AB5803" s="3"/>
      <c r="AC5803" s="3"/>
      <c r="AD5803" s="3"/>
      <c r="AE5803" s="3"/>
      <c r="AF5803" s="3"/>
      <c r="AG5803" s="3"/>
      <c r="AH5803" s="3"/>
      <c r="AI5803" s="3"/>
      <c r="AJ5803" s="3"/>
      <c r="AK5803" s="3"/>
      <c r="AL5803" s="3"/>
    </row>
    <row r="5804" spans="1:38" x14ac:dyDescent="0.25">
      <c r="A5804" s="3">
        <v>415</v>
      </c>
      <c r="B5804" s="3" t="s">
        <v>87</v>
      </c>
      <c r="C5804" s="3" t="s">
        <v>1176</v>
      </c>
      <c r="D5804" s="3"/>
      <c r="E5804" s="3" t="s">
        <v>1176</v>
      </c>
      <c r="F5804" s="3"/>
      <c r="G5804" s="3"/>
      <c r="H5804" s="3"/>
      <c r="I5804" s="3"/>
      <c r="J5804" s="3"/>
      <c r="K5804" s="3"/>
      <c r="L5804" s="3" t="s">
        <v>88</v>
      </c>
      <c r="M5804" s="3">
        <v>40</v>
      </c>
      <c r="N5804" s="3" t="s">
        <v>16</v>
      </c>
      <c r="O5804" s="3"/>
      <c r="P5804" s="3"/>
      <c r="Q5804" s="3">
        <v>112.014</v>
      </c>
      <c r="R5804" s="3" t="s">
        <v>14</v>
      </c>
      <c r="S5804" s="3"/>
      <c r="T5804" s="3">
        <v>10</v>
      </c>
      <c r="U5804" s="3"/>
      <c r="V5804" s="3" t="s">
        <v>13</v>
      </c>
      <c r="W5804" s="3"/>
      <c r="X5804" s="3"/>
      <c r="Y5804" s="3"/>
      <c r="Z5804" s="3"/>
      <c r="AA5804" s="3"/>
      <c r="AB5804" s="3"/>
      <c r="AC5804" s="3"/>
      <c r="AD5804" s="3"/>
      <c r="AE5804" s="3"/>
      <c r="AF5804" s="3"/>
      <c r="AG5804" s="3"/>
      <c r="AH5804" s="3"/>
      <c r="AI5804" s="3"/>
      <c r="AJ5804" s="3"/>
      <c r="AK5804" s="3"/>
      <c r="AL5804" s="3"/>
    </row>
    <row r="5805" spans="1:38" x14ac:dyDescent="0.25">
      <c r="A5805" s="3">
        <v>415</v>
      </c>
      <c r="B5805" s="3" t="s">
        <v>87</v>
      </c>
      <c r="C5805" s="3" t="s">
        <v>1176</v>
      </c>
      <c r="D5805" s="3"/>
      <c r="E5805" s="3" t="s">
        <v>1176</v>
      </c>
      <c r="F5805" s="3"/>
      <c r="G5805" s="3"/>
      <c r="H5805" s="3"/>
      <c r="I5805" s="3"/>
      <c r="J5805" s="3"/>
      <c r="K5805" s="3"/>
      <c r="L5805" s="3" t="s">
        <v>88</v>
      </c>
      <c r="M5805" s="3">
        <v>50</v>
      </c>
      <c r="N5805" s="3" t="s">
        <v>1177</v>
      </c>
      <c r="O5805" s="3"/>
      <c r="P5805" s="3"/>
      <c r="Q5805" s="3">
        <v>1</v>
      </c>
      <c r="R5805" s="3" t="s">
        <v>11</v>
      </c>
      <c r="S5805" s="3"/>
      <c r="T5805" s="3">
        <v>10</v>
      </c>
      <c r="U5805" s="3"/>
      <c r="V5805" s="3" t="s">
        <v>15</v>
      </c>
      <c r="W5805" s="3"/>
      <c r="X5805" s="3"/>
      <c r="Y5805" s="3"/>
      <c r="Z5805" s="3"/>
      <c r="AA5805" s="3"/>
      <c r="AB5805" s="3"/>
      <c r="AC5805" s="3"/>
      <c r="AD5805" s="3"/>
      <c r="AE5805" s="3"/>
      <c r="AF5805" s="3"/>
      <c r="AG5805" s="3"/>
      <c r="AH5805" s="3"/>
      <c r="AI5805" s="3"/>
      <c r="AJ5805" s="3"/>
      <c r="AK5805" s="3"/>
      <c r="AL5805" s="3"/>
    </row>
    <row r="5806" spans="1:38" x14ac:dyDescent="0.25">
      <c r="A5806" s="3">
        <v>415</v>
      </c>
      <c r="B5806" s="3" t="s">
        <v>87</v>
      </c>
      <c r="C5806" s="3" t="s">
        <v>1176</v>
      </c>
      <c r="D5806" s="3"/>
      <c r="E5806" s="3" t="s">
        <v>1176</v>
      </c>
      <c r="F5806" s="3"/>
      <c r="G5806" s="3"/>
      <c r="H5806" s="3"/>
      <c r="I5806" s="3"/>
      <c r="J5806" s="3"/>
      <c r="K5806" s="3"/>
      <c r="L5806" s="3" t="s">
        <v>88</v>
      </c>
      <c r="M5806" s="3">
        <v>60</v>
      </c>
      <c r="N5806" s="3" t="s">
        <v>113</v>
      </c>
      <c r="O5806" s="3"/>
      <c r="P5806" s="3"/>
      <c r="Q5806" s="3">
        <v>8.1280000000000001</v>
      </c>
      <c r="R5806" s="3" t="s">
        <v>14</v>
      </c>
      <c r="S5806" s="3"/>
      <c r="T5806" s="3">
        <v>10</v>
      </c>
      <c r="U5806" s="3"/>
      <c r="V5806" s="3" t="s">
        <v>13</v>
      </c>
      <c r="W5806" s="3"/>
      <c r="X5806" s="3"/>
      <c r="Y5806" s="3"/>
      <c r="Z5806" s="3"/>
      <c r="AA5806" s="3"/>
      <c r="AB5806" s="3"/>
      <c r="AC5806" s="3"/>
      <c r="AD5806" s="3"/>
      <c r="AE5806" s="3"/>
      <c r="AF5806" s="3"/>
      <c r="AG5806" s="3"/>
      <c r="AH5806" s="3"/>
      <c r="AI5806" s="3"/>
      <c r="AJ5806" s="3"/>
      <c r="AK5806" s="3"/>
      <c r="AL5806" s="3"/>
    </row>
    <row r="5807" spans="1:38" x14ac:dyDescent="0.25">
      <c r="A5807" s="3">
        <v>415</v>
      </c>
      <c r="B5807" s="3" t="s">
        <v>87</v>
      </c>
      <c r="C5807" s="3" t="s">
        <v>1176</v>
      </c>
      <c r="D5807" s="3"/>
      <c r="E5807" s="3" t="s">
        <v>1176</v>
      </c>
      <c r="F5807" s="3"/>
      <c r="G5807" s="3"/>
      <c r="H5807" s="3"/>
      <c r="I5807" s="3"/>
      <c r="J5807" s="3"/>
      <c r="K5807" s="3"/>
      <c r="L5807" s="3" t="s">
        <v>88</v>
      </c>
      <c r="M5807" s="3">
        <v>70</v>
      </c>
      <c r="N5807" s="3" t="s">
        <v>16</v>
      </c>
      <c r="O5807" s="3"/>
      <c r="P5807" s="3"/>
      <c r="Q5807" s="3">
        <v>49.987000000000002</v>
      </c>
      <c r="R5807" s="3" t="s">
        <v>14</v>
      </c>
      <c r="S5807" s="3"/>
      <c r="T5807" s="3">
        <v>10</v>
      </c>
      <c r="U5807" s="3"/>
      <c r="V5807" s="3" t="s">
        <v>13</v>
      </c>
      <c r="W5807" s="3"/>
      <c r="X5807" s="3"/>
      <c r="Y5807" s="3"/>
      <c r="Z5807" s="3"/>
      <c r="AA5807" s="3"/>
      <c r="AB5807" s="3"/>
      <c r="AC5807" s="3"/>
      <c r="AD5807" s="3"/>
      <c r="AE5807" s="3"/>
      <c r="AF5807" s="3"/>
      <c r="AG5807" s="3"/>
      <c r="AH5807" s="3"/>
      <c r="AI5807" s="3"/>
      <c r="AJ5807" s="3"/>
      <c r="AK5807" s="3"/>
      <c r="AL5807" s="3"/>
    </row>
    <row r="5808" spans="1:38" x14ac:dyDescent="0.25">
      <c r="A5808" s="3">
        <v>415</v>
      </c>
      <c r="B5808" s="3" t="s">
        <v>87</v>
      </c>
      <c r="C5808" s="3" t="s">
        <v>1176</v>
      </c>
      <c r="D5808" s="3"/>
      <c r="E5808" s="3" t="s">
        <v>1176</v>
      </c>
      <c r="F5808" s="3"/>
      <c r="G5808" s="3"/>
      <c r="H5808" s="3"/>
      <c r="I5808" s="3"/>
      <c r="J5808" s="3"/>
      <c r="K5808" s="3"/>
      <c r="L5808" s="3" t="s">
        <v>88</v>
      </c>
      <c r="M5808" s="3">
        <v>80</v>
      </c>
      <c r="N5808" s="3" t="s">
        <v>715</v>
      </c>
      <c r="O5808" s="3"/>
      <c r="P5808" s="3"/>
      <c r="Q5808" s="3">
        <v>1</v>
      </c>
      <c r="R5808" s="3" t="s">
        <v>11</v>
      </c>
      <c r="S5808" s="3"/>
      <c r="T5808" s="3">
        <v>10</v>
      </c>
      <c r="U5808" s="3"/>
      <c r="V5808" s="3" t="s">
        <v>13</v>
      </c>
      <c r="W5808" s="3"/>
      <c r="X5808" s="3"/>
      <c r="Y5808" s="3"/>
      <c r="Z5808" s="3"/>
      <c r="AA5808" s="3"/>
      <c r="AB5808" s="3"/>
      <c r="AC5808" s="3"/>
      <c r="AD5808" s="3"/>
      <c r="AE5808" s="3"/>
      <c r="AF5808" s="3"/>
      <c r="AG5808" s="3"/>
      <c r="AH5808" s="3"/>
      <c r="AI5808" s="3"/>
      <c r="AJ5808" s="3"/>
      <c r="AK5808" s="3"/>
      <c r="AL5808" s="3"/>
    </row>
    <row r="5809" spans="1:38" x14ac:dyDescent="0.25">
      <c r="A5809" s="3">
        <v>415</v>
      </c>
      <c r="B5809" s="3" t="s">
        <v>87</v>
      </c>
      <c r="C5809" s="3" t="s">
        <v>1176</v>
      </c>
      <c r="D5809" s="3"/>
      <c r="E5809" s="3" t="s">
        <v>1176</v>
      </c>
      <c r="F5809" s="3"/>
      <c r="G5809" s="3"/>
      <c r="H5809" s="3"/>
      <c r="I5809" s="3"/>
      <c r="J5809" s="3"/>
      <c r="K5809" s="3"/>
      <c r="L5809" s="3" t="s">
        <v>88</v>
      </c>
      <c r="M5809" s="3">
        <v>90</v>
      </c>
      <c r="N5809" s="3" t="s">
        <v>714</v>
      </c>
      <c r="O5809" s="3"/>
      <c r="P5809" s="3"/>
      <c r="Q5809" s="3">
        <v>0.153</v>
      </c>
      <c r="R5809" s="3" t="s">
        <v>12</v>
      </c>
      <c r="S5809" s="3"/>
      <c r="T5809" s="3">
        <v>10</v>
      </c>
      <c r="U5809" s="3"/>
      <c r="V5809" s="3" t="s">
        <v>13</v>
      </c>
      <c r="W5809" s="3"/>
      <c r="X5809" s="3"/>
      <c r="Y5809" s="3"/>
      <c r="Z5809" s="3"/>
      <c r="AA5809" s="3"/>
      <c r="AB5809" s="3"/>
      <c r="AC5809" s="3"/>
      <c r="AD5809" s="3"/>
      <c r="AE5809" s="3"/>
      <c r="AF5809" s="3"/>
      <c r="AG5809" s="3"/>
      <c r="AH5809" s="3"/>
      <c r="AI5809" s="3"/>
      <c r="AJ5809" s="3"/>
      <c r="AK5809" s="3"/>
      <c r="AL5809" s="3"/>
    </row>
    <row r="5810" spans="1:38" x14ac:dyDescent="0.25">
      <c r="A5810" s="3">
        <v>415</v>
      </c>
      <c r="B5810" s="3" t="s">
        <v>87</v>
      </c>
      <c r="C5810" s="3" t="s">
        <v>1176</v>
      </c>
      <c r="D5810" s="3"/>
      <c r="E5810" s="3" t="s">
        <v>1176</v>
      </c>
      <c r="F5810" s="3"/>
      <c r="G5810" s="3"/>
      <c r="H5810" s="3"/>
      <c r="I5810" s="3"/>
      <c r="J5810" s="3"/>
      <c r="K5810" s="3"/>
      <c r="L5810" s="3" t="s">
        <v>88</v>
      </c>
      <c r="M5810" s="3">
        <v>100</v>
      </c>
      <c r="N5810" s="3" t="s">
        <v>717</v>
      </c>
      <c r="O5810" s="3"/>
      <c r="P5810" s="3"/>
      <c r="Q5810" s="3">
        <v>4</v>
      </c>
      <c r="R5810" s="3" t="s">
        <v>11</v>
      </c>
      <c r="S5810" s="3"/>
      <c r="T5810" s="3">
        <v>10</v>
      </c>
      <c r="U5810" s="3"/>
      <c r="V5810" s="3" t="s">
        <v>13</v>
      </c>
      <c r="W5810" s="3"/>
      <c r="X5810" s="3"/>
      <c r="Y5810" s="3"/>
      <c r="Z5810" s="3"/>
      <c r="AA5810" s="3"/>
      <c r="AB5810" s="3"/>
      <c r="AC5810" s="3"/>
      <c r="AD5810" s="3"/>
      <c r="AE5810" s="3"/>
      <c r="AF5810" s="3"/>
      <c r="AG5810" s="3"/>
      <c r="AH5810" s="3"/>
      <c r="AI5810" s="3"/>
      <c r="AJ5810" s="3"/>
      <c r="AK5810" s="3"/>
      <c r="AL5810" s="3"/>
    </row>
    <row r="5811" spans="1:38" x14ac:dyDescent="0.25">
      <c r="A5811" s="3">
        <v>415</v>
      </c>
      <c r="B5811" s="3" t="s">
        <v>87</v>
      </c>
      <c r="C5811" s="3" t="s">
        <v>1176</v>
      </c>
      <c r="D5811" s="3"/>
      <c r="E5811" s="3" t="s">
        <v>1176</v>
      </c>
      <c r="F5811" s="3"/>
      <c r="G5811" s="3"/>
      <c r="H5811" s="3"/>
      <c r="I5811" s="3"/>
      <c r="J5811" s="3"/>
      <c r="K5811" s="3"/>
      <c r="L5811" s="3" t="s">
        <v>88</v>
      </c>
      <c r="M5811" s="3">
        <v>110</v>
      </c>
      <c r="N5811" s="3" t="s">
        <v>20</v>
      </c>
      <c r="O5811" s="3"/>
      <c r="P5811" s="3"/>
      <c r="Q5811" s="3">
        <v>1</v>
      </c>
      <c r="R5811" s="3" t="s">
        <v>11</v>
      </c>
      <c r="S5811" s="3"/>
      <c r="T5811" s="3">
        <v>10</v>
      </c>
      <c r="U5811" s="3"/>
      <c r="V5811" s="3" t="s">
        <v>13</v>
      </c>
      <c r="W5811" s="3"/>
      <c r="X5811" s="3"/>
      <c r="Y5811" s="3"/>
      <c r="Z5811" s="3"/>
      <c r="AA5811" s="3"/>
      <c r="AB5811" s="3"/>
      <c r="AC5811" s="3"/>
      <c r="AD5811" s="3"/>
      <c r="AE5811" s="3"/>
      <c r="AF5811" s="3"/>
      <c r="AG5811" s="3"/>
      <c r="AH5811" s="3"/>
      <c r="AI5811" s="3"/>
      <c r="AJ5811" s="3"/>
      <c r="AK5811" s="3"/>
      <c r="AL5811" s="3"/>
    </row>
    <row r="5812" spans="1:38" x14ac:dyDescent="0.25">
      <c r="A5812" s="3">
        <v>415</v>
      </c>
      <c r="B5812" s="3" t="s">
        <v>87</v>
      </c>
      <c r="C5812" s="3" t="s">
        <v>1176</v>
      </c>
      <c r="D5812" s="3"/>
      <c r="E5812" s="3" t="s">
        <v>1176</v>
      </c>
      <c r="F5812" s="3"/>
      <c r="G5812" s="3"/>
      <c r="H5812" s="3"/>
      <c r="I5812" s="3"/>
      <c r="J5812" s="3"/>
      <c r="K5812" s="3"/>
      <c r="L5812" s="3" t="s">
        <v>88</v>
      </c>
      <c r="M5812" s="3">
        <v>120</v>
      </c>
      <c r="N5812" s="3" t="s">
        <v>21</v>
      </c>
      <c r="O5812" s="3"/>
      <c r="P5812" s="3"/>
      <c r="Q5812" s="3">
        <v>1</v>
      </c>
      <c r="R5812" s="3" t="s">
        <v>11</v>
      </c>
      <c r="S5812" s="3"/>
      <c r="T5812" s="3">
        <v>10</v>
      </c>
      <c r="U5812" s="3"/>
      <c r="V5812" s="3" t="s">
        <v>13</v>
      </c>
      <c r="W5812" s="3"/>
      <c r="X5812" s="3"/>
      <c r="Y5812" s="3"/>
      <c r="Z5812" s="3"/>
      <c r="AA5812" s="3"/>
      <c r="AB5812" s="3"/>
      <c r="AC5812" s="3"/>
      <c r="AD5812" s="3"/>
      <c r="AE5812" s="3"/>
      <c r="AF5812" s="3"/>
      <c r="AG5812" s="3"/>
      <c r="AH5812" s="3"/>
      <c r="AI5812" s="3"/>
      <c r="AJ5812" s="3"/>
      <c r="AK5812" s="3"/>
      <c r="AL5812" s="3"/>
    </row>
    <row r="5813" spans="1:38" x14ac:dyDescent="0.25">
      <c r="A5813" s="3">
        <v>415</v>
      </c>
      <c r="B5813" s="3" t="s">
        <v>87</v>
      </c>
      <c r="C5813" s="3" t="s">
        <v>1176</v>
      </c>
      <c r="D5813" s="3"/>
      <c r="E5813" s="3" t="s">
        <v>1176</v>
      </c>
      <c r="F5813" s="3"/>
      <c r="G5813" s="3"/>
      <c r="H5813" s="3"/>
      <c r="I5813" s="3"/>
      <c r="J5813" s="3"/>
      <c r="K5813" s="3"/>
      <c r="L5813" s="3" t="s">
        <v>88</v>
      </c>
      <c r="M5813" s="3">
        <v>130</v>
      </c>
      <c r="N5813" s="3" t="s">
        <v>105</v>
      </c>
      <c r="O5813" s="3"/>
      <c r="P5813" s="3"/>
      <c r="Q5813" s="3">
        <v>1.27</v>
      </c>
      <c r="R5813" s="3" t="s">
        <v>12</v>
      </c>
      <c r="S5813" s="3"/>
      <c r="T5813" s="3">
        <v>10</v>
      </c>
      <c r="U5813" s="3"/>
      <c r="V5813" s="3" t="s">
        <v>13</v>
      </c>
      <c r="W5813" s="3"/>
      <c r="X5813" s="3"/>
      <c r="Y5813" s="3"/>
      <c r="Z5813" s="3"/>
      <c r="AA5813" s="3"/>
      <c r="AB5813" s="3"/>
      <c r="AC5813" s="3"/>
      <c r="AD5813" s="3"/>
      <c r="AE5813" s="3"/>
      <c r="AF5813" s="3"/>
      <c r="AG5813" s="3"/>
      <c r="AH5813" s="3"/>
      <c r="AI5813" s="3"/>
      <c r="AJ5813" s="3"/>
      <c r="AK5813" s="3"/>
      <c r="AL5813" s="3"/>
    </row>
    <row r="5814" spans="1:38" x14ac:dyDescent="0.25">
      <c r="A5814" s="3">
        <v>415</v>
      </c>
      <c r="B5814" s="3" t="s">
        <v>87</v>
      </c>
      <c r="C5814" s="3" t="s">
        <v>1176</v>
      </c>
      <c r="D5814" s="3"/>
      <c r="E5814" s="3" t="s">
        <v>1176</v>
      </c>
      <c r="F5814" s="3"/>
      <c r="G5814" s="3"/>
      <c r="H5814" s="3"/>
      <c r="I5814" s="3"/>
      <c r="J5814" s="3"/>
      <c r="K5814" s="3"/>
      <c r="L5814" s="3" t="s">
        <v>88</v>
      </c>
      <c r="M5814" s="3">
        <v>140</v>
      </c>
      <c r="N5814" s="3" t="s">
        <v>1178</v>
      </c>
      <c r="O5814" s="3"/>
      <c r="P5814" s="3"/>
      <c r="Q5814" s="3">
        <v>1</v>
      </c>
      <c r="R5814" s="3" t="s">
        <v>11</v>
      </c>
      <c r="S5814" s="3"/>
      <c r="T5814" s="3">
        <v>10</v>
      </c>
      <c r="U5814" s="3"/>
      <c r="V5814" s="3" t="s">
        <v>15</v>
      </c>
      <c r="W5814" s="3"/>
      <c r="X5814" s="3"/>
      <c r="Y5814" s="3"/>
      <c r="Z5814" s="3"/>
      <c r="AA5814" s="3"/>
      <c r="AB5814" s="3"/>
      <c r="AC5814" s="3"/>
      <c r="AD5814" s="3"/>
      <c r="AE5814" s="3"/>
      <c r="AF5814" s="3"/>
      <c r="AG5814" s="3"/>
      <c r="AH5814" s="3"/>
      <c r="AI5814" s="3"/>
      <c r="AJ5814" s="3"/>
      <c r="AK5814" s="3"/>
      <c r="AL5814" s="3"/>
    </row>
    <row r="5815" spans="1:38" x14ac:dyDescent="0.25">
      <c r="A5815" s="3">
        <v>416</v>
      </c>
      <c r="B5815" s="3" t="s">
        <v>87</v>
      </c>
      <c r="C5815" s="3" t="s">
        <v>1179</v>
      </c>
      <c r="D5815" s="3"/>
      <c r="E5815" s="3" t="s">
        <v>1179</v>
      </c>
      <c r="F5815" s="3"/>
      <c r="G5815" s="3"/>
      <c r="H5815" s="3"/>
      <c r="I5815" s="3"/>
      <c r="J5815" s="3"/>
      <c r="K5815" s="3"/>
      <c r="L5815" s="3" t="s">
        <v>88</v>
      </c>
      <c r="M5815" s="3">
        <v>10</v>
      </c>
      <c r="N5815" s="3" t="s">
        <v>111</v>
      </c>
      <c r="O5815" s="3"/>
      <c r="P5815" s="3"/>
      <c r="Q5815" s="3">
        <v>0.78700000000000003</v>
      </c>
      <c r="R5815" s="3" t="s">
        <v>14</v>
      </c>
      <c r="S5815" s="3"/>
      <c r="T5815" s="3">
        <v>10</v>
      </c>
      <c r="U5815" s="3"/>
      <c r="V5815" s="3" t="s">
        <v>15</v>
      </c>
      <c r="W5815" s="3"/>
      <c r="X5815" s="3"/>
      <c r="Y5815" s="3"/>
      <c r="Z5815" s="3"/>
      <c r="AA5815" s="3"/>
      <c r="AB5815" s="3"/>
      <c r="AC5815" s="3"/>
      <c r="AD5815" s="3"/>
      <c r="AE5815" s="3"/>
      <c r="AF5815" s="3"/>
      <c r="AG5815" s="3"/>
      <c r="AH5815" s="3"/>
      <c r="AI5815" s="3"/>
      <c r="AJ5815" s="3"/>
      <c r="AK5815" s="3"/>
      <c r="AL5815" s="3"/>
    </row>
    <row r="5816" spans="1:38" x14ac:dyDescent="0.25">
      <c r="A5816" s="3">
        <v>416</v>
      </c>
      <c r="B5816" s="3" t="s">
        <v>87</v>
      </c>
      <c r="C5816" s="3" t="s">
        <v>1179</v>
      </c>
      <c r="D5816" s="3"/>
      <c r="E5816" s="3" t="s">
        <v>1179</v>
      </c>
      <c r="F5816" s="3"/>
      <c r="G5816" s="3"/>
      <c r="H5816" s="3"/>
      <c r="I5816" s="3"/>
      <c r="J5816" s="3"/>
      <c r="K5816" s="3"/>
      <c r="L5816" s="3" t="s">
        <v>88</v>
      </c>
      <c r="M5816" s="3">
        <v>20</v>
      </c>
      <c r="N5816" s="3" t="s">
        <v>106</v>
      </c>
      <c r="O5816" s="3"/>
      <c r="P5816" s="3"/>
      <c r="Q5816" s="3">
        <v>0.78700000000000003</v>
      </c>
      <c r="R5816" s="3" t="s">
        <v>14</v>
      </c>
      <c r="S5816" s="3"/>
      <c r="T5816" s="3">
        <v>10</v>
      </c>
      <c r="U5816" s="3"/>
      <c r="V5816" s="3" t="s">
        <v>15</v>
      </c>
      <c r="W5816" s="3"/>
      <c r="X5816" s="3"/>
      <c r="Y5816" s="3"/>
      <c r="Z5816" s="3"/>
      <c r="AA5816" s="3"/>
      <c r="AB5816" s="3"/>
      <c r="AC5816" s="3"/>
      <c r="AD5816" s="3"/>
      <c r="AE5816" s="3"/>
      <c r="AF5816" s="3"/>
      <c r="AG5816" s="3"/>
      <c r="AH5816" s="3"/>
      <c r="AI5816" s="3"/>
      <c r="AJ5816" s="3"/>
      <c r="AK5816" s="3"/>
      <c r="AL5816" s="3"/>
    </row>
    <row r="5817" spans="1:38" x14ac:dyDescent="0.25">
      <c r="A5817" s="3">
        <v>416</v>
      </c>
      <c r="B5817" s="3" t="s">
        <v>87</v>
      </c>
      <c r="C5817" s="3" t="s">
        <v>1179</v>
      </c>
      <c r="D5817" s="3"/>
      <c r="E5817" s="3" t="s">
        <v>1179</v>
      </c>
      <c r="F5817" s="3"/>
      <c r="G5817" s="3"/>
      <c r="H5817" s="3"/>
      <c r="I5817" s="3"/>
      <c r="J5817" s="3"/>
      <c r="K5817" s="3"/>
      <c r="L5817" s="3" t="s">
        <v>88</v>
      </c>
      <c r="M5817" s="3">
        <v>30</v>
      </c>
      <c r="N5817" s="3" t="s">
        <v>102</v>
      </c>
      <c r="O5817" s="3"/>
      <c r="P5817" s="3"/>
      <c r="Q5817" s="3">
        <v>273.40600000000001</v>
      </c>
      <c r="R5817" s="3" t="s">
        <v>14</v>
      </c>
      <c r="S5817" s="3"/>
      <c r="T5817" s="3">
        <v>10</v>
      </c>
      <c r="U5817" s="3"/>
      <c r="V5817" s="3" t="s">
        <v>13</v>
      </c>
      <c r="W5817" s="3"/>
      <c r="X5817" s="3"/>
      <c r="Y5817" s="3"/>
      <c r="Z5817" s="3"/>
      <c r="AA5817" s="3"/>
      <c r="AB5817" s="3"/>
      <c r="AC5817" s="3"/>
      <c r="AD5817" s="3"/>
      <c r="AE5817" s="3"/>
      <c r="AF5817" s="3"/>
      <c r="AG5817" s="3"/>
      <c r="AH5817" s="3"/>
      <c r="AI5817" s="3"/>
      <c r="AJ5817" s="3"/>
      <c r="AK5817" s="3"/>
      <c r="AL5817" s="3"/>
    </row>
    <row r="5818" spans="1:38" x14ac:dyDescent="0.25">
      <c r="A5818" s="3">
        <v>416</v>
      </c>
      <c r="B5818" s="3" t="s">
        <v>87</v>
      </c>
      <c r="C5818" s="3" t="s">
        <v>1179</v>
      </c>
      <c r="D5818" s="3"/>
      <c r="E5818" s="3" t="s">
        <v>1179</v>
      </c>
      <c r="F5818" s="3"/>
      <c r="G5818" s="3"/>
      <c r="H5818" s="3"/>
      <c r="I5818" s="3"/>
      <c r="J5818" s="3"/>
      <c r="K5818" s="3"/>
      <c r="L5818" s="3" t="s">
        <v>88</v>
      </c>
      <c r="M5818" s="3">
        <v>40</v>
      </c>
      <c r="N5818" s="3" t="s">
        <v>16</v>
      </c>
      <c r="O5818" s="3"/>
      <c r="P5818" s="3"/>
      <c r="Q5818" s="3">
        <v>73.608999999999995</v>
      </c>
      <c r="R5818" s="3" t="s">
        <v>14</v>
      </c>
      <c r="S5818" s="3"/>
      <c r="T5818" s="3">
        <v>10</v>
      </c>
      <c r="U5818" s="3"/>
      <c r="V5818" s="3" t="s">
        <v>13</v>
      </c>
      <c r="W5818" s="3"/>
      <c r="X5818" s="3"/>
      <c r="Y5818" s="3"/>
      <c r="Z5818" s="3"/>
      <c r="AA5818" s="3"/>
      <c r="AB5818" s="3"/>
      <c r="AC5818" s="3"/>
      <c r="AD5818" s="3"/>
      <c r="AE5818" s="3"/>
      <c r="AF5818" s="3"/>
      <c r="AG5818" s="3"/>
      <c r="AH5818" s="3"/>
      <c r="AI5818" s="3"/>
      <c r="AJ5818" s="3"/>
      <c r="AK5818" s="3"/>
      <c r="AL5818" s="3"/>
    </row>
    <row r="5819" spans="1:38" x14ac:dyDescent="0.25">
      <c r="A5819" s="3">
        <v>416</v>
      </c>
      <c r="B5819" s="3" t="s">
        <v>87</v>
      </c>
      <c r="C5819" s="3" t="s">
        <v>1179</v>
      </c>
      <c r="D5819" s="3"/>
      <c r="E5819" s="3" t="s">
        <v>1179</v>
      </c>
      <c r="F5819" s="3"/>
      <c r="G5819" s="3"/>
      <c r="H5819" s="3"/>
      <c r="I5819" s="3"/>
      <c r="J5819" s="3"/>
      <c r="K5819" s="3"/>
      <c r="L5819" s="3" t="s">
        <v>88</v>
      </c>
      <c r="M5819" s="3">
        <v>50</v>
      </c>
      <c r="N5819" s="3" t="s">
        <v>1180</v>
      </c>
      <c r="O5819" s="3"/>
      <c r="P5819" s="3"/>
      <c r="Q5819" s="3">
        <v>1</v>
      </c>
      <c r="R5819" s="3" t="s">
        <v>11</v>
      </c>
      <c r="S5819" s="3"/>
      <c r="T5819" s="3">
        <v>10</v>
      </c>
      <c r="U5819" s="3"/>
      <c r="V5819" s="3" t="s">
        <v>15</v>
      </c>
      <c r="W5819" s="3"/>
      <c r="X5819" s="3"/>
      <c r="Y5819" s="3"/>
      <c r="Z5819" s="3"/>
      <c r="AA5819" s="3"/>
      <c r="AB5819" s="3"/>
      <c r="AC5819" s="3"/>
      <c r="AD5819" s="3"/>
      <c r="AE5819" s="3"/>
      <c r="AF5819" s="3"/>
      <c r="AG5819" s="3"/>
      <c r="AH5819" s="3"/>
      <c r="AI5819" s="3"/>
      <c r="AJ5819" s="3"/>
      <c r="AK5819" s="3"/>
      <c r="AL5819" s="3"/>
    </row>
    <row r="5820" spans="1:38" x14ac:dyDescent="0.25">
      <c r="A5820" s="3">
        <v>416</v>
      </c>
      <c r="B5820" s="3" t="s">
        <v>87</v>
      </c>
      <c r="C5820" s="3" t="s">
        <v>1179</v>
      </c>
      <c r="D5820" s="3"/>
      <c r="E5820" s="3" t="s">
        <v>1179</v>
      </c>
      <c r="F5820" s="3"/>
      <c r="G5820" s="3"/>
      <c r="H5820" s="3"/>
      <c r="I5820" s="3"/>
      <c r="J5820" s="3"/>
      <c r="K5820" s="3"/>
      <c r="L5820" s="3" t="s">
        <v>88</v>
      </c>
      <c r="M5820" s="3">
        <v>60</v>
      </c>
      <c r="N5820" s="3" t="s">
        <v>113</v>
      </c>
      <c r="O5820" s="3"/>
      <c r="P5820" s="3"/>
      <c r="Q5820" s="3">
        <v>5.3849999999999998</v>
      </c>
      <c r="R5820" s="3" t="s">
        <v>14</v>
      </c>
      <c r="S5820" s="3"/>
      <c r="T5820" s="3">
        <v>10</v>
      </c>
      <c r="U5820" s="3"/>
      <c r="V5820" s="3" t="s">
        <v>13</v>
      </c>
      <c r="W5820" s="3"/>
      <c r="X5820" s="3"/>
      <c r="Y5820" s="3"/>
      <c r="Z5820" s="3"/>
      <c r="AA5820" s="3"/>
      <c r="AB5820" s="3"/>
      <c r="AC5820" s="3"/>
      <c r="AD5820" s="3"/>
      <c r="AE5820" s="3"/>
      <c r="AF5820" s="3"/>
      <c r="AG5820" s="3"/>
      <c r="AH5820" s="3"/>
      <c r="AI5820" s="3"/>
      <c r="AJ5820" s="3"/>
      <c r="AK5820" s="3"/>
      <c r="AL5820" s="3"/>
    </row>
    <row r="5821" spans="1:38" x14ac:dyDescent="0.25">
      <c r="A5821" s="3">
        <v>416</v>
      </c>
      <c r="B5821" s="3" t="s">
        <v>87</v>
      </c>
      <c r="C5821" s="3" t="s">
        <v>1179</v>
      </c>
      <c r="D5821" s="3"/>
      <c r="E5821" s="3" t="s">
        <v>1179</v>
      </c>
      <c r="F5821" s="3"/>
      <c r="G5821" s="3"/>
      <c r="H5821" s="3"/>
      <c r="I5821" s="3"/>
      <c r="J5821" s="3"/>
      <c r="K5821" s="3"/>
      <c r="L5821" s="3" t="s">
        <v>88</v>
      </c>
      <c r="M5821" s="3">
        <v>70</v>
      </c>
      <c r="N5821" s="3" t="s">
        <v>16</v>
      </c>
      <c r="O5821" s="3"/>
      <c r="P5821" s="3"/>
      <c r="Q5821" s="3">
        <v>33.116999999999997</v>
      </c>
      <c r="R5821" s="3" t="s">
        <v>14</v>
      </c>
      <c r="S5821" s="3"/>
      <c r="T5821" s="3">
        <v>10</v>
      </c>
      <c r="U5821" s="3"/>
      <c r="V5821" s="3" t="s">
        <v>13</v>
      </c>
      <c r="W5821" s="3"/>
      <c r="X5821" s="3"/>
      <c r="Y5821" s="3"/>
      <c r="Z5821" s="3"/>
      <c r="AA5821" s="3"/>
      <c r="AB5821" s="3"/>
      <c r="AC5821" s="3"/>
      <c r="AD5821" s="3"/>
      <c r="AE5821" s="3"/>
      <c r="AF5821" s="3"/>
      <c r="AG5821" s="3"/>
      <c r="AH5821" s="3"/>
      <c r="AI5821" s="3"/>
      <c r="AJ5821" s="3"/>
      <c r="AK5821" s="3"/>
      <c r="AL5821" s="3"/>
    </row>
    <row r="5822" spans="1:38" x14ac:dyDescent="0.25">
      <c r="A5822" s="3">
        <v>416</v>
      </c>
      <c r="B5822" s="3" t="s">
        <v>87</v>
      </c>
      <c r="C5822" s="3" t="s">
        <v>1179</v>
      </c>
      <c r="D5822" s="3"/>
      <c r="E5822" s="3" t="s">
        <v>1179</v>
      </c>
      <c r="F5822" s="3"/>
      <c r="G5822" s="3"/>
      <c r="H5822" s="3"/>
      <c r="I5822" s="3"/>
      <c r="J5822" s="3"/>
      <c r="K5822" s="3"/>
      <c r="L5822" s="3" t="s">
        <v>88</v>
      </c>
      <c r="M5822" s="3">
        <v>80</v>
      </c>
      <c r="N5822" s="3" t="s">
        <v>715</v>
      </c>
      <c r="O5822" s="3"/>
      <c r="P5822" s="3"/>
      <c r="Q5822" s="3">
        <v>1</v>
      </c>
      <c r="R5822" s="3" t="s">
        <v>11</v>
      </c>
      <c r="S5822" s="3"/>
      <c r="T5822" s="3">
        <v>10</v>
      </c>
      <c r="U5822" s="3"/>
      <c r="V5822" s="3" t="s">
        <v>13</v>
      </c>
      <c r="W5822" s="3"/>
      <c r="X5822" s="3"/>
      <c r="Y5822" s="3"/>
      <c r="Z5822" s="3"/>
      <c r="AA5822" s="3"/>
      <c r="AB5822" s="3"/>
      <c r="AC5822" s="3"/>
      <c r="AD5822" s="3"/>
      <c r="AE5822" s="3"/>
      <c r="AF5822" s="3"/>
      <c r="AG5822" s="3"/>
      <c r="AH5822" s="3"/>
      <c r="AI5822" s="3"/>
      <c r="AJ5822" s="3"/>
      <c r="AK5822" s="3"/>
      <c r="AL5822" s="3"/>
    </row>
    <row r="5823" spans="1:38" x14ac:dyDescent="0.25">
      <c r="A5823" s="3">
        <v>416</v>
      </c>
      <c r="B5823" s="3" t="s">
        <v>87</v>
      </c>
      <c r="C5823" s="3" t="s">
        <v>1179</v>
      </c>
      <c r="D5823" s="3"/>
      <c r="E5823" s="3" t="s">
        <v>1179</v>
      </c>
      <c r="F5823" s="3"/>
      <c r="G5823" s="3"/>
      <c r="H5823" s="3"/>
      <c r="I5823" s="3"/>
      <c r="J5823" s="3"/>
      <c r="K5823" s="3"/>
      <c r="L5823" s="3" t="s">
        <v>88</v>
      </c>
      <c r="M5823" s="3">
        <v>90</v>
      </c>
      <c r="N5823" s="3" t="s">
        <v>714</v>
      </c>
      <c r="O5823" s="3"/>
      <c r="P5823" s="3"/>
      <c r="Q5823" s="3">
        <v>7.8E-2</v>
      </c>
      <c r="R5823" s="3" t="s">
        <v>12</v>
      </c>
      <c r="S5823" s="3"/>
      <c r="T5823" s="3">
        <v>10</v>
      </c>
      <c r="U5823" s="3"/>
      <c r="V5823" s="3" t="s">
        <v>13</v>
      </c>
      <c r="W5823" s="3"/>
      <c r="X5823" s="3"/>
      <c r="Y5823" s="3"/>
      <c r="Z5823" s="3"/>
      <c r="AA5823" s="3"/>
      <c r="AB5823" s="3"/>
      <c r="AC5823" s="3"/>
      <c r="AD5823" s="3"/>
      <c r="AE5823" s="3"/>
      <c r="AF5823" s="3"/>
      <c r="AG5823" s="3"/>
      <c r="AH5823" s="3"/>
      <c r="AI5823" s="3"/>
      <c r="AJ5823" s="3"/>
      <c r="AK5823" s="3"/>
      <c r="AL5823" s="3"/>
    </row>
    <row r="5824" spans="1:38" x14ac:dyDescent="0.25">
      <c r="A5824" s="3">
        <v>416</v>
      </c>
      <c r="B5824" s="3" t="s">
        <v>87</v>
      </c>
      <c r="C5824" s="3" t="s">
        <v>1179</v>
      </c>
      <c r="D5824" s="3"/>
      <c r="E5824" s="3" t="s">
        <v>1179</v>
      </c>
      <c r="F5824" s="3"/>
      <c r="G5824" s="3"/>
      <c r="H5824" s="3"/>
      <c r="I5824" s="3"/>
      <c r="J5824" s="3"/>
      <c r="K5824" s="3"/>
      <c r="L5824" s="3" t="s">
        <v>88</v>
      </c>
      <c r="M5824" s="3">
        <v>100</v>
      </c>
      <c r="N5824" s="3" t="s">
        <v>717</v>
      </c>
      <c r="O5824" s="3"/>
      <c r="P5824" s="3"/>
      <c r="Q5824" s="3">
        <v>4</v>
      </c>
      <c r="R5824" s="3" t="s">
        <v>11</v>
      </c>
      <c r="S5824" s="3"/>
      <c r="T5824" s="3">
        <v>10</v>
      </c>
      <c r="U5824" s="3"/>
      <c r="V5824" s="3" t="s">
        <v>13</v>
      </c>
      <c r="W5824" s="3"/>
      <c r="X5824" s="3"/>
      <c r="Y5824" s="3"/>
      <c r="Z5824" s="3"/>
      <c r="AA5824" s="3"/>
      <c r="AB5824" s="3"/>
      <c r="AC5824" s="3"/>
      <c r="AD5824" s="3"/>
      <c r="AE5824" s="3"/>
      <c r="AF5824" s="3"/>
      <c r="AG5824" s="3"/>
      <c r="AH5824" s="3"/>
      <c r="AI5824" s="3"/>
      <c r="AJ5824" s="3"/>
      <c r="AK5824" s="3"/>
      <c r="AL5824" s="3"/>
    </row>
    <row r="5825" spans="1:38" x14ac:dyDescent="0.25">
      <c r="A5825" s="3">
        <v>416</v>
      </c>
      <c r="B5825" s="3" t="s">
        <v>87</v>
      </c>
      <c r="C5825" s="3" t="s">
        <v>1179</v>
      </c>
      <c r="D5825" s="3"/>
      <c r="E5825" s="3" t="s">
        <v>1179</v>
      </c>
      <c r="F5825" s="3"/>
      <c r="G5825" s="3"/>
      <c r="H5825" s="3"/>
      <c r="I5825" s="3"/>
      <c r="J5825" s="3"/>
      <c r="K5825" s="3"/>
      <c r="L5825" s="3" t="s">
        <v>88</v>
      </c>
      <c r="M5825" s="3">
        <v>110</v>
      </c>
      <c r="N5825" s="3" t="s">
        <v>20</v>
      </c>
      <c r="O5825" s="3"/>
      <c r="P5825" s="3"/>
      <c r="Q5825" s="3">
        <v>1</v>
      </c>
      <c r="R5825" s="3" t="s">
        <v>11</v>
      </c>
      <c r="S5825" s="3"/>
      <c r="T5825" s="3">
        <v>10</v>
      </c>
      <c r="U5825" s="3"/>
      <c r="V5825" s="3" t="s">
        <v>13</v>
      </c>
      <c r="W5825" s="3"/>
      <c r="X5825" s="3"/>
      <c r="Y5825" s="3"/>
      <c r="Z5825" s="3"/>
      <c r="AA5825" s="3"/>
      <c r="AB5825" s="3"/>
      <c r="AC5825" s="3"/>
      <c r="AD5825" s="3"/>
      <c r="AE5825" s="3"/>
      <c r="AF5825" s="3"/>
      <c r="AG5825" s="3"/>
      <c r="AH5825" s="3"/>
      <c r="AI5825" s="3"/>
      <c r="AJ5825" s="3"/>
      <c r="AK5825" s="3"/>
      <c r="AL5825" s="3"/>
    </row>
    <row r="5826" spans="1:38" x14ac:dyDescent="0.25">
      <c r="A5826" s="3">
        <v>416</v>
      </c>
      <c r="B5826" s="3" t="s">
        <v>87</v>
      </c>
      <c r="C5826" s="3" t="s">
        <v>1179</v>
      </c>
      <c r="D5826" s="3"/>
      <c r="E5826" s="3" t="s">
        <v>1179</v>
      </c>
      <c r="F5826" s="3"/>
      <c r="G5826" s="3"/>
      <c r="H5826" s="3"/>
      <c r="I5826" s="3"/>
      <c r="J5826" s="3"/>
      <c r="K5826" s="3"/>
      <c r="L5826" s="3" t="s">
        <v>88</v>
      </c>
      <c r="M5826" s="3">
        <v>120</v>
      </c>
      <c r="N5826" s="3" t="s">
        <v>21</v>
      </c>
      <c r="O5826" s="3"/>
      <c r="P5826" s="3"/>
      <c r="Q5826" s="3">
        <v>1</v>
      </c>
      <c r="R5826" s="3" t="s">
        <v>11</v>
      </c>
      <c r="S5826" s="3"/>
      <c r="T5826" s="3">
        <v>10</v>
      </c>
      <c r="U5826" s="3"/>
      <c r="V5826" s="3" t="s">
        <v>13</v>
      </c>
      <c r="W5826" s="3"/>
      <c r="X5826" s="3"/>
      <c r="Y5826" s="3"/>
      <c r="Z5826" s="3"/>
      <c r="AA5826" s="3"/>
      <c r="AB5826" s="3"/>
      <c r="AC5826" s="3"/>
      <c r="AD5826" s="3"/>
      <c r="AE5826" s="3"/>
      <c r="AF5826" s="3"/>
      <c r="AG5826" s="3"/>
      <c r="AH5826" s="3"/>
      <c r="AI5826" s="3"/>
      <c r="AJ5826" s="3"/>
      <c r="AK5826" s="3"/>
      <c r="AL5826" s="3"/>
    </row>
    <row r="5827" spans="1:38" x14ac:dyDescent="0.25">
      <c r="A5827" s="3">
        <v>416</v>
      </c>
      <c r="B5827" s="3" t="s">
        <v>87</v>
      </c>
      <c r="C5827" s="3" t="s">
        <v>1179</v>
      </c>
      <c r="D5827" s="3"/>
      <c r="E5827" s="3" t="s">
        <v>1179</v>
      </c>
      <c r="F5827" s="3"/>
      <c r="G5827" s="3"/>
      <c r="H5827" s="3"/>
      <c r="I5827" s="3"/>
      <c r="J5827" s="3"/>
      <c r="K5827" s="3"/>
      <c r="L5827" s="3" t="s">
        <v>88</v>
      </c>
      <c r="M5827" s="3">
        <v>130</v>
      </c>
      <c r="N5827" s="3" t="s">
        <v>105</v>
      </c>
      <c r="O5827" s="3"/>
      <c r="P5827" s="3"/>
      <c r="Q5827" s="3">
        <v>0.54</v>
      </c>
      <c r="R5827" s="3" t="s">
        <v>12</v>
      </c>
      <c r="S5827" s="3"/>
      <c r="T5827" s="3">
        <v>10</v>
      </c>
      <c r="U5827" s="3"/>
      <c r="V5827" s="3" t="s">
        <v>13</v>
      </c>
      <c r="W5827" s="3"/>
      <c r="X5827" s="3"/>
      <c r="Y5827" s="3"/>
      <c r="Z5827" s="3"/>
      <c r="AA5827" s="3"/>
      <c r="AB5827" s="3"/>
      <c r="AC5827" s="3"/>
      <c r="AD5827" s="3"/>
      <c r="AE5827" s="3"/>
      <c r="AF5827" s="3"/>
      <c r="AG5827" s="3"/>
      <c r="AH5827" s="3"/>
      <c r="AI5827" s="3"/>
      <c r="AJ5827" s="3"/>
      <c r="AK5827" s="3"/>
      <c r="AL5827" s="3"/>
    </row>
    <row r="5828" spans="1:38" x14ac:dyDescent="0.25">
      <c r="A5828" s="3">
        <v>416</v>
      </c>
      <c r="B5828" s="3" t="s">
        <v>87</v>
      </c>
      <c r="C5828" s="3" t="s">
        <v>1179</v>
      </c>
      <c r="D5828" s="3"/>
      <c r="E5828" s="3" t="s">
        <v>1179</v>
      </c>
      <c r="F5828" s="3"/>
      <c r="G5828" s="3"/>
      <c r="H5828" s="3"/>
      <c r="I5828" s="3"/>
      <c r="J5828" s="3"/>
      <c r="K5828" s="3"/>
      <c r="L5828" s="3" t="s">
        <v>88</v>
      </c>
      <c r="M5828" s="3">
        <v>140</v>
      </c>
      <c r="N5828" s="3" t="s">
        <v>1076</v>
      </c>
      <c r="O5828" s="3"/>
      <c r="P5828" s="3"/>
      <c r="Q5828" s="3">
        <v>1</v>
      </c>
      <c r="R5828" s="3" t="s">
        <v>11</v>
      </c>
      <c r="S5828" s="3"/>
      <c r="T5828" s="3">
        <v>10</v>
      </c>
      <c r="U5828" s="3"/>
      <c r="V5828" s="3" t="s">
        <v>15</v>
      </c>
      <c r="W5828" s="3"/>
      <c r="X5828" s="3"/>
      <c r="Y5828" s="3"/>
      <c r="Z5828" s="3"/>
      <c r="AA5828" s="3"/>
      <c r="AB5828" s="3"/>
      <c r="AC5828" s="3"/>
      <c r="AD5828" s="3"/>
      <c r="AE5828" s="3"/>
      <c r="AF5828" s="3"/>
      <c r="AG5828" s="3"/>
      <c r="AH5828" s="3"/>
      <c r="AI5828" s="3"/>
      <c r="AJ5828" s="3"/>
      <c r="AK5828" s="3"/>
      <c r="AL5828" s="3"/>
    </row>
    <row r="5829" spans="1:38" x14ac:dyDescent="0.25">
      <c r="A5829" s="3">
        <v>417</v>
      </c>
      <c r="B5829" s="3" t="s">
        <v>87</v>
      </c>
      <c r="C5829" s="3" t="s">
        <v>1181</v>
      </c>
      <c r="D5829" s="3"/>
      <c r="E5829" s="3" t="s">
        <v>1181</v>
      </c>
      <c r="F5829" s="3"/>
      <c r="G5829" s="3"/>
      <c r="H5829" s="3"/>
      <c r="I5829" s="3"/>
      <c r="J5829" s="3"/>
      <c r="K5829" s="3"/>
      <c r="L5829" s="3" t="s">
        <v>88</v>
      </c>
      <c r="M5829" s="3">
        <v>10</v>
      </c>
      <c r="N5829" s="3" t="s">
        <v>111</v>
      </c>
      <c r="O5829" s="3"/>
      <c r="P5829" s="3"/>
      <c r="Q5829" s="3">
        <v>0.94</v>
      </c>
      <c r="R5829" s="3" t="s">
        <v>14</v>
      </c>
      <c r="S5829" s="3"/>
      <c r="T5829" s="3">
        <v>10</v>
      </c>
      <c r="U5829" s="3"/>
      <c r="V5829" s="3" t="s">
        <v>15</v>
      </c>
      <c r="W5829" s="3"/>
      <c r="X5829" s="3"/>
      <c r="Y5829" s="3"/>
      <c r="Z5829" s="3"/>
      <c r="AA5829" s="3"/>
      <c r="AB5829" s="3"/>
      <c r="AC5829" s="3"/>
      <c r="AD5829" s="3"/>
      <c r="AE5829" s="3"/>
      <c r="AF5829" s="3"/>
      <c r="AG5829" s="3"/>
      <c r="AH5829" s="3"/>
      <c r="AI5829" s="3"/>
      <c r="AJ5829" s="3"/>
      <c r="AK5829" s="3"/>
      <c r="AL5829" s="3"/>
    </row>
    <row r="5830" spans="1:38" x14ac:dyDescent="0.25">
      <c r="A5830" s="3">
        <v>417</v>
      </c>
      <c r="B5830" s="3" t="s">
        <v>87</v>
      </c>
      <c r="C5830" s="3" t="s">
        <v>1181</v>
      </c>
      <c r="D5830" s="3"/>
      <c r="E5830" s="3" t="s">
        <v>1181</v>
      </c>
      <c r="F5830" s="3"/>
      <c r="G5830" s="3"/>
      <c r="H5830" s="3"/>
      <c r="I5830" s="3"/>
      <c r="J5830" s="3"/>
      <c r="K5830" s="3"/>
      <c r="L5830" s="3" t="s">
        <v>88</v>
      </c>
      <c r="M5830" s="3">
        <v>20</v>
      </c>
      <c r="N5830" s="3" t="s">
        <v>106</v>
      </c>
      <c r="O5830" s="3"/>
      <c r="P5830" s="3"/>
      <c r="Q5830" s="3">
        <v>0.94</v>
      </c>
      <c r="R5830" s="3" t="s">
        <v>14</v>
      </c>
      <c r="S5830" s="3"/>
      <c r="T5830" s="3">
        <v>10</v>
      </c>
      <c r="U5830" s="3"/>
      <c r="V5830" s="3" t="s">
        <v>15</v>
      </c>
      <c r="W5830" s="3"/>
      <c r="X5830" s="3"/>
      <c r="Y5830" s="3"/>
      <c r="Z5830" s="3"/>
      <c r="AA5830" s="3"/>
      <c r="AB5830" s="3"/>
      <c r="AC5830" s="3"/>
      <c r="AD5830" s="3"/>
      <c r="AE5830" s="3"/>
      <c r="AF5830" s="3"/>
      <c r="AG5830" s="3"/>
      <c r="AH5830" s="3"/>
      <c r="AI5830" s="3"/>
      <c r="AJ5830" s="3"/>
      <c r="AK5830" s="3"/>
      <c r="AL5830" s="3"/>
    </row>
    <row r="5831" spans="1:38" x14ac:dyDescent="0.25">
      <c r="A5831" s="3">
        <v>417</v>
      </c>
      <c r="B5831" s="3" t="s">
        <v>87</v>
      </c>
      <c r="C5831" s="3" t="s">
        <v>1181</v>
      </c>
      <c r="D5831" s="3"/>
      <c r="E5831" s="3" t="s">
        <v>1181</v>
      </c>
      <c r="F5831" s="3"/>
      <c r="G5831" s="3"/>
      <c r="H5831" s="3"/>
      <c r="I5831" s="3"/>
      <c r="J5831" s="3"/>
      <c r="K5831" s="3"/>
      <c r="L5831" s="3" t="s">
        <v>88</v>
      </c>
      <c r="M5831" s="3">
        <v>30</v>
      </c>
      <c r="N5831" s="3" t="s">
        <v>102</v>
      </c>
      <c r="O5831" s="3"/>
      <c r="P5831" s="3"/>
      <c r="Q5831" s="3">
        <v>289.255</v>
      </c>
      <c r="R5831" s="3" t="s">
        <v>14</v>
      </c>
      <c r="S5831" s="3"/>
      <c r="T5831" s="3">
        <v>10</v>
      </c>
      <c r="U5831" s="3"/>
      <c r="V5831" s="3" t="s">
        <v>13</v>
      </c>
      <c r="W5831" s="3"/>
      <c r="X5831" s="3"/>
      <c r="Y5831" s="3"/>
      <c r="Z5831" s="3"/>
      <c r="AA5831" s="3"/>
      <c r="AB5831" s="3"/>
      <c r="AC5831" s="3"/>
      <c r="AD5831" s="3"/>
      <c r="AE5831" s="3"/>
      <c r="AF5831" s="3"/>
      <c r="AG5831" s="3"/>
      <c r="AH5831" s="3"/>
      <c r="AI5831" s="3"/>
      <c r="AJ5831" s="3"/>
      <c r="AK5831" s="3"/>
      <c r="AL5831" s="3"/>
    </row>
    <row r="5832" spans="1:38" x14ac:dyDescent="0.25">
      <c r="A5832" s="3">
        <v>417</v>
      </c>
      <c r="B5832" s="3" t="s">
        <v>87</v>
      </c>
      <c r="C5832" s="3" t="s">
        <v>1181</v>
      </c>
      <c r="D5832" s="3"/>
      <c r="E5832" s="3" t="s">
        <v>1181</v>
      </c>
      <c r="F5832" s="3"/>
      <c r="G5832" s="3"/>
      <c r="H5832" s="3"/>
      <c r="I5832" s="3"/>
      <c r="J5832" s="3"/>
      <c r="K5832" s="3"/>
      <c r="L5832" s="3" t="s">
        <v>88</v>
      </c>
      <c r="M5832" s="3">
        <v>40</v>
      </c>
      <c r="N5832" s="3" t="s">
        <v>16</v>
      </c>
      <c r="O5832" s="3"/>
      <c r="P5832" s="3"/>
      <c r="Q5832" s="3">
        <v>77.876000000000005</v>
      </c>
      <c r="R5832" s="3" t="s">
        <v>14</v>
      </c>
      <c r="S5832" s="3"/>
      <c r="T5832" s="3">
        <v>10</v>
      </c>
      <c r="U5832" s="3"/>
      <c r="V5832" s="3" t="s">
        <v>13</v>
      </c>
      <c r="W5832" s="3"/>
      <c r="X5832" s="3"/>
      <c r="Y5832" s="3"/>
      <c r="Z5832" s="3"/>
      <c r="AA5832" s="3"/>
      <c r="AB5832" s="3"/>
      <c r="AC5832" s="3"/>
      <c r="AD5832" s="3"/>
      <c r="AE5832" s="3"/>
      <c r="AF5832" s="3"/>
      <c r="AG5832" s="3"/>
      <c r="AH5832" s="3"/>
      <c r="AI5832" s="3"/>
      <c r="AJ5832" s="3"/>
      <c r="AK5832" s="3"/>
      <c r="AL5832" s="3"/>
    </row>
    <row r="5833" spans="1:38" x14ac:dyDescent="0.25">
      <c r="A5833" s="3">
        <v>417</v>
      </c>
      <c r="B5833" s="3" t="s">
        <v>87</v>
      </c>
      <c r="C5833" s="3" t="s">
        <v>1181</v>
      </c>
      <c r="D5833" s="3"/>
      <c r="E5833" s="3" t="s">
        <v>1181</v>
      </c>
      <c r="F5833" s="3"/>
      <c r="G5833" s="3"/>
      <c r="H5833" s="3"/>
      <c r="I5833" s="3"/>
      <c r="J5833" s="3"/>
      <c r="K5833" s="3"/>
      <c r="L5833" s="3" t="s">
        <v>88</v>
      </c>
      <c r="M5833" s="3">
        <v>50</v>
      </c>
      <c r="N5833" s="3" t="s">
        <v>1182</v>
      </c>
      <c r="O5833" s="3"/>
      <c r="P5833" s="3"/>
      <c r="Q5833" s="3">
        <v>1</v>
      </c>
      <c r="R5833" s="3" t="s">
        <v>11</v>
      </c>
      <c r="S5833" s="3"/>
      <c r="T5833" s="3">
        <v>10</v>
      </c>
      <c r="U5833" s="3"/>
      <c r="V5833" s="3" t="s">
        <v>15</v>
      </c>
      <c r="W5833" s="3"/>
      <c r="X5833" s="3"/>
      <c r="Y5833" s="3"/>
      <c r="Z5833" s="3"/>
      <c r="AA5833" s="3"/>
      <c r="AB5833" s="3"/>
      <c r="AC5833" s="3"/>
      <c r="AD5833" s="3"/>
      <c r="AE5833" s="3"/>
      <c r="AF5833" s="3"/>
      <c r="AG5833" s="3"/>
      <c r="AH5833" s="3"/>
      <c r="AI5833" s="3"/>
      <c r="AJ5833" s="3"/>
      <c r="AK5833" s="3"/>
      <c r="AL5833" s="3"/>
    </row>
    <row r="5834" spans="1:38" x14ac:dyDescent="0.25">
      <c r="A5834" s="3">
        <v>417</v>
      </c>
      <c r="B5834" s="3" t="s">
        <v>87</v>
      </c>
      <c r="C5834" s="3" t="s">
        <v>1181</v>
      </c>
      <c r="D5834" s="3"/>
      <c r="E5834" s="3" t="s">
        <v>1181</v>
      </c>
      <c r="F5834" s="3"/>
      <c r="G5834" s="3"/>
      <c r="H5834" s="3"/>
      <c r="I5834" s="3"/>
      <c r="J5834" s="3"/>
      <c r="K5834" s="3"/>
      <c r="L5834" s="3" t="s">
        <v>88</v>
      </c>
      <c r="M5834" s="3">
        <v>60</v>
      </c>
      <c r="N5834" s="3" t="s">
        <v>113</v>
      </c>
      <c r="O5834" s="3"/>
      <c r="P5834" s="3"/>
      <c r="Q5834" s="3">
        <v>5.69</v>
      </c>
      <c r="R5834" s="3" t="s">
        <v>14</v>
      </c>
      <c r="S5834" s="3"/>
      <c r="T5834" s="3">
        <v>10</v>
      </c>
      <c r="U5834" s="3"/>
      <c r="V5834" s="3" t="s">
        <v>13</v>
      </c>
      <c r="W5834" s="3"/>
      <c r="X5834" s="3"/>
      <c r="Y5834" s="3"/>
      <c r="Z5834" s="3"/>
      <c r="AA5834" s="3"/>
      <c r="AB5834" s="3"/>
      <c r="AC5834" s="3"/>
      <c r="AD5834" s="3"/>
      <c r="AE5834" s="3"/>
      <c r="AF5834" s="3"/>
      <c r="AG5834" s="3"/>
      <c r="AH5834" s="3"/>
      <c r="AI5834" s="3"/>
      <c r="AJ5834" s="3"/>
      <c r="AK5834" s="3"/>
      <c r="AL5834" s="3"/>
    </row>
    <row r="5835" spans="1:38" x14ac:dyDescent="0.25">
      <c r="A5835" s="3">
        <v>417</v>
      </c>
      <c r="B5835" s="3" t="s">
        <v>87</v>
      </c>
      <c r="C5835" s="3" t="s">
        <v>1181</v>
      </c>
      <c r="D5835" s="3"/>
      <c r="E5835" s="3" t="s">
        <v>1181</v>
      </c>
      <c r="F5835" s="3"/>
      <c r="G5835" s="3"/>
      <c r="H5835" s="3"/>
      <c r="I5835" s="3"/>
      <c r="J5835" s="3"/>
      <c r="K5835" s="3"/>
      <c r="L5835" s="3" t="s">
        <v>88</v>
      </c>
      <c r="M5835" s="3">
        <v>70</v>
      </c>
      <c r="N5835" s="3" t="s">
        <v>16</v>
      </c>
      <c r="O5835" s="3"/>
      <c r="P5835" s="3"/>
      <c r="Q5835" s="3">
        <v>34.991</v>
      </c>
      <c r="R5835" s="3" t="s">
        <v>14</v>
      </c>
      <c r="S5835" s="3"/>
      <c r="T5835" s="3">
        <v>10</v>
      </c>
      <c r="U5835" s="3"/>
      <c r="V5835" s="3" t="s">
        <v>13</v>
      </c>
      <c r="W5835" s="3"/>
      <c r="X5835" s="3"/>
      <c r="Y5835" s="3"/>
      <c r="Z5835" s="3"/>
      <c r="AA5835" s="3"/>
      <c r="AB5835" s="3"/>
      <c r="AC5835" s="3"/>
      <c r="AD5835" s="3"/>
      <c r="AE5835" s="3"/>
      <c r="AF5835" s="3"/>
      <c r="AG5835" s="3"/>
      <c r="AH5835" s="3"/>
      <c r="AI5835" s="3"/>
      <c r="AJ5835" s="3"/>
      <c r="AK5835" s="3"/>
      <c r="AL5835" s="3"/>
    </row>
    <row r="5836" spans="1:38" x14ac:dyDescent="0.25">
      <c r="A5836" s="3">
        <v>417</v>
      </c>
      <c r="B5836" s="3" t="s">
        <v>87</v>
      </c>
      <c r="C5836" s="3" t="s">
        <v>1181</v>
      </c>
      <c r="D5836" s="3"/>
      <c r="E5836" s="3" t="s">
        <v>1181</v>
      </c>
      <c r="F5836" s="3"/>
      <c r="G5836" s="3"/>
      <c r="H5836" s="3"/>
      <c r="I5836" s="3"/>
      <c r="J5836" s="3"/>
      <c r="K5836" s="3"/>
      <c r="L5836" s="3" t="s">
        <v>88</v>
      </c>
      <c r="M5836" s="3">
        <v>80</v>
      </c>
      <c r="N5836" s="3" t="s">
        <v>715</v>
      </c>
      <c r="O5836" s="3"/>
      <c r="P5836" s="3"/>
      <c r="Q5836" s="3">
        <v>1</v>
      </c>
      <c r="R5836" s="3" t="s">
        <v>11</v>
      </c>
      <c r="S5836" s="3"/>
      <c r="T5836" s="3">
        <v>10</v>
      </c>
      <c r="U5836" s="3"/>
      <c r="V5836" s="3" t="s">
        <v>13</v>
      </c>
      <c r="W5836" s="3"/>
      <c r="X5836" s="3"/>
      <c r="Y5836" s="3"/>
      <c r="Z5836" s="3"/>
      <c r="AA5836" s="3"/>
      <c r="AB5836" s="3"/>
      <c r="AC5836" s="3"/>
      <c r="AD5836" s="3"/>
      <c r="AE5836" s="3"/>
      <c r="AF5836" s="3"/>
      <c r="AG5836" s="3"/>
      <c r="AH5836" s="3"/>
      <c r="AI5836" s="3"/>
      <c r="AJ5836" s="3"/>
      <c r="AK5836" s="3"/>
      <c r="AL5836" s="3"/>
    </row>
    <row r="5837" spans="1:38" x14ac:dyDescent="0.25">
      <c r="A5837" s="3">
        <v>417</v>
      </c>
      <c r="B5837" s="3" t="s">
        <v>87</v>
      </c>
      <c r="C5837" s="3" t="s">
        <v>1181</v>
      </c>
      <c r="D5837" s="3"/>
      <c r="E5837" s="3" t="s">
        <v>1181</v>
      </c>
      <c r="F5837" s="3"/>
      <c r="G5837" s="3"/>
      <c r="H5837" s="3"/>
      <c r="I5837" s="3"/>
      <c r="J5837" s="3"/>
      <c r="K5837" s="3"/>
      <c r="L5837" s="3" t="s">
        <v>88</v>
      </c>
      <c r="M5837" s="3">
        <v>90</v>
      </c>
      <c r="N5837" s="3" t="s">
        <v>714</v>
      </c>
      <c r="O5837" s="3"/>
      <c r="P5837" s="3"/>
      <c r="Q5837" s="3">
        <v>8.8999999999999996E-2</v>
      </c>
      <c r="R5837" s="3" t="s">
        <v>12</v>
      </c>
      <c r="S5837" s="3"/>
      <c r="T5837" s="3">
        <v>10</v>
      </c>
      <c r="U5837" s="3"/>
      <c r="V5837" s="3" t="s">
        <v>13</v>
      </c>
      <c r="W5837" s="3"/>
      <c r="X5837" s="3"/>
      <c r="Y5837" s="3"/>
      <c r="Z5837" s="3"/>
      <c r="AA5837" s="3"/>
      <c r="AB5837" s="3"/>
      <c r="AC5837" s="3"/>
      <c r="AD5837" s="3"/>
      <c r="AE5837" s="3"/>
      <c r="AF5837" s="3"/>
      <c r="AG5837" s="3"/>
      <c r="AH5837" s="3"/>
      <c r="AI5837" s="3"/>
      <c r="AJ5837" s="3"/>
      <c r="AK5837" s="3"/>
      <c r="AL5837" s="3"/>
    </row>
    <row r="5838" spans="1:38" x14ac:dyDescent="0.25">
      <c r="A5838" s="3">
        <v>417</v>
      </c>
      <c r="B5838" s="3" t="s">
        <v>87</v>
      </c>
      <c r="C5838" s="3" t="s">
        <v>1181</v>
      </c>
      <c r="D5838" s="3"/>
      <c r="E5838" s="3" t="s">
        <v>1181</v>
      </c>
      <c r="F5838" s="3"/>
      <c r="G5838" s="3"/>
      <c r="H5838" s="3"/>
      <c r="I5838" s="3"/>
      <c r="J5838" s="3"/>
      <c r="K5838" s="3"/>
      <c r="L5838" s="3" t="s">
        <v>88</v>
      </c>
      <c r="M5838" s="3">
        <v>100</v>
      </c>
      <c r="N5838" s="3" t="s">
        <v>717</v>
      </c>
      <c r="O5838" s="3"/>
      <c r="P5838" s="3"/>
      <c r="Q5838" s="3">
        <v>4</v>
      </c>
      <c r="R5838" s="3" t="s">
        <v>11</v>
      </c>
      <c r="S5838" s="3"/>
      <c r="T5838" s="3">
        <v>10</v>
      </c>
      <c r="U5838" s="3"/>
      <c r="V5838" s="3" t="s">
        <v>13</v>
      </c>
      <c r="W5838" s="3"/>
      <c r="X5838" s="3"/>
      <c r="Y5838" s="3"/>
      <c r="Z5838" s="3"/>
      <c r="AA5838" s="3"/>
      <c r="AB5838" s="3"/>
      <c r="AC5838" s="3"/>
      <c r="AD5838" s="3"/>
      <c r="AE5838" s="3"/>
      <c r="AF5838" s="3"/>
      <c r="AG5838" s="3"/>
      <c r="AH5838" s="3"/>
      <c r="AI5838" s="3"/>
      <c r="AJ5838" s="3"/>
      <c r="AK5838" s="3"/>
      <c r="AL5838" s="3"/>
    </row>
    <row r="5839" spans="1:38" x14ac:dyDescent="0.25">
      <c r="A5839" s="3">
        <v>417</v>
      </c>
      <c r="B5839" s="3" t="s">
        <v>87</v>
      </c>
      <c r="C5839" s="3" t="s">
        <v>1181</v>
      </c>
      <c r="D5839" s="3"/>
      <c r="E5839" s="3" t="s">
        <v>1181</v>
      </c>
      <c r="F5839" s="3"/>
      <c r="G5839" s="3"/>
      <c r="H5839" s="3"/>
      <c r="I5839" s="3"/>
      <c r="J5839" s="3"/>
      <c r="K5839" s="3"/>
      <c r="L5839" s="3" t="s">
        <v>88</v>
      </c>
      <c r="M5839" s="3">
        <v>110</v>
      </c>
      <c r="N5839" s="3" t="s">
        <v>20</v>
      </c>
      <c r="O5839" s="3"/>
      <c r="P5839" s="3"/>
      <c r="Q5839" s="3">
        <v>1</v>
      </c>
      <c r="R5839" s="3" t="s">
        <v>11</v>
      </c>
      <c r="S5839" s="3"/>
      <c r="T5839" s="3">
        <v>10</v>
      </c>
      <c r="U5839" s="3"/>
      <c r="V5839" s="3" t="s">
        <v>13</v>
      </c>
      <c r="W5839" s="3"/>
      <c r="X5839" s="3"/>
      <c r="Y5839" s="3"/>
      <c r="Z5839" s="3"/>
      <c r="AA5839" s="3"/>
      <c r="AB5839" s="3"/>
      <c r="AC5839" s="3"/>
      <c r="AD5839" s="3"/>
      <c r="AE5839" s="3"/>
      <c r="AF5839" s="3"/>
      <c r="AG5839" s="3"/>
      <c r="AH5839" s="3"/>
      <c r="AI5839" s="3"/>
      <c r="AJ5839" s="3"/>
      <c r="AK5839" s="3"/>
      <c r="AL5839" s="3"/>
    </row>
    <row r="5840" spans="1:38" x14ac:dyDescent="0.25">
      <c r="A5840" s="3">
        <v>417</v>
      </c>
      <c r="B5840" s="3" t="s">
        <v>87</v>
      </c>
      <c r="C5840" s="3" t="s">
        <v>1181</v>
      </c>
      <c r="D5840" s="3"/>
      <c r="E5840" s="3" t="s">
        <v>1181</v>
      </c>
      <c r="F5840" s="3"/>
      <c r="G5840" s="3"/>
      <c r="H5840" s="3"/>
      <c r="I5840" s="3"/>
      <c r="J5840" s="3"/>
      <c r="K5840" s="3"/>
      <c r="L5840" s="3" t="s">
        <v>88</v>
      </c>
      <c r="M5840" s="3">
        <v>120</v>
      </c>
      <c r="N5840" s="3" t="s">
        <v>21</v>
      </c>
      <c r="O5840" s="3"/>
      <c r="P5840" s="3"/>
      <c r="Q5840" s="3">
        <v>1</v>
      </c>
      <c r="R5840" s="3" t="s">
        <v>11</v>
      </c>
      <c r="S5840" s="3"/>
      <c r="T5840" s="3">
        <v>10</v>
      </c>
      <c r="U5840" s="3"/>
      <c r="V5840" s="3" t="s">
        <v>13</v>
      </c>
      <c r="W5840" s="3"/>
      <c r="X5840" s="3"/>
      <c r="Y5840" s="3"/>
      <c r="Z5840" s="3"/>
      <c r="AA5840" s="3"/>
      <c r="AB5840" s="3"/>
      <c r="AC5840" s="3"/>
      <c r="AD5840" s="3"/>
      <c r="AE5840" s="3"/>
      <c r="AF5840" s="3"/>
      <c r="AG5840" s="3"/>
      <c r="AH5840" s="3"/>
      <c r="AI5840" s="3"/>
      <c r="AJ5840" s="3"/>
      <c r="AK5840" s="3"/>
      <c r="AL5840" s="3"/>
    </row>
    <row r="5841" spans="1:38" x14ac:dyDescent="0.25">
      <c r="A5841" s="3">
        <v>417</v>
      </c>
      <c r="B5841" s="3" t="s">
        <v>87</v>
      </c>
      <c r="C5841" s="3" t="s">
        <v>1181</v>
      </c>
      <c r="D5841" s="3"/>
      <c r="E5841" s="3" t="s">
        <v>1181</v>
      </c>
      <c r="F5841" s="3"/>
      <c r="G5841" s="3"/>
      <c r="H5841" s="3"/>
      <c r="I5841" s="3"/>
      <c r="J5841" s="3"/>
      <c r="K5841" s="3"/>
      <c r="L5841" s="3" t="s">
        <v>88</v>
      </c>
      <c r="M5841" s="3">
        <v>130</v>
      </c>
      <c r="N5841" s="3" t="s">
        <v>105</v>
      </c>
      <c r="O5841" s="3"/>
      <c r="P5841" s="3"/>
      <c r="Q5841" s="3">
        <v>0.622</v>
      </c>
      <c r="R5841" s="3" t="s">
        <v>12</v>
      </c>
      <c r="S5841" s="3"/>
      <c r="T5841" s="3">
        <v>10</v>
      </c>
      <c r="U5841" s="3"/>
      <c r="V5841" s="3" t="s">
        <v>13</v>
      </c>
      <c r="W5841" s="3"/>
      <c r="X5841" s="3"/>
      <c r="Y5841" s="3"/>
      <c r="Z5841" s="3"/>
      <c r="AA5841" s="3"/>
      <c r="AB5841" s="3"/>
      <c r="AC5841" s="3"/>
      <c r="AD5841" s="3"/>
      <c r="AE5841" s="3"/>
      <c r="AF5841" s="3"/>
      <c r="AG5841" s="3"/>
      <c r="AH5841" s="3"/>
      <c r="AI5841" s="3"/>
      <c r="AJ5841" s="3"/>
      <c r="AK5841" s="3"/>
      <c r="AL5841" s="3"/>
    </row>
    <row r="5842" spans="1:38" x14ac:dyDescent="0.25">
      <c r="A5842" s="3">
        <v>417</v>
      </c>
      <c r="B5842" s="3" t="s">
        <v>87</v>
      </c>
      <c r="C5842" s="3" t="s">
        <v>1181</v>
      </c>
      <c r="D5842" s="3"/>
      <c r="E5842" s="3" t="s">
        <v>1181</v>
      </c>
      <c r="F5842" s="3"/>
      <c r="G5842" s="3"/>
      <c r="H5842" s="3"/>
      <c r="I5842" s="3"/>
      <c r="J5842" s="3"/>
      <c r="K5842" s="3"/>
      <c r="L5842" s="3" t="s">
        <v>88</v>
      </c>
      <c r="M5842" s="3">
        <v>140</v>
      </c>
      <c r="N5842" s="3" t="s">
        <v>1079</v>
      </c>
      <c r="O5842" s="3"/>
      <c r="P5842" s="3"/>
      <c r="Q5842" s="3">
        <v>1</v>
      </c>
      <c r="R5842" s="3" t="s">
        <v>11</v>
      </c>
      <c r="S5842" s="3"/>
      <c r="T5842" s="3">
        <v>10</v>
      </c>
      <c r="U5842" s="3"/>
      <c r="V5842" s="3" t="s">
        <v>15</v>
      </c>
      <c r="W5842" s="3"/>
      <c r="X5842" s="3"/>
      <c r="Y5842" s="3"/>
      <c r="Z5842" s="3"/>
      <c r="AA5842" s="3"/>
      <c r="AB5842" s="3"/>
      <c r="AC5842" s="3"/>
      <c r="AD5842" s="3"/>
      <c r="AE5842" s="3"/>
      <c r="AF5842" s="3"/>
      <c r="AG5842" s="3"/>
      <c r="AH5842" s="3"/>
      <c r="AI5842" s="3"/>
      <c r="AJ5842" s="3"/>
      <c r="AK5842" s="3"/>
      <c r="AL5842" s="3"/>
    </row>
    <row r="5843" spans="1:38" x14ac:dyDescent="0.25">
      <c r="A5843" s="3">
        <v>418</v>
      </c>
      <c r="B5843" s="3" t="s">
        <v>87</v>
      </c>
      <c r="C5843" s="3" t="s">
        <v>1183</v>
      </c>
      <c r="D5843" s="3"/>
      <c r="E5843" s="3" t="s">
        <v>1183</v>
      </c>
      <c r="F5843" s="3"/>
      <c r="G5843" s="3"/>
      <c r="H5843" s="3"/>
      <c r="I5843" s="3"/>
      <c r="J5843" s="3"/>
      <c r="K5843" s="3"/>
      <c r="L5843" s="3" t="s">
        <v>88</v>
      </c>
      <c r="M5843" s="3">
        <v>10</v>
      </c>
      <c r="N5843" s="3" t="s">
        <v>111</v>
      </c>
      <c r="O5843" s="3"/>
      <c r="P5843" s="3"/>
      <c r="Q5843" s="3">
        <v>1.0920000000000001</v>
      </c>
      <c r="R5843" s="3" t="s">
        <v>14</v>
      </c>
      <c r="S5843" s="3"/>
      <c r="T5843" s="3">
        <v>10</v>
      </c>
      <c r="U5843" s="3"/>
      <c r="V5843" s="3" t="s">
        <v>15</v>
      </c>
      <c r="W5843" s="3"/>
      <c r="X5843" s="3"/>
      <c r="Y5843" s="3"/>
      <c r="Z5843" s="3"/>
      <c r="AA5843" s="3"/>
      <c r="AB5843" s="3"/>
      <c r="AC5843" s="3"/>
      <c r="AD5843" s="3"/>
      <c r="AE5843" s="3"/>
      <c r="AF5843" s="3"/>
      <c r="AG5843" s="3"/>
      <c r="AH5843" s="3"/>
      <c r="AI5843" s="3"/>
      <c r="AJ5843" s="3"/>
      <c r="AK5843" s="3"/>
      <c r="AL5843" s="3"/>
    </row>
    <row r="5844" spans="1:38" x14ac:dyDescent="0.25">
      <c r="A5844" s="3">
        <v>418</v>
      </c>
      <c r="B5844" s="3" t="s">
        <v>87</v>
      </c>
      <c r="C5844" s="3" t="s">
        <v>1183</v>
      </c>
      <c r="D5844" s="3"/>
      <c r="E5844" s="3" t="s">
        <v>1183</v>
      </c>
      <c r="F5844" s="3"/>
      <c r="G5844" s="3"/>
      <c r="H5844" s="3"/>
      <c r="I5844" s="3"/>
      <c r="J5844" s="3"/>
      <c r="K5844" s="3"/>
      <c r="L5844" s="3" t="s">
        <v>88</v>
      </c>
      <c r="M5844" s="3">
        <v>20</v>
      </c>
      <c r="N5844" s="3" t="s">
        <v>106</v>
      </c>
      <c r="O5844" s="3"/>
      <c r="P5844" s="3"/>
      <c r="Q5844" s="3">
        <v>1.0920000000000001</v>
      </c>
      <c r="R5844" s="3" t="s">
        <v>14</v>
      </c>
      <c r="S5844" s="3"/>
      <c r="T5844" s="3">
        <v>10</v>
      </c>
      <c r="U5844" s="3"/>
      <c r="V5844" s="3" t="s">
        <v>15</v>
      </c>
      <c r="W5844" s="3"/>
      <c r="X5844" s="3"/>
      <c r="Y5844" s="3"/>
      <c r="Z5844" s="3"/>
      <c r="AA5844" s="3"/>
      <c r="AB5844" s="3"/>
      <c r="AC5844" s="3"/>
      <c r="AD5844" s="3"/>
      <c r="AE5844" s="3"/>
      <c r="AF5844" s="3"/>
      <c r="AG5844" s="3"/>
      <c r="AH5844" s="3"/>
      <c r="AI5844" s="3"/>
      <c r="AJ5844" s="3"/>
      <c r="AK5844" s="3"/>
      <c r="AL5844" s="3"/>
    </row>
    <row r="5845" spans="1:38" x14ac:dyDescent="0.25">
      <c r="A5845" s="3">
        <v>418</v>
      </c>
      <c r="B5845" s="3" t="s">
        <v>87</v>
      </c>
      <c r="C5845" s="3" t="s">
        <v>1183</v>
      </c>
      <c r="D5845" s="3"/>
      <c r="E5845" s="3" t="s">
        <v>1183</v>
      </c>
      <c r="F5845" s="3"/>
      <c r="G5845" s="3"/>
      <c r="H5845" s="3"/>
      <c r="I5845" s="3"/>
      <c r="J5845" s="3"/>
      <c r="K5845" s="3"/>
      <c r="L5845" s="3" t="s">
        <v>88</v>
      </c>
      <c r="M5845" s="3">
        <v>30</v>
      </c>
      <c r="N5845" s="3" t="s">
        <v>102</v>
      </c>
      <c r="O5845" s="3"/>
      <c r="P5845" s="3"/>
      <c r="Q5845" s="3">
        <v>305.10500000000002</v>
      </c>
      <c r="R5845" s="3" t="s">
        <v>14</v>
      </c>
      <c r="S5845" s="3"/>
      <c r="T5845" s="3">
        <v>10</v>
      </c>
      <c r="U5845" s="3"/>
      <c r="V5845" s="3" t="s">
        <v>13</v>
      </c>
      <c r="W5845" s="3"/>
      <c r="X5845" s="3"/>
      <c r="Y5845" s="3"/>
      <c r="Z5845" s="3"/>
      <c r="AA5845" s="3"/>
      <c r="AB5845" s="3"/>
      <c r="AC5845" s="3"/>
      <c r="AD5845" s="3"/>
      <c r="AE5845" s="3"/>
      <c r="AF5845" s="3"/>
      <c r="AG5845" s="3"/>
      <c r="AH5845" s="3"/>
      <c r="AI5845" s="3"/>
      <c r="AJ5845" s="3"/>
      <c r="AK5845" s="3"/>
      <c r="AL5845" s="3"/>
    </row>
    <row r="5846" spans="1:38" x14ac:dyDescent="0.25">
      <c r="A5846" s="3">
        <v>418</v>
      </c>
      <c r="B5846" s="3" t="s">
        <v>87</v>
      </c>
      <c r="C5846" s="3" t="s">
        <v>1183</v>
      </c>
      <c r="D5846" s="3"/>
      <c r="E5846" s="3" t="s">
        <v>1183</v>
      </c>
      <c r="F5846" s="3"/>
      <c r="G5846" s="3"/>
      <c r="H5846" s="3"/>
      <c r="I5846" s="3"/>
      <c r="J5846" s="3"/>
      <c r="K5846" s="3"/>
      <c r="L5846" s="3" t="s">
        <v>88</v>
      </c>
      <c r="M5846" s="3">
        <v>40</v>
      </c>
      <c r="N5846" s="3" t="s">
        <v>16</v>
      </c>
      <c r="O5846" s="3"/>
      <c r="P5846" s="3"/>
      <c r="Q5846" s="3">
        <v>82.144000000000005</v>
      </c>
      <c r="R5846" s="3" t="s">
        <v>14</v>
      </c>
      <c r="S5846" s="3"/>
      <c r="T5846" s="3">
        <v>10</v>
      </c>
      <c r="U5846" s="3"/>
      <c r="V5846" s="3" t="s">
        <v>13</v>
      </c>
      <c r="W5846" s="3"/>
      <c r="X5846" s="3"/>
      <c r="Y5846" s="3"/>
      <c r="Z5846" s="3"/>
      <c r="AA5846" s="3"/>
      <c r="AB5846" s="3"/>
      <c r="AC5846" s="3"/>
      <c r="AD5846" s="3"/>
      <c r="AE5846" s="3"/>
      <c r="AF5846" s="3"/>
      <c r="AG5846" s="3"/>
      <c r="AH5846" s="3"/>
      <c r="AI5846" s="3"/>
      <c r="AJ5846" s="3"/>
      <c r="AK5846" s="3"/>
      <c r="AL5846" s="3"/>
    </row>
    <row r="5847" spans="1:38" x14ac:dyDescent="0.25">
      <c r="A5847" s="3">
        <v>418</v>
      </c>
      <c r="B5847" s="3" t="s">
        <v>87</v>
      </c>
      <c r="C5847" s="3" t="s">
        <v>1183</v>
      </c>
      <c r="D5847" s="3"/>
      <c r="E5847" s="3" t="s">
        <v>1183</v>
      </c>
      <c r="F5847" s="3"/>
      <c r="G5847" s="3"/>
      <c r="H5847" s="3"/>
      <c r="I5847" s="3"/>
      <c r="J5847" s="3"/>
      <c r="K5847" s="3"/>
      <c r="L5847" s="3" t="s">
        <v>88</v>
      </c>
      <c r="M5847" s="3">
        <v>50</v>
      </c>
      <c r="N5847" s="3" t="s">
        <v>1184</v>
      </c>
      <c r="O5847" s="3"/>
      <c r="P5847" s="3"/>
      <c r="Q5847" s="3">
        <v>1</v>
      </c>
      <c r="R5847" s="3" t="s">
        <v>11</v>
      </c>
      <c r="S5847" s="3"/>
      <c r="T5847" s="3">
        <v>10</v>
      </c>
      <c r="U5847" s="3"/>
      <c r="V5847" s="3" t="s">
        <v>15</v>
      </c>
      <c r="W5847" s="3"/>
      <c r="X5847" s="3"/>
      <c r="Y5847" s="3"/>
      <c r="Z5847" s="3"/>
      <c r="AA5847" s="3"/>
      <c r="AB5847" s="3"/>
      <c r="AC5847" s="3"/>
      <c r="AD5847" s="3"/>
      <c r="AE5847" s="3"/>
      <c r="AF5847" s="3"/>
      <c r="AG5847" s="3"/>
      <c r="AH5847" s="3"/>
      <c r="AI5847" s="3"/>
      <c r="AJ5847" s="3"/>
      <c r="AK5847" s="3"/>
      <c r="AL5847" s="3"/>
    </row>
    <row r="5848" spans="1:38" x14ac:dyDescent="0.25">
      <c r="A5848" s="3">
        <v>418</v>
      </c>
      <c r="B5848" s="3" t="s">
        <v>87</v>
      </c>
      <c r="C5848" s="3" t="s">
        <v>1183</v>
      </c>
      <c r="D5848" s="3"/>
      <c r="E5848" s="3" t="s">
        <v>1183</v>
      </c>
      <c r="F5848" s="3"/>
      <c r="G5848" s="3"/>
      <c r="H5848" s="3"/>
      <c r="I5848" s="3"/>
      <c r="J5848" s="3"/>
      <c r="K5848" s="3"/>
      <c r="L5848" s="3" t="s">
        <v>88</v>
      </c>
      <c r="M5848" s="3">
        <v>60</v>
      </c>
      <c r="N5848" s="3" t="s">
        <v>113</v>
      </c>
      <c r="O5848" s="3"/>
      <c r="P5848" s="3"/>
      <c r="Q5848" s="3">
        <v>5.9939999999999998</v>
      </c>
      <c r="R5848" s="3" t="s">
        <v>14</v>
      </c>
      <c r="S5848" s="3"/>
      <c r="T5848" s="3">
        <v>10</v>
      </c>
      <c r="U5848" s="3"/>
      <c r="V5848" s="3" t="s">
        <v>13</v>
      </c>
      <c r="W5848" s="3"/>
      <c r="X5848" s="3"/>
      <c r="Y5848" s="3"/>
      <c r="Z5848" s="3"/>
      <c r="AA5848" s="3"/>
      <c r="AB5848" s="3"/>
      <c r="AC5848" s="3"/>
      <c r="AD5848" s="3"/>
      <c r="AE5848" s="3"/>
      <c r="AF5848" s="3"/>
      <c r="AG5848" s="3"/>
      <c r="AH5848" s="3"/>
      <c r="AI5848" s="3"/>
      <c r="AJ5848" s="3"/>
      <c r="AK5848" s="3"/>
      <c r="AL5848" s="3"/>
    </row>
    <row r="5849" spans="1:38" x14ac:dyDescent="0.25">
      <c r="A5849" s="3">
        <v>418</v>
      </c>
      <c r="B5849" s="3" t="s">
        <v>87</v>
      </c>
      <c r="C5849" s="3" t="s">
        <v>1183</v>
      </c>
      <c r="D5849" s="3"/>
      <c r="E5849" s="3" t="s">
        <v>1183</v>
      </c>
      <c r="F5849" s="3"/>
      <c r="G5849" s="3"/>
      <c r="H5849" s="3"/>
      <c r="I5849" s="3"/>
      <c r="J5849" s="3"/>
      <c r="K5849" s="3"/>
      <c r="L5849" s="3" t="s">
        <v>88</v>
      </c>
      <c r="M5849" s="3">
        <v>70</v>
      </c>
      <c r="N5849" s="3" t="s">
        <v>16</v>
      </c>
      <c r="O5849" s="3"/>
      <c r="P5849" s="3"/>
      <c r="Q5849" s="3">
        <v>36.866</v>
      </c>
      <c r="R5849" s="3" t="s">
        <v>14</v>
      </c>
      <c r="S5849" s="3"/>
      <c r="T5849" s="3">
        <v>10</v>
      </c>
      <c r="U5849" s="3"/>
      <c r="V5849" s="3" t="s">
        <v>13</v>
      </c>
      <c r="W5849" s="3"/>
      <c r="X5849" s="3"/>
      <c r="Y5849" s="3"/>
      <c r="Z5849" s="3"/>
      <c r="AA5849" s="3"/>
      <c r="AB5849" s="3"/>
      <c r="AC5849" s="3"/>
      <c r="AD5849" s="3"/>
      <c r="AE5849" s="3"/>
      <c r="AF5849" s="3"/>
      <c r="AG5849" s="3"/>
      <c r="AH5849" s="3"/>
      <c r="AI5849" s="3"/>
      <c r="AJ5849" s="3"/>
      <c r="AK5849" s="3"/>
      <c r="AL5849" s="3"/>
    </row>
    <row r="5850" spans="1:38" x14ac:dyDescent="0.25">
      <c r="A5850" s="3">
        <v>418</v>
      </c>
      <c r="B5850" s="3" t="s">
        <v>87</v>
      </c>
      <c r="C5850" s="3" t="s">
        <v>1183</v>
      </c>
      <c r="D5850" s="3"/>
      <c r="E5850" s="3" t="s">
        <v>1183</v>
      </c>
      <c r="F5850" s="3"/>
      <c r="G5850" s="3"/>
      <c r="H5850" s="3"/>
      <c r="I5850" s="3"/>
      <c r="J5850" s="3"/>
      <c r="K5850" s="3"/>
      <c r="L5850" s="3" t="s">
        <v>88</v>
      </c>
      <c r="M5850" s="3">
        <v>80</v>
      </c>
      <c r="N5850" s="3" t="s">
        <v>715</v>
      </c>
      <c r="O5850" s="3"/>
      <c r="P5850" s="3"/>
      <c r="Q5850" s="3">
        <v>1</v>
      </c>
      <c r="R5850" s="3" t="s">
        <v>11</v>
      </c>
      <c r="S5850" s="3"/>
      <c r="T5850" s="3">
        <v>10</v>
      </c>
      <c r="U5850" s="3"/>
      <c r="V5850" s="3" t="s">
        <v>13</v>
      </c>
      <c r="W5850" s="3"/>
      <c r="X5850" s="3"/>
      <c r="Y5850" s="3"/>
      <c r="Z5850" s="3"/>
      <c r="AA5850" s="3"/>
      <c r="AB5850" s="3"/>
      <c r="AC5850" s="3"/>
      <c r="AD5850" s="3"/>
      <c r="AE5850" s="3"/>
      <c r="AF5850" s="3"/>
      <c r="AG5850" s="3"/>
      <c r="AH5850" s="3"/>
      <c r="AI5850" s="3"/>
      <c r="AJ5850" s="3"/>
      <c r="AK5850" s="3"/>
      <c r="AL5850" s="3"/>
    </row>
    <row r="5851" spans="1:38" x14ac:dyDescent="0.25">
      <c r="A5851" s="3">
        <v>418</v>
      </c>
      <c r="B5851" s="3" t="s">
        <v>87</v>
      </c>
      <c r="C5851" s="3" t="s">
        <v>1183</v>
      </c>
      <c r="D5851" s="3"/>
      <c r="E5851" s="3" t="s">
        <v>1183</v>
      </c>
      <c r="F5851" s="3"/>
      <c r="G5851" s="3"/>
      <c r="H5851" s="3"/>
      <c r="I5851" s="3"/>
      <c r="J5851" s="3"/>
      <c r="K5851" s="3"/>
      <c r="L5851" s="3" t="s">
        <v>88</v>
      </c>
      <c r="M5851" s="3">
        <v>90</v>
      </c>
      <c r="N5851" s="3" t="s">
        <v>714</v>
      </c>
      <c r="O5851" s="3"/>
      <c r="P5851" s="3"/>
      <c r="Q5851" s="3">
        <v>0.1</v>
      </c>
      <c r="R5851" s="3" t="s">
        <v>12</v>
      </c>
      <c r="S5851" s="3"/>
      <c r="T5851" s="3">
        <v>10</v>
      </c>
      <c r="U5851" s="3"/>
      <c r="V5851" s="3" t="s">
        <v>13</v>
      </c>
      <c r="W5851" s="3"/>
      <c r="X5851" s="3"/>
      <c r="Y5851" s="3"/>
      <c r="Z5851" s="3"/>
      <c r="AA5851" s="3"/>
      <c r="AB5851" s="3"/>
      <c r="AC5851" s="3"/>
      <c r="AD5851" s="3"/>
      <c r="AE5851" s="3"/>
      <c r="AF5851" s="3"/>
      <c r="AG5851" s="3"/>
      <c r="AH5851" s="3"/>
      <c r="AI5851" s="3"/>
      <c r="AJ5851" s="3"/>
      <c r="AK5851" s="3"/>
      <c r="AL5851" s="3"/>
    </row>
    <row r="5852" spans="1:38" x14ac:dyDescent="0.25">
      <c r="A5852" s="3">
        <v>418</v>
      </c>
      <c r="B5852" s="3" t="s">
        <v>87</v>
      </c>
      <c r="C5852" s="3" t="s">
        <v>1183</v>
      </c>
      <c r="D5852" s="3"/>
      <c r="E5852" s="3" t="s">
        <v>1183</v>
      </c>
      <c r="F5852" s="3"/>
      <c r="G5852" s="3"/>
      <c r="H5852" s="3"/>
      <c r="I5852" s="3"/>
      <c r="J5852" s="3"/>
      <c r="K5852" s="3"/>
      <c r="L5852" s="3" t="s">
        <v>88</v>
      </c>
      <c r="M5852" s="3">
        <v>100</v>
      </c>
      <c r="N5852" s="3" t="s">
        <v>717</v>
      </c>
      <c r="O5852" s="3"/>
      <c r="P5852" s="3"/>
      <c r="Q5852" s="3">
        <v>4</v>
      </c>
      <c r="R5852" s="3" t="s">
        <v>11</v>
      </c>
      <c r="S5852" s="3"/>
      <c r="T5852" s="3">
        <v>10</v>
      </c>
      <c r="U5852" s="3"/>
      <c r="V5852" s="3" t="s">
        <v>13</v>
      </c>
      <c r="W5852" s="3"/>
      <c r="X5852" s="3"/>
      <c r="Y5852" s="3"/>
      <c r="Z5852" s="3"/>
      <c r="AA5852" s="3"/>
      <c r="AB5852" s="3"/>
      <c r="AC5852" s="3"/>
      <c r="AD5852" s="3"/>
      <c r="AE5852" s="3"/>
      <c r="AF5852" s="3"/>
      <c r="AG5852" s="3"/>
      <c r="AH5852" s="3"/>
      <c r="AI5852" s="3"/>
      <c r="AJ5852" s="3"/>
      <c r="AK5852" s="3"/>
      <c r="AL5852" s="3"/>
    </row>
    <row r="5853" spans="1:38" x14ac:dyDescent="0.25">
      <c r="A5853" s="3">
        <v>418</v>
      </c>
      <c r="B5853" s="3" t="s">
        <v>87</v>
      </c>
      <c r="C5853" s="3" t="s">
        <v>1183</v>
      </c>
      <c r="D5853" s="3"/>
      <c r="E5853" s="3" t="s">
        <v>1183</v>
      </c>
      <c r="F5853" s="3"/>
      <c r="G5853" s="3"/>
      <c r="H5853" s="3"/>
      <c r="I5853" s="3"/>
      <c r="J5853" s="3"/>
      <c r="K5853" s="3"/>
      <c r="L5853" s="3" t="s">
        <v>88</v>
      </c>
      <c r="M5853" s="3">
        <v>110</v>
      </c>
      <c r="N5853" s="3" t="s">
        <v>20</v>
      </c>
      <c r="O5853" s="3"/>
      <c r="P5853" s="3"/>
      <c r="Q5853" s="3">
        <v>1</v>
      </c>
      <c r="R5853" s="3" t="s">
        <v>11</v>
      </c>
      <c r="S5853" s="3"/>
      <c r="T5853" s="3">
        <v>10</v>
      </c>
      <c r="U5853" s="3"/>
      <c r="V5853" s="3" t="s">
        <v>13</v>
      </c>
      <c r="W5853" s="3"/>
      <c r="X5853" s="3"/>
      <c r="Y5853" s="3"/>
      <c r="Z5853" s="3"/>
      <c r="AA5853" s="3"/>
      <c r="AB5853" s="3"/>
      <c r="AC5853" s="3"/>
      <c r="AD5853" s="3"/>
      <c r="AE5853" s="3"/>
      <c r="AF5853" s="3"/>
      <c r="AG5853" s="3"/>
      <c r="AH5853" s="3"/>
      <c r="AI5853" s="3"/>
      <c r="AJ5853" s="3"/>
      <c r="AK5853" s="3"/>
      <c r="AL5853" s="3"/>
    </row>
    <row r="5854" spans="1:38" x14ac:dyDescent="0.25">
      <c r="A5854" s="3">
        <v>418</v>
      </c>
      <c r="B5854" s="3" t="s">
        <v>87</v>
      </c>
      <c r="C5854" s="3" t="s">
        <v>1183</v>
      </c>
      <c r="D5854" s="3"/>
      <c r="E5854" s="3" t="s">
        <v>1183</v>
      </c>
      <c r="F5854" s="3"/>
      <c r="G5854" s="3"/>
      <c r="H5854" s="3"/>
      <c r="I5854" s="3"/>
      <c r="J5854" s="3"/>
      <c r="K5854" s="3"/>
      <c r="L5854" s="3" t="s">
        <v>88</v>
      </c>
      <c r="M5854" s="3">
        <v>120</v>
      </c>
      <c r="N5854" s="3" t="s">
        <v>21</v>
      </c>
      <c r="O5854" s="3"/>
      <c r="P5854" s="3"/>
      <c r="Q5854" s="3">
        <v>1</v>
      </c>
      <c r="R5854" s="3" t="s">
        <v>11</v>
      </c>
      <c r="S5854" s="3"/>
      <c r="T5854" s="3">
        <v>10</v>
      </c>
      <c r="U5854" s="3"/>
      <c r="V5854" s="3" t="s">
        <v>13</v>
      </c>
      <c r="W5854" s="3"/>
      <c r="X5854" s="3"/>
      <c r="Y5854" s="3"/>
      <c r="Z5854" s="3"/>
      <c r="AA5854" s="3"/>
      <c r="AB5854" s="3"/>
      <c r="AC5854" s="3"/>
      <c r="AD5854" s="3"/>
      <c r="AE5854" s="3"/>
      <c r="AF5854" s="3"/>
      <c r="AG5854" s="3"/>
      <c r="AH5854" s="3"/>
      <c r="AI5854" s="3"/>
      <c r="AJ5854" s="3"/>
      <c r="AK5854" s="3"/>
      <c r="AL5854" s="3"/>
    </row>
    <row r="5855" spans="1:38" x14ac:dyDescent="0.25">
      <c r="A5855" s="3">
        <v>418</v>
      </c>
      <c r="B5855" s="3" t="s">
        <v>87</v>
      </c>
      <c r="C5855" s="3" t="s">
        <v>1183</v>
      </c>
      <c r="D5855" s="3"/>
      <c r="E5855" s="3" t="s">
        <v>1183</v>
      </c>
      <c r="F5855" s="3"/>
      <c r="G5855" s="3"/>
      <c r="H5855" s="3"/>
      <c r="I5855" s="3"/>
      <c r="J5855" s="3"/>
      <c r="K5855" s="3"/>
      <c r="L5855" s="3" t="s">
        <v>88</v>
      </c>
      <c r="M5855" s="3">
        <v>130</v>
      </c>
      <c r="N5855" s="3" t="s">
        <v>105</v>
      </c>
      <c r="O5855" s="3"/>
      <c r="P5855" s="3"/>
      <c r="Q5855" s="3">
        <v>0.70299999999999996</v>
      </c>
      <c r="R5855" s="3" t="s">
        <v>12</v>
      </c>
      <c r="S5855" s="3"/>
      <c r="T5855" s="3">
        <v>10</v>
      </c>
      <c r="U5855" s="3"/>
      <c r="V5855" s="3" t="s">
        <v>13</v>
      </c>
      <c r="W5855" s="3"/>
      <c r="X5855" s="3"/>
      <c r="Y5855" s="3"/>
      <c r="Z5855" s="3"/>
      <c r="AA5855" s="3"/>
      <c r="AB5855" s="3"/>
      <c r="AC5855" s="3"/>
      <c r="AD5855" s="3"/>
      <c r="AE5855" s="3"/>
      <c r="AF5855" s="3"/>
      <c r="AG5855" s="3"/>
      <c r="AH5855" s="3"/>
      <c r="AI5855" s="3"/>
      <c r="AJ5855" s="3"/>
      <c r="AK5855" s="3"/>
      <c r="AL5855" s="3"/>
    </row>
    <row r="5856" spans="1:38" x14ac:dyDescent="0.25">
      <c r="A5856" s="3">
        <v>418</v>
      </c>
      <c r="B5856" s="3" t="s">
        <v>87</v>
      </c>
      <c r="C5856" s="3" t="s">
        <v>1183</v>
      </c>
      <c r="D5856" s="3"/>
      <c r="E5856" s="3" t="s">
        <v>1183</v>
      </c>
      <c r="F5856" s="3"/>
      <c r="G5856" s="3"/>
      <c r="H5856" s="3"/>
      <c r="I5856" s="3"/>
      <c r="J5856" s="3"/>
      <c r="K5856" s="3"/>
      <c r="L5856" s="3" t="s">
        <v>88</v>
      </c>
      <c r="M5856" s="3">
        <v>140</v>
      </c>
      <c r="N5856" s="3" t="s">
        <v>1082</v>
      </c>
      <c r="O5856" s="3"/>
      <c r="P5856" s="3"/>
      <c r="Q5856" s="3">
        <v>1</v>
      </c>
      <c r="R5856" s="3" t="s">
        <v>11</v>
      </c>
      <c r="S5856" s="3"/>
      <c r="T5856" s="3">
        <v>10</v>
      </c>
      <c r="U5856" s="3"/>
      <c r="V5856" s="3" t="s">
        <v>15</v>
      </c>
      <c r="W5856" s="3"/>
      <c r="X5856" s="3"/>
      <c r="Y5856" s="3"/>
      <c r="Z5856" s="3"/>
      <c r="AA5856" s="3"/>
      <c r="AB5856" s="3"/>
      <c r="AC5856" s="3"/>
      <c r="AD5856" s="3"/>
      <c r="AE5856" s="3"/>
      <c r="AF5856" s="3"/>
      <c r="AG5856" s="3"/>
      <c r="AH5856" s="3"/>
      <c r="AI5856" s="3"/>
      <c r="AJ5856" s="3"/>
      <c r="AK5856" s="3"/>
      <c r="AL5856" s="3"/>
    </row>
    <row r="5857" spans="1:38" x14ac:dyDescent="0.25">
      <c r="A5857" s="3">
        <v>419</v>
      </c>
      <c r="B5857" s="3" t="s">
        <v>87</v>
      </c>
      <c r="C5857" s="3" t="s">
        <v>1185</v>
      </c>
      <c r="D5857" s="3"/>
      <c r="E5857" s="3" t="s">
        <v>1185</v>
      </c>
      <c r="F5857" s="3"/>
      <c r="G5857" s="3"/>
      <c r="H5857" s="3"/>
      <c r="I5857" s="3"/>
      <c r="J5857" s="3"/>
      <c r="K5857" s="3"/>
      <c r="L5857" s="3" t="s">
        <v>88</v>
      </c>
      <c r="M5857" s="3">
        <v>10</v>
      </c>
      <c r="N5857" s="3" t="s">
        <v>111</v>
      </c>
      <c r="O5857" s="3"/>
      <c r="P5857" s="3"/>
      <c r="Q5857" s="3">
        <v>1.2450000000000001</v>
      </c>
      <c r="R5857" s="3" t="s">
        <v>14</v>
      </c>
      <c r="S5857" s="3"/>
      <c r="T5857" s="3">
        <v>10</v>
      </c>
      <c r="U5857" s="3"/>
      <c r="V5857" s="3" t="s">
        <v>15</v>
      </c>
      <c r="W5857" s="3"/>
      <c r="X5857" s="3"/>
      <c r="Y5857" s="3"/>
      <c r="Z5857" s="3"/>
      <c r="AA5857" s="3"/>
      <c r="AB5857" s="3"/>
      <c r="AC5857" s="3"/>
      <c r="AD5857" s="3"/>
      <c r="AE5857" s="3"/>
      <c r="AF5857" s="3"/>
      <c r="AG5857" s="3"/>
      <c r="AH5857" s="3"/>
      <c r="AI5857" s="3"/>
      <c r="AJ5857" s="3"/>
      <c r="AK5857" s="3"/>
      <c r="AL5857" s="3"/>
    </row>
    <row r="5858" spans="1:38" x14ac:dyDescent="0.25">
      <c r="A5858" s="3">
        <v>419</v>
      </c>
      <c r="B5858" s="3" t="s">
        <v>87</v>
      </c>
      <c r="C5858" s="3" t="s">
        <v>1185</v>
      </c>
      <c r="D5858" s="3"/>
      <c r="E5858" s="3" t="s">
        <v>1185</v>
      </c>
      <c r="F5858" s="3"/>
      <c r="G5858" s="3"/>
      <c r="H5858" s="3"/>
      <c r="I5858" s="3"/>
      <c r="J5858" s="3"/>
      <c r="K5858" s="3"/>
      <c r="L5858" s="3" t="s">
        <v>88</v>
      </c>
      <c r="M5858" s="3">
        <v>20</v>
      </c>
      <c r="N5858" s="3" t="s">
        <v>106</v>
      </c>
      <c r="O5858" s="3"/>
      <c r="P5858" s="3"/>
      <c r="Q5858" s="3">
        <v>1.2450000000000001</v>
      </c>
      <c r="R5858" s="3" t="s">
        <v>14</v>
      </c>
      <c r="S5858" s="3"/>
      <c r="T5858" s="3">
        <v>10</v>
      </c>
      <c r="U5858" s="3"/>
      <c r="V5858" s="3" t="s">
        <v>15</v>
      </c>
      <c r="W5858" s="3"/>
      <c r="X5858" s="3"/>
      <c r="Y5858" s="3"/>
      <c r="Z5858" s="3"/>
      <c r="AA5858" s="3"/>
      <c r="AB5858" s="3"/>
      <c r="AC5858" s="3"/>
      <c r="AD5858" s="3"/>
      <c r="AE5858" s="3"/>
      <c r="AF5858" s="3"/>
      <c r="AG5858" s="3"/>
      <c r="AH5858" s="3"/>
      <c r="AI5858" s="3"/>
      <c r="AJ5858" s="3"/>
      <c r="AK5858" s="3"/>
      <c r="AL5858" s="3"/>
    </row>
    <row r="5859" spans="1:38" x14ac:dyDescent="0.25">
      <c r="A5859" s="3">
        <v>419</v>
      </c>
      <c r="B5859" s="3" t="s">
        <v>87</v>
      </c>
      <c r="C5859" s="3" t="s">
        <v>1185</v>
      </c>
      <c r="D5859" s="3"/>
      <c r="E5859" s="3" t="s">
        <v>1185</v>
      </c>
      <c r="F5859" s="3"/>
      <c r="G5859" s="3"/>
      <c r="H5859" s="3"/>
      <c r="I5859" s="3"/>
      <c r="J5859" s="3"/>
      <c r="K5859" s="3"/>
      <c r="L5859" s="3" t="s">
        <v>88</v>
      </c>
      <c r="M5859" s="3">
        <v>30</v>
      </c>
      <c r="N5859" s="3" t="s">
        <v>102</v>
      </c>
      <c r="O5859" s="3"/>
      <c r="P5859" s="3"/>
      <c r="Q5859" s="3">
        <v>320.95400000000001</v>
      </c>
      <c r="R5859" s="3" t="s">
        <v>14</v>
      </c>
      <c r="S5859" s="3"/>
      <c r="T5859" s="3">
        <v>10</v>
      </c>
      <c r="U5859" s="3"/>
      <c r="V5859" s="3" t="s">
        <v>13</v>
      </c>
      <c r="W5859" s="3"/>
      <c r="X5859" s="3"/>
      <c r="Y5859" s="3"/>
      <c r="Z5859" s="3"/>
      <c r="AA5859" s="3"/>
      <c r="AB5859" s="3"/>
      <c r="AC5859" s="3"/>
      <c r="AD5859" s="3"/>
      <c r="AE5859" s="3"/>
      <c r="AF5859" s="3"/>
      <c r="AG5859" s="3"/>
      <c r="AH5859" s="3"/>
      <c r="AI5859" s="3"/>
      <c r="AJ5859" s="3"/>
      <c r="AK5859" s="3"/>
      <c r="AL5859" s="3"/>
    </row>
    <row r="5860" spans="1:38" x14ac:dyDescent="0.25">
      <c r="A5860" s="3">
        <v>419</v>
      </c>
      <c r="B5860" s="3" t="s">
        <v>87</v>
      </c>
      <c r="C5860" s="3" t="s">
        <v>1185</v>
      </c>
      <c r="D5860" s="3"/>
      <c r="E5860" s="3" t="s">
        <v>1185</v>
      </c>
      <c r="F5860" s="3"/>
      <c r="G5860" s="3"/>
      <c r="H5860" s="3"/>
      <c r="I5860" s="3"/>
      <c r="J5860" s="3"/>
      <c r="K5860" s="3"/>
      <c r="L5860" s="3" t="s">
        <v>88</v>
      </c>
      <c r="M5860" s="3">
        <v>40</v>
      </c>
      <c r="N5860" s="3" t="s">
        <v>16</v>
      </c>
      <c r="O5860" s="3"/>
      <c r="P5860" s="3"/>
      <c r="Q5860" s="3">
        <v>86.411000000000001</v>
      </c>
      <c r="R5860" s="3" t="s">
        <v>14</v>
      </c>
      <c r="S5860" s="3"/>
      <c r="T5860" s="3">
        <v>10</v>
      </c>
      <c r="U5860" s="3"/>
      <c r="V5860" s="3" t="s">
        <v>13</v>
      </c>
      <c r="W5860" s="3"/>
      <c r="X5860" s="3"/>
      <c r="Y5860" s="3"/>
      <c r="Z5860" s="3"/>
      <c r="AA5860" s="3"/>
      <c r="AB5860" s="3"/>
      <c r="AC5860" s="3"/>
      <c r="AD5860" s="3"/>
      <c r="AE5860" s="3"/>
      <c r="AF5860" s="3"/>
      <c r="AG5860" s="3"/>
      <c r="AH5860" s="3"/>
      <c r="AI5860" s="3"/>
      <c r="AJ5860" s="3"/>
      <c r="AK5860" s="3"/>
      <c r="AL5860" s="3"/>
    </row>
    <row r="5861" spans="1:38" x14ac:dyDescent="0.25">
      <c r="A5861" s="3">
        <v>419</v>
      </c>
      <c r="B5861" s="3" t="s">
        <v>87</v>
      </c>
      <c r="C5861" s="3" t="s">
        <v>1185</v>
      </c>
      <c r="D5861" s="3"/>
      <c r="E5861" s="3" t="s">
        <v>1185</v>
      </c>
      <c r="F5861" s="3"/>
      <c r="G5861" s="3"/>
      <c r="H5861" s="3"/>
      <c r="I5861" s="3"/>
      <c r="J5861" s="3"/>
      <c r="K5861" s="3"/>
      <c r="L5861" s="3" t="s">
        <v>88</v>
      </c>
      <c r="M5861" s="3">
        <v>50</v>
      </c>
      <c r="N5861" s="3" t="s">
        <v>1186</v>
      </c>
      <c r="O5861" s="3"/>
      <c r="P5861" s="3"/>
      <c r="Q5861" s="3">
        <v>1</v>
      </c>
      <c r="R5861" s="3" t="s">
        <v>11</v>
      </c>
      <c r="S5861" s="3"/>
      <c r="T5861" s="3">
        <v>10</v>
      </c>
      <c r="U5861" s="3"/>
      <c r="V5861" s="3" t="s">
        <v>15</v>
      </c>
      <c r="W5861" s="3"/>
      <c r="X5861" s="3"/>
      <c r="Y5861" s="3"/>
      <c r="Z5861" s="3"/>
      <c r="AA5861" s="3"/>
      <c r="AB5861" s="3"/>
      <c r="AC5861" s="3"/>
      <c r="AD5861" s="3"/>
      <c r="AE5861" s="3"/>
      <c r="AF5861" s="3"/>
      <c r="AG5861" s="3"/>
      <c r="AH5861" s="3"/>
      <c r="AI5861" s="3"/>
      <c r="AJ5861" s="3"/>
      <c r="AK5861" s="3"/>
      <c r="AL5861" s="3"/>
    </row>
    <row r="5862" spans="1:38" x14ac:dyDescent="0.25">
      <c r="A5862" s="3">
        <v>419</v>
      </c>
      <c r="B5862" s="3" t="s">
        <v>87</v>
      </c>
      <c r="C5862" s="3" t="s">
        <v>1185</v>
      </c>
      <c r="D5862" s="3"/>
      <c r="E5862" s="3" t="s">
        <v>1185</v>
      </c>
      <c r="F5862" s="3"/>
      <c r="G5862" s="3"/>
      <c r="H5862" s="3"/>
      <c r="I5862" s="3"/>
      <c r="J5862" s="3"/>
      <c r="K5862" s="3"/>
      <c r="L5862" s="3" t="s">
        <v>88</v>
      </c>
      <c r="M5862" s="3">
        <v>60</v>
      </c>
      <c r="N5862" s="3" t="s">
        <v>113</v>
      </c>
      <c r="O5862" s="3"/>
      <c r="P5862" s="3"/>
      <c r="Q5862" s="3">
        <v>6.2990000000000004</v>
      </c>
      <c r="R5862" s="3" t="s">
        <v>14</v>
      </c>
      <c r="S5862" s="3"/>
      <c r="T5862" s="3">
        <v>10</v>
      </c>
      <c r="U5862" s="3"/>
      <c r="V5862" s="3" t="s">
        <v>13</v>
      </c>
      <c r="W5862" s="3"/>
      <c r="X5862" s="3"/>
      <c r="Y5862" s="3"/>
      <c r="Z5862" s="3"/>
      <c r="AA5862" s="3"/>
      <c r="AB5862" s="3"/>
      <c r="AC5862" s="3"/>
      <c r="AD5862" s="3"/>
      <c r="AE5862" s="3"/>
      <c r="AF5862" s="3"/>
      <c r="AG5862" s="3"/>
      <c r="AH5862" s="3"/>
      <c r="AI5862" s="3"/>
      <c r="AJ5862" s="3"/>
      <c r="AK5862" s="3"/>
      <c r="AL5862" s="3"/>
    </row>
    <row r="5863" spans="1:38" x14ac:dyDescent="0.25">
      <c r="A5863" s="3">
        <v>419</v>
      </c>
      <c r="B5863" s="3" t="s">
        <v>87</v>
      </c>
      <c r="C5863" s="3" t="s">
        <v>1185</v>
      </c>
      <c r="D5863" s="3"/>
      <c r="E5863" s="3" t="s">
        <v>1185</v>
      </c>
      <c r="F5863" s="3"/>
      <c r="G5863" s="3"/>
      <c r="H5863" s="3"/>
      <c r="I5863" s="3"/>
      <c r="J5863" s="3"/>
      <c r="K5863" s="3"/>
      <c r="L5863" s="3" t="s">
        <v>88</v>
      </c>
      <c r="M5863" s="3">
        <v>70</v>
      </c>
      <c r="N5863" s="3" t="s">
        <v>16</v>
      </c>
      <c r="O5863" s="3"/>
      <c r="P5863" s="3"/>
      <c r="Q5863" s="3">
        <v>38.74</v>
      </c>
      <c r="R5863" s="3" t="s">
        <v>14</v>
      </c>
      <c r="S5863" s="3"/>
      <c r="T5863" s="3">
        <v>10</v>
      </c>
      <c r="U5863" s="3"/>
      <c r="V5863" s="3" t="s">
        <v>13</v>
      </c>
      <c r="W5863" s="3"/>
      <c r="X5863" s="3"/>
      <c r="Y5863" s="3"/>
      <c r="Z5863" s="3"/>
      <c r="AA5863" s="3"/>
      <c r="AB5863" s="3"/>
      <c r="AC5863" s="3"/>
      <c r="AD5863" s="3"/>
      <c r="AE5863" s="3"/>
      <c r="AF5863" s="3"/>
      <c r="AG5863" s="3"/>
      <c r="AH5863" s="3"/>
      <c r="AI5863" s="3"/>
      <c r="AJ5863" s="3"/>
      <c r="AK5863" s="3"/>
      <c r="AL5863" s="3"/>
    </row>
    <row r="5864" spans="1:38" x14ac:dyDescent="0.25">
      <c r="A5864" s="3">
        <v>419</v>
      </c>
      <c r="B5864" s="3" t="s">
        <v>87</v>
      </c>
      <c r="C5864" s="3" t="s">
        <v>1185</v>
      </c>
      <c r="D5864" s="3"/>
      <c r="E5864" s="3" t="s">
        <v>1185</v>
      </c>
      <c r="F5864" s="3"/>
      <c r="G5864" s="3"/>
      <c r="H5864" s="3"/>
      <c r="I5864" s="3"/>
      <c r="J5864" s="3"/>
      <c r="K5864" s="3"/>
      <c r="L5864" s="3" t="s">
        <v>88</v>
      </c>
      <c r="M5864" s="3">
        <v>80</v>
      </c>
      <c r="N5864" s="3" t="s">
        <v>715</v>
      </c>
      <c r="O5864" s="3"/>
      <c r="P5864" s="3"/>
      <c r="Q5864" s="3">
        <v>1</v>
      </c>
      <c r="R5864" s="3" t="s">
        <v>11</v>
      </c>
      <c r="S5864" s="3"/>
      <c r="T5864" s="3">
        <v>10</v>
      </c>
      <c r="U5864" s="3"/>
      <c r="V5864" s="3" t="s">
        <v>13</v>
      </c>
      <c r="W5864" s="3"/>
      <c r="X5864" s="3"/>
      <c r="Y5864" s="3"/>
      <c r="Z5864" s="3"/>
      <c r="AA5864" s="3"/>
      <c r="AB5864" s="3"/>
      <c r="AC5864" s="3"/>
      <c r="AD5864" s="3"/>
      <c r="AE5864" s="3"/>
      <c r="AF5864" s="3"/>
      <c r="AG5864" s="3"/>
      <c r="AH5864" s="3"/>
      <c r="AI5864" s="3"/>
      <c r="AJ5864" s="3"/>
      <c r="AK5864" s="3"/>
      <c r="AL5864" s="3"/>
    </row>
    <row r="5865" spans="1:38" x14ac:dyDescent="0.25">
      <c r="A5865" s="3">
        <v>419</v>
      </c>
      <c r="B5865" s="3" t="s">
        <v>87</v>
      </c>
      <c r="C5865" s="3" t="s">
        <v>1185</v>
      </c>
      <c r="D5865" s="3"/>
      <c r="E5865" s="3" t="s">
        <v>1185</v>
      </c>
      <c r="F5865" s="3"/>
      <c r="G5865" s="3"/>
      <c r="H5865" s="3"/>
      <c r="I5865" s="3"/>
      <c r="J5865" s="3"/>
      <c r="K5865" s="3"/>
      <c r="L5865" s="3" t="s">
        <v>88</v>
      </c>
      <c r="M5865" s="3">
        <v>90</v>
      </c>
      <c r="N5865" s="3" t="s">
        <v>714</v>
      </c>
      <c r="O5865" s="3"/>
      <c r="P5865" s="3"/>
      <c r="Q5865" s="3">
        <v>0.11</v>
      </c>
      <c r="R5865" s="3" t="s">
        <v>12</v>
      </c>
      <c r="S5865" s="3"/>
      <c r="T5865" s="3">
        <v>10</v>
      </c>
      <c r="U5865" s="3"/>
      <c r="V5865" s="3" t="s">
        <v>13</v>
      </c>
      <c r="W5865" s="3"/>
      <c r="X5865" s="3"/>
      <c r="Y5865" s="3"/>
      <c r="Z5865" s="3"/>
      <c r="AA5865" s="3"/>
      <c r="AB5865" s="3"/>
      <c r="AC5865" s="3"/>
      <c r="AD5865" s="3"/>
      <c r="AE5865" s="3"/>
      <c r="AF5865" s="3"/>
      <c r="AG5865" s="3"/>
      <c r="AH5865" s="3"/>
      <c r="AI5865" s="3"/>
      <c r="AJ5865" s="3"/>
      <c r="AK5865" s="3"/>
      <c r="AL5865" s="3"/>
    </row>
    <row r="5866" spans="1:38" x14ac:dyDescent="0.25">
      <c r="A5866" s="3">
        <v>419</v>
      </c>
      <c r="B5866" s="3" t="s">
        <v>87</v>
      </c>
      <c r="C5866" s="3" t="s">
        <v>1185</v>
      </c>
      <c r="D5866" s="3"/>
      <c r="E5866" s="3" t="s">
        <v>1185</v>
      </c>
      <c r="F5866" s="3"/>
      <c r="G5866" s="3"/>
      <c r="H5866" s="3"/>
      <c r="I5866" s="3"/>
      <c r="J5866" s="3"/>
      <c r="K5866" s="3"/>
      <c r="L5866" s="3" t="s">
        <v>88</v>
      </c>
      <c r="M5866" s="3">
        <v>100</v>
      </c>
      <c r="N5866" s="3" t="s">
        <v>717</v>
      </c>
      <c r="O5866" s="3"/>
      <c r="P5866" s="3"/>
      <c r="Q5866" s="3">
        <v>4</v>
      </c>
      <c r="R5866" s="3" t="s">
        <v>11</v>
      </c>
      <c r="S5866" s="3"/>
      <c r="T5866" s="3">
        <v>10</v>
      </c>
      <c r="U5866" s="3"/>
      <c r="V5866" s="3" t="s">
        <v>13</v>
      </c>
      <c r="W5866" s="3"/>
      <c r="X5866" s="3"/>
      <c r="Y5866" s="3"/>
      <c r="Z5866" s="3"/>
      <c r="AA5866" s="3"/>
      <c r="AB5866" s="3"/>
      <c r="AC5866" s="3"/>
      <c r="AD5866" s="3"/>
      <c r="AE5866" s="3"/>
      <c r="AF5866" s="3"/>
      <c r="AG5866" s="3"/>
      <c r="AH5866" s="3"/>
      <c r="AI5866" s="3"/>
      <c r="AJ5866" s="3"/>
      <c r="AK5866" s="3"/>
      <c r="AL5866" s="3"/>
    </row>
    <row r="5867" spans="1:38" x14ac:dyDescent="0.25">
      <c r="A5867" s="3">
        <v>419</v>
      </c>
      <c r="B5867" s="3" t="s">
        <v>87</v>
      </c>
      <c r="C5867" s="3" t="s">
        <v>1185</v>
      </c>
      <c r="D5867" s="3"/>
      <c r="E5867" s="3" t="s">
        <v>1185</v>
      </c>
      <c r="F5867" s="3"/>
      <c r="G5867" s="3"/>
      <c r="H5867" s="3"/>
      <c r="I5867" s="3"/>
      <c r="J5867" s="3"/>
      <c r="K5867" s="3"/>
      <c r="L5867" s="3" t="s">
        <v>88</v>
      </c>
      <c r="M5867" s="3">
        <v>110</v>
      </c>
      <c r="N5867" s="3" t="s">
        <v>20</v>
      </c>
      <c r="O5867" s="3"/>
      <c r="P5867" s="3"/>
      <c r="Q5867" s="3">
        <v>1</v>
      </c>
      <c r="R5867" s="3" t="s">
        <v>11</v>
      </c>
      <c r="S5867" s="3"/>
      <c r="T5867" s="3">
        <v>10</v>
      </c>
      <c r="U5867" s="3"/>
      <c r="V5867" s="3" t="s">
        <v>13</v>
      </c>
      <c r="W5867" s="3"/>
      <c r="X5867" s="3"/>
      <c r="Y5867" s="3"/>
      <c r="Z5867" s="3"/>
      <c r="AA5867" s="3"/>
      <c r="AB5867" s="3"/>
      <c r="AC5867" s="3"/>
      <c r="AD5867" s="3"/>
      <c r="AE5867" s="3"/>
      <c r="AF5867" s="3"/>
      <c r="AG5867" s="3"/>
      <c r="AH5867" s="3"/>
      <c r="AI5867" s="3"/>
      <c r="AJ5867" s="3"/>
      <c r="AK5867" s="3"/>
      <c r="AL5867" s="3"/>
    </row>
    <row r="5868" spans="1:38" x14ac:dyDescent="0.25">
      <c r="A5868" s="3">
        <v>419</v>
      </c>
      <c r="B5868" s="3" t="s">
        <v>87</v>
      </c>
      <c r="C5868" s="3" t="s">
        <v>1185</v>
      </c>
      <c r="D5868" s="3"/>
      <c r="E5868" s="3" t="s">
        <v>1185</v>
      </c>
      <c r="F5868" s="3"/>
      <c r="G5868" s="3"/>
      <c r="H5868" s="3"/>
      <c r="I5868" s="3"/>
      <c r="J5868" s="3"/>
      <c r="K5868" s="3"/>
      <c r="L5868" s="3" t="s">
        <v>88</v>
      </c>
      <c r="M5868" s="3">
        <v>120</v>
      </c>
      <c r="N5868" s="3" t="s">
        <v>21</v>
      </c>
      <c r="O5868" s="3"/>
      <c r="P5868" s="3"/>
      <c r="Q5868" s="3">
        <v>1</v>
      </c>
      <c r="R5868" s="3" t="s">
        <v>11</v>
      </c>
      <c r="S5868" s="3"/>
      <c r="T5868" s="3">
        <v>10</v>
      </c>
      <c r="U5868" s="3"/>
      <c r="V5868" s="3" t="s">
        <v>13</v>
      </c>
      <c r="W5868" s="3"/>
      <c r="X5868" s="3"/>
      <c r="Y5868" s="3"/>
      <c r="Z5868" s="3"/>
      <c r="AA5868" s="3"/>
      <c r="AB5868" s="3"/>
      <c r="AC5868" s="3"/>
      <c r="AD5868" s="3"/>
      <c r="AE5868" s="3"/>
      <c r="AF5868" s="3"/>
      <c r="AG5868" s="3"/>
      <c r="AH5868" s="3"/>
      <c r="AI5868" s="3"/>
      <c r="AJ5868" s="3"/>
      <c r="AK5868" s="3"/>
      <c r="AL5868" s="3"/>
    </row>
    <row r="5869" spans="1:38" x14ac:dyDescent="0.25">
      <c r="A5869" s="3">
        <v>419</v>
      </c>
      <c r="B5869" s="3" t="s">
        <v>87</v>
      </c>
      <c r="C5869" s="3" t="s">
        <v>1185</v>
      </c>
      <c r="D5869" s="3"/>
      <c r="E5869" s="3" t="s">
        <v>1185</v>
      </c>
      <c r="F5869" s="3"/>
      <c r="G5869" s="3"/>
      <c r="H5869" s="3"/>
      <c r="I5869" s="3"/>
      <c r="J5869" s="3"/>
      <c r="K5869" s="3"/>
      <c r="L5869" s="3" t="s">
        <v>88</v>
      </c>
      <c r="M5869" s="3">
        <v>130</v>
      </c>
      <c r="N5869" s="3" t="s">
        <v>105</v>
      </c>
      <c r="O5869" s="3"/>
      <c r="P5869" s="3"/>
      <c r="Q5869" s="3">
        <v>0.78400000000000003</v>
      </c>
      <c r="R5869" s="3" t="s">
        <v>12</v>
      </c>
      <c r="S5869" s="3"/>
      <c r="T5869" s="3">
        <v>10</v>
      </c>
      <c r="U5869" s="3"/>
      <c r="V5869" s="3" t="s">
        <v>13</v>
      </c>
      <c r="W5869" s="3"/>
      <c r="X5869" s="3"/>
      <c r="Y5869" s="3"/>
      <c r="Z5869" s="3"/>
      <c r="AA5869" s="3"/>
      <c r="AB5869" s="3"/>
      <c r="AC5869" s="3"/>
      <c r="AD5869" s="3"/>
      <c r="AE5869" s="3"/>
      <c r="AF5869" s="3"/>
      <c r="AG5869" s="3"/>
      <c r="AH5869" s="3"/>
      <c r="AI5869" s="3"/>
      <c r="AJ5869" s="3"/>
      <c r="AK5869" s="3"/>
      <c r="AL5869" s="3"/>
    </row>
    <row r="5870" spans="1:38" x14ac:dyDescent="0.25">
      <c r="A5870" s="3">
        <v>419</v>
      </c>
      <c r="B5870" s="3" t="s">
        <v>87</v>
      </c>
      <c r="C5870" s="3" t="s">
        <v>1185</v>
      </c>
      <c r="D5870" s="3"/>
      <c r="E5870" s="3" t="s">
        <v>1185</v>
      </c>
      <c r="F5870" s="3"/>
      <c r="G5870" s="3"/>
      <c r="H5870" s="3"/>
      <c r="I5870" s="3"/>
      <c r="J5870" s="3"/>
      <c r="K5870" s="3"/>
      <c r="L5870" s="3" t="s">
        <v>88</v>
      </c>
      <c r="M5870" s="3">
        <v>140</v>
      </c>
      <c r="N5870" s="3" t="s">
        <v>1085</v>
      </c>
      <c r="O5870" s="3"/>
      <c r="P5870" s="3"/>
      <c r="Q5870" s="3">
        <v>1</v>
      </c>
      <c r="R5870" s="3" t="s">
        <v>11</v>
      </c>
      <c r="S5870" s="3"/>
      <c r="T5870" s="3">
        <v>10</v>
      </c>
      <c r="U5870" s="3"/>
      <c r="V5870" s="3" t="s">
        <v>15</v>
      </c>
      <c r="W5870" s="3"/>
      <c r="X5870" s="3"/>
      <c r="Y5870" s="3"/>
      <c r="Z5870" s="3"/>
      <c r="AA5870" s="3"/>
      <c r="AB5870" s="3"/>
      <c r="AC5870" s="3"/>
      <c r="AD5870" s="3"/>
      <c r="AE5870" s="3"/>
      <c r="AF5870" s="3"/>
      <c r="AG5870" s="3"/>
      <c r="AH5870" s="3"/>
      <c r="AI5870" s="3"/>
      <c r="AJ5870" s="3"/>
      <c r="AK5870" s="3"/>
      <c r="AL5870" s="3"/>
    </row>
    <row r="5871" spans="1:38" x14ac:dyDescent="0.25">
      <c r="A5871" s="3">
        <v>420</v>
      </c>
      <c r="B5871" s="3" t="s">
        <v>87</v>
      </c>
      <c r="C5871" s="3" t="s">
        <v>1187</v>
      </c>
      <c r="D5871" s="3"/>
      <c r="E5871" s="3" t="s">
        <v>1187</v>
      </c>
      <c r="F5871" s="3"/>
      <c r="G5871" s="3"/>
      <c r="H5871" s="3"/>
      <c r="I5871" s="3"/>
      <c r="J5871" s="3"/>
      <c r="K5871" s="3"/>
      <c r="L5871" s="3" t="s">
        <v>88</v>
      </c>
      <c r="M5871" s="3">
        <v>10</v>
      </c>
      <c r="N5871" s="3" t="s">
        <v>111</v>
      </c>
      <c r="O5871" s="3"/>
      <c r="P5871" s="3"/>
      <c r="Q5871" s="3">
        <v>1.5489999999999999</v>
      </c>
      <c r="R5871" s="3" t="s">
        <v>14</v>
      </c>
      <c r="S5871" s="3"/>
      <c r="T5871" s="3">
        <v>10</v>
      </c>
      <c r="U5871" s="3"/>
      <c r="V5871" s="3" t="s">
        <v>15</v>
      </c>
      <c r="W5871" s="3"/>
      <c r="X5871" s="3"/>
      <c r="Y5871" s="3"/>
      <c r="Z5871" s="3"/>
      <c r="AA5871" s="3"/>
      <c r="AB5871" s="3"/>
      <c r="AC5871" s="3"/>
      <c r="AD5871" s="3"/>
      <c r="AE5871" s="3"/>
      <c r="AF5871" s="3"/>
      <c r="AG5871" s="3"/>
      <c r="AH5871" s="3"/>
      <c r="AI5871" s="3"/>
      <c r="AJ5871" s="3"/>
      <c r="AK5871" s="3"/>
      <c r="AL5871" s="3"/>
    </row>
    <row r="5872" spans="1:38" x14ac:dyDescent="0.25">
      <c r="A5872" s="3">
        <v>420</v>
      </c>
      <c r="B5872" s="3" t="s">
        <v>87</v>
      </c>
      <c r="C5872" s="3" t="s">
        <v>1187</v>
      </c>
      <c r="D5872" s="3"/>
      <c r="E5872" s="3" t="s">
        <v>1187</v>
      </c>
      <c r="F5872" s="3"/>
      <c r="G5872" s="3"/>
      <c r="H5872" s="3"/>
      <c r="I5872" s="3"/>
      <c r="J5872" s="3"/>
      <c r="K5872" s="3"/>
      <c r="L5872" s="3" t="s">
        <v>88</v>
      </c>
      <c r="M5872" s="3">
        <v>20</v>
      </c>
      <c r="N5872" s="3" t="s">
        <v>106</v>
      </c>
      <c r="O5872" s="3"/>
      <c r="P5872" s="3"/>
      <c r="Q5872" s="3">
        <v>1.5489999999999999</v>
      </c>
      <c r="R5872" s="3" t="s">
        <v>14</v>
      </c>
      <c r="S5872" s="3"/>
      <c r="T5872" s="3">
        <v>10</v>
      </c>
      <c r="U5872" s="3"/>
      <c r="V5872" s="3" t="s">
        <v>15</v>
      </c>
      <c r="W5872" s="3"/>
      <c r="X5872" s="3"/>
      <c r="Y5872" s="3"/>
      <c r="Z5872" s="3"/>
      <c r="AA5872" s="3"/>
      <c r="AB5872" s="3"/>
      <c r="AC5872" s="3"/>
      <c r="AD5872" s="3"/>
      <c r="AE5872" s="3"/>
      <c r="AF5872" s="3"/>
      <c r="AG5872" s="3"/>
      <c r="AH5872" s="3"/>
      <c r="AI5872" s="3"/>
      <c r="AJ5872" s="3"/>
      <c r="AK5872" s="3"/>
      <c r="AL5872" s="3"/>
    </row>
    <row r="5873" spans="1:38" x14ac:dyDescent="0.25">
      <c r="A5873" s="3">
        <v>420</v>
      </c>
      <c r="B5873" s="3" t="s">
        <v>87</v>
      </c>
      <c r="C5873" s="3" t="s">
        <v>1187</v>
      </c>
      <c r="D5873" s="3"/>
      <c r="E5873" s="3" t="s">
        <v>1187</v>
      </c>
      <c r="F5873" s="3"/>
      <c r="G5873" s="3"/>
      <c r="H5873" s="3"/>
      <c r="I5873" s="3"/>
      <c r="J5873" s="3"/>
      <c r="K5873" s="3"/>
      <c r="L5873" s="3" t="s">
        <v>88</v>
      </c>
      <c r="M5873" s="3">
        <v>30</v>
      </c>
      <c r="N5873" s="3" t="s">
        <v>102</v>
      </c>
      <c r="O5873" s="3"/>
      <c r="P5873" s="3"/>
      <c r="Q5873" s="3">
        <v>352.654</v>
      </c>
      <c r="R5873" s="3" t="s">
        <v>14</v>
      </c>
      <c r="S5873" s="3"/>
      <c r="T5873" s="3">
        <v>10</v>
      </c>
      <c r="U5873" s="3"/>
      <c r="V5873" s="3" t="s">
        <v>13</v>
      </c>
      <c r="W5873" s="3"/>
      <c r="X5873" s="3"/>
      <c r="Y5873" s="3"/>
      <c r="Z5873" s="3"/>
      <c r="AA5873" s="3"/>
      <c r="AB5873" s="3"/>
      <c r="AC5873" s="3"/>
      <c r="AD5873" s="3"/>
      <c r="AE5873" s="3"/>
      <c r="AF5873" s="3"/>
      <c r="AG5873" s="3"/>
      <c r="AH5873" s="3"/>
      <c r="AI5873" s="3"/>
      <c r="AJ5873" s="3"/>
      <c r="AK5873" s="3"/>
      <c r="AL5873" s="3"/>
    </row>
    <row r="5874" spans="1:38" x14ac:dyDescent="0.25">
      <c r="A5874" s="3">
        <v>420</v>
      </c>
      <c r="B5874" s="3" t="s">
        <v>87</v>
      </c>
      <c r="C5874" s="3" t="s">
        <v>1187</v>
      </c>
      <c r="D5874" s="3"/>
      <c r="E5874" s="3" t="s">
        <v>1187</v>
      </c>
      <c r="F5874" s="3"/>
      <c r="G5874" s="3"/>
      <c r="H5874" s="3"/>
      <c r="I5874" s="3"/>
      <c r="J5874" s="3"/>
      <c r="K5874" s="3"/>
      <c r="L5874" s="3" t="s">
        <v>88</v>
      </c>
      <c r="M5874" s="3">
        <v>40</v>
      </c>
      <c r="N5874" s="3" t="s">
        <v>16</v>
      </c>
      <c r="O5874" s="3"/>
      <c r="P5874" s="3"/>
      <c r="Q5874" s="3">
        <v>94.944999999999993</v>
      </c>
      <c r="R5874" s="3" t="s">
        <v>14</v>
      </c>
      <c r="S5874" s="3"/>
      <c r="T5874" s="3">
        <v>10</v>
      </c>
      <c r="U5874" s="3"/>
      <c r="V5874" s="3" t="s">
        <v>13</v>
      </c>
      <c r="W5874" s="3"/>
      <c r="X5874" s="3"/>
      <c r="Y5874" s="3"/>
      <c r="Z5874" s="3"/>
      <c r="AA5874" s="3"/>
      <c r="AB5874" s="3"/>
      <c r="AC5874" s="3"/>
      <c r="AD5874" s="3"/>
      <c r="AE5874" s="3"/>
      <c r="AF5874" s="3"/>
      <c r="AG5874" s="3"/>
      <c r="AH5874" s="3"/>
      <c r="AI5874" s="3"/>
      <c r="AJ5874" s="3"/>
      <c r="AK5874" s="3"/>
      <c r="AL5874" s="3"/>
    </row>
    <row r="5875" spans="1:38" x14ac:dyDescent="0.25">
      <c r="A5875" s="3">
        <v>420</v>
      </c>
      <c r="B5875" s="3" t="s">
        <v>87</v>
      </c>
      <c r="C5875" s="3" t="s">
        <v>1187</v>
      </c>
      <c r="D5875" s="3"/>
      <c r="E5875" s="3" t="s">
        <v>1187</v>
      </c>
      <c r="F5875" s="3"/>
      <c r="G5875" s="3"/>
      <c r="H5875" s="3"/>
      <c r="I5875" s="3"/>
      <c r="J5875" s="3"/>
      <c r="K5875" s="3"/>
      <c r="L5875" s="3" t="s">
        <v>88</v>
      </c>
      <c r="M5875" s="3">
        <v>50</v>
      </c>
      <c r="N5875" s="3" t="s">
        <v>1188</v>
      </c>
      <c r="O5875" s="3"/>
      <c r="P5875" s="3"/>
      <c r="Q5875" s="3">
        <v>1</v>
      </c>
      <c r="R5875" s="3" t="s">
        <v>11</v>
      </c>
      <c r="S5875" s="3"/>
      <c r="T5875" s="3">
        <v>10</v>
      </c>
      <c r="U5875" s="3"/>
      <c r="V5875" s="3" t="s">
        <v>15</v>
      </c>
      <c r="W5875" s="3"/>
      <c r="X5875" s="3"/>
      <c r="Y5875" s="3"/>
      <c r="Z5875" s="3"/>
      <c r="AA5875" s="3"/>
      <c r="AB5875" s="3"/>
      <c r="AC5875" s="3"/>
      <c r="AD5875" s="3"/>
      <c r="AE5875" s="3"/>
      <c r="AF5875" s="3"/>
      <c r="AG5875" s="3"/>
      <c r="AH5875" s="3"/>
      <c r="AI5875" s="3"/>
      <c r="AJ5875" s="3"/>
      <c r="AK5875" s="3"/>
      <c r="AL5875" s="3"/>
    </row>
    <row r="5876" spans="1:38" x14ac:dyDescent="0.25">
      <c r="A5876" s="3">
        <v>420</v>
      </c>
      <c r="B5876" s="3" t="s">
        <v>87</v>
      </c>
      <c r="C5876" s="3" t="s">
        <v>1187</v>
      </c>
      <c r="D5876" s="3"/>
      <c r="E5876" s="3" t="s">
        <v>1187</v>
      </c>
      <c r="F5876" s="3"/>
      <c r="G5876" s="3"/>
      <c r="H5876" s="3"/>
      <c r="I5876" s="3"/>
      <c r="J5876" s="3"/>
      <c r="K5876" s="3"/>
      <c r="L5876" s="3" t="s">
        <v>88</v>
      </c>
      <c r="M5876" s="3">
        <v>60</v>
      </c>
      <c r="N5876" s="3" t="s">
        <v>113</v>
      </c>
      <c r="O5876" s="3"/>
      <c r="P5876" s="3"/>
      <c r="Q5876" s="3">
        <v>6.9089999999999998</v>
      </c>
      <c r="R5876" s="3" t="s">
        <v>14</v>
      </c>
      <c r="S5876" s="3"/>
      <c r="T5876" s="3">
        <v>10</v>
      </c>
      <c r="U5876" s="3"/>
      <c r="V5876" s="3" t="s">
        <v>13</v>
      </c>
      <c r="W5876" s="3"/>
      <c r="X5876" s="3"/>
      <c r="Y5876" s="3"/>
      <c r="Z5876" s="3"/>
      <c r="AA5876" s="3"/>
      <c r="AB5876" s="3"/>
      <c r="AC5876" s="3"/>
      <c r="AD5876" s="3"/>
      <c r="AE5876" s="3"/>
      <c r="AF5876" s="3"/>
      <c r="AG5876" s="3"/>
      <c r="AH5876" s="3"/>
      <c r="AI5876" s="3"/>
      <c r="AJ5876" s="3"/>
      <c r="AK5876" s="3"/>
      <c r="AL5876" s="3"/>
    </row>
    <row r="5877" spans="1:38" x14ac:dyDescent="0.25">
      <c r="A5877" s="3">
        <v>420</v>
      </c>
      <c r="B5877" s="3" t="s">
        <v>87</v>
      </c>
      <c r="C5877" s="3" t="s">
        <v>1187</v>
      </c>
      <c r="D5877" s="3"/>
      <c r="E5877" s="3" t="s">
        <v>1187</v>
      </c>
      <c r="F5877" s="3"/>
      <c r="G5877" s="3"/>
      <c r="H5877" s="3"/>
      <c r="I5877" s="3"/>
      <c r="J5877" s="3"/>
      <c r="K5877" s="3"/>
      <c r="L5877" s="3" t="s">
        <v>88</v>
      </c>
      <c r="M5877" s="3">
        <v>70</v>
      </c>
      <c r="N5877" s="3" t="s">
        <v>16</v>
      </c>
      <c r="O5877" s="3"/>
      <c r="P5877" s="3"/>
      <c r="Q5877" s="3">
        <v>42.488999999999997</v>
      </c>
      <c r="R5877" s="3" t="s">
        <v>14</v>
      </c>
      <c r="S5877" s="3"/>
      <c r="T5877" s="3">
        <v>10</v>
      </c>
      <c r="U5877" s="3"/>
      <c r="V5877" s="3" t="s">
        <v>13</v>
      </c>
      <c r="W5877" s="3"/>
      <c r="X5877" s="3"/>
      <c r="Y5877" s="3"/>
      <c r="Z5877" s="3"/>
      <c r="AA5877" s="3"/>
      <c r="AB5877" s="3"/>
      <c r="AC5877" s="3"/>
      <c r="AD5877" s="3"/>
      <c r="AE5877" s="3"/>
      <c r="AF5877" s="3"/>
      <c r="AG5877" s="3"/>
      <c r="AH5877" s="3"/>
      <c r="AI5877" s="3"/>
      <c r="AJ5877" s="3"/>
      <c r="AK5877" s="3"/>
      <c r="AL5877" s="3"/>
    </row>
    <row r="5878" spans="1:38" x14ac:dyDescent="0.25">
      <c r="A5878" s="3">
        <v>420</v>
      </c>
      <c r="B5878" s="3" t="s">
        <v>87</v>
      </c>
      <c r="C5878" s="3" t="s">
        <v>1187</v>
      </c>
      <c r="D5878" s="3"/>
      <c r="E5878" s="3" t="s">
        <v>1187</v>
      </c>
      <c r="F5878" s="3"/>
      <c r="G5878" s="3"/>
      <c r="H5878" s="3"/>
      <c r="I5878" s="3"/>
      <c r="J5878" s="3"/>
      <c r="K5878" s="3"/>
      <c r="L5878" s="3" t="s">
        <v>88</v>
      </c>
      <c r="M5878" s="3">
        <v>80</v>
      </c>
      <c r="N5878" s="3" t="s">
        <v>715</v>
      </c>
      <c r="O5878" s="3"/>
      <c r="P5878" s="3"/>
      <c r="Q5878" s="3">
        <v>1</v>
      </c>
      <c r="R5878" s="3" t="s">
        <v>11</v>
      </c>
      <c r="S5878" s="3"/>
      <c r="T5878" s="3">
        <v>10</v>
      </c>
      <c r="U5878" s="3"/>
      <c r="V5878" s="3" t="s">
        <v>13</v>
      </c>
      <c r="W5878" s="3"/>
      <c r="X5878" s="3"/>
      <c r="Y5878" s="3"/>
      <c r="Z5878" s="3"/>
      <c r="AA5878" s="3"/>
      <c r="AB5878" s="3"/>
      <c r="AC5878" s="3"/>
      <c r="AD5878" s="3"/>
      <c r="AE5878" s="3"/>
      <c r="AF5878" s="3"/>
      <c r="AG5878" s="3"/>
      <c r="AH5878" s="3"/>
      <c r="AI5878" s="3"/>
      <c r="AJ5878" s="3"/>
      <c r="AK5878" s="3"/>
      <c r="AL5878" s="3"/>
    </row>
    <row r="5879" spans="1:38" x14ac:dyDescent="0.25">
      <c r="A5879" s="3">
        <v>420</v>
      </c>
      <c r="B5879" s="3" t="s">
        <v>87</v>
      </c>
      <c r="C5879" s="3" t="s">
        <v>1187</v>
      </c>
      <c r="D5879" s="3"/>
      <c r="E5879" s="3" t="s">
        <v>1187</v>
      </c>
      <c r="F5879" s="3"/>
      <c r="G5879" s="3"/>
      <c r="H5879" s="3"/>
      <c r="I5879" s="3"/>
      <c r="J5879" s="3"/>
      <c r="K5879" s="3"/>
      <c r="L5879" s="3" t="s">
        <v>88</v>
      </c>
      <c r="M5879" s="3">
        <v>90</v>
      </c>
      <c r="N5879" s="3" t="s">
        <v>714</v>
      </c>
      <c r="O5879" s="3"/>
      <c r="P5879" s="3"/>
      <c r="Q5879" s="3">
        <v>0.13200000000000001</v>
      </c>
      <c r="R5879" s="3" t="s">
        <v>12</v>
      </c>
      <c r="S5879" s="3"/>
      <c r="T5879" s="3">
        <v>10</v>
      </c>
      <c r="U5879" s="3"/>
      <c r="V5879" s="3" t="s">
        <v>13</v>
      </c>
      <c r="W5879" s="3"/>
      <c r="X5879" s="3"/>
      <c r="Y5879" s="3"/>
      <c r="Z5879" s="3"/>
      <c r="AA5879" s="3"/>
      <c r="AB5879" s="3"/>
      <c r="AC5879" s="3"/>
      <c r="AD5879" s="3"/>
      <c r="AE5879" s="3"/>
      <c r="AF5879" s="3"/>
      <c r="AG5879" s="3"/>
      <c r="AH5879" s="3"/>
      <c r="AI5879" s="3"/>
      <c r="AJ5879" s="3"/>
      <c r="AK5879" s="3"/>
      <c r="AL5879" s="3"/>
    </row>
    <row r="5880" spans="1:38" x14ac:dyDescent="0.25">
      <c r="A5880" s="3">
        <v>420</v>
      </c>
      <c r="B5880" s="3" t="s">
        <v>87</v>
      </c>
      <c r="C5880" s="3" t="s">
        <v>1187</v>
      </c>
      <c r="D5880" s="3"/>
      <c r="E5880" s="3" t="s">
        <v>1187</v>
      </c>
      <c r="F5880" s="3"/>
      <c r="G5880" s="3"/>
      <c r="H5880" s="3"/>
      <c r="I5880" s="3"/>
      <c r="J5880" s="3"/>
      <c r="K5880" s="3"/>
      <c r="L5880" s="3" t="s">
        <v>88</v>
      </c>
      <c r="M5880" s="3">
        <v>100</v>
      </c>
      <c r="N5880" s="3" t="s">
        <v>717</v>
      </c>
      <c r="O5880" s="3"/>
      <c r="P5880" s="3"/>
      <c r="Q5880" s="3">
        <v>4</v>
      </c>
      <c r="R5880" s="3" t="s">
        <v>11</v>
      </c>
      <c r="S5880" s="3"/>
      <c r="T5880" s="3">
        <v>10</v>
      </c>
      <c r="U5880" s="3"/>
      <c r="V5880" s="3" t="s">
        <v>13</v>
      </c>
      <c r="W5880" s="3"/>
      <c r="X5880" s="3"/>
      <c r="Y5880" s="3"/>
      <c r="Z5880" s="3"/>
      <c r="AA5880" s="3"/>
      <c r="AB5880" s="3"/>
      <c r="AC5880" s="3"/>
      <c r="AD5880" s="3"/>
      <c r="AE5880" s="3"/>
      <c r="AF5880" s="3"/>
      <c r="AG5880" s="3"/>
      <c r="AH5880" s="3"/>
      <c r="AI5880" s="3"/>
      <c r="AJ5880" s="3"/>
      <c r="AK5880" s="3"/>
      <c r="AL5880" s="3"/>
    </row>
    <row r="5881" spans="1:38" x14ac:dyDescent="0.25">
      <c r="A5881" s="3">
        <v>420</v>
      </c>
      <c r="B5881" s="3" t="s">
        <v>87</v>
      </c>
      <c r="C5881" s="3" t="s">
        <v>1187</v>
      </c>
      <c r="D5881" s="3"/>
      <c r="E5881" s="3" t="s">
        <v>1187</v>
      </c>
      <c r="F5881" s="3"/>
      <c r="G5881" s="3"/>
      <c r="H5881" s="3"/>
      <c r="I5881" s="3"/>
      <c r="J5881" s="3"/>
      <c r="K5881" s="3"/>
      <c r="L5881" s="3" t="s">
        <v>88</v>
      </c>
      <c r="M5881" s="3">
        <v>110</v>
      </c>
      <c r="N5881" s="3" t="s">
        <v>20</v>
      </c>
      <c r="O5881" s="3"/>
      <c r="P5881" s="3"/>
      <c r="Q5881" s="3">
        <v>1</v>
      </c>
      <c r="R5881" s="3" t="s">
        <v>11</v>
      </c>
      <c r="S5881" s="3"/>
      <c r="T5881" s="3">
        <v>10</v>
      </c>
      <c r="U5881" s="3"/>
      <c r="V5881" s="3" t="s">
        <v>13</v>
      </c>
      <c r="W5881" s="3"/>
      <c r="X5881" s="3"/>
      <c r="Y5881" s="3"/>
      <c r="Z5881" s="3"/>
      <c r="AA5881" s="3"/>
      <c r="AB5881" s="3"/>
      <c r="AC5881" s="3"/>
      <c r="AD5881" s="3"/>
      <c r="AE5881" s="3"/>
      <c r="AF5881" s="3"/>
      <c r="AG5881" s="3"/>
      <c r="AH5881" s="3"/>
      <c r="AI5881" s="3"/>
      <c r="AJ5881" s="3"/>
      <c r="AK5881" s="3"/>
      <c r="AL5881" s="3"/>
    </row>
    <row r="5882" spans="1:38" x14ac:dyDescent="0.25">
      <c r="A5882" s="3">
        <v>420</v>
      </c>
      <c r="B5882" s="3" t="s">
        <v>87</v>
      </c>
      <c r="C5882" s="3" t="s">
        <v>1187</v>
      </c>
      <c r="D5882" s="3"/>
      <c r="E5882" s="3" t="s">
        <v>1187</v>
      </c>
      <c r="F5882" s="3"/>
      <c r="G5882" s="3"/>
      <c r="H5882" s="3"/>
      <c r="I5882" s="3"/>
      <c r="J5882" s="3"/>
      <c r="K5882" s="3"/>
      <c r="L5882" s="3" t="s">
        <v>88</v>
      </c>
      <c r="M5882" s="3">
        <v>120</v>
      </c>
      <c r="N5882" s="3" t="s">
        <v>21</v>
      </c>
      <c r="O5882" s="3"/>
      <c r="P5882" s="3"/>
      <c r="Q5882" s="3">
        <v>1</v>
      </c>
      <c r="R5882" s="3" t="s">
        <v>11</v>
      </c>
      <c r="S5882" s="3"/>
      <c r="T5882" s="3">
        <v>10</v>
      </c>
      <c r="U5882" s="3"/>
      <c r="V5882" s="3" t="s">
        <v>13</v>
      </c>
      <c r="W5882" s="3"/>
      <c r="X5882" s="3"/>
      <c r="Y5882" s="3"/>
      <c r="Z5882" s="3"/>
      <c r="AA5882" s="3"/>
      <c r="AB5882" s="3"/>
      <c r="AC5882" s="3"/>
      <c r="AD5882" s="3"/>
      <c r="AE5882" s="3"/>
      <c r="AF5882" s="3"/>
      <c r="AG5882" s="3"/>
      <c r="AH5882" s="3"/>
      <c r="AI5882" s="3"/>
      <c r="AJ5882" s="3"/>
      <c r="AK5882" s="3"/>
      <c r="AL5882" s="3"/>
    </row>
    <row r="5883" spans="1:38" x14ac:dyDescent="0.25">
      <c r="A5883" s="3">
        <v>420</v>
      </c>
      <c r="B5883" s="3" t="s">
        <v>87</v>
      </c>
      <c r="C5883" s="3" t="s">
        <v>1187</v>
      </c>
      <c r="D5883" s="3"/>
      <c r="E5883" s="3" t="s">
        <v>1187</v>
      </c>
      <c r="F5883" s="3"/>
      <c r="G5883" s="3"/>
      <c r="H5883" s="3"/>
      <c r="I5883" s="3"/>
      <c r="J5883" s="3"/>
      <c r="K5883" s="3"/>
      <c r="L5883" s="3" t="s">
        <v>88</v>
      </c>
      <c r="M5883" s="3">
        <v>130</v>
      </c>
      <c r="N5883" s="3" t="s">
        <v>105</v>
      </c>
      <c r="O5883" s="3"/>
      <c r="P5883" s="3"/>
      <c r="Q5883" s="3">
        <v>0.94599999999999995</v>
      </c>
      <c r="R5883" s="3" t="s">
        <v>12</v>
      </c>
      <c r="S5883" s="3"/>
      <c r="T5883" s="3">
        <v>10</v>
      </c>
      <c r="U5883" s="3"/>
      <c r="V5883" s="3" t="s">
        <v>13</v>
      </c>
      <c r="W5883" s="3"/>
      <c r="X5883" s="3"/>
      <c r="Y5883" s="3"/>
      <c r="Z5883" s="3"/>
      <c r="AA5883" s="3"/>
      <c r="AB5883" s="3"/>
      <c r="AC5883" s="3"/>
      <c r="AD5883" s="3"/>
      <c r="AE5883" s="3"/>
      <c r="AF5883" s="3"/>
      <c r="AG5883" s="3"/>
      <c r="AH5883" s="3"/>
      <c r="AI5883" s="3"/>
      <c r="AJ5883" s="3"/>
      <c r="AK5883" s="3"/>
      <c r="AL5883" s="3"/>
    </row>
    <row r="5884" spans="1:38" x14ac:dyDescent="0.25">
      <c r="A5884" s="3">
        <v>420</v>
      </c>
      <c r="B5884" s="3" t="s">
        <v>87</v>
      </c>
      <c r="C5884" s="3" t="s">
        <v>1187</v>
      </c>
      <c r="D5884" s="3"/>
      <c r="E5884" s="3" t="s">
        <v>1187</v>
      </c>
      <c r="F5884" s="3"/>
      <c r="G5884" s="3"/>
      <c r="H5884" s="3"/>
      <c r="I5884" s="3"/>
      <c r="J5884" s="3"/>
      <c r="K5884" s="3"/>
      <c r="L5884" s="3" t="s">
        <v>88</v>
      </c>
      <c r="M5884" s="3">
        <v>140</v>
      </c>
      <c r="N5884" s="3" t="s">
        <v>1088</v>
      </c>
      <c r="O5884" s="3"/>
      <c r="P5884" s="3"/>
      <c r="Q5884" s="3">
        <v>1</v>
      </c>
      <c r="R5884" s="3" t="s">
        <v>11</v>
      </c>
      <c r="S5884" s="3"/>
      <c r="T5884" s="3">
        <v>10</v>
      </c>
      <c r="U5884" s="3"/>
      <c r="V5884" s="3" t="s">
        <v>15</v>
      </c>
      <c r="W5884" s="3"/>
      <c r="X5884" s="3"/>
      <c r="Y5884" s="3"/>
      <c r="Z5884" s="3"/>
      <c r="AA5884" s="3"/>
      <c r="AB5884" s="3"/>
      <c r="AC5884" s="3"/>
      <c r="AD5884" s="3"/>
      <c r="AE5884" s="3"/>
      <c r="AF5884" s="3"/>
      <c r="AG5884" s="3"/>
      <c r="AH5884" s="3"/>
      <c r="AI5884" s="3"/>
      <c r="AJ5884" s="3"/>
      <c r="AK5884" s="3"/>
      <c r="AL5884" s="3"/>
    </row>
    <row r="5885" spans="1:38" x14ac:dyDescent="0.25">
      <c r="A5885" s="3">
        <v>421</v>
      </c>
      <c r="B5885" s="3" t="s">
        <v>87</v>
      </c>
      <c r="C5885" s="3" t="s">
        <v>1189</v>
      </c>
      <c r="D5885" s="3"/>
      <c r="E5885" s="3" t="s">
        <v>1189</v>
      </c>
      <c r="F5885" s="3"/>
      <c r="G5885" s="3"/>
      <c r="H5885" s="3"/>
      <c r="I5885" s="3"/>
      <c r="J5885" s="3"/>
      <c r="K5885" s="3"/>
      <c r="L5885" s="3" t="s">
        <v>88</v>
      </c>
      <c r="M5885" s="3">
        <v>10</v>
      </c>
      <c r="N5885" s="3" t="s">
        <v>111</v>
      </c>
      <c r="O5885" s="3"/>
      <c r="P5885" s="3"/>
      <c r="Q5885" s="3">
        <v>1.702</v>
      </c>
      <c r="R5885" s="3" t="s">
        <v>14</v>
      </c>
      <c r="S5885" s="3"/>
      <c r="T5885" s="3">
        <v>10</v>
      </c>
      <c r="U5885" s="3"/>
      <c r="V5885" s="3" t="s">
        <v>15</v>
      </c>
      <c r="W5885" s="3"/>
      <c r="X5885" s="3"/>
      <c r="Y5885" s="3"/>
      <c r="Z5885" s="3"/>
      <c r="AA5885" s="3"/>
      <c r="AB5885" s="3"/>
      <c r="AC5885" s="3"/>
      <c r="AD5885" s="3"/>
      <c r="AE5885" s="3"/>
      <c r="AF5885" s="3"/>
      <c r="AG5885" s="3"/>
      <c r="AH5885" s="3"/>
      <c r="AI5885" s="3"/>
      <c r="AJ5885" s="3"/>
      <c r="AK5885" s="3"/>
      <c r="AL5885" s="3"/>
    </row>
    <row r="5886" spans="1:38" x14ac:dyDescent="0.25">
      <c r="A5886" s="3">
        <v>421</v>
      </c>
      <c r="B5886" s="3" t="s">
        <v>87</v>
      </c>
      <c r="C5886" s="3" t="s">
        <v>1189</v>
      </c>
      <c r="D5886" s="3"/>
      <c r="E5886" s="3" t="s">
        <v>1189</v>
      </c>
      <c r="F5886" s="3"/>
      <c r="G5886" s="3"/>
      <c r="H5886" s="3"/>
      <c r="I5886" s="3"/>
      <c r="J5886" s="3"/>
      <c r="K5886" s="3"/>
      <c r="L5886" s="3" t="s">
        <v>88</v>
      </c>
      <c r="M5886" s="3">
        <v>20</v>
      </c>
      <c r="N5886" s="3" t="s">
        <v>106</v>
      </c>
      <c r="O5886" s="3"/>
      <c r="P5886" s="3"/>
      <c r="Q5886" s="3">
        <v>1.702</v>
      </c>
      <c r="R5886" s="3" t="s">
        <v>14</v>
      </c>
      <c r="S5886" s="3"/>
      <c r="T5886" s="3">
        <v>10</v>
      </c>
      <c r="U5886" s="3"/>
      <c r="V5886" s="3" t="s">
        <v>15</v>
      </c>
      <c r="W5886" s="3"/>
      <c r="X5886" s="3"/>
      <c r="Y5886" s="3"/>
      <c r="Z5886" s="3"/>
      <c r="AA5886" s="3"/>
      <c r="AB5886" s="3"/>
      <c r="AC5886" s="3"/>
      <c r="AD5886" s="3"/>
      <c r="AE5886" s="3"/>
      <c r="AF5886" s="3"/>
      <c r="AG5886" s="3"/>
      <c r="AH5886" s="3"/>
      <c r="AI5886" s="3"/>
      <c r="AJ5886" s="3"/>
      <c r="AK5886" s="3"/>
      <c r="AL5886" s="3"/>
    </row>
    <row r="5887" spans="1:38" x14ac:dyDescent="0.25">
      <c r="A5887" s="3">
        <v>421</v>
      </c>
      <c r="B5887" s="3" t="s">
        <v>87</v>
      </c>
      <c r="C5887" s="3" t="s">
        <v>1189</v>
      </c>
      <c r="D5887" s="3"/>
      <c r="E5887" s="3" t="s">
        <v>1189</v>
      </c>
      <c r="F5887" s="3"/>
      <c r="G5887" s="3"/>
      <c r="H5887" s="3"/>
      <c r="I5887" s="3"/>
      <c r="J5887" s="3"/>
      <c r="K5887" s="3"/>
      <c r="L5887" s="3" t="s">
        <v>88</v>
      </c>
      <c r="M5887" s="3">
        <v>30</v>
      </c>
      <c r="N5887" s="3" t="s">
        <v>102</v>
      </c>
      <c r="O5887" s="3"/>
      <c r="P5887" s="3"/>
      <c r="Q5887" s="3">
        <v>368.50299999999999</v>
      </c>
      <c r="R5887" s="3" t="s">
        <v>14</v>
      </c>
      <c r="S5887" s="3"/>
      <c r="T5887" s="3">
        <v>10</v>
      </c>
      <c r="U5887" s="3"/>
      <c r="V5887" s="3" t="s">
        <v>13</v>
      </c>
      <c r="W5887" s="3"/>
      <c r="X5887" s="3"/>
      <c r="Y5887" s="3"/>
      <c r="Z5887" s="3"/>
      <c r="AA5887" s="3"/>
      <c r="AB5887" s="3"/>
      <c r="AC5887" s="3"/>
      <c r="AD5887" s="3"/>
      <c r="AE5887" s="3"/>
      <c r="AF5887" s="3"/>
      <c r="AG5887" s="3"/>
      <c r="AH5887" s="3"/>
      <c r="AI5887" s="3"/>
      <c r="AJ5887" s="3"/>
      <c r="AK5887" s="3"/>
      <c r="AL5887" s="3"/>
    </row>
    <row r="5888" spans="1:38" x14ac:dyDescent="0.25">
      <c r="A5888" s="3">
        <v>421</v>
      </c>
      <c r="B5888" s="3" t="s">
        <v>87</v>
      </c>
      <c r="C5888" s="3" t="s">
        <v>1189</v>
      </c>
      <c r="D5888" s="3"/>
      <c r="E5888" s="3" t="s">
        <v>1189</v>
      </c>
      <c r="F5888" s="3"/>
      <c r="G5888" s="3"/>
      <c r="H5888" s="3"/>
      <c r="I5888" s="3"/>
      <c r="J5888" s="3"/>
      <c r="K5888" s="3"/>
      <c r="L5888" s="3" t="s">
        <v>88</v>
      </c>
      <c r="M5888" s="3">
        <v>40</v>
      </c>
      <c r="N5888" s="3" t="s">
        <v>16</v>
      </c>
      <c r="O5888" s="3"/>
      <c r="P5888" s="3"/>
      <c r="Q5888" s="3">
        <v>99.212000000000003</v>
      </c>
      <c r="R5888" s="3" t="s">
        <v>14</v>
      </c>
      <c r="S5888" s="3"/>
      <c r="T5888" s="3">
        <v>10</v>
      </c>
      <c r="U5888" s="3"/>
      <c r="V5888" s="3" t="s">
        <v>13</v>
      </c>
      <c r="W5888" s="3"/>
      <c r="X5888" s="3"/>
      <c r="Y5888" s="3"/>
      <c r="Z5888" s="3"/>
      <c r="AA5888" s="3"/>
      <c r="AB5888" s="3"/>
      <c r="AC5888" s="3"/>
      <c r="AD5888" s="3"/>
      <c r="AE5888" s="3"/>
      <c r="AF5888" s="3"/>
      <c r="AG5888" s="3"/>
      <c r="AH5888" s="3"/>
      <c r="AI5888" s="3"/>
      <c r="AJ5888" s="3"/>
      <c r="AK5888" s="3"/>
      <c r="AL5888" s="3"/>
    </row>
    <row r="5889" spans="1:38" x14ac:dyDescent="0.25">
      <c r="A5889" s="3">
        <v>421</v>
      </c>
      <c r="B5889" s="3" t="s">
        <v>87</v>
      </c>
      <c r="C5889" s="3" t="s">
        <v>1189</v>
      </c>
      <c r="D5889" s="3"/>
      <c r="E5889" s="3" t="s">
        <v>1189</v>
      </c>
      <c r="F5889" s="3"/>
      <c r="G5889" s="3"/>
      <c r="H5889" s="3"/>
      <c r="I5889" s="3"/>
      <c r="J5889" s="3"/>
      <c r="K5889" s="3"/>
      <c r="L5889" s="3" t="s">
        <v>88</v>
      </c>
      <c r="M5889" s="3">
        <v>50</v>
      </c>
      <c r="N5889" s="3" t="s">
        <v>1190</v>
      </c>
      <c r="O5889" s="3"/>
      <c r="P5889" s="3"/>
      <c r="Q5889" s="3">
        <v>1</v>
      </c>
      <c r="R5889" s="3" t="s">
        <v>11</v>
      </c>
      <c r="S5889" s="3"/>
      <c r="T5889" s="3">
        <v>10</v>
      </c>
      <c r="U5889" s="3"/>
      <c r="V5889" s="3" t="s">
        <v>15</v>
      </c>
      <c r="W5889" s="3"/>
      <c r="X5889" s="3"/>
      <c r="Y5889" s="3"/>
      <c r="Z5889" s="3"/>
      <c r="AA5889" s="3"/>
      <c r="AB5889" s="3"/>
      <c r="AC5889" s="3"/>
      <c r="AD5889" s="3"/>
      <c r="AE5889" s="3"/>
      <c r="AF5889" s="3"/>
      <c r="AG5889" s="3"/>
      <c r="AH5889" s="3"/>
      <c r="AI5889" s="3"/>
      <c r="AJ5889" s="3"/>
      <c r="AK5889" s="3"/>
      <c r="AL5889" s="3"/>
    </row>
    <row r="5890" spans="1:38" x14ac:dyDescent="0.25">
      <c r="A5890" s="3">
        <v>421</v>
      </c>
      <c r="B5890" s="3" t="s">
        <v>87</v>
      </c>
      <c r="C5890" s="3" t="s">
        <v>1189</v>
      </c>
      <c r="D5890" s="3"/>
      <c r="E5890" s="3" t="s">
        <v>1189</v>
      </c>
      <c r="F5890" s="3"/>
      <c r="G5890" s="3"/>
      <c r="H5890" s="3"/>
      <c r="I5890" s="3"/>
      <c r="J5890" s="3"/>
      <c r="K5890" s="3"/>
      <c r="L5890" s="3" t="s">
        <v>88</v>
      </c>
      <c r="M5890" s="3">
        <v>60</v>
      </c>
      <c r="N5890" s="3" t="s">
        <v>113</v>
      </c>
      <c r="O5890" s="3"/>
      <c r="P5890" s="3"/>
      <c r="Q5890" s="3">
        <v>7.2140000000000004</v>
      </c>
      <c r="R5890" s="3" t="s">
        <v>14</v>
      </c>
      <c r="S5890" s="3"/>
      <c r="T5890" s="3">
        <v>10</v>
      </c>
      <c r="U5890" s="3"/>
      <c r="V5890" s="3" t="s">
        <v>13</v>
      </c>
      <c r="W5890" s="3"/>
      <c r="X5890" s="3"/>
      <c r="Y5890" s="3"/>
      <c r="Z5890" s="3"/>
      <c r="AA5890" s="3"/>
      <c r="AB5890" s="3"/>
      <c r="AC5890" s="3"/>
      <c r="AD5890" s="3"/>
      <c r="AE5890" s="3"/>
      <c r="AF5890" s="3"/>
      <c r="AG5890" s="3"/>
      <c r="AH5890" s="3"/>
      <c r="AI5890" s="3"/>
      <c r="AJ5890" s="3"/>
      <c r="AK5890" s="3"/>
      <c r="AL5890" s="3"/>
    </row>
    <row r="5891" spans="1:38" x14ac:dyDescent="0.25">
      <c r="A5891" s="3">
        <v>421</v>
      </c>
      <c r="B5891" s="3" t="s">
        <v>87</v>
      </c>
      <c r="C5891" s="3" t="s">
        <v>1189</v>
      </c>
      <c r="D5891" s="3"/>
      <c r="E5891" s="3" t="s">
        <v>1189</v>
      </c>
      <c r="F5891" s="3"/>
      <c r="G5891" s="3"/>
      <c r="H5891" s="3"/>
      <c r="I5891" s="3"/>
      <c r="J5891" s="3"/>
      <c r="K5891" s="3"/>
      <c r="L5891" s="3" t="s">
        <v>88</v>
      </c>
      <c r="M5891" s="3">
        <v>70</v>
      </c>
      <c r="N5891" s="3" t="s">
        <v>16</v>
      </c>
      <c r="O5891" s="3"/>
      <c r="P5891" s="3"/>
      <c r="Q5891" s="3">
        <v>44.363999999999997</v>
      </c>
      <c r="R5891" s="3" t="s">
        <v>14</v>
      </c>
      <c r="S5891" s="3"/>
      <c r="T5891" s="3">
        <v>10</v>
      </c>
      <c r="U5891" s="3"/>
      <c r="V5891" s="3" t="s">
        <v>13</v>
      </c>
      <c r="W5891" s="3"/>
      <c r="X5891" s="3"/>
      <c r="Y5891" s="3"/>
      <c r="Z5891" s="3"/>
      <c r="AA5891" s="3"/>
      <c r="AB5891" s="3"/>
      <c r="AC5891" s="3"/>
      <c r="AD5891" s="3"/>
      <c r="AE5891" s="3"/>
      <c r="AF5891" s="3"/>
      <c r="AG5891" s="3"/>
      <c r="AH5891" s="3"/>
      <c r="AI5891" s="3"/>
      <c r="AJ5891" s="3"/>
      <c r="AK5891" s="3"/>
      <c r="AL5891" s="3"/>
    </row>
    <row r="5892" spans="1:38" x14ac:dyDescent="0.25">
      <c r="A5892" s="3">
        <v>421</v>
      </c>
      <c r="B5892" s="3" t="s">
        <v>87</v>
      </c>
      <c r="C5892" s="3" t="s">
        <v>1189</v>
      </c>
      <c r="D5892" s="3"/>
      <c r="E5892" s="3" t="s">
        <v>1189</v>
      </c>
      <c r="F5892" s="3"/>
      <c r="G5892" s="3"/>
      <c r="H5892" s="3"/>
      <c r="I5892" s="3"/>
      <c r="J5892" s="3"/>
      <c r="K5892" s="3"/>
      <c r="L5892" s="3" t="s">
        <v>88</v>
      </c>
      <c r="M5892" s="3">
        <v>80</v>
      </c>
      <c r="N5892" s="3" t="s">
        <v>715</v>
      </c>
      <c r="O5892" s="3"/>
      <c r="P5892" s="3"/>
      <c r="Q5892" s="3">
        <v>1</v>
      </c>
      <c r="R5892" s="3" t="s">
        <v>11</v>
      </c>
      <c r="S5892" s="3"/>
      <c r="T5892" s="3">
        <v>10</v>
      </c>
      <c r="U5892" s="3"/>
      <c r="V5892" s="3" t="s">
        <v>13</v>
      </c>
      <c r="W5892" s="3"/>
      <c r="X5892" s="3"/>
      <c r="Y5892" s="3"/>
      <c r="Z5892" s="3"/>
      <c r="AA5892" s="3"/>
      <c r="AB5892" s="3"/>
      <c r="AC5892" s="3"/>
      <c r="AD5892" s="3"/>
      <c r="AE5892" s="3"/>
      <c r="AF5892" s="3"/>
      <c r="AG5892" s="3"/>
      <c r="AH5892" s="3"/>
      <c r="AI5892" s="3"/>
      <c r="AJ5892" s="3"/>
      <c r="AK5892" s="3"/>
      <c r="AL5892" s="3"/>
    </row>
    <row r="5893" spans="1:38" x14ac:dyDescent="0.25">
      <c r="A5893" s="3">
        <v>421</v>
      </c>
      <c r="B5893" s="3" t="s">
        <v>87</v>
      </c>
      <c r="C5893" s="3" t="s">
        <v>1189</v>
      </c>
      <c r="D5893" s="3"/>
      <c r="E5893" s="3" t="s">
        <v>1189</v>
      </c>
      <c r="F5893" s="3"/>
      <c r="G5893" s="3"/>
      <c r="H5893" s="3"/>
      <c r="I5893" s="3"/>
      <c r="J5893" s="3"/>
      <c r="K5893" s="3"/>
      <c r="L5893" s="3" t="s">
        <v>88</v>
      </c>
      <c r="M5893" s="3">
        <v>90</v>
      </c>
      <c r="N5893" s="3" t="s">
        <v>714</v>
      </c>
      <c r="O5893" s="3"/>
      <c r="P5893" s="3"/>
      <c r="Q5893" s="3">
        <v>0.14199999999999999</v>
      </c>
      <c r="R5893" s="3" t="s">
        <v>12</v>
      </c>
      <c r="S5893" s="3"/>
      <c r="T5893" s="3">
        <v>10</v>
      </c>
      <c r="U5893" s="3"/>
      <c r="V5893" s="3" t="s">
        <v>13</v>
      </c>
      <c r="W5893" s="3"/>
      <c r="X5893" s="3"/>
      <c r="Y5893" s="3"/>
      <c r="Z5893" s="3"/>
      <c r="AA5893" s="3"/>
      <c r="AB5893" s="3"/>
      <c r="AC5893" s="3"/>
      <c r="AD5893" s="3"/>
      <c r="AE5893" s="3"/>
      <c r="AF5893" s="3"/>
      <c r="AG5893" s="3"/>
      <c r="AH5893" s="3"/>
      <c r="AI5893" s="3"/>
      <c r="AJ5893" s="3"/>
      <c r="AK5893" s="3"/>
      <c r="AL5893" s="3"/>
    </row>
    <row r="5894" spans="1:38" x14ac:dyDescent="0.25">
      <c r="A5894" s="3">
        <v>421</v>
      </c>
      <c r="B5894" s="3" t="s">
        <v>87</v>
      </c>
      <c r="C5894" s="3" t="s">
        <v>1189</v>
      </c>
      <c r="D5894" s="3"/>
      <c r="E5894" s="3" t="s">
        <v>1189</v>
      </c>
      <c r="F5894" s="3"/>
      <c r="G5894" s="3"/>
      <c r="H5894" s="3"/>
      <c r="I5894" s="3"/>
      <c r="J5894" s="3"/>
      <c r="K5894" s="3"/>
      <c r="L5894" s="3" t="s">
        <v>88</v>
      </c>
      <c r="M5894" s="3">
        <v>100</v>
      </c>
      <c r="N5894" s="3" t="s">
        <v>717</v>
      </c>
      <c r="O5894" s="3"/>
      <c r="P5894" s="3"/>
      <c r="Q5894" s="3">
        <v>4</v>
      </c>
      <c r="R5894" s="3" t="s">
        <v>11</v>
      </c>
      <c r="S5894" s="3"/>
      <c r="T5894" s="3">
        <v>10</v>
      </c>
      <c r="U5894" s="3"/>
      <c r="V5894" s="3" t="s">
        <v>13</v>
      </c>
      <c r="W5894" s="3"/>
      <c r="X5894" s="3"/>
      <c r="Y5894" s="3"/>
      <c r="Z5894" s="3"/>
      <c r="AA5894" s="3"/>
      <c r="AB5894" s="3"/>
      <c r="AC5894" s="3"/>
      <c r="AD5894" s="3"/>
      <c r="AE5894" s="3"/>
      <c r="AF5894" s="3"/>
      <c r="AG5894" s="3"/>
      <c r="AH5894" s="3"/>
      <c r="AI5894" s="3"/>
      <c r="AJ5894" s="3"/>
      <c r="AK5894" s="3"/>
      <c r="AL5894" s="3"/>
    </row>
    <row r="5895" spans="1:38" x14ac:dyDescent="0.25">
      <c r="A5895" s="3">
        <v>421</v>
      </c>
      <c r="B5895" s="3" t="s">
        <v>87</v>
      </c>
      <c r="C5895" s="3" t="s">
        <v>1189</v>
      </c>
      <c r="D5895" s="3"/>
      <c r="E5895" s="3" t="s">
        <v>1189</v>
      </c>
      <c r="F5895" s="3"/>
      <c r="G5895" s="3"/>
      <c r="H5895" s="3"/>
      <c r="I5895" s="3"/>
      <c r="J5895" s="3"/>
      <c r="K5895" s="3"/>
      <c r="L5895" s="3" t="s">
        <v>88</v>
      </c>
      <c r="M5895" s="3">
        <v>110</v>
      </c>
      <c r="N5895" s="3" t="s">
        <v>20</v>
      </c>
      <c r="O5895" s="3"/>
      <c r="P5895" s="3"/>
      <c r="Q5895" s="3">
        <v>1</v>
      </c>
      <c r="R5895" s="3" t="s">
        <v>11</v>
      </c>
      <c r="S5895" s="3"/>
      <c r="T5895" s="3">
        <v>10</v>
      </c>
      <c r="U5895" s="3"/>
      <c r="V5895" s="3" t="s">
        <v>13</v>
      </c>
      <c r="W5895" s="3"/>
      <c r="X5895" s="3"/>
      <c r="Y5895" s="3"/>
      <c r="Z5895" s="3"/>
      <c r="AA5895" s="3"/>
      <c r="AB5895" s="3"/>
      <c r="AC5895" s="3"/>
      <c r="AD5895" s="3"/>
      <c r="AE5895" s="3"/>
      <c r="AF5895" s="3"/>
      <c r="AG5895" s="3"/>
      <c r="AH5895" s="3"/>
      <c r="AI5895" s="3"/>
      <c r="AJ5895" s="3"/>
      <c r="AK5895" s="3"/>
      <c r="AL5895" s="3"/>
    </row>
    <row r="5896" spans="1:38" x14ac:dyDescent="0.25">
      <c r="A5896" s="3">
        <v>421</v>
      </c>
      <c r="B5896" s="3" t="s">
        <v>87</v>
      </c>
      <c r="C5896" s="3" t="s">
        <v>1189</v>
      </c>
      <c r="D5896" s="3"/>
      <c r="E5896" s="3" t="s">
        <v>1189</v>
      </c>
      <c r="F5896" s="3"/>
      <c r="G5896" s="3"/>
      <c r="H5896" s="3"/>
      <c r="I5896" s="3"/>
      <c r="J5896" s="3"/>
      <c r="K5896" s="3"/>
      <c r="L5896" s="3" t="s">
        <v>88</v>
      </c>
      <c r="M5896" s="3">
        <v>120</v>
      </c>
      <c r="N5896" s="3" t="s">
        <v>21</v>
      </c>
      <c r="O5896" s="3"/>
      <c r="P5896" s="3"/>
      <c r="Q5896" s="3">
        <v>1</v>
      </c>
      <c r="R5896" s="3" t="s">
        <v>11</v>
      </c>
      <c r="S5896" s="3"/>
      <c r="T5896" s="3">
        <v>10</v>
      </c>
      <c r="U5896" s="3"/>
      <c r="V5896" s="3" t="s">
        <v>13</v>
      </c>
      <c r="W5896" s="3"/>
      <c r="X5896" s="3"/>
      <c r="Y5896" s="3"/>
      <c r="Z5896" s="3"/>
      <c r="AA5896" s="3"/>
      <c r="AB5896" s="3"/>
      <c r="AC5896" s="3"/>
      <c r="AD5896" s="3"/>
      <c r="AE5896" s="3"/>
      <c r="AF5896" s="3"/>
      <c r="AG5896" s="3"/>
      <c r="AH5896" s="3"/>
      <c r="AI5896" s="3"/>
      <c r="AJ5896" s="3"/>
      <c r="AK5896" s="3"/>
      <c r="AL5896" s="3"/>
    </row>
    <row r="5897" spans="1:38" x14ac:dyDescent="0.25">
      <c r="A5897" s="3">
        <v>421</v>
      </c>
      <c r="B5897" s="3" t="s">
        <v>87</v>
      </c>
      <c r="C5897" s="3" t="s">
        <v>1189</v>
      </c>
      <c r="D5897" s="3"/>
      <c r="E5897" s="3" t="s">
        <v>1189</v>
      </c>
      <c r="F5897" s="3"/>
      <c r="G5897" s="3"/>
      <c r="H5897" s="3"/>
      <c r="I5897" s="3"/>
      <c r="J5897" s="3"/>
      <c r="K5897" s="3"/>
      <c r="L5897" s="3" t="s">
        <v>88</v>
      </c>
      <c r="M5897" s="3">
        <v>130</v>
      </c>
      <c r="N5897" s="3" t="s">
        <v>105</v>
      </c>
      <c r="O5897" s="3"/>
      <c r="P5897" s="3"/>
      <c r="Q5897" s="3">
        <v>1.0269999999999999</v>
      </c>
      <c r="R5897" s="3" t="s">
        <v>12</v>
      </c>
      <c r="S5897" s="3"/>
      <c r="T5897" s="3">
        <v>10</v>
      </c>
      <c r="U5897" s="3"/>
      <c r="V5897" s="3" t="s">
        <v>13</v>
      </c>
      <c r="W5897" s="3"/>
      <c r="X5897" s="3"/>
      <c r="Y5897" s="3"/>
      <c r="Z5897" s="3"/>
      <c r="AA5897" s="3"/>
      <c r="AB5897" s="3"/>
      <c r="AC5897" s="3"/>
      <c r="AD5897" s="3"/>
      <c r="AE5897" s="3"/>
      <c r="AF5897" s="3"/>
      <c r="AG5897" s="3"/>
      <c r="AH5897" s="3"/>
      <c r="AI5897" s="3"/>
      <c r="AJ5897" s="3"/>
      <c r="AK5897" s="3"/>
      <c r="AL5897" s="3"/>
    </row>
    <row r="5898" spans="1:38" x14ac:dyDescent="0.25">
      <c r="A5898" s="3">
        <v>421</v>
      </c>
      <c r="B5898" s="3" t="s">
        <v>87</v>
      </c>
      <c r="C5898" s="3" t="s">
        <v>1189</v>
      </c>
      <c r="D5898" s="3"/>
      <c r="E5898" s="3" t="s">
        <v>1189</v>
      </c>
      <c r="F5898" s="3"/>
      <c r="G5898" s="3"/>
      <c r="H5898" s="3"/>
      <c r="I5898" s="3"/>
      <c r="J5898" s="3"/>
      <c r="K5898" s="3"/>
      <c r="L5898" s="3" t="s">
        <v>88</v>
      </c>
      <c r="M5898" s="3">
        <v>140</v>
      </c>
      <c r="N5898" s="3" t="s">
        <v>1091</v>
      </c>
      <c r="O5898" s="3"/>
      <c r="P5898" s="3"/>
      <c r="Q5898" s="3">
        <v>1</v>
      </c>
      <c r="R5898" s="3" t="s">
        <v>11</v>
      </c>
      <c r="S5898" s="3"/>
      <c r="T5898" s="3">
        <v>10</v>
      </c>
      <c r="U5898" s="3"/>
      <c r="V5898" s="3" t="s">
        <v>15</v>
      </c>
      <c r="W5898" s="3"/>
      <c r="X5898" s="3"/>
      <c r="Y5898" s="3"/>
      <c r="Z5898" s="3"/>
      <c r="AA5898" s="3"/>
      <c r="AB5898" s="3"/>
      <c r="AC5898" s="3"/>
      <c r="AD5898" s="3"/>
      <c r="AE5898" s="3"/>
      <c r="AF5898" s="3"/>
      <c r="AG5898" s="3"/>
      <c r="AH5898" s="3"/>
      <c r="AI5898" s="3"/>
      <c r="AJ5898" s="3"/>
      <c r="AK5898" s="3"/>
      <c r="AL5898" s="3"/>
    </row>
    <row r="5899" spans="1:38" x14ac:dyDescent="0.25">
      <c r="A5899" s="3">
        <v>422</v>
      </c>
      <c r="B5899" s="3" t="s">
        <v>87</v>
      </c>
      <c r="C5899" s="3" t="s">
        <v>1191</v>
      </c>
      <c r="D5899" s="3"/>
      <c r="E5899" s="3" t="s">
        <v>1191</v>
      </c>
      <c r="F5899" s="3"/>
      <c r="G5899" s="3"/>
      <c r="H5899" s="3"/>
      <c r="I5899" s="3"/>
      <c r="J5899" s="3"/>
      <c r="K5899" s="3"/>
      <c r="L5899" s="3" t="s">
        <v>88</v>
      </c>
      <c r="M5899" s="3">
        <v>10</v>
      </c>
      <c r="N5899" s="3" t="s">
        <v>111</v>
      </c>
      <c r="O5899" s="3"/>
      <c r="P5899" s="3"/>
      <c r="Q5899" s="3">
        <v>1.8540000000000001</v>
      </c>
      <c r="R5899" s="3" t="s">
        <v>14</v>
      </c>
      <c r="S5899" s="3"/>
      <c r="T5899" s="3">
        <v>10</v>
      </c>
      <c r="U5899" s="3"/>
      <c r="V5899" s="3" t="s">
        <v>15</v>
      </c>
      <c r="W5899" s="3"/>
      <c r="X5899" s="3"/>
      <c r="Y5899" s="3"/>
      <c r="Z5899" s="3"/>
      <c r="AA5899" s="3"/>
      <c r="AB5899" s="3"/>
      <c r="AC5899" s="3"/>
      <c r="AD5899" s="3"/>
      <c r="AE5899" s="3"/>
      <c r="AF5899" s="3"/>
      <c r="AG5899" s="3"/>
      <c r="AH5899" s="3"/>
      <c r="AI5899" s="3"/>
      <c r="AJ5899" s="3"/>
      <c r="AK5899" s="3"/>
      <c r="AL5899" s="3"/>
    </row>
    <row r="5900" spans="1:38" x14ac:dyDescent="0.25">
      <c r="A5900" s="3">
        <v>422</v>
      </c>
      <c r="B5900" s="3" t="s">
        <v>87</v>
      </c>
      <c r="C5900" s="3" t="s">
        <v>1191</v>
      </c>
      <c r="D5900" s="3"/>
      <c r="E5900" s="3" t="s">
        <v>1191</v>
      </c>
      <c r="F5900" s="3"/>
      <c r="G5900" s="3"/>
      <c r="H5900" s="3"/>
      <c r="I5900" s="3"/>
      <c r="J5900" s="3"/>
      <c r="K5900" s="3"/>
      <c r="L5900" s="3" t="s">
        <v>88</v>
      </c>
      <c r="M5900" s="3">
        <v>20</v>
      </c>
      <c r="N5900" s="3" t="s">
        <v>106</v>
      </c>
      <c r="O5900" s="3"/>
      <c r="P5900" s="3"/>
      <c r="Q5900" s="3">
        <v>1.8540000000000001</v>
      </c>
      <c r="R5900" s="3" t="s">
        <v>14</v>
      </c>
      <c r="S5900" s="3"/>
      <c r="T5900" s="3">
        <v>10</v>
      </c>
      <c r="U5900" s="3"/>
      <c r="V5900" s="3" t="s">
        <v>15</v>
      </c>
      <c r="W5900" s="3"/>
      <c r="X5900" s="3"/>
      <c r="Y5900" s="3"/>
      <c r="Z5900" s="3"/>
      <c r="AA5900" s="3"/>
      <c r="AB5900" s="3"/>
      <c r="AC5900" s="3"/>
      <c r="AD5900" s="3"/>
      <c r="AE5900" s="3"/>
      <c r="AF5900" s="3"/>
      <c r="AG5900" s="3"/>
      <c r="AH5900" s="3"/>
      <c r="AI5900" s="3"/>
      <c r="AJ5900" s="3"/>
      <c r="AK5900" s="3"/>
      <c r="AL5900" s="3"/>
    </row>
    <row r="5901" spans="1:38" x14ac:dyDescent="0.25">
      <c r="A5901" s="3">
        <v>422</v>
      </c>
      <c r="B5901" s="3" t="s">
        <v>87</v>
      </c>
      <c r="C5901" s="3" t="s">
        <v>1191</v>
      </c>
      <c r="D5901" s="3"/>
      <c r="E5901" s="3" t="s">
        <v>1191</v>
      </c>
      <c r="F5901" s="3"/>
      <c r="G5901" s="3"/>
      <c r="H5901" s="3"/>
      <c r="I5901" s="3"/>
      <c r="J5901" s="3"/>
      <c r="K5901" s="3"/>
      <c r="L5901" s="3" t="s">
        <v>88</v>
      </c>
      <c r="M5901" s="3">
        <v>30</v>
      </c>
      <c r="N5901" s="3" t="s">
        <v>102</v>
      </c>
      <c r="O5901" s="3"/>
      <c r="P5901" s="3"/>
      <c r="Q5901" s="3">
        <v>384.35300000000001</v>
      </c>
      <c r="R5901" s="3" t="s">
        <v>14</v>
      </c>
      <c r="S5901" s="3"/>
      <c r="T5901" s="3">
        <v>10</v>
      </c>
      <c r="U5901" s="3"/>
      <c r="V5901" s="3" t="s">
        <v>13</v>
      </c>
      <c r="W5901" s="3"/>
      <c r="X5901" s="3"/>
      <c r="Y5901" s="3"/>
      <c r="Z5901" s="3"/>
      <c r="AA5901" s="3"/>
      <c r="AB5901" s="3"/>
      <c r="AC5901" s="3"/>
      <c r="AD5901" s="3"/>
      <c r="AE5901" s="3"/>
      <c r="AF5901" s="3"/>
      <c r="AG5901" s="3"/>
      <c r="AH5901" s="3"/>
      <c r="AI5901" s="3"/>
      <c r="AJ5901" s="3"/>
      <c r="AK5901" s="3"/>
      <c r="AL5901" s="3"/>
    </row>
    <row r="5902" spans="1:38" x14ac:dyDescent="0.25">
      <c r="A5902" s="3">
        <v>422</v>
      </c>
      <c r="B5902" s="3" t="s">
        <v>87</v>
      </c>
      <c r="C5902" s="3" t="s">
        <v>1191</v>
      </c>
      <c r="D5902" s="3"/>
      <c r="E5902" s="3" t="s">
        <v>1191</v>
      </c>
      <c r="F5902" s="3"/>
      <c r="G5902" s="3"/>
      <c r="H5902" s="3"/>
      <c r="I5902" s="3"/>
      <c r="J5902" s="3"/>
      <c r="K5902" s="3"/>
      <c r="L5902" s="3" t="s">
        <v>88</v>
      </c>
      <c r="M5902" s="3">
        <v>40</v>
      </c>
      <c r="N5902" s="3" t="s">
        <v>16</v>
      </c>
      <c r="O5902" s="3"/>
      <c r="P5902" s="3"/>
      <c r="Q5902" s="3">
        <v>103.48</v>
      </c>
      <c r="R5902" s="3" t="s">
        <v>14</v>
      </c>
      <c r="S5902" s="3"/>
      <c r="T5902" s="3">
        <v>10</v>
      </c>
      <c r="U5902" s="3"/>
      <c r="V5902" s="3" t="s">
        <v>13</v>
      </c>
      <c r="W5902" s="3"/>
      <c r="X5902" s="3"/>
      <c r="Y5902" s="3"/>
      <c r="Z5902" s="3"/>
      <c r="AA5902" s="3"/>
      <c r="AB5902" s="3"/>
      <c r="AC5902" s="3"/>
      <c r="AD5902" s="3"/>
      <c r="AE5902" s="3"/>
      <c r="AF5902" s="3"/>
      <c r="AG5902" s="3"/>
      <c r="AH5902" s="3"/>
      <c r="AI5902" s="3"/>
      <c r="AJ5902" s="3"/>
      <c r="AK5902" s="3"/>
      <c r="AL5902" s="3"/>
    </row>
    <row r="5903" spans="1:38" x14ac:dyDescent="0.25">
      <c r="A5903" s="3">
        <v>422</v>
      </c>
      <c r="B5903" s="3" t="s">
        <v>87</v>
      </c>
      <c r="C5903" s="3" t="s">
        <v>1191</v>
      </c>
      <c r="D5903" s="3"/>
      <c r="E5903" s="3" t="s">
        <v>1191</v>
      </c>
      <c r="F5903" s="3"/>
      <c r="G5903" s="3"/>
      <c r="H5903" s="3"/>
      <c r="I5903" s="3"/>
      <c r="J5903" s="3"/>
      <c r="K5903" s="3"/>
      <c r="L5903" s="3" t="s">
        <v>88</v>
      </c>
      <c r="M5903" s="3">
        <v>50</v>
      </c>
      <c r="N5903" s="3" t="s">
        <v>1192</v>
      </c>
      <c r="O5903" s="3"/>
      <c r="P5903" s="3"/>
      <c r="Q5903" s="3">
        <v>1</v>
      </c>
      <c r="R5903" s="3" t="s">
        <v>11</v>
      </c>
      <c r="S5903" s="3"/>
      <c r="T5903" s="3">
        <v>10</v>
      </c>
      <c r="U5903" s="3"/>
      <c r="V5903" s="3" t="s">
        <v>15</v>
      </c>
      <c r="W5903" s="3"/>
      <c r="X5903" s="3"/>
      <c r="Y5903" s="3"/>
      <c r="Z5903" s="3"/>
      <c r="AA5903" s="3"/>
      <c r="AB5903" s="3"/>
      <c r="AC5903" s="3"/>
      <c r="AD5903" s="3"/>
      <c r="AE5903" s="3"/>
      <c r="AF5903" s="3"/>
      <c r="AG5903" s="3"/>
      <c r="AH5903" s="3"/>
      <c r="AI5903" s="3"/>
      <c r="AJ5903" s="3"/>
      <c r="AK5903" s="3"/>
      <c r="AL5903" s="3"/>
    </row>
    <row r="5904" spans="1:38" x14ac:dyDescent="0.25">
      <c r="A5904" s="3">
        <v>422</v>
      </c>
      <c r="B5904" s="3" t="s">
        <v>87</v>
      </c>
      <c r="C5904" s="3" t="s">
        <v>1191</v>
      </c>
      <c r="D5904" s="3"/>
      <c r="E5904" s="3" t="s">
        <v>1191</v>
      </c>
      <c r="F5904" s="3"/>
      <c r="G5904" s="3"/>
      <c r="H5904" s="3"/>
      <c r="I5904" s="3"/>
      <c r="J5904" s="3"/>
      <c r="K5904" s="3"/>
      <c r="L5904" s="3" t="s">
        <v>88</v>
      </c>
      <c r="M5904" s="3">
        <v>60</v>
      </c>
      <c r="N5904" s="3" t="s">
        <v>113</v>
      </c>
      <c r="O5904" s="3"/>
      <c r="P5904" s="3"/>
      <c r="Q5904" s="3">
        <v>7.5179999999999998</v>
      </c>
      <c r="R5904" s="3" t="s">
        <v>14</v>
      </c>
      <c r="S5904" s="3"/>
      <c r="T5904" s="3">
        <v>10</v>
      </c>
      <c r="U5904" s="3"/>
      <c r="V5904" s="3" t="s">
        <v>13</v>
      </c>
      <c r="W5904" s="3"/>
      <c r="X5904" s="3"/>
      <c r="Y5904" s="3"/>
      <c r="Z5904" s="3"/>
      <c r="AA5904" s="3"/>
      <c r="AB5904" s="3"/>
      <c r="AC5904" s="3"/>
      <c r="AD5904" s="3"/>
      <c r="AE5904" s="3"/>
      <c r="AF5904" s="3"/>
      <c r="AG5904" s="3"/>
      <c r="AH5904" s="3"/>
      <c r="AI5904" s="3"/>
      <c r="AJ5904" s="3"/>
      <c r="AK5904" s="3"/>
      <c r="AL5904" s="3"/>
    </row>
    <row r="5905" spans="1:38" x14ac:dyDescent="0.25">
      <c r="A5905" s="3">
        <v>422</v>
      </c>
      <c r="B5905" s="3" t="s">
        <v>87</v>
      </c>
      <c r="C5905" s="3" t="s">
        <v>1191</v>
      </c>
      <c r="D5905" s="3"/>
      <c r="E5905" s="3" t="s">
        <v>1191</v>
      </c>
      <c r="F5905" s="3"/>
      <c r="G5905" s="3"/>
      <c r="H5905" s="3"/>
      <c r="I5905" s="3"/>
      <c r="J5905" s="3"/>
      <c r="K5905" s="3"/>
      <c r="L5905" s="3" t="s">
        <v>88</v>
      </c>
      <c r="M5905" s="3">
        <v>70</v>
      </c>
      <c r="N5905" s="3" t="s">
        <v>16</v>
      </c>
      <c r="O5905" s="3"/>
      <c r="P5905" s="3"/>
      <c r="Q5905" s="3">
        <v>46.238</v>
      </c>
      <c r="R5905" s="3" t="s">
        <v>14</v>
      </c>
      <c r="S5905" s="3"/>
      <c r="T5905" s="3">
        <v>10</v>
      </c>
      <c r="U5905" s="3"/>
      <c r="V5905" s="3" t="s">
        <v>13</v>
      </c>
      <c r="W5905" s="3"/>
      <c r="X5905" s="3"/>
      <c r="Y5905" s="3"/>
      <c r="Z5905" s="3"/>
      <c r="AA5905" s="3"/>
      <c r="AB5905" s="3"/>
      <c r="AC5905" s="3"/>
      <c r="AD5905" s="3"/>
      <c r="AE5905" s="3"/>
      <c r="AF5905" s="3"/>
      <c r="AG5905" s="3"/>
      <c r="AH5905" s="3"/>
      <c r="AI5905" s="3"/>
      <c r="AJ5905" s="3"/>
      <c r="AK5905" s="3"/>
      <c r="AL5905" s="3"/>
    </row>
    <row r="5906" spans="1:38" x14ac:dyDescent="0.25">
      <c r="A5906" s="3">
        <v>422</v>
      </c>
      <c r="B5906" s="3" t="s">
        <v>87</v>
      </c>
      <c r="C5906" s="3" t="s">
        <v>1191</v>
      </c>
      <c r="D5906" s="3"/>
      <c r="E5906" s="3" t="s">
        <v>1191</v>
      </c>
      <c r="F5906" s="3"/>
      <c r="G5906" s="3"/>
      <c r="H5906" s="3"/>
      <c r="I5906" s="3"/>
      <c r="J5906" s="3"/>
      <c r="K5906" s="3"/>
      <c r="L5906" s="3" t="s">
        <v>88</v>
      </c>
      <c r="M5906" s="3">
        <v>80</v>
      </c>
      <c r="N5906" s="3" t="s">
        <v>715</v>
      </c>
      <c r="O5906" s="3"/>
      <c r="P5906" s="3"/>
      <c r="Q5906" s="3">
        <v>1</v>
      </c>
      <c r="R5906" s="3" t="s">
        <v>11</v>
      </c>
      <c r="S5906" s="3"/>
      <c r="T5906" s="3">
        <v>10</v>
      </c>
      <c r="U5906" s="3"/>
      <c r="V5906" s="3" t="s">
        <v>13</v>
      </c>
      <c r="W5906" s="3"/>
      <c r="X5906" s="3"/>
      <c r="Y5906" s="3"/>
      <c r="Z5906" s="3"/>
      <c r="AA5906" s="3"/>
      <c r="AB5906" s="3"/>
      <c r="AC5906" s="3"/>
      <c r="AD5906" s="3"/>
      <c r="AE5906" s="3"/>
      <c r="AF5906" s="3"/>
      <c r="AG5906" s="3"/>
      <c r="AH5906" s="3"/>
      <c r="AI5906" s="3"/>
      <c r="AJ5906" s="3"/>
      <c r="AK5906" s="3"/>
      <c r="AL5906" s="3"/>
    </row>
    <row r="5907" spans="1:38" x14ac:dyDescent="0.25">
      <c r="A5907" s="3">
        <v>422</v>
      </c>
      <c r="B5907" s="3" t="s">
        <v>87</v>
      </c>
      <c r="C5907" s="3" t="s">
        <v>1191</v>
      </c>
      <c r="D5907" s="3"/>
      <c r="E5907" s="3" t="s">
        <v>1191</v>
      </c>
      <c r="F5907" s="3"/>
      <c r="G5907" s="3"/>
      <c r="H5907" s="3"/>
      <c r="I5907" s="3"/>
      <c r="J5907" s="3"/>
      <c r="K5907" s="3"/>
      <c r="L5907" s="3" t="s">
        <v>88</v>
      </c>
      <c r="M5907" s="3">
        <v>90</v>
      </c>
      <c r="N5907" s="3" t="s">
        <v>714</v>
      </c>
      <c r="O5907" s="3"/>
      <c r="P5907" s="3"/>
      <c r="Q5907" s="3">
        <v>0.153</v>
      </c>
      <c r="R5907" s="3" t="s">
        <v>12</v>
      </c>
      <c r="S5907" s="3"/>
      <c r="T5907" s="3">
        <v>10</v>
      </c>
      <c r="U5907" s="3"/>
      <c r="V5907" s="3" t="s">
        <v>13</v>
      </c>
      <c r="W5907" s="3"/>
      <c r="X5907" s="3"/>
      <c r="Y5907" s="3"/>
      <c r="Z5907" s="3"/>
      <c r="AA5907" s="3"/>
      <c r="AB5907" s="3"/>
      <c r="AC5907" s="3"/>
      <c r="AD5907" s="3"/>
      <c r="AE5907" s="3"/>
      <c r="AF5907" s="3"/>
      <c r="AG5907" s="3"/>
      <c r="AH5907" s="3"/>
      <c r="AI5907" s="3"/>
      <c r="AJ5907" s="3"/>
      <c r="AK5907" s="3"/>
      <c r="AL5907" s="3"/>
    </row>
    <row r="5908" spans="1:38" x14ac:dyDescent="0.25">
      <c r="A5908" s="3">
        <v>422</v>
      </c>
      <c r="B5908" s="3" t="s">
        <v>87</v>
      </c>
      <c r="C5908" s="3" t="s">
        <v>1191</v>
      </c>
      <c r="D5908" s="3"/>
      <c r="E5908" s="3" t="s">
        <v>1191</v>
      </c>
      <c r="F5908" s="3"/>
      <c r="G5908" s="3"/>
      <c r="H5908" s="3"/>
      <c r="I5908" s="3"/>
      <c r="J5908" s="3"/>
      <c r="K5908" s="3"/>
      <c r="L5908" s="3" t="s">
        <v>88</v>
      </c>
      <c r="M5908" s="3">
        <v>100</v>
      </c>
      <c r="N5908" s="3" t="s">
        <v>717</v>
      </c>
      <c r="O5908" s="3"/>
      <c r="P5908" s="3"/>
      <c r="Q5908" s="3">
        <v>4</v>
      </c>
      <c r="R5908" s="3" t="s">
        <v>11</v>
      </c>
      <c r="S5908" s="3"/>
      <c r="T5908" s="3">
        <v>10</v>
      </c>
      <c r="U5908" s="3"/>
      <c r="V5908" s="3" t="s">
        <v>13</v>
      </c>
      <c r="W5908" s="3"/>
      <c r="X5908" s="3"/>
      <c r="Y5908" s="3"/>
      <c r="Z5908" s="3"/>
      <c r="AA5908" s="3"/>
      <c r="AB5908" s="3"/>
      <c r="AC5908" s="3"/>
      <c r="AD5908" s="3"/>
      <c r="AE5908" s="3"/>
      <c r="AF5908" s="3"/>
      <c r="AG5908" s="3"/>
      <c r="AH5908" s="3"/>
      <c r="AI5908" s="3"/>
      <c r="AJ5908" s="3"/>
      <c r="AK5908" s="3"/>
      <c r="AL5908" s="3"/>
    </row>
    <row r="5909" spans="1:38" x14ac:dyDescent="0.25">
      <c r="A5909" s="3">
        <v>422</v>
      </c>
      <c r="B5909" s="3" t="s">
        <v>87</v>
      </c>
      <c r="C5909" s="3" t="s">
        <v>1191</v>
      </c>
      <c r="D5909" s="3"/>
      <c r="E5909" s="3" t="s">
        <v>1191</v>
      </c>
      <c r="F5909" s="3"/>
      <c r="G5909" s="3"/>
      <c r="H5909" s="3"/>
      <c r="I5909" s="3"/>
      <c r="J5909" s="3"/>
      <c r="K5909" s="3"/>
      <c r="L5909" s="3" t="s">
        <v>88</v>
      </c>
      <c r="M5909" s="3">
        <v>110</v>
      </c>
      <c r="N5909" s="3" t="s">
        <v>20</v>
      </c>
      <c r="O5909" s="3"/>
      <c r="P5909" s="3"/>
      <c r="Q5909" s="3">
        <v>1</v>
      </c>
      <c r="R5909" s="3" t="s">
        <v>11</v>
      </c>
      <c r="S5909" s="3"/>
      <c r="T5909" s="3">
        <v>10</v>
      </c>
      <c r="U5909" s="3"/>
      <c r="V5909" s="3" t="s">
        <v>13</v>
      </c>
      <c r="W5909" s="3"/>
      <c r="X5909" s="3"/>
      <c r="Y5909" s="3"/>
      <c r="Z5909" s="3"/>
      <c r="AA5909" s="3"/>
      <c r="AB5909" s="3"/>
      <c r="AC5909" s="3"/>
      <c r="AD5909" s="3"/>
      <c r="AE5909" s="3"/>
      <c r="AF5909" s="3"/>
      <c r="AG5909" s="3"/>
      <c r="AH5909" s="3"/>
      <c r="AI5909" s="3"/>
      <c r="AJ5909" s="3"/>
      <c r="AK5909" s="3"/>
      <c r="AL5909" s="3"/>
    </row>
    <row r="5910" spans="1:38" x14ac:dyDescent="0.25">
      <c r="A5910" s="3">
        <v>422</v>
      </c>
      <c r="B5910" s="3" t="s">
        <v>87</v>
      </c>
      <c r="C5910" s="3" t="s">
        <v>1191</v>
      </c>
      <c r="D5910" s="3"/>
      <c r="E5910" s="3" t="s">
        <v>1191</v>
      </c>
      <c r="F5910" s="3"/>
      <c r="G5910" s="3"/>
      <c r="H5910" s="3"/>
      <c r="I5910" s="3"/>
      <c r="J5910" s="3"/>
      <c r="K5910" s="3"/>
      <c r="L5910" s="3" t="s">
        <v>88</v>
      </c>
      <c r="M5910" s="3">
        <v>120</v>
      </c>
      <c r="N5910" s="3" t="s">
        <v>21</v>
      </c>
      <c r="O5910" s="3"/>
      <c r="P5910" s="3"/>
      <c r="Q5910" s="3">
        <v>1</v>
      </c>
      <c r="R5910" s="3" t="s">
        <v>11</v>
      </c>
      <c r="S5910" s="3"/>
      <c r="T5910" s="3">
        <v>10</v>
      </c>
      <c r="U5910" s="3"/>
      <c r="V5910" s="3" t="s">
        <v>13</v>
      </c>
      <c r="W5910" s="3"/>
      <c r="X5910" s="3"/>
      <c r="Y5910" s="3"/>
      <c r="Z5910" s="3"/>
      <c r="AA5910" s="3"/>
      <c r="AB5910" s="3"/>
      <c r="AC5910" s="3"/>
      <c r="AD5910" s="3"/>
      <c r="AE5910" s="3"/>
      <c r="AF5910" s="3"/>
      <c r="AG5910" s="3"/>
      <c r="AH5910" s="3"/>
      <c r="AI5910" s="3"/>
      <c r="AJ5910" s="3"/>
      <c r="AK5910" s="3"/>
      <c r="AL5910" s="3"/>
    </row>
    <row r="5911" spans="1:38" x14ac:dyDescent="0.25">
      <c r="A5911" s="3">
        <v>422</v>
      </c>
      <c r="B5911" s="3" t="s">
        <v>87</v>
      </c>
      <c r="C5911" s="3" t="s">
        <v>1191</v>
      </c>
      <c r="D5911" s="3"/>
      <c r="E5911" s="3" t="s">
        <v>1191</v>
      </c>
      <c r="F5911" s="3"/>
      <c r="G5911" s="3"/>
      <c r="H5911" s="3"/>
      <c r="I5911" s="3"/>
      <c r="J5911" s="3"/>
      <c r="K5911" s="3"/>
      <c r="L5911" s="3" t="s">
        <v>88</v>
      </c>
      <c r="M5911" s="3">
        <v>130</v>
      </c>
      <c r="N5911" s="3" t="s">
        <v>105</v>
      </c>
      <c r="O5911" s="3"/>
      <c r="P5911" s="3"/>
      <c r="Q5911" s="3">
        <v>1.1080000000000001</v>
      </c>
      <c r="R5911" s="3" t="s">
        <v>12</v>
      </c>
      <c r="S5911" s="3"/>
      <c r="T5911" s="3">
        <v>10</v>
      </c>
      <c r="U5911" s="3"/>
      <c r="V5911" s="3" t="s">
        <v>13</v>
      </c>
      <c r="W5911" s="3"/>
      <c r="X5911" s="3"/>
      <c r="Y5911" s="3"/>
      <c r="Z5911" s="3"/>
      <c r="AA5911" s="3"/>
      <c r="AB5911" s="3"/>
      <c r="AC5911" s="3"/>
      <c r="AD5911" s="3"/>
      <c r="AE5911" s="3"/>
      <c r="AF5911" s="3"/>
      <c r="AG5911" s="3"/>
      <c r="AH5911" s="3"/>
      <c r="AI5911" s="3"/>
      <c r="AJ5911" s="3"/>
      <c r="AK5911" s="3"/>
      <c r="AL5911" s="3"/>
    </row>
    <row r="5912" spans="1:38" x14ac:dyDescent="0.25">
      <c r="A5912" s="3">
        <v>422</v>
      </c>
      <c r="B5912" s="3" t="s">
        <v>87</v>
      </c>
      <c r="C5912" s="3" t="s">
        <v>1191</v>
      </c>
      <c r="D5912" s="3"/>
      <c r="E5912" s="3" t="s">
        <v>1191</v>
      </c>
      <c r="F5912" s="3"/>
      <c r="G5912" s="3"/>
      <c r="H5912" s="3"/>
      <c r="I5912" s="3"/>
      <c r="J5912" s="3"/>
      <c r="K5912" s="3"/>
      <c r="L5912" s="3" t="s">
        <v>88</v>
      </c>
      <c r="M5912" s="3">
        <v>140</v>
      </c>
      <c r="N5912" s="3" t="s">
        <v>1094</v>
      </c>
      <c r="O5912" s="3"/>
      <c r="P5912" s="3"/>
      <c r="Q5912" s="3">
        <v>1</v>
      </c>
      <c r="R5912" s="3" t="s">
        <v>11</v>
      </c>
      <c r="S5912" s="3"/>
      <c r="T5912" s="3">
        <v>10</v>
      </c>
      <c r="U5912" s="3"/>
      <c r="V5912" s="3" t="s">
        <v>15</v>
      </c>
      <c r="W5912" s="3"/>
      <c r="X5912" s="3"/>
      <c r="Y5912" s="3"/>
      <c r="Z5912" s="3"/>
      <c r="AA5912" s="3"/>
      <c r="AB5912" s="3"/>
      <c r="AC5912" s="3"/>
      <c r="AD5912" s="3"/>
      <c r="AE5912" s="3"/>
      <c r="AF5912" s="3"/>
      <c r="AG5912" s="3"/>
      <c r="AH5912" s="3"/>
      <c r="AI5912" s="3"/>
      <c r="AJ5912" s="3"/>
      <c r="AK5912" s="3"/>
      <c r="AL5912" s="3"/>
    </row>
    <row r="5913" spans="1:38" x14ac:dyDescent="0.25">
      <c r="A5913" s="3">
        <v>423</v>
      </c>
      <c r="B5913" s="3" t="s">
        <v>87</v>
      </c>
      <c r="C5913" s="3" t="s">
        <v>1193</v>
      </c>
      <c r="D5913" s="3"/>
      <c r="E5913" s="3" t="s">
        <v>1193</v>
      </c>
      <c r="F5913" s="3"/>
      <c r="G5913" s="3"/>
      <c r="H5913" s="3"/>
      <c r="I5913" s="3"/>
      <c r="J5913" s="3"/>
      <c r="K5913" s="3"/>
      <c r="L5913" s="3" t="s">
        <v>88</v>
      </c>
      <c r="M5913" s="3">
        <v>10</v>
      </c>
      <c r="N5913" s="3" t="s">
        <v>111</v>
      </c>
      <c r="O5913" s="3"/>
      <c r="P5913" s="3"/>
      <c r="Q5913" s="3">
        <v>0.78700000000000003</v>
      </c>
      <c r="R5913" s="3" t="s">
        <v>14</v>
      </c>
      <c r="S5913" s="3"/>
      <c r="T5913" s="3">
        <v>10</v>
      </c>
      <c r="U5913" s="3"/>
      <c r="V5913" s="3" t="s">
        <v>15</v>
      </c>
      <c r="W5913" s="3"/>
      <c r="X5913" s="3"/>
      <c r="Y5913" s="3"/>
      <c r="Z5913" s="3"/>
      <c r="AA5913" s="3"/>
      <c r="AB5913" s="3"/>
      <c r="AC5913" s="3"/>
      <c r="AD5913" s="3"/>
      <c r="AE5913" s="3"/>
      <c r="AF5913" s="3"/>
      <c r="AG5913" s="3"/>
      <c r="AH5913" s="3"/>
      <c r="AI5913" s="3"/>
      <c r="AJ5913" s="3"/>
      <c r="AK5913" s="3"/>
      <c r="AL5913" s="3"/>
    </row>
    <row r="5914" spans="1:38" x14ac:dyDescent="0.25">
      <c r="A5914" s="3">
        <v>423</v>
      </c>
      <c r="B5914" s="3" t="s">
        <v>87</v>
      </c>
      <c r="C5914" s="3" t="s">
        <v>1193</v>
      </c>
      <c r="D5914" s="3"/>
      <c r="E5914" s="3" t="s">
        <v>1193</v>
      </c>
      <c r="F5914" s="3"/>
      <c r="G5914" s="3"/>
      <c r="H5914" s="3"/>
      <c r="I5914" s="3"/>
      <c r="J5914" s="3"/>
      <c r="K5914" s="3"/>
      <c r="L5914" s="3" t="s">
        <v>88</v>
      </c>
      <c r="M5914" s="3">
        <v>20</v>
      </c>
      <c r="N5914" s="3" t="s">
        <v>106</v>
      </c>
      <c r="O5914" s="3"/>
      <c r="P5914" s="3"/>
      <c r="Q5914" s="3">
        <v>0.78700000000000003</v>
      </c>
      <c r="R5914" s="3" t="s">
        <v>14</v>
      </c>
      <c r="S5914" s="3"/>
      <c r="T5914" s="3">
        <v>10</v>
      </c>
      <c r="U5914" s="3"/>
      <c r="V5914" s="3" t="s">
        <v>15</v>
      </c>
      <c r="W5914" s="3"/>
      <c r="X5914" s="3"/>
      <c r="Y5914" s="3"/>
      <c r="Z5914" s="3"/>
      <c r="AA5914" s="3"/>
      <c r="AB5914" s="3"/>
      <c r="AC5914" s="3"/>
      <c r="AD5914" s="3"/>
      <c r="AE5914" s="3"/>
      <c r="AF5914" s="3"/>
      <c r="AG5914" s="3"/>
      <c r="AH5914" s="3"/>
      <c r="AI5914" s="3"/>
      <c r="AJ5914" s="3"/>
      <c r="AK5914" s="3"/>
      <c r="AL5914" s="3"/>
    </row>
    <row r="5915" spans="1:38" x14ac:dyDescent="0.25">
      <c r="A5915" s="3">
        <v>423</v>
      </c>
      <c r="B5915" s="3" t="s">
        <v>87</v>
      </c>
      <c r="C5915" s="3" t="s">
        <v>1193</v>
      </c>
      <c r="D5915" s="3"/>
      <c r="E5915" s="3" t="s">
        <v>1193</v>
      </c>
      <c r="F5915" s="3"/>
      <c r="G5915" s="3"/>
      <c r="H5915" s="3"/>
      <c r="I5915" s="3"/>
      <c r="J5915" s="3"/>
      <c r="K5915" s="3"/>
      <c r="L5915" s="3" t="s">
        <v>88</v>
      </c>
      <c r="M5915" s="3">
        <v>30</v>
      </c>
      <c r="N5915" s="3" t="s">
        <v>102</v>
      </c>
      <c r="O5915" s="3"/>
      <c r="P5915" s="3"/>
      <c r="Q5915" s="3">
        <v>281.33</v>
      </c>
      <c r="R5915" s="3" t="s">
        <v>14</v>
      </c>
      <c r="S5915" s="3"/>
      <c r="T5915" s="3">
        <v>10</v>
      </c>
      <c r="U5915" s="3"/>
      <c r="V5915" s="3" t="s">
        <v>13</v>
      </c>
      <c r="W5915" s="3"/>
      <c r="X5915" s="3"/>
      <c r="Y5915" s="3"/>
      <c r="Z5915" s="3"/>
      <c r="AA5915" s="3"/>
      <c r="AB5915" s="3"/>
      <c r="AC5915" s="3"/>
      <c r="AD5915" s="3"/>
      <c r="AE5915" s="3"/>
      <c r="AF5915" s="3"/>
      <c r="AG5915" s="3"/>
      <c r="AH5915" s="3"/>
      <c r="AI5915" s="3"/>
      <c r="AJ5915" s="3"/>
      <c r="AK5915" s="3"/>
      <c r="AL5915" s="3"/>
    </row>
    <row r="5916" spans="1:38" x14ac:dyDescent="0.25">
      <c r="A5916" s="3">
        <v>423</v>
      </c>
      <c r="B5916" s="3" t="s">
        <v>87</v>
      </c>
      <c r="C5916" s="3" t="s">
        <v>1193</v>
      </c>
      <c r="D5916" s="3"/>
      <c r="E5916" s="3" t="s">
        <v>1193</v>
      </c>
      <c r="F5916" s="3"/>
      <c r="G5916" s="3"/>
      <c r="H5916" s="3"/>
      <c r="I5916" s="3"/>
      <c r="J5916" s="3"/>
      <c r="K5916" s="3"/>
      <c r="L5916" s="3" t="s">
        <v>88</v>
      </c>
      <c r="M5916" s="3">
        <v>40</v>
      </c>
      <c r="N5916" s="3" t="s">
        <v>16</v>
      </c>
      <c r="O5916" s="3"/>
      <c r="P5916" s="3"/>
      <c r="Q5916" s="3">
        <v>75.742999999999995</v>
      </c>
      <c r="R5916" s="3" t="s">
        <v>14</v>
      </c>
      <c r="S5916" s="3"/>
      <c r="T5916" s="3">
        <v>10</v>
      </c>
      <c r="U5916" s="3"/>
      <c r="V5916" s="3" t="s">
        <v>13</v>
      </c>
      <c r="W5916" s="3"/>
      <c r="X5916" s="3"/>
      <c r="Y5916" s="3"/>
      <c r="Z5916" s="3"/>
      <c r="AA5916" s="3"/>
      <c r="AB5916" s="3"/>
      <c r="AC5916" s="3"/>
      <c r="AD5916" s="3"/>
      <c r="AE5916" s="3"/>
      <c r="AF5916" s="3"/>
      <c r="AG5916" s="3"/>
      <c r="AH5916" s="3"/>
      <c r="AI5916" s="3"/>
      <c r="AJ5916" s="3"/>
      <c r="AK5916" s="3"/>
      <c r="AL5916" s="3"/>
    </row>
    <row r="5917" spans="1:38" x14ac:dyDescent="0.25">
      <c r="A5917" s="3">
        <v>423</v>
      </c>
      <c r="B5917" s="3" t="s">
        <v>87</v>
      </c>
      <c r="C5917" s="3" t="s">
        <v>1193</v>
      </c>
      <c r="D5917" s="3"/>
      <c r="E5917" s="3" t="s">
        <v>1193</v>
      </c>
      <c r="F5917" s="3"/>
      <c r="G5917" s="3"/>
      <c r="H5917" s="3"/>
      <c r="I5917" s="3"/>
      <c r="J5917" s="3"/>
      <c r="K5917" s="3"/>
      <c r="L5917" s="3" t="s">
        <v>88</v>
      </c>
      <c r="M5917" s="3">
        <v>50</v>
      </c>
      <c r="N5917" s="3" t="s">
        <v>1194</v>
      </c>
      <c r="O5917" s="3"/>
      <c r="P5917" s="3"/>
      <c r="Q5917" s="3">
        <v>1</v>
      </c>
      <c r="R5917" s="3" t="s">
        <v>11</v>
      </c>
      <c r="S5917" s="3"/>
      <c r="T5917" s="3">
        <v>10</v>
      </c>
      <c r="U5917" s="3"/>
      <c r="V5917" s="3" t="s">
        <v>15</v>
      </c>
      <c r="W5917" s="3"/>
      <c r="X5917" s="3"/>
      <c r="Y5917" s="3"/>
      <c r="Z5917" s="3"/>
      <c r="AA5917" s="3"/>
      <c r="AB5917" s="3"/>
      <c r="AC5917" s="3"/>
      <c r="AD5917" s="3"/>
      <c r="AE5917" s="3"/>
      <c r="AF5917" s="3"/>
      <c r="AG5917" s="3"/>
      <c r="AH5917" s="3"/>
      <c r="AI5917" s="3"/>
      <c r="AJ5917" s="3"/>
      <c r="AK5917" s="3"/>
      <c r="AL5917" s="3"/>
    </row>
    <row r="5918" spans="1:38" x14ac:dyDescent="0.25">
      <c r="A5918" s="3">
        <v>423</v>
      </c>
      <c r="B5918" s="3" t="s">
        <v>87</v>
      </c>
      <c r="C5918" s="3" t="s">
        <v>1193</v>
      </c>
      <c r="D5918" s="3"/>
      <c r="E5918" s="3" t="s">
        <v>1193</v>
      </c>
      <c r="F5918" s="3"/>
      <c r="G5918" s="3"/>
      <c r="H5918" s="3"/>
      <c r="I5918" s="3"/>
      <c r="J5918" s="3"/>
      <c r="K5918" s="3"/>
      <c r="L5918" s="3" t="s">
        <v>88</v>
      </c>
      <c r="M5918" s="3">
        <v>60</v>
      </c>
      <c r="N5918" s="3" t="s">
        <v>113</v>
      </c>
      <c r="O5918" s="3"/>
      <c r="P5918" s="3"/>
      <c r="Q5918" s="3">
        <v>5.5369999999999999</v>
      </c>
      <c r="R5918" s="3" t="s">
        <v>14</v>
      </c>
      <c r="S5918" s="3"/>
      <c r="T5918" s="3">
        <v>10</v>
      </c>
      <c r="U5918" s="3"/>
      <c r="V5918" s="3" t="s">
        <v>13</v>
      </c>
      <c r="W5918" s="3"/>
      <c r="X5918" s="3"/>
      <c r="Y5918" s="3"/>
      <c r="Z5918" s="3"/>
      <c r="AA5918" s="3"/>
      <c r="AB5918" s="3"/>
      <c r="AC5918" s="3"/>
      <c r="AD5918" s="3"/>
      <c r="AE5918" s="3"/>
      <c r="AF5918" s="3"/>
      <c r="AG5918" s="3"/>
      <c r="AH5918" s="3"/>
      <c r="AI5918" s="3"/>
      <c r="AJ5918" s="3"/>
      <c r="AK5918" s="3"/>
      <c r="AL5918" s="3"/>
    </row>
    <row r="5919" spans="1:38" x14ac:dyDescent="0.25">
      <c r="A5919" s="3">
        <v>423</v>
      </c>
      <c r="B5919" s="3" t="s">
        <v>87</v>
      </c>
      <c r="C5919" s="3" t="s">
        <v>1193</v>
      </c>
      <c r="D5919" s="3"/>
      <c r="E5919" s="3" t="s">
        <v>1193</v>
      </c>
      <c r="F5919" s="3"/>
      <c r="G5919" s="3"/>
      <c r="H5919" s="3"/>
      <c r="I5919" s="3"/>
      <c r="J5919" s="3"/>
      <c r="K5919" s="3"/>
      <c r="L5919" s="3" t="s">
        <v>88</v>
      </c>
      <c r="M5919" s="3">
        <v>70</v>
      </c>
      <c r="N5919" s="3" t="s">
        <v>16</v>
      </c>
      <c r="O5919" s="3"/>
      <c r="P5919" s="3"/>
      <c r="Q5919" s="3">
        <v>34.054000000000002</v>
      </c>
      <c r="R5919" s="3" t="s">
        <v>14</v>
      </c>
      <c r="S5919" s="3"/>
      <c r="T5919" s="3">
        <v>10</v>
      </c>
      <c r="U5919" s="3"/>
      <c r="V5919" s="3" t="s">
        <v>13</v>
      </c>
      <c r="W5919" s="3"/>
      <c r="X5919" s="3"/>
      <c r="Y5919" s="3"/>
      <c r="Z5919" s="3"/>
      <c r="AA5919" s="3"/>
      <c r="AB5919" s="3"/>
      <c r="AC5919" s="3"/>
      <c r="AD5919" s="3"/>
      <c r="AE5919" s="3"/>
      <c r="AF5919" s="3"/>
      <c r="AG5919" s="3"/>
      <c r="AH5919" s="3"/>
      <c r="AI5919" s="3"/>
      <c r="AJ5919" s="3"/>
      <c r="AK5919" s="3"/>
      <c r="AL5919" s="3"/>
    </row>
    <row r="5920" spans="1:38" x14ac:dyDescent="0.25">
      <c r="A5920" s="3">
        <v>423</v>
      </c>
      <c r="B5920" s="3" t="s">
        <v>87</v>
      </c>
      <c r="C5920" s="3" t="s">
        <v>1193</v>
      </c>
      <c r="D5920" s="3"/>
      <c r="E5920" s="3" t="s">
        <v>1193</v>
      </c>
      <c r="F5920" s="3"/>
      <c r="G5920" s="3"/>
      <c r="H5920" s="3"/>
      <c r="I5920" s="3"/>
      <c r="J5920" s="3"/>
      <c r="K5920" s="3"/>
      <c r="L5920" s="3" t="s">
        <v>88</v>
      </c>
      <c r="M5920" s="3">
        <v>80</v>
      </c>
      <c r="N5920" s="3" t="s">
        <v>715</v>
      </c>
      <c r="O5920" s="3"/>
      <c r="P5920" s="3"/>
      <c r="Q5920" s="3">
        <v>1</v>
      </c>
      <c r="R5920" s="3" t="s">
        <v>11</v>
      </c>
      <c r="S5920" s="3"/>
      <c r="T5920" s="3">
        <v>10</v>
      </c>
      <c r="U5920" s="3"/>
      <c r="V5920" s="3" t="s">
        <v>13</v>
      </c>
      <c r="W5920" s="3"/>
      <c r="X5920" s="3"/>
      <c r="Y5920" s="3"/>
      <c r="Z5920" s="3"/>
      <c r="AA5920" s="3"/>
      <c r="AB5920" s="3"/>
      <c r="AC5920" s="3"/>
      <c r="AD5920" s="3"/>
      <c r="AE5920" s="3"/>
      <c r="AF5920" s="3"/>
      <c r="AG5920" s="3"/>
      <c r="AH5920" s="3"/>
      <c r="AI5920" s="3"/>
      <c r="AJ5920" s="3"/>
      <c r="AK5920" s="3"/>
      <c r="AL5920" s="3"/>
    </row>
    <row r="5921" spans="1:38" x14ac:dyDescent="0.25">
      <c r="A5921" s="3">
        <v>423</v>
      </c>
      <c r="B5921" s="3" t="s">
        <v>87</v>
      </c>
      <c r="C5921" s="3" t="s">
        <v>1193</v>
      </c>
      <c r="D5921" s="3"/>
      <c r="E5921" s="3" t="s">
        <v>1193</v>
      </c>
      <c r="F5921" s="3"/>
      <c r="G5921" s="3"/>
      <c r="H5921" s="3"/>
      <c r="I5921" s="3"/>
      <c r="J5921" s="3"/>
      <c r="K5921" s="3"/>
      <c r="L5921" s="3" t="s">
        <v>88</v>
      </c>
      <c r="M5921" s="3">
        <v>90</v>
      </c>
      <c r="N5921" s="3" t="s">
        <v>714</v>
      </c>
      <c r="O5921" s="3"/>
      <c r="P5921" s="3"/>
      <c r="Q5921" s="3">
        <v>7.8E-2</v>
      </c>
      <c r="R5921" s="3" t="s">
        <v>12</v>
      </c>
      <c r="S5921" s="3"/>
      <c r="T5921" s="3">
        <v>10</v>
      </c>
      <c r="U5921" s="3"/>
      <c r="V5921" s="3" t="s">
        <v>13</v>
      </c>
      <c r="W5921" s="3"/>
      <c r="X5921" s="3"/>
      <c r="Y5921" s="3"/>
      <c r="Z5921" s="3"/>
      <c r="AA5921" s="3"/>
      <c r="AB5921" s="3"/>
      <c r="AC5921" s="3"/>
      <c r="AD5921" s="3"/>
      <c r="AE5921" s="3"/>
      <c r="AF5921" s="3"/>
      <c r="AG5921" s="3"/>
      <c r="AH5921" s="3"/>
      <c r="AI5921" s="3"/>
      <c r="AJ5921" s="3"/>
      <c r="AK5921" s="3"/>
      <c r="AL5921" s="3"/>
    </row>
    <row r="5922" spans="1:38" x14ac:dyDescent="0.25">
      <c r="A5922" s="3">
        <v>423</v>
      </c>
      <c r="B5922" s="3" t="s">
        <v>87</v>
      </c>
      <c r="C5922" s="3" t="s">
        <v>1193</v>
      </c>
      <c r="D5922" s="3"/>
      <c r="E5922" s="3" t="s">
        <v>1193</v>
      </c>
      <c r="F5922" s="3"/>
      <c r="G5922" s="3"/>
      <c r="H5922" s="3"/>
      <c r="I5922" s="3"/>
      <c r="J5922" s="3"/>
      <c r="K5922" s="3"/>
      <c r="L5922" s="3" t="s">
        <v>88</v>
      </c>
      <c r="M5922" s="3">
        <v>100</v>
      </c>
      <c r="N5922" s="3" t="s">
        <v>717</v>
      </c>
      <c r="O5922" s="3"/>
      <c r="P5922" s="3"/>
      <c r="Q5922" s="3">
        <v>4</v>
      </c>
      <c r="R5922" s="3" t="s">
        <v>11</v>
      </c>
      <c r="S5922" s="3"/>
      <c r="T5922" s="3">
        <v>10</v>
      </c>
      <c r="U5922" s="3"/>
      <c r="V5922" s="3" t="s">
        <v>13</v>
      </c>
      <c r="W5922" s="3"/>
      <c r="X5922" s="3"/>
      <c r="Y5922" s="3"/>
      <c r="Z5922" s="3"/>
      <c r="AA5922" s="3"/>
      <c r="AB5922" s="3"/>
      <c r="AC5922" s="3"/>
      <c r="AD5922" s="3"/>
      <c r="AE5922" s="3"/>
      <c r="AF5922" s="3"/>
      <c r="AG5922" s="3"/>
      <c r="AH5922" s="3"/>
      <c r="AI5922" s="3"/>
      <c r="AJ5922" s="3"/>
      <c r="AK5922" s="3"/>
      <c r="AL5922" s="3"/>
    </row>
    <row r="5923" spans="1:38" x14ac:dyDescent="0.25">
      <c r="A5923" s="3">
        <v>423</v>
      </c>
      <c r="B5923" s="3" t="s">
        <v>87</v>
      </c>
      <c r="C5923" s="3" t="s">
        <v>1193</v>
      </c>
      <c r="D5923" s="3"/>
      <c r="E5923" s="3" t="s">
        <v>1193</v>
      </c>
      <c r="F5923" s="3"/>
      <c r="G5923" s="3"/>
      <c r="H5923" s="3"/>
      <c r="I5923" s="3"/>
      <c r="J5923" s="3"/>
      <c r="K5923" s="3"/>
      <c r="L5923" s="3" t="s">
        <v>88</v>
      </c>
      <c r="M5923" s="3">
        <v>110</v>
      </c>
      <c r="N5923" s="3" t="s">
        <v>20</v>
      </c>
      <c r="O5923" s="3"/>
      <c r="P5923" s="3"/>
      <c r="Q5923" s="3">
        <v>1</v>
      </c>
      <c r="R5923" s="3" t="s">
        <v>11</v>
      </c>
      <c r="S5923" s="3"/>
      <c r="T5923" s="3">
        <v>10</v>
      </c>
      <c r="U5923" s="3"/>
      <c r="V5923" s="3" t="s">
        <v>13</v>
      </c>
      <c r="W5923" s="3"/>
      <c r="X5923" s="3"/>
      <c r="Y5923" s="3"/>
      <c r="Z5923" s="3"/>
      <c r="AA5923" s="3"/>
      <c r="AB5923" s="3"/>
      <c r="AC5923" s="3"/>
      <c r="AD5923" s="3"/>
      <c r="AE5923" s="3"/>
      <c r="AF5923" s="3"/>
      <c r="AG5923" s="3"/>
      <c r="AH5923" s="3"/>
      <c r="AI5923" s="3"/>
      <c r="AJ5923" s="3"/>
      <c r="AK5923" s="3"/>
      <c r="AL5923" s="3"/>
    </row>
    <row r="5924" spans="1:38" x14ac:dyDescent="0.25">
      <c r="A5924" s="3">
        <v>423</v>
      </c>
      <c r="B5924" s="3" t="s">
        <v>87</v>
      </c>
      <c r="C5924" s="3" t="s">
        <v>1193</v>
      </c>
      <c r="D5924" s="3"/>
      <c r="E5924" s="3" t="s">
        <v>1193</v>
      </c>
      <c r="F5924" s="3"/>
      <c r="G5924" s="3"/>
      <c r="H5924" s="3"/>
      <c r="I5924" s="3"/>
      <c r="J5924" s="3"/>
      <c r="K5924" s="3"/>
      <c r="L5924" s="3" t="s">
        <v>88</v>
      </c>
      <c r="M5924" s="3">
        <v>120</v>
      </c>
      <c r="N5924" s="3" t="s">
        <v>21</v>
      </c>
      <c r="O5924" s="3"/>
      <c r="P5924" s="3"/>
      <c r="Q5924" s="3">
        <v>1</v>
      </c>
      <c r="R5924" s="3" t="s">
        <v>11</v>
      </c>
      <c r="S5924" s="3"/>
      <c r="T5924" s="3">
        <v>10</v>
      </c>
      <c r="U5924" s="3"/>
      <c r="V5924" s="3" t="s">
        <v>13</v>
      </c>
      <c r="W5924" s="3"/>
      <c r="X5924" s="3"/>
      <c r="Y5924" s="3"/>
      <c r="Z5924" s="3"/>
      <c r="AA5924" s="3"/>
      <c r="AB5924" s="3"/>
      <c r="AC5924" s="3"/>
      <c r="AD5924" s="3"/>
      <c r="AE5924" s="3"/>
      <c r="AF5924" s="3"/>
      <c r="AG5924" s="3"/>
      <c r="AH5924" s="3"/>
      <c r="AI5924" s="3"/>
      <c r="AJ5924" s="3"/>
      <c r="AK5924" s="3"/>
      <c r="AL5924" s="3"/>
    </row>
    <row r="5925" spans="1:38" x14ac:dyDescent="0.25">
      <c r="A5925" s="3">
        <v>423</v>
      </c>
      <c r="B5925" s="3" t="s">
        <v>87</v>
      </c>
      <c r="C5925" s="3" t="s">
        <v>1193</v>
      </c>
      <c r="D5925" s="3"/>
      <c r="E5925" s="3" t="s">
        <v>1193</v>
      </c>
      <c r="F5925" s="3"/>
      <c r="G5925" s="3"/>
      <c r="H5925" s="3"/>
      <c r="I5925" s="3"/>
      <c r="J5925" s="3"/>
      <c r="K5925" s="3"/>
      <c r="L5925" s="3" t="s">
        <v>88</v>
      </c>
      <c r="M5925" s="3">
        <v>130</v>
      </c>
      <c r="N5925" s="3" t="s">
        <v>105</v>
      </c>
      <c r="O5925" s="3"/>
      <c r="P5925" s="3"/>
      <c r="Q5925" s="3">
        <v>0.54</v>
      </c>
      <c r="R5925" s="3" t="s">
        <v>12</v>
      </c>
      <c r="S5925" s="3"/>
      <c r="T5925" s="3">
        <v>10</v>
      </c>
      <c r="U5925" s="3"/>
      <c r="V5925" s="3" t="s">
        <v>13</v>
      </c>
      <c r="W5925" s="3"/>
      <c r="X5925" s="3"/>
      <c r="Y5925" s="3"/>
      <c r="Z5925" s="3"/>
      <c r="AA5925" s="3"/>
      <c r="AB5925" s="3"/>
      <c r="AC5925" s="3"/>
      <c r="AD5925" s="3"/>
      <c r="AE5925" s="3"/>
      <c r="AF5925" s="3"/>
      <c r="AG5925" s="3"/>
      <c r="AH5925" s="3"/>
      <c r="AI5925" s="3"/>
      <c r="AJ5925" s="3"/>
      <c r="AK5925" s="3"/>
      <c r="AL5925" s="3"/>
    </row>
    <row r="5926" spans="1:38" x14ac:dyDescent="0.25">
      <c r="A5926" s="3">
        <v>423</v>
      </c>
      <c r="B5926" s="3" t="s">
        <v>87</v>
      </c>
      <c r="C5926" s="3" t="s">
        <v>1193</v>
      </c>
      <c r="D5926" s="3"/>
      <c r="E5926" s="3" t="s">
        <v>1193</v>
      </c>
      <c r="F5926" s="3"/>
      <c r="G5926" s="3"/>
      <c r="H5926" s="3"/>
      <c r="I5926" s="3"/>
      <c r="J5926" s="3"/>
      <c r="K5926" s="3"/>
      <c r="L5926" s="3" t="s">
        <v>88</v>
      </c>
      <c r="M5926" s="3">
        <v>140</v>
      </c>
      <c r="N5926" s="3" t="s">
        <v>1097</v>
      </c>
      <c r="O5926" s="3"/>
      <c r="P5926" s="3"/>
      <c r="Q5926" s="3">
        <v>1</v>
      </c>
      <c r="R5926" s="3" t="s">
        <v>11</v>
      </c>
      <c r="S5926" s="3"/>
      <c r="T5926" s="3">
        <v>10</v>
      </c>
      <c r="U5926" s="3"/>
      <c r="V5926" s="3" t="s">
        <v>15</v>
      </c>
      <c r="W5926" s="3"/>
      <c r="X5926" s="3"/>
      <c r="Y5926" s="3"/>
      <c r="Z5926" s="3"/>
      <c r="AA5926" s="3"/>
      <c r="AB5926" s="3"/>
      <c r="AC5926" s="3"/>
      <c r="AD5926" s="3"/>
      <c r="AE5926" s="3"/>
      <c r="AF5926" s="3"/>
      <c r="AG5926" s="3"/>
      <c r="AH5926" s="3"/>
      <c r="AI5926" s="3"/>
      <c r="AJ5926" s="3"/>
      <c r="AK5926" s="3"/>
      <c r="AL5926" s="3"/>
    </row>
    <row r="5927" spans="1:38" x14ac:dyDescent="0.25">
      <c r="A5927" s="3">
        <v>424</v>
      </c>
      <c r="B5927" s="3" t="s">
        <v>87</v>
      </c>
      <c r="C5927" s="3" t="s">
        <v>1195</v>
      </c>
      <c r="D5927" s="3"/>
      <c r="E5927" s="3" t="s">
        <v>1195</v>
      </c>
      <c r="F5927" s="3"/>
      <c r="G5927" s="3"/>
      <c r="H5927" s="3"/>
      <c r="I5927" s="3"/>
      <c r="J5927" s="3"/>
      <c r="K5927" s="3"/>
      <c r="L5927" s="3" t="s">
        <v>88</v>
      </c>
      <c r="M5927" s="3">
        <v>10</v>
      </c>
      <c r="N5927" s="3" t="s">
        <v>111</v>
      </c>
      <c r="O5927" s="3"/>
      <c r="P5927" s="3"/>
      <c r="Q5927" s="3">
        <v>0.94</v>
      </c>
      <c r="R5927" s="3" t="s">
        <v>14</v>
      </c>
      <c r="S5927" s="3"/>
      <c r="T5927" s="3">
        <v>10</v>
      </c>
      <c r="U5927" s="3"/>
      <c r="V5927" s="3" t="s">
        <v>15</v>
      </c>
      <c r="W5927" s="3"/>
      <c r="X5927" s="3"/>
      <c r="Y5927" s="3"/>
      <c r="Z5927" s="3"/>
      <c r="AA5927" s="3"/>
      <c r="AB5927" s="3"/>
      <c r="AC5927" s="3"/>
      <c r="AD5927" s="3"/>
      <c r="AE5927" s="3"/>
      <c r="AF5927" s="3"/>
      <c r="AG5927" s="3"/>
      <c r="AH5927" s="3"/>
      <c r="AI5927" s="3"/>
      <c r="AJ5927" s="3"/>
      <c r="AK5927" s="3"/>
      <c r="AL5927" s="3"/>
    </row>
    <row r="5928" spans="1:38" x14ac:dyDescent="0.25">
      <c r="A5928" s="3">
        <v>424</v>
      </c>
      <c r="B5928" s="3" t="s">
        <v>87</v>
      </c>
      <c r="C5928" s="3" t="s">
        <v>1195</v>
      </c>
      <c r="D5928" s="3"/>
      <c r="E5928" s="3" t="s">
        <v>1195</v>
      </c>
      <c r="F5928" s="3"/>
      <c r="G5928" s="3"/>
      <c r="H5928" s="3"/>
      <c r="I5928" s="3"/>
      <c r="J5928" s="3"/>
      <c r="K5928" s="3"/>
      <c r="L5928" s="3" t="s">
        <v>88</v>
      </c>
      <c r="M5928" s="3">
        <v>20</v>
      </c>
      <c r="N5928" s="3" t="s">
        <v>106</v>
      </c>
      <c r="O5928" s="3"/>
      <c r="P5928" s="3"/>
      <c r="Q5928" s="3">
        <v>0.94</v>
      </c>
      <c r="R5928" s="3" t="s">
        <v>14</v>
      </c>
      <c r="S5928" s="3"/>
      <c r="T5928" s="3">
        <v>10</v>
      </c>
      <c r="U5928" s="3"/>
      <c r="V5928" s="3" t="s">
        <v>15</v>
      </c>
      <c r="W5928" s="3"/>
      <c r="X5928" s="3"/>
      <c r="Y5928" s="3"/>
      <c r="Z5928" s="3"/>
      <c r="AA5928" s="3"/>
      <c r="AB5928" s="3"/>
      <c r="AC5928" s="3"/>
      <c r="AD5928" s="3"/>
      <c r="AE5928" s="3"/>
      <c r="AF5928" s="3"/>
      <c r="AG5928" s="3"/>
      <c r="AH5928" s="3"/>
      <c r="AI5928" s="3"/>
      <c r="AJ5928" s="3"/>
      <c r="AK5928" s="3"/>
      <c r="AL5928" s="3"/>
    </row>
    <row r="5929" spans="1:38" x14ac:dyDescent="0.25">
      <c r="A5929" s="3">
        <v>424</v>
      </c>
      <c r="B5929" s="3" t="s">
        <v>87</v>
      </c>
      <c r="C5929" s="3" t="s">
        <v>1195</v>
      </c>
      <c r="D5929" s="3"/>
      <c r="E5929" s="3" t="s">
        <v>1195</v>
      </c>
      <c r="F5929" s="3"/>
      <c r="G5929" s="3"/>
      <c r="H5929" s="3"/>
      <c r="I5929" s="3"/>
      <c r="J5929" s="3"/>
      <c r="K5929" s="3"/>
      <c r="L5929" s="3" t="s">
        <v>88</v>
      </c>
      <c r="M5929" s="3">
        <v>30</v>
      </c>
      <c r="N5929" s="3" t="s">
        <v>102</v>
      </c>
      <c r="O5929" s="3"/>
      <c r="P5929" s="3"/>
      <c r="Q5929" s="3">
        <v>297.18</v>
      </c>
      <c r="R5929" s="3" t="s">
        <v>14</v>
      </c>
      <c r="S5929" s="3"/>
      <c r="T5929" s="3">
        <v>10</v>
      </c>
      <c r="U5929" s="3"/>
      <c r="V5929" s="3" t="s">
        <v>13</v>
      </c>
      <c r="W5929" s="3"/>
      <c r="X5929" s="3"/>
      <c r="Y5929" s="3"/>
      <c r="Z5929" s="3"/>
      <c r="AA5929" s="3"/>
      <c r="AB5929" s="3"/>
      <c r="AC5929" s="3"/>
      <c r="AD5929" s="3"/>
      <c r="AE5929" s="3"/>
      <c r="AF5929" s="3"/>
      <c r="AG5929" s="3"/>
      <c r="AH5929" s="3"/>
      <c r="AI5929" s="3"/>
      <c r="AJ5929" s="3"/>
      <c r="AK5929" s="3"/>
      <c r="AL5929" s="3"/>
    </row>
    <row r="5930" spans="1:38" x14ac:dyDescent="0.25">
      <c r="A5930" s="3">
        <v>424</v>
      </c>
      <c r="B5930" s="3" t="s">
        <v>87</v>
      </c>
      <c r="C5930" s="3" t="s">
        <v>1195</v>
      </c>
      <c r="D5930" s="3"/>
      <c r="E5930" s="3" t="s">
        <v>1195</v>
      </c>
      <c r="F5930" s="3"/>
      <c r="G5930" s="3"/>
      <c r="H5930" s="3"/>
      <c r="I5930" s="3"/>
      <c r="J5930" s="3"/>
      <c r="K5930" s="3"/>
      <c r="L5930" s="3" t="s">
        <v>88</v>
      </c>
      <c r="M5930" s="3">
        <v>40</v>
      </c>
      <c r="N5930" s="3" t="s">
        <v>16</v>
      </c>
      <c r="O5930" s="3"/>
      <c r="P5930" s="3"/>
      <c r="Q5930" s="3">
        <v>80.010000000000005</v>
      </c>
      <c r="R5930" s="3" t="s">
        <v>14</v>
      </c>
      <c r="S5930" s="3"/>
      <c r="T5930" s="3">
        <v>10</v>
      </c>
      <c r="U5930" s="3"/>
      <c r="V5930" s="3" t="s">
        <v>13</v>
      </c>
      <c r="W5930" s="3"/>
      <c r="X5930" s="3"/>
      <c r="Y5930" s="3"/>
      <c r="Z5930" s="3"/>
      <c r="AA5930" s="3"/>
      <c r="AB5930" s="3"/>
      <c r="AC5930" s="3"/>
      <c r="AD5930" s="3"/>
      <c r="AE5930" s="3"/>
      <c r="AF5930" s="3"/>
      <c r="AG5930" s="3"/>
      <c r="AH5930" s="3"/>
      <c r="AI5930" s="3"/>
      <c r="AJ5930" s="3"/>
      <c r="AK5930" s="3"/>
      <c r="AL5930" s="3"/>
    </row>
    <row r="5931" spans="1:38" x14ac:dyDescent="0.25">
      <c r="A5931" s="3">
        <v>424</v>
      </c>
      <c r="B5931" s="3" t="s">
        <v>87</v>
      </c>
      <c r="C5931" s="3" t="s">
        <v>1195</v>
      </c>
      <c r="D5931" s="3"/>
      <c r="E5931" s="3" t="s">
        <v>1195</v>
      </c>
      <c r="F5931" s="3"/>
      <c r="G5931" s="3"/>
      <c r="H5931" s="3"/>
      <c r="I5931" s="3"/>
      <c r="J5931" s="3"/>
      <c r="K5931" s="3"/>
      <c r="L5931" s="3" t="s">
        <v>88</v>
      </c>
      <c r="M5931" s="3">
        <v>50</v>
      </c>
      <c r="N5931" s="3" t="s">
        <v>1196</v>
      </c>
      <c r="O5931" s="3"/>
      <c r="P5931" s="3"/>
      <c r="Q5931" s="3">
        <v>1</v>
      </c>
      <c r="R5931" s="3" t="s">
        <v>11</v>
      </c>
      <c r="S5931" s="3"/>
      <c r="T5931" s="3">
        <v>10</v>
      </c>
      <c r="U5931" s="3"/>
      <c r="V5931" s="3" t="s">
        <v>15</v>
      </c>
      <c r="W5931" s="3"/>
      <c r="X5931" s="3"/>
      <c r="Y5931" s="3"/>
      <c r="Z5931" s="3"/>
      <c r="AA5931" s="3"/>
      <c r="AB5931" s="3"/>
      <c r="AC5931" s="3"/>
      <c r="AD5931" s="3"/>
      <c r="AE5931" s="3"/>
      <c r="AF5931" s="3"/>
      <c r="AG5931" s="3"/>
      <c r="AH5931" s="3"/>
      <c r="AI5931" s="3"/>
      <c r="AJ5931" s="3"/>
      <c r="AK5931" s="3"/>
      <c r="AL5931" s="3"/>
    </row>
    <row r="5932" spans="1:38" x14ac:dyDescent="0.25">
      <c r="A5932" s="3">
        <v>424</v>
      </c>
      <c r="B5932" s="3" t="s">
        <v>87</v>
      </c>
      <c r="C5932" s="3" t="s">
        <v>1195</v>
      </c>
      <c r="D5932" s="3"/>
      <c r="E5932" s="3" t="s">
        <v>1195</v>
      </c>
      <c r="F5932" s="3"/>
      <c r="G5932" s="3"/>
      <c r="H5932" s="3"/>
      <c r="I5932" s="3"/>
      <c r="J5932" s="3"/>
      <c r="K5932" s="3"/>
      <c r="L5932" s="3" t="s">
        <v>88</v>
      </c>
      <c r="M5932" s="3">
        <v>60</v>
      </c>
      <c r="N5932" s="3" t="s">
        <v>113</v>
      </c>
      <c r="O5932" s="3"/>
      <c r="P5932" s="3"/>
      <c r="Q5932" s="3">
        <v>5.8419999999999996</v>
      </c>
      <c r="R5932" s="3" t="s">
        <v>14</v>
      </c>
      <c r="S5932" s="3"/>
      <c r="T5932" s="3">
        <v>10</v>
      </c>
      <c r="U5932" s="3"/>
      <c r="V5932" s="3" t="s">
        <v>13</v>
      </c>
      <c r="W5932" s="3"/>
      <c r="X5932" s="3"/>
      <c r="Y5932" s="3"/>
      <c r="Z5932" s="3"/>
      <c r="AA5932" s="3"/>
      <c r="AB5932" s="3"/>
      <c r="AC5932" s="3"/>
      <c r="AD5932" s="3"/>
      <c r="AE5932" s="3"/>
      <c r="AF5932" s="3"/>
      <c r="AG5932" s="3"/>
      <c r="AH5932" s="3"/>
      <c r="AI5932" s="3"/>
      <c r="AJ5932" s="3"/>
      <c r="AK5932" s="3"/>
      <c r="AL5932" s="3"/>
    </row>
    <row r="5933" spans="1:38" x14ac:dyDescent="0.25">
      <c r="A5933" s="3">
        <v>424</v>
      </c>
      <c r="B5933" s="3" t="s">
        <v>87</v>
      </c>
      <c r="C5933" s="3" t="s">
        <v>1195</v>
      </c>
      <c r="D5933" s="3"/>
      <c r="E5933" s="3" t="s">
        <v>1195</v>
      </c>
      <c r="F5933" s="3"/>
      <c r="G5933" s="3"/>
      <c r="H5933" s="3"/>
      <c r="I5933" s="3"/>
      <c r="J5933" s="3"/>
      <c r="K5933" s="3"/>
      <c r="L5933" s="3" t="s">
        <v>88</v>
      </c>
      <c r="M5933" s="3">
        <v>70</v>
      </c>
      <c r="N5933" s="3" t="s">
        <v>16</v>
      </c>
      <c r="O5933" s="3"/>
      <c r="P5933" s="3"/>
      <c r="Q5933" s="3">
        <v>35.927999999999997</v>
      </c>
      <c r="R5933" s="3" t="s">
        <v>14</v>
      </c>
      <c r="S5933" s="3"/>
      <c r="T5933" s="3">
        <v>10</v>
      </c>
      <c r="U5933" s="3"/>
      <c r="V5933" s="3" t="s">
        <v>13</v>
      </c>
      <c r="W5933" s="3"/>
      <c r="X5933" s="3"/>
      <c r="Y5933" s="3"/>
      <c r="Z5933" s="3"/>
      <c r="AA5933" s="3"/>
      <c r="AB5933" s="3"/>
      <c r="AC5933" s="3"/>
      <c r="AD5933" s="3"/>
      <c r="AE5933" s="3"/>
      <c r="AF5933" s="3"/>
      <c r="AG5933" s="3"/>
      <c r="AH5933" s="3"/>
      <c r="AI5933" s="3"/>
      <c r="AJ5933" s="3"/>
      <c r="AK5933" s="3"/>
      <c r="AL5933" s="3"/>
    </row>
    <row r="5934" spans="1:38" x14ac:dyDescent="0.25">
      <c r="A5934" s="3">
        <v>424</v>
      </c>
      <c r="B5934" s="3" t="s">
        <v>87</v>
      </c>
      <c r="C5934" s="3" t="s">
        <v>1195</v>
      </c>
      <c r="D5934" s="3"/>
      <c r="E5934" s="3" t="s">
        <v>1195</v>
      </c>
      <c r="F5934" s="3"/>
      <c r="G5934" s="3"/>
      <c r="H5934" s="3"/>
      <c r="I5934" s="3"/>
      <c r="J5934" s="3"/>
      <c r="K5934" s="3"/>
      <c r="L5934" s="3" t="s">
        <v>88</v>
      </c>
      <c r="M5934" s="3">
        <v>80</v>
      </c>
      <c r="N5934" s="3" t="s">
        <v>715</v>
      </c>
      <c r="O5934" s="3"/>
      <c r="P5934" s="3"/>
      <c r="Q5934" s="3">
        <v>1</v>
      </c>
      <c r="R5934" s="3" t="s">
        <v>11</v>
      </c>
      <c r="S5934" s="3"/>
      <c r="T5934" s="3">
        <v>10</v>
      </c>
      <c r="U5934" s="3"/>
      <c r="V5934" s="3" t="s">
        <v>13</v>
      </c>
      <c r="W5934" s="3"/>
      <c r="X5934" s="3"/>
      <c r="Y5934" s="3"/>
      <c r="Z5934" s="3"/>
      <c r="AA5934" s="3"/>
      <c r="AB5934" s="3"/>
      <c r="AC5934" s="3"/>
      <c r="AD5934" s="3"/>
      <c r="AE5934" s="3"/>
      <c r="AF5934" s="3"/>
      <c r="AG5934" s="3"/>
      <c r="AH5934" s="3"/>
      <c r="AI5934" s="3"/>
      <c r="AJ5934" s="3"/>
      <c r="AK5934" s="3"/>
      <c r="AL5934" s="3"/>
    </row>
    <row r="5935" spans="1:38" x14ac:dyDescent="0.25">
      <c r="A5935" s="3">
        <v>424</v>
      </c>
      <c r="B5935" s="3" t="s">
        <v>87</v>
      </c>
      <c r="C5935" s="3" t="s">
        <v>1195</v>
      </c>
      <c r="D5935" s="3"/>
      <c r="E5935" s="3" t="s">
        <v>1195</v>
      </c>
      <c r="F5935" s="3"/>
      <c r="G5935" s="3"/>
      <c r="H5935" s="3"/>
      <c r="I5935" s="3"/>
      <c r="J5935" s="3"/>
      <c r="K5935" s="3"/>
      <c r="L5935" s="3" t="s">
        <v>88</v>
      </c>
      <c r="M5935" s="3">
        <v>90</v>
      </c>
      <c r="N5935" s="3" t="s">
        <v>714</v>
      </c>
      <c r="O5935" s="3"/>
      <c r="P5935" s="3"/>
      <c r="Q5935" s="3">
        <v>8.8999999999999996E-2</v>
      </c>
      <c r="R5935" s="3" t="s">
        <v>12</v>
      </c>
      <c r="S5935" s="3"/>
      <c r="T5935" s="3">
        <v>10</v>
      </c>
      <c r="U5935" s="3"/>
      <c r="V5935" s="3" t="s">
        <v>13</v>
      </c>
      <c r="W5935" s="3"/>
      <c r="X5935" s="3"/>
      <c r="Y5935" s="3"/>
      <c r="Z5935" s="3"/>
      <c r="AA5935" s="3"/>
      <c r="AB5935" s="3"/>
      <c r="AC5935" s="3"/>
      <c r="AD5935" s="3"/>
      <c r="AE5935" s="3"/>
      <c r="AF5935" s="3"/>
      <c r="AG5935" s="3"/>
      <c r="AH5935" s="3"/>
      <c r="AI5935" s="3"/>
      <c r="AJ5935" s="3"/>
      <c r="AK5935" s="3"/>
      <c r="AL5935" s="3"/>
    </row>
    <row r="5936" spans="1:38" x14ac:dyDescent="0.25">
      <c r="A5936" s="3">
        <v>424</v>
      </c>
      <c r="B5936" s="3" t="s">
        <v>87</v>
      </c>
      <c r="C5936" s="3" t="s">
        <v>1195</v>
      </c>
      <c r="D5936" s="3"/>
      <c r="E5936" s="3" t="s">
        <v>1195</v>
      </c>
      <c r="F5936" s="3"/>
      <c r="G5936" s="3"/>
      <c r="H5936" s="3"/>
      <c r="I5936" s="3"/>
      <c r="J5936" s="3"/>
      <c r="K5936" s="3"/>
      <c r="L5936" s="3" t="s">
        <v>88</v>
      </c>
      <c r="M5936" s="3">
        <v>100</v>
      </c>
      <c r="N5936" s="3" t="s">
        <v>717</v>
      </c>
      <c r="O5936" s="3"/>
      <c r="P5936" s="3"/>
      <c r="Q5936" s="3">
        <v>4</v>
      </c>
      <c r="R5936" s="3" t="s">
        <v>11</v>
      </c>
      <c r="S5936" s="3"/>
      <c r="T5936" s="3">
        <v>10</v>
      </c>
      <c r="U5936" s="3"/>
      <c r="V5936" s="3" t="s">
        <v>13</v>
      </c>
      <c r="W5936" s="3"/>
      <c r="X5936" s="3"/>
      <c r="Y5936" s="3"/>
      <c r="Z5936" s="3"/>
      <c r="AA5936" s="3"/>
      <c r="AB5936" s="3"/>
      <c r="AC5936" s="3"/>
      <c r="AD5936" s="3"/>
      <c r="AE5936" s="3"/>
      <c r="AF5936" s="3"/>
      <c r="AG5936" s="3"/>
      <c r="AH5936" s="3"/>
      <c r="AI5936" s="3"/>
      <c r="AJ5936" s="3"/>
      <c r="AK5936" s="3"/>
      <c r="AL5936" s="3"/>
    </row>
    <row r="5937" spans="1:38" x14ac:dyDescent="0.25">
      <c r="A5937" s="3">
        <v>424</v>
      </c>
      <c r="B5937" s="3" t="s">
        <v>87</v>
      </c>
      <c r="C5937" s="3" t="s">
        <v>1195</v>
      </c>
      <c r="D5937" s="3"/>
      <c r="E5937" s="3" t="s">
        <v>1195</v>
      </c>
      <c r="F5937" s="3"/>
      <c r="G5937" s="3"/>
      <c r="H5937" s="3"/>
      <c r="I5937" s="3"/>
      <c r="J5937" s="3"/>
      <c r="K5937" s="3"/>
      <c r="L5937" s="3" t="s">
        <v>88</v>
      </c>
      <c r="M5937" s="3">
        <v>110</v>
      </c>
      <c r="N5937" s="3" t="s">
        <v>20</v>
      </c>
      <c r="O5937" s="3"/>
      <c r="P5937" s="3"/>
      <c r="Q5937" s="3">
        <v>1</v>
      </c>
      <c r="R5937" s="3" t="s">
        <v>11</v>
      </c>
      <c r="S5937" s="3"/>
      <c r="T5937" s="3">
        <v>10</v>
      </c>
      <c r="U5937" s="3"/>
      <c r="V5937" s="3" t="s">
        <v>13</v>
      </c>
      <c r="W5937" s="3"/>
      <c r="X5937" s="3"/>
      <c r="Y5937" s="3"/>
      <c r="Z5937" s="3"/>
      <c r="AA5937" s="3"/>
      <c r="AB5937" s="3"/>
      <c r="AC5937" s="3"/>
      <c r="AD5937" s="3"/>
      <c r="AE5937" s="3"/>
      <c r="AF5937" s="3"/>
      <c r="AG5937" s="3"/>
      <c r="AH5937" s="3"/>
      <c r="AI5937" s="3"/>
      <c r="AJ5937" s="3"/>
      <c r="AK5937" s="3"/>
      <c r="AL5937" s="3"/>
    </row>
    <row r="5938" spans="1:38" x14ac:dyDescent="0.25">
      <c r="A5938" s="3">
        <v>424</v>
      </c>
      <c r="B5938" s="3" t="s">
        <v>87</v>
      </c>
      <c r="C5938" s="3" t="s">
        <v>1195</v>
      </c>
      <c r="D5938" s="3"/>
      <c r="E5938" s="3" t="s">
        <v>1195</v>
      </c>
      <c r="F5938" s="3"/>
      <c r="G5938" s="3"/>
      <c r="H5938" s="3"/>
      <c r="I5938" s="3"/>
      <c r="J5938" s="3"/>
      <c r="K5938" s="3"/>
      <c r="L5938" s="3" t="s">
        <v>88</v>
      </c>
      <c r="M5938" s="3">
        <v>120</v>
      </c>
      <c r="N5938" s="3" t="s">
        <v>21</v>
      </c>
      <c r="O5938" s="3"/>
      <c r="P5938" s="3"/>
      <c r="Q5938" s="3">
        <v>1</v>
      </c>
      <c r="R5938" s="3" t="s">
        <v>11</v>
      </c>
      <c r="S5938" s="3"/>
      <c r="T5938" s="3">
        <v>10</v>
      </c>
      <c r="U5938" s="3"/>
      <c r="V5938" s="3" t="s">
        <v>13</v>
      </c>
      <c r="W5938" s="3"/>
      <c r="X5938" s="3"/>
      <c r="Y5938" s="3"/>
      <c r="Z5938" s="3"/>
      <c r="AA5938" s="3"/>
      <c r="AB5938" s="3"/>
      <c r="AC5938" s="3"/>
      <c r="AD5938" s="3"/>
      <c r="AE5938" s="3"/>
      <c r="AF5938" s="3"/>
      <c r="AG5938" s="3"/>
      <c r="AH5938" s="3"/>
      <c r="AI5938" s="3"/>
      <c r="AJ5938" s="3"/>
      <c r="AK5938" s="3"/>
      <c r="AL5938" s="3"/>
    </row>
    <row r="5939" spans="1:38" x14ac:dyDescent="0.25">
      <c r="A5939" s="3">
        <v>424</v>
      </c>
      <c r="B5939" s="3" t="s">
        <v>87</v>
      </c>
      <c r="C5939" s="3" t="s">
        <v>1195</v>
      </c>
      <c r="D5939" s="3"/>
      <c r="E5939" s="3" t="s">
        <v>1195</v>
      </c>
      <c r="F5939" s="3"/>
      <c r="G5939" s="3"/>
      <c r="H5939" s="3"/>
      <c r="I5939" s="3"/>
      <c r="J5939" s="3"/>
      <c r="K5939" s="3"/>
      <c r="L5939" s="3" t="s">
        <v>88</v>
      </c>
      <c r="M5939" s="3">
        <v>130</v>
      </c>
      <c r="N5939" s="3" t="s">
        <v>105</v>
      </c>
      <c r="O5939" s="3"/>
      <c r="P5939" s="3"/>
      <c r="Q5939" s="3">
        <v>0.622</v>
      </c>
      <c r="R5939" s="3" t="s">
        <v>12</v>
      </c>
      <c r="S5939" s="3"/>
      <c r="T5939" s="3">
        <v>10</v>
      </c>
      <c r="U5939" s="3"/>
      <c r="V5939" s="3" t="s">
        <v>13</v>
      </c>
      <c r="W5939" s="3"/>
      <c r="X5939" s="3"/>
      <c r="Y5939" s="3"/>
      <c r="Z5939" s="3"/>
      <c r="AA5939" s="3"/>
      <c r="AB5939" s="3"/>
      <c r="AC5939" s="3"/>
      <c r="AD5939" s="3"/>
      <c r="AE5939" s="3"/>
      <c r="AF5939" s="3"/>
      <c r="AG5939" s="3"/>
      <c r="AH5939" s="3"/>
      <c r="AI5939" s="3"/>
      <c r="AJ5939" s="3"/>
      <c r="AK5939" s="3"/>
      <c r="AL5939" s="3"/>
    </row>
    <row r="5940" spans="1:38" x14ac:dyDescent="0.25">
      <c r="A5940" s="3">
        <v>424</v>
      </c>
      <c r="B5940" s="3" t="s">
        <v>87</v>
      </c>
      <c r="C5940" s="3" t="s">
        <v>1195</v>
      </c>
      <c r="D5940" s="3"/>
      <c r="E5940" s="3" t="s">
        <v>1195</v>
      </c>
      <c r="F5940" s="3"/>
      <c r="G5940" s="3"/>
      <c r="H5940" s="3"/>
      <c r="I5940" s="3"/>
      <c r="J5940" s="3"/>
      <c r="K5940" s="3"/>
      <c r="L5940" s="3" t="s">
        <v>88</v>
      </c>
      <c r="M5940" s="3">
        <v>140</v>
      </c>
      <c r="N5940" s="3" t="s">
        <v>1100</v>
      </c>
      <c r="O5940" s="3"/>
      <c r="P5940" s="3"/>
      <c r="Q5940" s="3">
        <v>1</v>
      </c>
      <c r="R5940" s="3" t="s">
        <v>11</v>
      </c>
      <c r="S5940" s="3"/>
      <c r="T5940" s="3">
        <v>10</v>
      </c>
      <c r="U5940" s="3"/>
      <c r="V5940" s="3" t="s">
        <v>15</v>
      </c>
      <c r="W5940" s="3"/>
      <c r="X5940" s="3"/>
      <c r="Y5940" s="3"/>
      <c r="Z5940" s="3"/>
      <c r="AA5940" s="3"/>
      <c r="AB5940" s="3"/>
      <c r="AC5940" s="3"/>
      <c r="AD5940" s="3"/>
      <c r="AE5940" s="3"/>
      <c r="AF5940" s="3"/>
      <c r="AG5940" s="3"/>
      <c r="AH5940" s="3"/>
      <c r="AI5940" s="3"/>
      <c r="AJ5940" s="3"/>
      <c r="AK5940" s="3"/>
      <c r="AL5940" s="3"/>
    </row>
    <row r="5941" spans="1:38" x14ac:dyDescent="0.25">
      <c r="A5941" s="3">
        <v>425</v>
      </c>
      <c r="B5941" s="3" t="s">
        <v>87</v>
      </c>
      <c r="C5941" s="3" t="s">
        <v>1197</v>
      </c>
      <c r="D5941" s="3"/>
      <c r="E5941" s="3" t="s">
        <v>1197</v>
      </c>
      <c r="F5941" s="3"/>
      <c r="G5941" s="3"/>
      <c r="H5941" s="3"/>
      <c r="I5941" s="3"/>
      <c r="J5941" s="3"/>
      <c r="K5941" s="3"/>
      <c r="L5941" s="3" t="s">
        <v>88</v>
      </c>
      <c r="M5941" s="3">
        <v>10</v>
      </c>
      <c r="N5941" s="3" t="s">
        <v>111</v>
      </c>
      <c r="O5941" s="3"/>
      <c r="P5941" s="3"/>
      <c r="Q5941" s="3">
        <v>1.0920000000000001</v>
      </c>
      <c r="R5941" s="3" t="s">
        <v>14</v>
      </c>
      <c r="S5941" s="3"/>
      <c r="T5941" s="3">
        <v>10</v>
      </c>
      <c r="U5941" s="3"/>
      <c r="V5941" s="3" t="s">
        <v>15</v>
      </c>
      <c r="W5941" s="3"/>
      <c r="X5941" s="3"/>
      <c r="Y5941" s="3"/>
      <c r="Z5941" s="3"/>
      <c r="AA5941" s="3"/>
      <c r="AB5941" s="3"/>
      <c r="AC5941" s="3"/>
      <c r="AD5941" s="3"/>
      <c r="AE5941" s="3"/>
      <c r="AF5941" s="3"/>
      <c r="AG5941" s="3"/>
      <c r="AH5941" s="3"/>
      <c r="AI5941" s="3"/>
      <c r="AJ5941" s="3"/>
      <c r="AK5941" s="3"/>
      <c r="AL5941" s="3"/>
    </row>
    <row r="5942" spans="1:38" x14ac:dyDescent="0.25">
      <c r="A5942" s="3">
        <v>425</v>
      </c>
      <c r="B5942" s="3" t="s">
        <v>87</v>
      </c>
      <c r="C5942" s="3" t="s">
        <v>1197</v>
      </c>
      <c r="D5942" s="3"/>
      <c r="E5942" s="3" t="s">
        <v>1197</v>
      </c>
      <c r="F5942" s="3"/>
      <c r="G5942" s="3"/>
      <c r="H5942" s="3"/>
      <c r="I5942" s="3"/>
      <c r="J5942" s="3"/>
      <c r="K5942" s="3"/>
      <c r="L5942" s="3" t="s">
        <v>88</v>
      </c>
      <c r="M5942" s="3">
        <v>20</v>
      </c>
      <c r="N5942" s="3" t="s">
        <v>106</v>
      </c>
      <c r="O5942" s="3"/>
      <c r="P5942" s="3"/>
      <c r="Q5942" s="3">
        <v>1.0920000000000001</v>
      </c>
      <c r="R5942" s="3" t="s">
        <v>14</v>
      </c>
      <c r="S5942" s="3"/>
      <c r="T5942" s="3">
        <v>10</v>
      </c>
      <c r="U5942" s="3"/>
      <c r="V5942" s="3" t="s">
        <v>15</v>
      </c>
      <c r="W5942" s="3"/>
      <c r="X5942" s="3"/>
      <c r="Y5942" s="3"/>
      <c r="Z5942" s="3"/>
      <c r="AA5942" s="3"/>
      <c r="AB5942" s="3"/>
      <c r="AC5942" s="3"/>
      <c r="AD5942" s="3"/>
      <c r="AE5942" s="3"/>
      <c r="AF5942" s="3"/>
      <c r="AG5942" s="3"/>
      <c r="AH5942" s="3"/>
      <c r="AI5942" s="3"/>
      <c r="AJ5942" s="3"/>
      <c r="AK5942" s="3"/>
      <c r="AL5942" s="3"/>
    </row>
    <row r="5943" spans="1:38" x14ac:dyDescent="0.25">
      <c r="A5943" s="3">
        <v>425</v>
      </c>
      <c r="B5943" s="3" t="s">
        <v>87</v>
      </c>
      <c r="C5943" s="3" t="s">
        <v>1197</v>
      </c>
      <c r="D5943" s="3"/>
      <c r="E5943" s="3" t="s">
        <v>1197</v>
      </c>
      <c r="F5943" s="3"/>
      <c r="G5943" s="3"/>
      <c r="H5943" s="3"/>
      <c r="I5943" s="3"/>
      <c r="J5943" s="3"/>
      <c r="K5943" s="3"/>
      <c r="L5943" s="3" t="s">
        <v>88</v>
      </c>
      <c r="M5943" s="3">
        <v>30</v>
      </c>
      <c r="N5943" s="3" t="s">
        <v>102</v>
      </c>
      <c r="O5943" s="3"/>
      <c r="P5943" s="3"/>
      <c r="Q5943" s="3">
        <v>313.02999999999997</v>
      </c>
      <c r="R5943" s="3" t="s">
        <v>14</v>
      </c>
      <c r="S5943" s="3"/>
      <c r="T5943" s="3">
        <v>10</v>
      </c>
      <c r="U5943" s="3"/>
      <c r="V5943" s="3" t="s">
        <v>13</v>
      </c>
      <c r="W5943" s="3"/>
      <c r="X5943" s="3"/>
      <c r="Y5943" s="3"/>
      <c r="Z5943" s="3"/>
      <c r="AA5943" s="3"/>
      <c r="AB5943" s="3"/>
      <c r="AC5943" s="3"/>
      <c r="AD5943" s="3"/>
      <c r="AE5943" s="3"/>
      <c r="AF5943" s="3"/>
      <c r="AG5943" s="3"/>
      <c r="AH5943" s="3"/>
      <c r="AI5943" s="3"/>
      <c r="AJ5943" s="3"/>
      <c r="AK5943" s="3"/>
      <c r="AL5943" s="3"/>
    </row>
    <row r="5944" spans="1:38" x14ac:dyDescent="0.25">
      <c r="A5944" s="3">
        <v>425</v>
      </c>
      <c r="B5944" s="3" t="s">
        <v>87</v>
      </c>
      <c r="C5944" s="3" t="s">
        <v>1197</v>
      </c>
      <c r="D5944" s="3"/>
      <c r="E5944" s="3" t="s">
        <v>1197</v>
      </c>
      <c r="F5944" s="3"/>
      <c r="G5944" s="3"/>
      <c r="H5944" s="3"/>
      <c r="I5944" s="3"/>
      <c r="J5944" s="3"/>
      <c r="K5944" s="3"/>
      <c r="L5944" s="3" t="s">
        <v>88</v>
      </c>
      <c r="M5944" s="3">
        <v>40</v>
      </c>
      <c r="N5944" s="3" t="s">
        <v>16</v>
      </c>
      <c r="O5944" s="3"/>
      <c r="P5944" s="3"/>
      <c r="Q5944" s="3">
        <v>84.277000000000001</v>
      </c>
      <c r="R5944" s="3" t="s">
        <v>14</v>
      </c>
      <c r="S5944" s="3"/>
      <c r="T5944" s="3">
        <v>10</v>
      </c>
      <c r="U5944" s="3"/>
      <c r="V5944" s="3" t="s">
        <v>13</v>
      </c>
      <c r="W5944" s="3"/>
      <c r="X5944" s="3"/>
      <c r="Y5944" s="3"/>
      <c r="Z5944" s="3"/>
      <c r="AA5944" s="3"/>
      <c r="AB5944" s="3"/>
      <c r="AC5944" s="3"/>
      <c r="AD5944" s="3"/>
      <c r="AE5944" s="3"/>
      <c r="AF5944" s="3"/>
      <c r="AG5944" s="3"/>
      <c r="AH5944" s="3"/>
      <c r="AI5944" s="3"/>
      <c r="AJ5944" s="3"/>
      <c r="AK5944" s="3"/>
      <c r="AL5944" s="3"/>
    </row>
    <row r="5945" spans="1:38" x14ac:dyDescent="0.25">
      <c r="A5945" s="3">
        <v>425</v>
      </c>
      <c r="B5945" s="3" t="s">
        <v>87</v>
      </c>
      <c r="C5945" s="3" t="s">
        <v>1197</v>
      </c>
      <c r="D5945" s="3"/>
      <c r="E5945" s="3" t="s">
        <v>1197</v>
      </c>
      <c r="F5945" s="3"/>
      <c r="G5945" s="3"/>
      <c r="H5945" s="3"/>
      <c r="I5945" s="3"/>
      <c r="J5945" s="3"/>
      <c r="K5945" s="3"/>
      <c r="L5945" s="3" t="s">
        <v>88</v>
      </c>
      <c r="M5945" s="3">
        <v>50</v>
      </c>
      <c r="N5945" s="3" t="s">
        <v>1198</v>
      </c>
      <c r="O5945" s="3"/>
      <c r="P5945" s="3"/>
      <c r="Q5945" s="3">
        <v>1</v>
      </c>
      <c r="R5945" s="3" t="s">
        <v>11</v>
      </c>
      <c r="S5945" s="3"/>
      <c r="T5945" s="3">
        <v>10</v>
      </c>
      <c r="U5945" s="3"/>
      <c r="V5945" s="3" t="s">
        <v>15</v>
      </c>
      <c r="W5945" s="3"/>
      <c r="X5945" s="3"/>
      <c r="Y5945" s="3"/>
      <c r="Z5945" s="3"/>
      <c r="AA5945" s="3"/>
      <c r="AB5945" s="3"/>
      <c r="AC5945" s="3"/>
      <c r="AD5945" s="3"/>
      <c r="AE5945" s="3"/>
      <c r="AF5945" s="3"/>
      <c r="AG5945" s="3"/>
      <c r="AH5945" s="3"/>
      <c r="AI5945" s="3"/>
      <c r="AJ5945" s="3"/>
      <c r="AK5945" s="3"/>
      <c r="AL5945" s="3"/>
    </row>
    <row r="5946" spans="1:38" x14ac:dyDescent="0.25">
      <c r="A5946" s="3">
        <v>425</v>
      </c>
      <c r="B5946" s="3" t="s">
        <v>87</v>
      </c>
      <c r="C5946" s="3" t="s">
        <v>1197</v>
      </c>
      <c r="D5946" s="3"/>
      <c r="E5946" s="3" t="s">
        <v>1197</v>
      </c>
      <c r="F5946" s="3"/>
      <c r="G5946" s="3"/>
      <c r="H5946" s="3"/>
      <c r="I5946" s="3"/>
      <c r="J5946" s="3"/>
      <c r="K5946" s="3"/>
      <c r="L5946" s="3" t="s">
        <v>88</v>
      </c>
      <c r="M5946" s="3">
        <v>60</v>
      </c>
      <c r="N5946" s="3" t="s">
        <v>113</v>
      </c>
      <c r="O5946" s="3"/>
      <c r="P5946" s="3"/>
      <c r="Q5946" s="3">
        <v>6.1470000000000002</v>
      </c>
      <c r="R5946" s="3" t="s">
        <v>14</v>
      </c>
      <c r="S5946" s="3"/>
      <c r="T5946" s="3">
        <v>10</v>
      </c>
      <c r="U5946" s="3"/>
      <c r="V5946" s="3" t="s">
        <v>13</v>
      </c>
      <c r="W5946" s="3"/>
      <c r="X5946" s="3"/>
      <c r="Y5946" s="3"/>
      <c r="Z5946" s="3"/>
      <c r="AA5946" s="3"/>
      <c r="AB5946" s="3"/>
      <c r="AC5946" s="3"/>
      <c r="AD5946" s="3"/>
      <c r="AE5946" s="3"/>
      <c r="AF5946" s="3"/>
      <c r="AG5946" s="3"/>
      <c r="AH5946" s="3"/>
      <c r="AI5946" s="3"/>
      <c r="AJ5946" s="3"/>
      <c r="AK5946" s="3"/>
      <c r="AL5946" s="3"/>
    </row>
    <row r="5947" spans="1:38" x14ac:dyDescent="0.25">
      <c r="A5947" s="3">
        <v>425</v>
      </c>
      <c r="B5947" s="3" t="s">
        <v>87</v>
      </c>
      <c r="C5947" s="3" t="s">
        <v>1197</v>
      </c>
      <c r="D5947" s="3"/>
      <c r="E5947" s="3" t="s">
        <v>1197</v>
      </c>
      <c r="F5947" s="3"/>
      <c r="G5947" s="3"/>
      <c r="H5947" s="3"/>
      <c r="I5947" s="3"/>
      <c r="J5947" s="3"/>
      <c r="K5947" s="3"/>
      <c r="L5947" s="3" t="s">
        <v>88</v>
      </c>
      <c r="M5947" s="3">
        <v>70</v>
      </c>
      <c r="N5947" s="3" t="s">
        <v>16</v>
      </c>
      <c r="O5947" s="3"/>
      <c r="P5947" s="3"/>
      <c r="Q5947" s="3">
        <v>37.802999999999997</v>
      </c>
      <c r="R5947" s="3" t="s">
        <v>14</v>
      </c>
      <c r="S5947" s="3"/>
      <c r="T5947" s="3">
        <v>10</v>
      </c>
      <c r="U5947" s="3"/>
      <c r="V5947" s="3" t="s">
        <v>13</v>
      </c>
      <c r="W5947" s="3"/>
      <c r="X5947" s="3"/>
      <c r="Y5947" s="3"/>
      <c r="Z5947" s="3"/>
      <c r="AA5947" s="3"/>
      <c r="AB5947" s="3"/>
      <c r="AC5947" s="3"/>
      <c r="AD5947" s="3"/>
      <c r="AE5947" s="3"/>
      <c r="AF5947" s="3"/>
      <c r="AG5947" s="3"/>
      <c r="AH5947" s="3"/>
      <c r="AI5947" s="3"/>
      <c r="AJ5947" s="3"/>
      <c r="AK5947" s="3"/>
      <c r="AL5947" s="3"/>
    </row>
    <row r="5948" spans="1:38" x14ac:dyDescent="0.25">
      <c r="A5948" s="3">
        <v>425</v>
      </c>
      <c r="B5948" s="3" t="s">
        <v>87</v>
      </c>
      <c r="C5948" s="3" t="s">
        <v>1197</v>
      </c>
      <c r="D5948" s="3"/>
      <c r="E5948" s="3" t="s">
        <v>1197</v>
      </c>
      <c r="F5948" s="3"/>
      <c r="G5948" s="3"/>
      <c r="H5948" s="3"/>
      <c r="I5948" s="3"/>
      <c r="J5948" s="3"/>
      <c r="K5948" s="3"/>
      <c r="L5948" s="3" t="s">
        <v>88</v>
      </c>
      <c r="M5948" s="3">
        <v>80</v>
      </c>
      <c r="N5948" s="3" t="s">
        <v>715</v>
      </c>
      <c r="O5948" s="3"/>
      <c r="P5948" s="3"/>
      <c r="Q5948" s="3">
        <v>1</v>
      </c>
      <c r="R5948" s="3" t="s">
        <v>11</v>
      </c>
      <c r="S5948" s="3"/>
      <c r="T5948" s="3">
        <v>10</v>
      </c>
      <c r="U5948" s="3"/>
      <c r="V5948" s="3" t="s">
        <v>13</v>
      </c>
      <c r="W5948" s="3"/>
      <c r="X5948" s="3"/>
      <c r="Y5948" s="3"/>
      <c r="Z5948" s="3"/>
      <c r="AA5948" s="3"/>
      <c r="AB5948" s="3"/>
      <c r="AC5948" s="3"/>
      <c r="AD5948" s="3"/>
      <c r="AE5948" s="3"/>
      <c r="AF5948" s="3"/>
      <c r="AG5948" s="3"/>
      <c r="AH5948" s="3"/>
      <c r="AI5948" s="3"/>
      <c r="AJ5948" s="3"/>
      <c r="AK5948" s="3"/>
      <c r="AL5948" s="3"/>
    </row>
    <row r="5949" spans="1:38" x14ac:dyDescent="0.25">
      <c r="A5949" s="3">
        <v>425</v>
      </c>
      <c r="B5949" s="3" t="s">
        <v>87</v>
      </c>
      <c r="C5949" s="3" t="s">
        <v>1197</v>
      </c>
      <c r="D5949" s="3"/>
      <c r="E5949" s="3" t="s">
        <v>1197</v>
      </c>
      <c r="F5949" s="3"/>
      <c r="G5949" s="3"/>
      <c r="H5949" s="3"/>
      <c r="I5949" s="3"/>
      <c r="J5949" s="3"/>
      <c r="K5949" s="3"/>
      <c r="L5949" s="3" t="s">
        <v>88</v>
      </c>
      <c r="M5949" s="3">
        <v>90</v>
      </c>
      <c r="N5949" s="3" t="s">
        <v>714</v>
      </c>
      <c r="O5949" s="3"/>
      <c r="P5949" s="3"/>
      <c r="Q5949" s="3">
        <v>0.1</v>
      </c>
      <c r="R5949" s="3" t="s">
        <v>12</v>
      </c>
      <c r="S5949" s="3"/>
      <c r="T5949" s="3">
        <v>10</v>
      </c>
      <c r="U5949" s="3"/>
      <c r="V5949" s="3" t="s">
        <v>13</v>
      </c>
      <c r="W5949" s="3"/>
      <c r="X5949" s="3"/>
      <c r="Y5949" s="3"/>
      <c r="Z5949" s="3"/>
      <c r="AA5949" s="3"/>
      <c r="AB5949" s="3"/>
      <c r="AC5949" s="3"/>
      <c r="AD5949" s="3"/>
      <c r="AE5949" s="3"/>
      <c r="AF5949" s="3"/>
      <c r="AG5949" s="3"/>
      <c r="AH5949" s="3"/>
      <c r="AI5949" s="3"/>
      <c r="AJ5949" s="3"/>
      <c r="AK5949" s="3"/>
      <c r="AL5949" s="3"/>
    </row>
    <row r="5950" spans="1:38" x14ac:dyDescent="0.25">
      <c r="A5950" s="3">
        <v>425</v>
      </c>
      <c r="B5950" s="3" t="s">
        <v>87</v>
      </c>
      <c r="C5950" s="3" t="s">
        <v>1197</v>
      </c>
      <c r="D5950" s="3"/>
      <c r="E5950" s="3" t="s">
        <v>1197</v>
      </c>
      <c r="F5950" s="3"/>
      <c r="G5950" s="3"/>
      <c r="H5950" s="3"/>
      <c r="I5950" s="3"/>
      <c r="J5950" s="3"/>
      <c r="K5950" s="3"/>
      <c r="L5950" s="3" t="s">
        <v>88</v>
      </c>
      <c r="M5950" s="3">
        <v>100</v>
      </c>
      <c r="N5950" s="3" t="s">
        <v>717</v>
      </c>
      <c r="O5950" s="3"/>
      <c r="P5950" s="3"/>
      <c r="Q5950" s="3">
        <v>4</v>
      </c>
      <c r="R5950" s="3" t="s">
        <v>11</v>
      </c>
      <c r="S5950" s="3"/>
      <c r="T5950" s="3">
        <v>10</v>
      </c>
      <c r="U5950" s="3"/>
      <c r="V5950" s="3" t="s">
        <v>13</v>
      </c>
      <c r="W5950" s="3"/>
      <c r="X5950" s="3"/>
      <c r="Y5950" s="3"/>
      <c r="Z5950" s="3"/>
      <c r="AA5950" s="3"/>
      <c r="AB5950" s="3"/>
      <c r="AC5950" s="3"/>
      <c r="AD5950" s="3"/>
      <c r="AE5950" s="3"/>
      <c r="AF5950" s="3"/>
      <c r="AG5950" s="3"/>
      <c r="AH5950" s="3"/>
      <c r="AI5950" s="3"/>
      <c r="AJ5950" s="3"/>
      <c r="AK5950" s="3"/>
      <c r="AL5950" s="3"/>
    </row>
    <row r="5951" spans="1:38" x14ac:dyDescent="0.25">
      <c r="A5951" s="3">
        <v>425</v>
      </c>
      <c r="B5951" s="3" t="s">
        <v>87</v>
      </c>
      <c r="C5951" s="3" t="s">
        <v>1197</v>
      </c>
      <c r="D5951" s="3"/>
      <c r="E5951" s="3" t="s">
        <v>1197</v>
      </c>
      <c r="F5951" s="3"/>
      <c r="G5951" s="3"/>
      <c r="H5951" s="3"/>
      <c r="I5951" s="3"/>
      <c r="J5951" s="3"/>
      <c r="K5951" s="3"/>
      <c r="L5951" s="3" t="s">
        <v>88</v>
      </c>
      <c r="M5951" s="3">
        <v>110</v>
      </c>
      <c r="N5951" s="3" t="s">
        <v>20</v>
      </c>
      <c r="O5951" s="3"/>
      <c r="P5951" s="3"/>
      <c r="Q5951" s="3">
        <v>1</v>
      </c>
      <c r="R5951" s="3" t="s">
        <v>11</v>
      </c>
      <c r="S5951" s="3"/>
      <c r="T5951" s="3">
        <v>10</v>
      </c>
      <c r="U5951" s="3"/>
      <c r="V5951" s="3" t="s">
        <v>13</v>
      </c>
      <c r="W5951" s="3"/>
      <c r="X5951" s="3"/>
      <c r="Y5951" s="3"/>
      <c r="Z5951" s="3"/>
      <c r="AA5951" s="3"/>
      <c r="AB5951" s="3"/>
      <c r="AC5951" s="3"/>
      <c r="AD5951" s="3"/>
      <c r="AE5951" s="3"/>
      <c r="AF5951" s="3"/>
      <c r="AG5951" s="3"/>
      <c r="AH5951" s="3"/>
      <c r="AI5951" s="3"/>
      <c r="AJ5951" s="3"/>
      <c r="AK5951" s="3"/>
      <c r="AL5951" s="3"/>
    </row>
    <row r="5952" spans="1:38" x14ac:dyDescent="0.25">
      <c r="A5952" s="3">
        <v>425</v>
      </c>
      <c r="B5952" s="3" t="s">
        <v>87</v>
      </c>
      <c r="C5952" s="3" t="s">
        <v>1197</v>
      </c>
      <c r="D5952" s="3"/>
      <c r="E5952" s="3" t="s">
        <v>1197</v>
      </c>
      <c r="F5952" s="3"/>
      <c r="G5952" s="3"/>
      <c r="H5952" s="3"/>
      <c r="I5952" s="3"/>
      <c r="J5952" s="3"/>
      <c r="K5952" s="3"/>
      <c r="L5952" s="3" t="s">
        <v>88</v>
      </c>
      <c r="M5952" s="3">
        <v>120</v>
      </c>
      <c r="N5952" s="3" t="s">
        <v>21</v>
      </c>
      <c r="O5952" s="3"/>
      <c r="P5952" s="3"/>
      <c r="Q5952" s="3">
        <v>1</v>
      </c>
      <c r="R5952" s="3" t="s">
        <v>11</v>
      </c>
      <c r="S5952" s="3"/>
      <c r="T5952" s="3">
        <v>10</v>
      </c>
      <c r="U5952" s="3"/>
      <c r="V5952" s="3" t="s">
        <v>13</v>
      </c>
      <c r="W5952" s="3"/>
      <c r="X5952" s="3"/>
      <c r="Y5952" s="3"/>
      <c r="Z5952" s="3"/>
      <c r="AA5952" s="3"/>
      <c r="AB5952" s="3"/>
      <c r="AC5952" s="3"/>
      <c r="AD5952" s="3"/>
      <c r="AE5952" s="3"/>
      <c r="AF5952" s="3"/>
      <c r="AG5952" s="3"/>
      <c r="AH5952" s="3"/>
      <c r="AI5952" s="3"/>
      <c r="AJ5952" s="3"/>
      <c r="AK5952" s="3"/>
      <c r="AL5952" s="3"/>
    </row>
    <row r="5953" spans="1:38" x14ac:dyDescent="0.25">
      <c r="A5953" s="3">
        <v>425</v>
      </c>
      <c r="B5953" s="3" t="s">
        <v>87</v>
      </c>
      <c r="C5953" s="3" t="s">
        <v>1197</v>
      </c>
      <c r="D5953" s="3"/>
      <c r="E5953" s="3" t="s">
        <v>1197</v>
      </c>
      <c r="F5953" s="3"/>
      <c r="G5953" s="3"/>
      <c r="H5953" s="3"/>
      <c r="I5953" s="3"/>
      <c r="J5953" s="3"/>
      <c r="K5953" s="3"/>
      <c r="L5953" s="3" t="s">
        <v>88</v>
      </c>
      <c r="M5953" s="3">
        <v>130</v>
      </c>
      <c r="N5953" s="3" t="s">
        <v>105</v>
      </c>
      <c r="O5953" s="3"/>
      <c r="P5953" s="3"/>
      <c r="Q5953" s="3">
        <v>0.70299999999999996</v>
      </c>
      <c r="R5953" s="3" t="s">
        <v>12</v>
      </c>
      <c r="S5953" s="3"/>
      <c r="T5953" s="3">
        <v>10</v>
      </c>
      <c r="U5953" s="3"/>
      <c r="V5953" s="3" t="s">
        <v>13</v>
      </c>
      <c r="W5953" s="3"/>
      <c r="X5953" s="3"/>
      <c r="Y5953" s="3"/>
      <c r="Z5953" s="3"/>
      <c r="AA5953" s="3"/>
      <c r="AB5953" s="3"/>
      <c r="AC5953" s="3"/>
      <c r="AD5953" s="3"/>
      <c r="AE5953" s="3"/>
      <c r="AF5953" s="3"/>
      <c r="AG5953" s="3"/>
      <c r="AH5953" s="3"/>
      <c r="AI5953" s="3"/>
      <c r="AJ5953" s="3"/>
      <c r="AK5953" s="3"/>
      <c r="AL5953" s="3"/>
    </row>
    <row r="5954" spans="1:38" x14ac:dyDescent="0.25">
      <c r="A5954" s="3">
        <v>425</v>
      </c>
      <c r="B5954" s="3" t="s">
        <v>87</v>
      </c>
      <c r="C5954" s="3" t="s">
        <v>1197</v>
      </c>
      <c r="D5954" s="3"/>
      <c r="E5954" s="3" t="s">
        <v>1197</v>
      </c>
      <c r="F5954" s="3"/>
      <c r="G5954" s="3"/>
      <c r="H5954" s="3"/>
      <c r="I5954" s="3"/>
      <c r="J5954" s="3"/>
      <c r="K5954" s="3"/>
      <c r="L5954" s="3" t="s">
        <v>88</v>
      </c>
      <c r="M5954" s="3">
        <v>140</v>
      </c>
      <c r="N5954" s="3" t="s">
        <v>1103</v>
      </c>
      <c r="O5954" s="3"/>
      <c r="P5954" s="3"/>
      <c r="Q5954" s="3">
        <v>1</v>
      </c>
      <c r="R5954" s="3" t="s">
        <v>11</v>
      </c>
      <c r="S5954" s="3"/>
      <c r="T5954" s="3">
        <v>10</v>
      </c>
      <c r="U5954" s="3"/>
      <c r="V5954" s="3" t="s">
        <v>15</v>
      </c>
      <c r="W5954" s="3"/>
      <c r="X5954" s="3"/>
      <c r="Y5954" s="3"/>
      <c r="Z5954" s="3"/>
      <c r="AA5954" s="3"/>
      <c r="AB5954" s="3"/>
      <c r="AC5954" s="3"/>
      <c r="AD5954" s="3"/>
      <c r="AE5954" s="3"/>
      <c r="AF5954" s="3"/>
      <c r="AG5954" s="3"/>
      <c r="AH5954" s="3"/>
      <c r="AI5954" s="3"/>
      <c r="AJ5954" s="3"/>
      <c r="AK5954" s="3"/>
      <c r="AL5954" s="3"/>
    </row>
    <row r="5955" spans="1:38" x14ac:dyDescent="0.25">
      <c r="A5955" s="3">
        <v>426</v>
      </c>
      <c r="B5955" s="3" t="s">
        <v>87</v>
      </c>
      <c r="C5955" s="3" t="s">
        <v>1199</v>
      </c>
      <c r="D5955" s="3"/>
      <c r="E5955" s="3" t="s">
        <v>1199</v>
      </c>
      <c r="F5955" s="3"/>
      <c r="G5955" s="3"/>
      <c r="H5955" s="3"/>
      <c r="I5955" s="3"/>
      <c r="J5955" s="3"/>
      <c r="K5955" s="3"/>
      <c r="L5955" s="3" t="s">
        <v>88</v>
      </c>
      <c r="M5955" s="3">
        <v>10</v>
      </c>
      <c r="N5955" s="3" t="s">
        <v>111</v>
      </c>
      <c r="O5955" s="3"/>
      <c r="P5955" s="3"/>
      <c r="Q5955" s="3">
        <v>1.2450000000000001</v>
      </c>
      <c r="R5955" s="3" t="s">
        <v>14</v>
      </c>
      <c r="S5955" s="3"/>
      <c r="T5955" s="3">
        <v>10</v>
      </c>
      <c r="U5955" s="3"/>
      <c r="V5955" s="3" t="s">
        <v>15</v>
      </c>
      <c r="W5955" s="3"/>
      <c r="X5955" s="3"/>
      <c r="Y5955" s="3"/>
      <c r="Z5955" s="3"/>
      <c r="AA5955" s="3"/>
      <c r="AB5955" s="3"/>
      <c r="AC5955" s="3"/>
      <c r="AD5955" s="3"/>
      <c r="AE5955" s="3"/>
      <c r="AF5955" s="3"/>
      <c r="AG5955" s="3"/>
      <c r="AH5955" s="3"/>
      <c r="AI5955" s="3"/>
      <c r="AJ5955" s="3"/>
      <c r="AK5955" s="3"/>
      <c r="AL5955" s="3"/>
    </row>
    <row r="5956" spans="1:38" x14ac:dyDescent="0.25">
      <c r="A5956" s="3">
        <v>426</v>
      </c>
      <c r="B5956" s="3" t="s">
        <v>87</v>
      </c>
      <c r="C5956" s="3" t="s">
        <v>1199</v>
      </c>
      <c r="D5956" s="3"/>
      <c r="E5956" s="3" t="s">
        <v>1199</v>
      </c>
      <c r="F5956" s="3"/>
      <c r="G5956" s="3"/>
      <c r="H5956" s="3"/>
      <c r="I5956" s="3"/>
      <c r="J5956" s="3"/>
      <c r="K5956" s="3"/>
      <c r="L5956" s="3" t="s">
        <v>88</v>
      </c>
      <c r="M5956" s="3">
        <v>20</v>
      </c>
      <c r="N5956" s="3" t="s">
        <v>106</v>
      </c>
      <c r="O5956" s="3"/>
      <c r="P5956" s="3"/>
      <c r="Q5956" s="3">
        <v>1.2450000000000001</v>
      </c>
      <c r="R5956" s="3" t="s">
        <v>14</v>
      </c>
      <c r="S5956" s="3"/>
      <c r="T5956" s="3">
        <v>10</v>
      </c>
      <c r="U5956" s="3"/>
      <c r="V5956" s="3" t="s">
        <v>15</v>
      </c>
      <c r="W5956" s="3"/>
      <c r="X5956" s="3"/>
      <c r="Y5956" s="3"/>
      <c r="Z5956" s="3"/>
      <c r="AA5956" s="3"/>
      <c r="AB5956" s="3"/>
      <c r="AC5956" s="3"/>
      <c r="AD5956" s="3"/>
      <c r="AE5956" s="3"/>
      <c r="AF5956" s="3"/>
      <c r="AG5956" s="3"/>
      <c r="AH5956" s="3"/>
      <c r="AI5956" s="3"/>
      <c r="AJ5956" s="3"/>
      <c r="AK5956" s="3"/>
      <c r="AL5956" s="3"/>
    </row>
    <row r="5957" spans="1:38" x14ac:dyDescent="0.25">
      <c r="A5957" s="3">
        <v>426</v>
      </c>
      <c r="B5957" s="3" t="s">
        <v>87</v>
      </c>
      <c r="C5957" s="3" t="s">
        <v>1199</v>
      </c>
      <c r="D5957" s="3"/>
      <c r="E5957" s="3" t="s">
        <v>1199</v>
      </c>
      <c r="F5957" s="3"/>
      <c r="G5957" s="3"/>
      <c r="H5957" s="3"/>
      <c r="I5957" s="3"/>
      <c r="J5957" s="3"/>
      <c r="K5957" s="3"/>
      <c r="L5957" s="3" t="s">
        <v>88</v>
      </c>
      <c r="M5957" s="3">
        <v>30</v>
      </c>
      <c r="N5957" s="3" t="s">
        <v>102</v>
      </c>
      <c r="O5957" s="3"/>
      <c r="P5957" s="3"/>
      <c r="Q5957" s="3">
        <v>328.87900000000002</v>
      </c>
      <c r="R5957" s="3" t="s">
        <v>14</v>
      </c>
      <c r="S5957" s="3"/>
      <c r="T5957" s="3">
        <v>10</v>
      </c>
      <c r="U5957" s="3"/>
      <c r="V5957" s="3" t="s">
        <v>13</v>
      </c>
      <c r="W5957" s="3"/>
      <c r="X5957" s="3"/>
      <c r="Y5957" s="3"/>
      <c r="Z5957" s="3"/>
      <c r="AA5957" s="3"/>
      <c r="AB5957" s="3"/>
      <c r="AC5957" s="3"/>
      <c r="AD5957" s="3"/>
      <c r="AE5957" s="3"/>
      <c r="AF5957" s="3"/>
      <c r="AG5957" s="3"/>
      <c r="AH5957" s="3"/>
      <c r="AI5957" s="3"/>
      <c r="AJ5957" s="3"/>
      <c r="AK5957" s="3"/>
      <c r="AL5957" s="3"/>
    </row>
    <row r="5958" spans="1:38" x14ac:dyDescent="0.25">
      <c r="A5958" s="3">
        <v>426</v>
      </c>
      <c r="B5958" s="3" t="s">
        <v>87</v>
      </c>
      <c r="C5958" s="3" t="s">
        <v>1199</v>
      </c>
      <c r="D5958" s="3"/>
      <c r="E5958" s="3" t="s">
        <v>1199</v>
      </c>
      <c r="F5958" s="3"/>
      <c r="G5958" s="3"/>
      <c r="H5958" s="3"/>
      <c r="I5958" s="3"/>
      <c r="J5958" s="3"/>
      <c r="K5958" s="3"/>
      <c r="L5958" s="3" t="s">
        <v>88</v>
      </c>
      <c r="M5958" s="3">
        <v>40</v>
      </c>
      <c r="N5958" s="3" t="s">
        <v>16</v>
      </c>
      <c r="O5958" s="3"/>
      <c r="P5958" s="3"/>
      <c r="Q5958" s="3">
        <v>88.543999999999997</v>
      </c>
      <c r="R5958" s="3" t="s">
        <v>14</v>
      </c>
      <c r="S5958" s="3"/>
      <c r="T5958" s="3">
        <v>10</v>
      </c>
      <c r="U5958" s="3"/>
      <c r="V5958" s="3" t="s">
        <v>13</v>
      </c>
      <c r="W5958" s="3"/>
      <c r="X5958" s="3"/>
      <c r="Y5958" s="3"/>
      <c r="Z5958" s="3"/>
      <c r="AA5958" s="3"/>
      <c r="AB5958" s="3"/>
      <c r="AC5958" s="3"/>
      <c r="AD5958" s="3"/>
      <c r="AE5958" s="3"/>
      <c r="AF5958" s="3"/>
      <c r="AG5958" s="3"/>
      <c r="AH5958" s="3"/>
      <c r="AI5958" s="3"/>
      <c r="AJ5958" s="3"/>
      <c r="AK5958" s="3"/>
      <c r="AL5958" s="3"/>
    </row>
    <row r="5959" spans="1:38" x14ac:dyDescent="0.25">
      <c r="A5959" s="3">
        <v>426</v>
      </c>
      <c r="B5959" s="3" t="s">
        <v>87</v>
      </c>
      <c r="C5959" s="3" t="s">
        <v>1199</v>
      </c>
      <c r="D5959" s="3"/>
      <c r="E5959" s="3" t="s">
        <v>1199</v>
      </c>
      <c r="F5959" s="3"/>
      <c r="G5959" s="3"/>
      <c r="H5959" s="3"/>
      <c r="I5959" s="3"/>
      <c r="J5959" s="3"/>
      <c r="K5959" s="3"/>
      <c r="L5959" s="3" t="s">
        <v>88</v>
      </c>
      <c r="M5959" s="3">
        <v>50</v>
      </c>
      <c r="N5959" s="3" t="s">
        <v>1200</v>
      </c>
      <c r="O5959" s="3"/>
      <c r="P5959" s="3"/>
      <c r="Q5959" s="3">
        <v>1</v>
      </c>
      <c r="R5959" s="3" t="s">
        <v>11</v>
      </c>
      <c r="S5959" s="3"/>
      <c r="T5959" s="3">
        <v>10</v>
      </c>
      <c r="U5959" s="3"/>
      <c r="V5959" s="3" t="s">
        <v>15</v>
      </c>
      <c r="W5959" s="3"/>
      <c r="X5959" s="3"/>
      <c r="Y5959" s="3"/>
      <c r="Z5959" s="3"/>
      <c r="AA5959" s="3"/>
      <c r="AB5959" s="3"/>
      <c r="AC5959" s="3"/>
      <c r="AD5959" s="3"/>
      <c r="AE5959" s="3"/>
      <c r="AF5959" s="3"/>
      <c r="AG5959" s="3"/>
      <c r="AH5959" s="3"/>
      <c r="AI5959" s="3"/>
      <c r="AJ5959" s="3"/>
      <c r="AK5959" s="3"/>
      <c r="AL5959" s="3"/>
    </row>
    <row r="5960" spans="1:38" x14ac:dyDescent="0.25">
      <c r="A5960" s="3">
        <v>426</v>
      </c>
      <c r="B5960" s="3" t="s">
        <v>87</v>
      </c>
      <c r="C5960" s="3" t="s">
        <v>1199</v>
      </c>
      <c r="D5960" s="3"/>
      <c r="E5960" s="3" t="s">
        <v>1199</v>
      </c>
      <c r="F5960" s="3"/>
      <c r="G5960" s="3"/>
      <c r="H5960" s="3"/>
      <c r="I5960" s="3"/>
      <c r="J5960" s="3"/>
      <c r="K5960" s="3"/>
      <c r="L5960" s="3" t="s">
        <v>88</v>
      </c>
      <c r="M5960" s="3">
        <v>60</v>
      </c>
      <c r="N5960" s="3" t="s">
        <v>113</v>
      </c>
      <c r="O5960" s="3"/>
      <c r="P5960" s="3"/>
      <c r="Q5960" s="3">
        <v>6.452</v>
      </c>
      <c r="R5960" s="3" t="s">
        <v>14</v>
      </c>
      <c r="S5960" s="3"/>
      <c r="T5960" s="3">
        <v>10</v>
      </c>
      <c r="U5960" s="3"/>
      <c r="V5960" s="3" t="s">
        <v>13</v>
      </c>
      <c r="W5960" s="3"/>
      <c r="X5960" s="3"/>
      <c r="Y5960" s="3"/>
      <c r="Z5960" s="3"/>
      <c r="AA5960" s="3"/>
      <c r="AB5960" s="3"/>
      <c r="AC5960" s="3"/>
      <c r="AD5960" s="3"/>
      <c r="AE5960" s="3"/>
      <c r="AF5960" s="3"/>
      <c r="AG5960" s="3"/>
      <c r="AH5960" s="3"/>
      <c r="AI5960" s="3"/>
      <c r="AJ5960" s="3"/>
      <c r="AK5960" s="3"/>
      <c r="AL5960" s="3"/>
    </row>
    <row r="5961" spans="1:38" x14ac:dyDescent="0.25">
      <c r="A5961" s="3">
        <v>426</v>
      </c>
      <c r="B5961" s="3" t="s">
        <v>87</v>
      </c>
      <c r="C5961" s="3" t="s">
        <v>1199</v>
      </c>
      <c r="D5961" s="3"/>
      <c r="E5961" s="3" t="s">
        <v>1199</v>
      </c>
      <c r="F5961" s="3"/>
      <c r="G5961" s="3"/>
      <c r="H5961" s="3"/>
      <c r="I5961" s="3"/>
      <c r="J5961" s="3"/>
      <c r="K5961" s="3"/>
      <c r="L5961" s="3" t="s">
        <v>88</v>
      </c>
      <c r="M5961" s="3">
        <v>70</v>
      </c>
      <c r="N5961" s="3" t="s">
        <v>16</v>
      </c>
      <c r="O5961" s="3"/>
      <c r="P5961" s="3"/>
      <c r="Q5961" s="3">
        <v>39.677</v>
      </c>
      <c r="R5961" s="3" t="s">
        <v>14</v>
      </c>
      <c r="S5961" s="3"/>
      <c r="T5961" s="3">
        <v>10</v>
      </c>
      <c r="U5961" s="3"/>
      <c r="V5961" s="3" t="s">
        <v>13</v>
      </c>
      <c r="W5961" s="3"/>
      <c r="X5961" s="3"/>
      <c r="Y5961" s="3"/>
      <c r="Z5961" s="3"/>
      <c r="AA5961" s="3"/>
      <c r="AB5961" s="3"/>
      <c r="AC5961" s="3"/>
      <c r="AD5961" s="3"/>
      <c r="AE5961" s="3"/>
      <c r="AF5961" s="3"/>
      <c r="AG5961" s="3"/>
      <c r="AH5961" s="3"/>
      <c r="AI5961" s="3"/>
      <c r="AJ5961" s="3"/>
      <c r="AK5961" s="3"/>
      <c r="AL5961" s="3"/>
    </row>
    <row r="5962" spans="1:38" x14ac:dyDescent="0.25">
      <c r="A5962" s="3">
        <v>426</v>
      </c>
      <c r="B5962" s="3" t="s">
        <v>87</v>
      </c>
      <c r="C5962" s="3" t="s">
        <v>1199</v>
      </c>
      <c r="D5962" s="3"/>
      <c r="E5962" s="3" t="s">
        <v>1199</v>
      </c>
      <c r="F5962" s="3"/>
      <c r="G5962" s="3"/>
      <c r="H5962" s="3"/>
      <c r="I5962" s="3"/>
      <c r="J5962" s="3"/>
      <c r="K5962" s="3"/>
      <c r="L5962" s="3" t="s">
        <v>88</v>
      </c>
      <c r="M5962" s="3">
        <v>80</v>
      </c>
      <c r="N5962" s="3" t="s">
        <v>715</v>
      </c>
      <c r="O5962" s="3"/>
      <c r="P5962" s="3"/>
      <c r="Q5962" s="3">
        <v>1</v>
      </c>
      <c r="R5962" s="3" t="s">
        <v>11</v>
      </c>
      <c r="S5962" s="3"/>
      <c r="T5962" s="3">
        <v>10</v>
      </c>
      <c r="U5962" s="3"/>
      <c r="V5962" s="3" t="s">
        <v>13</v>
      </c>
      <c r="W5962" s="3"/>
      <c r="X5962" s="3"/>
      <c r="Y5962" s="3"/>
      <c r="Z5962" s="3"/>
      <c r="AA5962" s="3"/>
      <c r="AB5962" s="3"/>
      <c r="AC5962" s="3"/>
      <c r="AD5962" s="3"/>
      <c r="AE5962" s="3"/>
      <c r="AF5962" s="3"/>
      <c r="AG5962" s="3"/>
      <c r="AH5962" s="3"/>
      <c r="AI5962" s="3"/>
      <c r="AJ5962" s="3"/>
      <c r="AK5962" s="3"/>
      <c r="AL5962" s="3"/>
    </row>
    <row r="5963" spans="1:38" x14ac:dyDescent="0.25">
      <c r="A5963" s="3">
        <v>426</v>
      </c>
      <c r="B5963" s="3" t="s">
        <v>87</v>
      </c>
      <c r="C5963" s="3" t="s">
        <v>1199</v>
      </c>
      <c r="D5963" s="3"/>
      <c r="E5963" s="3" t="s">
        <v>1199</v>
      </c>
      <c r="F5963" s="3"/>
      <c r="G5963" s="3"/>
      <c r="H5963" s="3"/>
      <c r="I5963" s="3"/>
      <c r="J5963" s="3"/>
      <c r="K5963" s="3"/>
      <c r="L5963" s="3" t="s">
        <v>88</v>
      </c>
      <c r="M5963" s="3">
        <v>90</v>
      </c>
      <c r="N5963" s="3" t="s">
        <v>714</v>
      </c>
      <c r="O5963" s="3"/>
      <c r="P5963" s="3"/>
      <c r="Q5963" s="3">
        <v>0.11</v>
      </c>
      <c r="R5963" s="3" t="s">
        <v>12</v>
      </c>
      <c r="S5963" s="3"/>
      <c r="T5963" s="3">
        <v>10</v>
      </c>
      <c r="U5963" s="3"/>
      <c r="V5963" s="3" t="s">
        <v>13</v>
      </c>
      <c r="W5963" s="3"/>
      <c r="X5963" s="3"/>
      <c r="Y5963" s="3"/>
      <c r="Z5963" s="3"/>
      <c r="AA5963" s="3"/>
      <c r="AB5963" s="3"/>
      <c r="AC5963" s="3"/>
      <c r="AD5963" s="3"/>
      <c r="AE5963" s="3"/>
      <c r="AF5963" s="3"/>
      <c r="AG5963" s="3"/>
      <c r="AH5963" s="3"/>
      <c r="AI5963" s="3"/>
      <c r="AJ5963" s="3"/>
      <c r="AK5963" s="3"/>
      <c r="AL5963" s="3"/>
    </row>
    <row r="5964" spans="1:38" x14ac:dyDescent="0.25">
      <c r="A5964" s="3">
        <v>426</v>
      </c>
      <c r="B5964" s="3" t="s">
        <v>87</v>
      </c>
      <c r="C5964" s="3" t="s">
        <v>1199</v>
      </c>
      <c r="D5964" s="3"/>
      <c r="E5964" s="3" t="s">
        <v>1199</v>
      </c>
      <c r="F5964" s="3"/>
      <c r="G5964" s="3"/>
      <c r="H5964" s="3"/>
      <c r="I5964" s="3"/>
      <c r="J5964" s="3"/>
      <c r="K5964" s="3"/>
      <c r="L5964" s="3" t="s">
        <v>88</v>
      </c>
      <c r="M5964" s="3">
        <v>100</v>
      </c>
      <c r="N5964" s="3" t="s">
        <v>717</v>
      </c>
      <c r="O5964" s="3"/>
      <c r="P5964" s="3"/>
      <c r="Q5964" s="3">
        <v>4</v>
      </c>
      <c r="R5964" s="3" t="s">
        <v>11</v>
      </c>
      <c r="S5964" s="3"/>
      <c r="T5964" s="3">
        <v>10</v>
      </c>
      <c r="U5964" s="3"/>
      <c r="V5964" s="3" t="s">
        <v>13</v>
      </c>
      <c r="W5964" s="3"/>
      <c r="X5964" s="3"/>
      <c r="Y5964" s="3"/>
      <c r="Z5964" s="3"/>
      <c r="AA5964" s="3"/>
      <c r="AB5964" s="3"/>
      <c r="AC5964" s="3"/>
      <c r="AD5964" s="3"/>
      <c r="AE5964" s="3"/>
      <c r="AF5964" s="3"/>
      <c r="AG5964" s="3"/>
      <c r="AH5964" s="3"/>
      <c r="AI5964" s="3"/>
      <c r="AJ5964" s="3"/>
      <c r="AK5964" s="3"/>
      <c r="AL5964" s="3"/>
    </row>
    <row r="5965" spans="1:38" x14ac:dyDescent="0.25">
      <c r="A5965" s="3">
        <v>426</v>
      </c>
      <c r="B5965" s="3" t="s">
        <v>87</v>
      </c>
      <c r="C5965" s="3" t="s">
        <v>1199</v>
      </c>
      <c r="D5965" s="3"/>
      <c r="E5965" s="3" t="s">
        <v>1199</v>
      </c>
      <c r="F5965" s="3"/>
      <c r="G5965" s="3"/>
      <c r="H5965" s="3"/>
      <c r="I5965" s="3"/>
      <c r="J5965" s="3"/>
      <c r="K5965" s="3"/>
      <c r="L5965" s="3" t="s">
        <v>88</v>
      </c>
      <c r="M5965" s="3">
        <v>110</v>
      </c>
      <c r="N5965" s="3" t="s">
        <v>20</v>
      </c>
      <c r="O5965" s="3"/>
      <c r="P5965" s="3"/>
      <c r="Q5965" s="3">
        <v>1</v>
      </c>
      <c r="R5965" s="3" t="s">
        <v>11</v>
      </c>
      <c r="S5965" s="3"/>
      <c r="T5965" s="3">
        <v>10</v>
      </c>
      <c r="U5965" s="3"/>
      <c r="V5965" s="3" t="s">
        <v>13</v>
      </c>
      <c r="W5965" s="3"/>
      <c r="X5965" s="3"/>
      <c r="Y5965" s="3"/>
      <c r="Z5965" s="3"/>
      <c r="AA5965" s="3"/>
      <c r="AB5965" s="3"/>
      <c r="AC5965" s="3"/>
      <c r="AD5965" s="3"/>
      <c r="AE5965" s="3"/>
      <c r="AF5965" s="3"/>
      <c r="AG5965" s="3"/>
      <c r="AH5965" s="3"/>
      <c r="AI5965" s="3"/>
      <c r="AJ5965" s="3"/>
      <c r="AK5965" s="3"/>
      <c r="AL5965" s="3"/>
    </row>
    <row r="5966" spans="1:38" x14ac:dyDescent="0.25">
      <c r="A5966" s="3">
        <v>426</v>
      </c>
      <c r="B5966" s="3" t="s">
        <v>87</v>
      </c>
      <c r="C5966" s="3" t="s">
        <v>1199</v>
      </c>
      <c r="D5966" s="3"/>
      <c r="E5966" s="3" t="s">
        <v>1199</v>
      </c>
      <c r="F5966" s="3"/>
      <c r="G5966" s="3"/>
      <c r="H5966" s="3"/>
      <c r="I5966" s="3"/>
      <c r="J5966" s="3"/>
      <c r="K5966" s="3"/>
      <c r="L5966" s="3" t="s">
        <v>88</v>
      </c>
      <c r="M5966" s="3">
        <v>120</v>
      </c>
      <c r="N5966" s="3" t="s">
        <v>21</v>
      </c>
      <c r="O5966" s="3"/>
      <c r="P5966" s="3"/>
      <c r="Q5966" s="3">
        <v>1</v>
      </c>
      <c r="R5966" s="3" t="s">
        <v>11</v>
      </c>
      <c r="S5966" s="3"/>
      <c r="T5966" s="3">
        <v>10</v>
      </c>
      <c r="U5966" s="3"/>
      <c r="V5966" s="3" t="s">
        <v>13</v>
      </c>
      <c r="W5966" s="3"/>
      <c r="X5966" s="3"/>
      <c r="Y5966" s="3"/>
      <c r="Z5966" s="3"/>
      <c r="AA5966" s="3"/>
      <c r="AB5966" s="3"/>
      <c r="AC5966" s="3"/>
      <c r="AD5966" s="3"/>
      <c r="AE5966" s="3"/>
      <c r="AF5966" s="3"/>
      <c r="AG5966" s="3"/>
      <c r="AH5966" s="3"/>
      <c r="AI5966" s="3"/>
      <c r="AJ5966" s="3"/>
      <c r="AK5966" s="3"/>
      <c r="AL5966" s="3"/>
    </row>
    <row r="5967" spans="1:38" x14ac:dyDescent="0.25">
      <c r="A5967" s="3">
        <v>426</v>
      </c>
      <c r="B5967" s="3" t="s">
        <v>87</v>
      </c>
      <c r="C5967" s="3" t="s">
        <v>1199</v>
      </c>
      <c r="D5967" s="3"/>
      <c r="E5967" s="3" t="s">
        <v>1199</v>
      </c>
      <c r="F5967" s="3"/>
      <c r="G5967" s="3"/>
      <c r="H5967" s="3"/>
      <c r="I5967" s="3"/>
      <c r="J5967" s="3"/>
      <c r="K5967" s="3"/>
      <c r="L5967" s="3" t="s">
        <v>88</v>
      </c>
      <c r="M5967" s="3">
        <v>130</v>
      </c>
      <c r="N5967" s="3" t="s">
        <v>105</v>
      </c>
      <c r="O5967" s="3"/>
      <c r="P5967" s="3"/>
      <c r="Q5967" s="3">
        <v>0.78400000000000003</v>
      </c>
      <c r="R5967" s="3" t="s">
        <v>12</v>
      </c>
      <c r="S5967" s="3"/>
      <c r="T5967" s="3">
        <v>10</v>
      </c>
      <c r="U5967" s="3"/>
      <c r="V5967" s="3" t="s">
        <v>13</v>
      </c>
      <c r="W5967" s="3"/>
      <c r="X5967" s="3"/>
      <c r="Y5967" s="3"/>
      <c r="Z5967" s="3"/>
      <c r="AA5967" s="3"/>
      <c r="AB5967" s="3"/>
      <c r="AC5967" s="3"/>
      <c r="AD5967" s="3"/>
      <c r="AE5967" s="3"/>
      <c r="AF5967" s="3"/>
      <c r="AG5967" s="3"/>
      <c r="AH5967" s="3"/>
      <c r="AI5967" s="3"/>
      <c r="AJ5967" s="3"/>
      <c r="AK5967" s="3"/>
      <c r="AL5967" s="3"/>
    </row>
    <row r="5968" spans="1:38" x14ac:dyDescent="0.25">
      <c r="A5968" s="3">
        <v>426</v>
      </c>
      <c r="B5968" s="3" t="s">
        <v>87</v>
      </c>
      <c r="C5968" s="3" t="s">
        <v>1199</v>
      </c>
      <c r="D5968" s="3"/>
      <c r="E5968" s="3" t="s">
        <v>1199</v>
      </c>
      <c r="F5968" s="3"/>
      <c r="G5968" s="3"/>
      <c r="H5968" s="3"/>
      <c r="I5968" s="3"/>
      <c r="J5968" s="3"/>
      <c r="K5968" s="3"/>
      <c r="L5968" s="3" t="s">
        <v>88</v>
      </c>
      <c r="M5968" s="3">
        <v>140</v>
      </c>
      <c r="N5968" s="3" t="s">
        <v>1106</v>
      </c>
      <c r="O5968" s="3"/>
      <c r="P5968" s="3"/>
      <c r="Q5968" s="3">
        <v>1</v>
      </c>
      <c r="R5968" s="3" t="s">
        <v>11</v>
      </c>
      <c r="S5968" s="3"/>
      <c r="T5968" s="3">
        <v>10</v>
      </c>
      <c r="U5968" s="3"/>
      <c r="V5968" s="3" t="s">
        <v>15</v>
      </c>
      <c r="W5968" s="3"/>
      <c r="X5968" s="3"/>
      <c r="Y5968" s="3"/>
      <c r="Z5968" s="3"/>
      <c r="AA5968" s="3"/>
      <c r="AB5968" s="3"/>
      <c r="AC5968" s="3"/>
      <c r="AD5968" s="3"/>
      <c r="AE5968" s="3"/>
      <c r="AF5968" s="3"/>
      <c r="AG5968" s="3"/>
      <c r="AH5968" s="3"/>
      <c r="AI5968" s="3"/>
      <c r="AJ5968" s="3"/>
      <c r="AK5968" s="3"/>
      <c r="AL5968" s="3"/>
    </row>
    <row r="5969" spans="1:38" x14ac:dyDescent="0.25">
      <c r="A5969" s="3">
        <v>427</v>
      </c>
      <c r="B5969" s="3" t="s">
        <v>87</v>
      </c>
      <c r="C5969" s="3" t="s">
        <v>1201</v>
      </c>
      <c r="D5969" s="3"/>
      <c r="E5969" s="3" t="s">
        <v>1201</v>
      </c>
      <c r="F5969" s="3"/>
      <c r="G5969" s="3"/>
      <c r="H5969" s="3"/>
      <c r="I5969" s="3"/>
      <c r="J5969" s="3"/>
      <c r="K5969" s="3"/>
      <c r="L5969" s="3" t="s">
        <v>88</v>
      </c>
      <c r="M5969" s="3">
        <v>10</v>
      </c>
      <c r="N5969" s="3" t="s">
        <v>111</v>
      </c>
      <c r="O5969" s="3"/>
      <c r="P5969" s="3"/>
      <c r="Q5969" s="3">
        <v>1.5489999999999999</v>
      </c>
      <c r="R5969" s="3" t="s">
        <v>14</v>
      </c>
      <c r="S5969" s="3"/>
      <c r="T5969" s="3">
        <v>10</v>
      </c>
      <c r="U5969" s="3"/>
      <c r="V5969" s="3" t="s">
        <v>15</v>
      </c>
      <c r="W5969" s="3"/>
      <c r="X5969" s="3"/>
      <c r="Y5969" s="3"/>
      <c r="Z5969" s="3"/>
      <c r="AA5969" s="3"/>
      <c r="AB5969" s="3"/>
      <c r="AC5969" s="3"/>
      <c r="AD5969" s="3"/>
      <c r="AE5969" s="3"/>
      <c r="AF5969" s="3"/>
      <c r="AG5969" s="3"/>
      <c r="AH5969" s="3"/>
      <c r="AI5969" s="3"/>
      <c r="AJ5969" s="3"/>
      <c r="AK5969" s="3"/>
      <c r="AL5969" s="3"/>
    </row>
    <row r="5970" spans="1:38" x14ac:dyDescent="0.25">
      <c r="A5970" s="3">
        <v>427</v>
      </c>
      <c r="B5970" s="3" t="s">
        <v>87</v>
      </c>
      <c r="C5970" s="3" t="s">
        <v>1201</v>
      </c>
      <c r="D5970" s="3"/>
      <c r="E5970" s="3" t="s">
        <v>1201</v>
      </c>
      <c r="F5970" s="3"/>
      <c r="G5970" s="3"/>
      <c r="H5970" s="3"/>
      <c r="I5970" s="3"/>
      <c r="J5970" s="3"/>
      <c r="K5970" s="3"/>
      <c r="L5970" s="3" t="s">
        <v>88</v>
      </c>
      <c r="M5970" s="3">
        <v>20</v>
      </c>
      <c r="N5970" s="3" t="s">
        <v>106</v>
      </c>
      <c r="O5970" s="3"/>
      <c r="P5970" s="3"/>
      <c r="Q5970" s="3">
        <v>1.5489999999999999</v>
      </c>
      <c r="R5970" s="3" t="s">
        <v>14</v>
      </c>
      <c r="S5970" s="3"/>
      <c r="T5970" s="3">
        <v>10</v>
      </c>
      <c r="U5970" s="3"/>
      <c r="V5970" s="3" t="s">
        <v>15</v>
      </c>
      <c r="W5970" s="3"/>
      <c r="X5970" s="3"/>
      <c r="Y5970" s="3"/>
      <c r="Z5970" s="3"/>
      <c r="AA5970" s="3"/>
      <c r="AB5970" s="3"/>
      <c r="AC5970" s="3"/>
      <c r="AD5970" s="3"/>
      <c r="AE5970" s="3"/>
      <c r="AF5970" s="3"/>
      <c r="AG5970" s="3"/>
      <c r="AH5970" s="3"/>
      <c r="AI5970" s="3"/>
      <c r="AJ5970" s="3"/>
      <c r="AK5970" s="3"/>
      <c r="AL5970" s="3"/>
    </row>
    <row r="5971" spans="1:38" x14ac:dyDescent="0.25">
      <c r="A5971" s="3">
        <v>427</v>
      </c>
      <c r="B5971" s="3" t="s">
        <v>87</v>
      </c>
      <c r="C5971" s="3" t="s">
        <v>1201</v>
      </c>
      <c r="D5971" s="3"/>
      <c r="E5971" s="3" t="s">
        <v>1201</v>
      </c>
      <c r="F5971" s="3"/>
      <c r="G5971" s="3"/>
      <c r="H5971" s="3"/>
      <c r="I5971" s="3"/>
      <c r="J5971" s="3"/>
      <c r="K5971" s="3"/>
      <c r="L5971" s="3" t="s">
        <v>88</v>
      </c>
      <c r="M5971" s="3">
        <v>30</v>
      </c>
      <c r="N5971" s="3" t="s">
        <v>102</v>
      </c>
      <c r="O5971" s="3"/>
      <c r="P5971" s="3"/>
      <c r="Q5971" s="3">
        <v>360.57799999999997</v>
      </c>
      <c r="R5971" s="3" t="s">
        <v>14</v>
      </c>
      <c r="S5971" s="3"/>
      <c r="T5971" s="3">
        <v>10</v>
      </c>
      <c r="U5971" s="3"/>
      <c r="V5971" s="3" t="s">
        <v>13</v>
      </c>
      <c r="W5971" s="3"/>
      <c r="X5971" s="3"/>
      <c r="Y5971" s="3"/>
      <c r="Z5971" s="3"/>
      <c r="AA5971" s="3"/>
      <c r="AB5971" s="3"/>
      <c r="AC5971" s="3"/>
      <c r="AD5971" s="3"/>
      <c r="AE5971" s="3"/>
      <c r="AF5971" s="3"/>
      <c r="AG5971" s="3"/>
      <c r="AH5971" s="3"/>
      <c r="AI5971" s="3"/>
      <c r="AJ5971" s="3"/>
      <c r="AK5971" s="3"/>
      <c r="AL5971" s="3"/>
    </row>
    <row r="5972" spans="1:38" x14ac:dyDescent="0.25">
      <c r="A5972" s="3">
        <v>427</v>
      </c>
      <c r="B5972" s="3" t="s">
        <v>87</v>
      </c>
      <c r="C5972" s="3" t="s">
        <v>1201</v>
      </c>
      <c r="D5972" s="3"/>
      <c r="E5972" s="3" t="s">
        <v>1201</v>
      </c>
      <c r="F5972" s="3"/>
      <c r="G5972" s="3"/>
      <c r="H5972" s="3"/>
      <c r="I5972" s="3"/>
      <c r="J5972" s="3"/>
      <c r="K5972" s="3"/>
      <c r="L5972" s="3" t="s">
        <v>88</v>
      </c>
      <c r="M5972" s="3">
        <v>40</v>
      </c>
      <c r="N5972" s="3" t="s">
        <v>16</v>
      </c>
      <c r="O5972" s="3"/>
      <c r="P5972" s="3"/>
      <c r="Q5972" s="3">
        <v>97.078999999999994</v>
      </c>
      <c r="R5972" s="3" t="s">
        <v>14</v>
      </c>
      <c r="S5972" s="3"/>
      <c r="T5972" s="3">
        <v>10</v>
      </c>
      <c r="U5972" s="3"/>
      <c r="V5972" s="3" t="s">
        <v>13</v>
      </c>
      <c r="W5972" s="3"/>
      <c r="X5972" s="3"/>
      <c r="Y5972" s="3"/>
      <c r="Z5972" s="3"/>
      <c r="AA5972" s="3"/>
      <c r="AB5972" s="3"/>
      <c r="AC5972" s="3"/>
      <c r="AD5972" s="3"/>
      <c r="AE5972" s="3"/>
      <c r="AF5972" s="3"/>
      <c r="AG5972" s="3"/>
      <c r="AH5972" s="3"/>
      <c r="AI5972" s="3"/>
      <c r="AJ5972" s="3"/>
      <c r="AK5972" s="3"/>
      <c r="AL5972" s="3"/>
    </row>
    <row r="5973" spans="1:38" x14ac:dyDescent="0.25">
      <c r="A5973" s="3">
        <v>427</v>
      </c>
      <c r="B5973" s="3" t="s">
        <v>87</v>
      </c>
      <c r="C5973" s="3" t="s">
        <v>1201</v>
      </c>
      <c r="D5973" s="3"/>
      <c r="E5973" s="3" t="s">
        <v>1201</v>
      </c>
      <c r="F5973" s="3"/>
      <c r="G5973" s="3"/>
      <c r="H5973" s="3"/>
      <c r="I5973" s="3"/>
      <c r="J5973" s="3"/>
      <c r="K5973" s="3"/>
      <c r="L5973" s="3" t="s">
        <v>88</v>
      </c>
      <c r="M5973" s="3">
        <v>50</v>
      </c>
      <c r="N5973" s="3" t="s">
        <v>1202</v>
      </c>
      <c r="O5973" s="3"/>
      <c r="P5973" s="3"/>
      <c r="Q5973" s="3">
        <v>1</v>
      </c>
      <c r="R5973" s="3" t="s">
        <v>11</v>
      </c>
      <c r="S5973" s="3"/>
      <c r="T5973" s="3">
        <v>10</v>
      </c>
      <c r="U5973" s="3"/>
      <c r="V5973" s="3" t="s">
        <v>15</v>
      </c>
      <c r="W5973" s="3"/>
      <c r="X5973" s="3"/>
      <c r="Y5973" s="3"/>
      <c r="Z5973" s="3"/>
      <c r="AA5973" s="3"/>
      <c r="AB5973" s="3"/>
      <c r="AC5973" s="3"/>
      <c r="AD5973" s="3"/>
      <c r="AE5973" s="3"/>
      <c r="AF5973" s="3"/>
      <c r="AG5973" s="3"/>
      <c r="AH5973" s="3"/>
      <c r="AI5973" s="3"/>
      <c r="AJ5973" s="3"/>
      <c r="AK5973" s="3"/>
      <c r="AL5973" s="3"/>
    </row>
    <row r="5974" spans="1:38" x14ac:dyDescent="0.25">
      <c r="A5974" s="3">
        <v>427</v>
      </c>
      <c r="B5974" s="3" t="s">
        <v>87</v>
      </c>
      <c r="C5974" s="3" t="s">
        <v>1201</v>
      </c>
      <c r="D5974" s="3"/>
      <c r="E5974" s="3" t="s">
        <v>1201</v>
      </c>
      <c r="F5974" s="3"/>
      <c r="G5974" s="3"/>
      <c r="H5974" s="3"/>
      <c r="I5974" s="3"/>
      <c r="J5974" s="3"/>
      <c r="K5974" s="3"/>
      <c r="L5974" s="3" t="s">
        <v>88</v>
      </c>
      <c r="M5974" s="3">
        <v>60</v>
      </c>
      <c r="N5974" s="3" t="s">
        <v>113</v>
      </c>
      <c r="O5974" s="3"/>
      <c r="P5974" s="3"/>
      <c r="Q5974" s="3">
        <v>7.0609999999999999</v>
      </c>
      <c r="R5974" s="3" t="s">
        <v>14</v>
      </c>
      <c r="S5974" s="3"/>
      <c r="T5974" s="3">
        <v>10</v>
      </c>
      <c r="U5974" s="3"/>
      <c r="V5974" s="3" t="s">
        <v>13</v>
      </c>
      <c r="W5974" s="3"/>
      <c r="X5974" s="3"/>
      <c r="Y5974" s="3"/>
      <c r="Z5974" s="3"/>
      <c r="AA5974" s="3"/>
      <c r="AB5974" s="3"/>
      <c r="AC5974" s="3"/>
      <c r="AD5974" s="3"/>
      <c r="AE5974" s="3"/>
      <c r="AF5974" s="3"/>
      <c r="AG5974" s="3"/>
      <c r="AH5974" s="3"/>
      <c r="AI5974" s="3"/>
      <c r="AJ5974" s="3"/>
      <c r="AK5974" s="3"/>
      <c r="AL5974" s="3"/>
    </row>
    <row r="5975" spans="1:38" x14ac:dyDescent="0.25">
      <c r="A5975" s="3">
        <v>427</v>
      </c>
      <c r="B5975" s="3" t="s">
        <v>87</v>
      </c>
      <c r="C5975" s="3" t="s">
        <v>1201</v>
      </c>
      <c r="D5975" s="3"/>
      <c r="E5975" s="3" t="s">
        <v>1201</v>
      </c>
      <c r="F5975" s="3"/>
      <c r="G5975" s="3"/>
      <c r="H5975" s="3"/>
      <c r="I5975" s="3"/>
      <c r="J5975" s="3"/>
      <c r="K5975" s="3"/>
      <c r="L5975" s="3" t="s">
        <v>88</v>
      </c>
      <c r="M5975" s="3">
        <v>70</v>
      </c>
      <c r="N5975" s="3" t="s">
        <v>16</v>
      </c>
      <c r="O5975" s="3"/>
      <c r="P5975" s="3"/>
      <c r="Q5975" s="3">
        <v>43.426000000000002</v>
      </c>
      <c r="R5975" s="3" t="s">
        <v>14</v>
      </c>
      <c r="S5975" s="3"/>
      <c r="T5975" s="3">
        <v>10</v>
      </c>
      <c r="U5975" s="3"/>
      <c r="V5975" s="3" t="s">
        <v>13</v>
      </c>
      <c r="W5975" s="3"/>
      <c r="X5975" s="3"/>
      <c r="Y5975" s="3"/>
      <c r="Z5975" s="3"/>
      <c r="AA5975" s="3"/>
      <c r="AB5975" s="3"/>
      <c r="AC5975" s="3"/>
      <c r="AD5975" s="3"/>
      <c r="AE5975" s="3"/>
      <c r="AF5975" s="3"/>
      <c r="AG5975" s="3"/>
      <c r="AH5975" s="3"/>
      <c r="AI5975" s="3"/>
      <c r="AJ5975" s="3"/>
      <c r="AK5975" s="3"/>
      <c r="AL5975" s="3"/>
    </row>
    <row r="5976" spans="1:38" x14ac:dyDescent="0.25">
      <c r="A5976" s="3">
        <v>427</v>
      </c>
      <c r="B5976" s="3" t="s">
        <v>87</v>
      </c>
      <c r="C5976" s="3" t="s">
        <v>1201</v>
      </c>
      <c r="D5976" s="3"/>
      <c r="E5976" s="3" t="s">
        <v>1201</v>
      </c>
      <c r="F5976" s="3"/>
      <c r="G5976" s="3"/>
      <c r="H5976" s="3"/>
      <c r="I5976" s="3"/>
      <c r="J5976" s="3"/>
      <c r="K5976" s="3"/>
      <c r="L5976" s="3" t="s">
        <v>88</v>
      </c>
      <c r="M5976" s="3">
        <v>80</v>
      </c>
      <c r="N5976" s="3" t="s">
        <v>715</v>
      </c>
      <c r="O5976" s="3"/>
      <c r="P5976" s="3"/>
      <c r="Q5976" s="3">
        <v>1</v>
      </c>
      <c r="R5976" s="3" t="s">
        <v>11</v>
      </c>
      <c r="S5976" s="3"/>
      <c r="T5976" s="3">
        <v>10</v>
      </c>
      <c r="U5976" s="3"/>
      <c r="V5976" s="3" t="s">
        <v>13</v>
      </c>
      <c r="W5976" s="3"/>
      <c r="X5976" s="3"/>
      <c r="Y5976" s="3"/>
      <c r="Z5976" s="3"/>
      <c r="AA5976" s="3"/>
      <c r="AB5976" s="3"/>
      <c r="AC5976" s="3"/>
      <c r="AD5976" s="3"/>
      <c r="AE5976" s="3"/>
      <c r="AF5976" s="3"/>
      <c r="AG5976" s="3"/>
      <c r="AH5976" s="3"/>
      <c r="AI5976" s="3"/>
      <c r="AJ5976" s="3"/>
      <c r="AK5976" s="3"/>
      <c r="AL5976" s="3"/>
    </row>
    <row r="5977" spans="1:38" x14ac:dyDescent="0.25">
      <c r="A5977" s="3">
        <v>427</v>
      </c>
      <c r="B5977" s="3" t="s">
        <v>87</v>
      </c>
      <c r="C5977" s="3" t="s">
        <v>1201</v>
      </c>
      <c r="D5977" s="3"/>
      <c r="E5977" s="3" t="s">
        <v>1201</v>
      </c>
      <c r="F5977" s="3"/>
      <c r="G5977" s="3"/>
      <c r="H5977" s="3"/>
      <c r="I5977" s="3"/>
      <c r="J5977" s="3"/>
      <c r="K5977" s="3"/>
      <c r="L5977" s="3" t="s">
        <v>88</v>
      </c>
      <c r="M5977" s="3">
        <v>90</v>
      </c>
      <c r="N5977" s="3" t="s">
        <v>714</v>
      </c>
      <c r="O5977" s="3"/>
      <c r="P5977" s="3"/>
      <c r="Q5977" s="3">
        <v>0.13200000000000001</v>
      </c>
      <c r="R5977" s="3" t="s">
        <v>12</v>
      </c>
      <c r="S5977" s="3"/>
      <c r="T5977" s="3">
        <v>10</v>
      </c>
      <c r="U5977" s="3"/>
      <c r="V5977" s="3" t="s">
        <v>13</v>
      </c>
      <c r="W5977" s="3"/>
      <c r="X5977" s="3"/>
      <c r="Y5977" s="3"/>
      <c r="Z5977" s="3"/>
      <c r="AA5977" s="3"/>
      <c r="AB5977" s="3"/>
      <c r="AC5977" s="3"/>
      <c r="AD5977" s="3"/>
      <c r="AE5977" s="3"/>
      <c r="AF5977" s="3"/>
      <c r="AG5977" s="3"/>
      <c r="AH5977" s="3"/>
      <c r="AI5977" s="3"/>
      <c r="AJ5977" s="3"/>
      <c r="AK5977" s="3"/>
      <c r="AL5977" s="3"/>
    </row>
    <row r="5978" spans="1:38" x14ac:dyDescent="0.25">
      <c r="A5978" s="3">
        <v>427</v>
      </c>
      <c r="B5978" s="3" t="s">
        <v>87</v>
      </c>
      <c r="C5978" s="3" t="s">
        <v>1201</v>
      </c>
      <c r="D5978" s="3"/>
      <c r="E5978" s="3" t="s">
        <v>1201</v>
      </c>
      <c r="F5978" s="3"/>
      <c r="G5978" s="3"/>
      <c r="H5978" s="3"/>
      <c r="I5978" s="3"/>
      <c r="J5978" s="3"/>
      <c r="K5978" s="3"/>
      <c r="L5978" s="3" t="s">
        <v>88</v>
      </c>
      <c r="M5978" s="3">
        <v>100</v>
      </c>
      <c r="N5978" s="3" t="s">
        <v>717</v>
      </c>
      <c r="O5978" s="3"/>
      <c r="P5978" s="3"/>
      <c r="Q5978" s="3">
        <v>4</v>
      </c>
      <c r="R5978" s="3" t="s">
        <v>11</v>
      </c>
      <c r="S5978" s="3"/>
      <c r="T5978" s="3">
        <v>10</v>
      </c>
      <c r="U5978" s="3"/>
      <c r="V5978" s="3" t="s">
        <v>13</v>
      </c>
      <c r="W5978" s="3"/>
      <c r="X5978" s="3"/>
      <c r="Y5978" s="3"/>
      <c r="Z5978" s="3"/>
      <c r="AA5978" s="3"/>
      <c r="AB5978" s="3"/>
      <c r="AC5978" s="3"/>
      <c r="AD5978" s="3"/>
      <c r="AE5978" s="3"/>
      <c r="AF5978" s="3"/>
      <c r="AG5978" s="3"/>
      <c r="AH5978" s="3"/>
      <c r="AI5978" s="3"/>
      <c r="AJ5978" s="3"/>
      <c r="AK5978" s="3"/>
      <c r="AL5978" s="3"/>
    </row>
    <row r="5979" spans="1:38" x14ac:dyDescent="0.25">
      <c r="A5979" s="3">
        <v>427</v>
      </c>
      <c r="B5979" s="3" t="s">
        <v>87</v>
      </c>
      <c r="C5979" s="3" t="s">
        <v>1201</v>
      </c>
      <c r="D5979" s="3"/>
      <c r="E5979" s="3" t="s">
        <v>1201</v>
      </c>
      <c r="F5979" s="3"/>
      <c r="G5979" s="3"/>
      <c r="H5979" s="3"/>
      <c r="I5979" s="3"/>
      <c r="J5979" s="3"/>
      <c r="K5979" s="3"/>
      <c r="L5979" s="3" t="s">
        <v>88</v>
      </c>
      <c r="M5979" s="3">
        <v>110</v>
      </c>
      <c r="N5979" s="3" t="s">
        <v>20</v>
      </c>
      <c r="O5979" s="3"/>
      <c r="P5979" s="3"/>
      <c r="Q5979" s="3">
        <v>1</v>
      </c>
      <c r="R5979" s="3" t="s">
        <v>11</v>
      </c>
      <c r="S5979" s="3"/>
      <c r="T5979" s="3">
        <v>10</v>
      </c>
      <c r="U5979" s="3"/>
      <c r="V5979" s="3" t="s">
        <v>13</v>
      </c>
      <c r="W5979" s="3"/>
      <c r="X5979" s="3"/>
      <c r="Y5979" s="3"/>
      <c r="Z5979" s="3"/>
      <c r="AA5979" s="3"/>
      <c r="AB5979" s="3"/>
      <c r="AC5979" s="3"/>
      <c r="AD5979" s="3"/>
      <c r="AE5979" s="3"/>
      <c r="AF5979" s="3"/>
      <c r="AG5979" s="3"/>
      <c r="AH5979" s="3"/>
      <c r="AI5979" s="3"/>
      <c r="AJ5979" s="3"/>
      <c r="AK5979" s="3"/>
      <c r="AL5979" s="3"/>
    </row>
    <row r="5980" spans="1:38" x14ac:dyDescent="0.25">
      <c r="A5980" s="3">
        <v>427</v>
      </c>
      <c r="B5980" s="3" t="s">
        <v>87</v>
      </c>
      <c r="C5980" s="3" t="s">
        <v>1201</v>
      </c>
      <c r="D5980" s="3"/>
      <c r="E5980" s="3" t="s">
        <v>1201</v>
      </c>
      <c r="F5980" s="3"/>
      <c r="G5980" s="3"/>
      <c r="H5980" s="3"/>
      <c r="I5980" s="3"/>
      <c r="J5980" s="3"/>
      <c r="K5980" s="3"/>
      <c r="L5980" s="3" t="s">
        <v>88</v>
      </c>
      <c r="M5980" s="3">
        <v>120</v>
      </c>
      <c r="N5980" s="3" t="s">
        <v>21</v>
      </c>
      <c r="O5980" s="3"/>
      <c r="P5980" s="3"/>
      <c r="Q5980" s="3">
        <v>1</v>
      </c>
      <c r="R5980" s="3" t="s">
        <v>11</v>
      </c>
      <c r="S5980" s="3"/>
      <c r="T5980" s="3">
        <v>10</v>
      </c>
      <c r="U5980" s="3"/>
      <c r="V5980" s="3" t="s">
        <v>13</v>
      </c>
      <c r="W5980" s="3"/>
      <c r="X5980" s="3"/>
      <c r="Y5980" s="3"/>
      <c r="Z5980" s="3"/>
      <c r="AA5980" s="3"/>
      <c r="AB5980" s="3"/>
      <c r="AC5980" s="3"/>
      <c r="AD5980" s="3"/>
      <c r="AE5980" s="3"/>
      <c r="AF5980" s="3"/>
      <c r="AG5980" s="3"/>
      <c r="AH5980" s="3"/>
      <c r="AI5980" s="3"/>
      <c r="AJ5980" s="3"/>
      <c r="AK5980" s="3"/>
      <c r="AL5980" s="3"/>
    </row>
    <row r="5981" spans="1:38" x14ac:dyDescent="0.25">
      <c r="A5981" s="3">
        <v>427</v>
      </c>
      <c r="B5981" s="3" t="s">
        <v>87</v>
      </c>
      <c r="C5981" s="3" t="s">
        <v>1201</v>
      </c>
      <c r="D5981" s="3"/>
      <c r="E5981" s="3" t="s">
        <v>1201</v>
      </c>
      <c r="F5981" s="3"/>
      <c r="G5981" s="3"/>
      <c r="H5981" s="3"/>
      <c r="I5981" s="3"/>
      <c r="J5981" s="3"/>
      <c r="K5981" s="3"/>
      <c r="L5981" s="3" t="s">
        <v>88</v>
      </c>
      <c r="M5981" s="3">
        <v>130</v>
      </c>
      <c r="N5981" s="3" t="s">
        <v>105</v>
      </c>
      <c r="O5981" s="3"/>
      <c r="P5981" s="3"/>
      <c r="Q5981" s="3">
        <v>0.94599999999999995</v>
      </c>
      <c r="R5981" s="3" t="s">
        <v>12</v>
      </c>
      <c r="S5981" s="3"/>
      <c r="T5981" s="3">
        <v>10</v>
      </c>
      <c r="U5981" s="3"/>
      <c r="V5981" s="3" t="s">
        <v>13</v>
      </c>
      <c r="W5981" s="3"/>
      <c r="X5981" s="3"/>
      <c r="Y5981" s="3"/>
      <c r="Z5981" s="3"/>
      <c r="AA5981" s="3"/>
      <c r="AB5981" s="3"/>
      <c r="AC5981" s="3"/>
      <c r="AD5981" s="3"/>
      <c r="AE5981" s="3"/>
      <c r="AF5981" s="3"/>
      <c r="AG5981" s="3"/>
      <c r="AH5981" s="3"/>
      <c r="AI5981" s="3"/>
      <c r="AJ5981" s="3"/>
      <c r="AK5981" s="3"/>
      <c r="AL5981" s="3"/>
    </row>
    <row r="5982" spans="1:38" x14ac:dyDescent="0.25">
      <c r="A5982" s="3">
        <v>427</v>
      </c>
      <c r="B5982" s="3" t="s">
        <v>87</v>
      </c>
      <c r="C5982" s="3" t="s">
        <v>1201</v>
      </c>
      <c r="D5982" s="3"/>
      <c r="E5982" s="3" t="s">
        <v>1201</v>
      </c>
      <c r="F5982" s="3"/>
      <c r="G5982" s="3"/>
      <c r="H5982" s="3"/>
      <c r="I5982" s="3"/>
      <c r="J5982" s="3"/>
      <c r="K5982" s="3"/>
      <c r="L5982" s="3" t="s">
        <v>88</v>
      </c>
      <c r="M5982" s="3">
        <v>140</v>
      </c>
      <c r="N5982" s="3" t="s">
        <v>1109</v>
      </c>
      <c r="O5982" s="3"/>
      <c r="P5982" s="3"/>
      <c r="Q5982" s="3">
        <v>1</v>
      </c>
      <c r="R5982" s="3" t="s">
        <v>11</v>
      </c>
      <c r="S5982" s="3"/>
      <c r="T5982" s="3">
        <v>10</v>
      </c>
      <c r="U5982" s="3"/>
      <c r="V5982" s="3" t="s">
        <v>15</v>
      </c>
      <c r="W5982" s="3"/>
      <c r="X5982" s="3"/>
      <c r="Y5982" s="3"/>
      <c r="Z5982" s="3"/>
      <c r="AA5982" s="3"/>
      <c r="AB5982" s="3"/>
      <c r="AC5982" s="3"/>
      <c r="AD5982" s="3"/>
      <c r="AE5982" s="3"/>
      <c r="AF5982" s="3"/>
      <c r="AG5982" s="3"/>
      <c r="AH5982" s="3"/>
      <c r="AI5982" s="3"/>
      <c r="AJ5982" s="3"/>
      <c r="AK5982" s="3"/>
      <c r="AL5982" s="3"/>
    </row>
    <row r="5983" spans="1:38" x14ac:dyDescent="0.25">
      <c r="A5983" s="3">
        <v>428</v>
      </c>
      <c r="B5983" s="3" t="s">
        <v>87</v>
      </c>
      <c r="C5983" s="3" t="s">
        <v>1203</v>
      </c>
      <c r="D5983" s="3"/>
      <c r="E5983" s="3" t="s">
        <v>1203</v>
      </c>
      <c r="F5983" s="3"/>
      <c r="G5983" s="3"/>
      <c r="H5983" s="3"/>
      <c r="I5983" s="3"/>
      <c r="J5983" s="3"/>
      <c r="K5983" s="3"/>
      <c r="L5983" s="3" t="s">
        <v>88</v>
      </c>
      <c r="M5983" s="3">
        <v>10</v>
      </c>
      <c r="N5983" s="3" t="s">
        <v>111</v>
      </c>
      <c r="O5983" s="3"/>
      <c r="P5983" s="3"/>
      <c r="Q5983" s="3">
        <v>1.702</v>
      </c>
      <c r="R5983" s="3" t="s">
        <v>14</v>
      </c>
      <c r="S5983" s="3"/>
      <c r="T5983" s="3">
        <v>10</v>
      </c>
      <c r="U5983" s="3"/>
      <c r="V5983" s="3" t="s">
        <v>15</v>
      </c>
      <c r="W5983" s="3"/>
      <c r="X5983" s="3"/>
      <c r="Y5983" s="3"/>
      <c r="Z5983" s="3"/>
      <c r="AA5983" s="3"/>
      <c r="AB5983" s="3"/>
      <c r="AC5983" s="3"/>
      <c r="AD5983" s="3"/>
      <c r="AE5983" s="3"/>
      <c r="AF5983" s="3"/>
      <c r="AG5983" s="3"/>
      <c r="AH5983" s="3"/>
      <c r="AI5983" s="3"/>
      <c r="AJ5983" s="3"/>
      <c r="AK5983" s="3"/>
      <c r="AL5983" s="3"/>
    </row>
    <row r="5984" spans="1:38" x14ac:dyDescent="0.25">
      <c r="A5984" s="3">
        <v>428</v>
      </c>
      <c r="B5984" s="3" t="s">
        <v>87</v>
      </c>
      <c r="C5984" s="3" t="s">
        <v>1203</v>
      </c>
      <c r="D5984" s="3"/>
      <c r="E5984" s="3" t="s">
        <v>1203</v>
      </c>
      <c r="F5984" s="3"/>
      <c r="G5984" s="3"/>
      <c r="H5984" s="3"/>
      <c r="I5984" s="3"/>
      <c r="J5984" s="3"/>
      <c r="K5984" s="3"/>
      <c r="L5984" s="3" t="s">
        <v>88</v>
      </c>
      <c r="M5984" s="3">
        <v>20</v>
      </c>
      <c r="N5984" s="3" t="s">
        <v>106</v>
      </c>
      <c r="O5984" s="3"/>
      <c r="P5984" s="3"/>
      <c r="Q5984" s="3">
        <v>1.702</v>
      </c>
      <c r="R5984" s="3" t="s">
        <v>14</v>
      </c>
      <c r="S5984" s="3"/>
      <c r="T5984" s="3">
        <v>10</v>
      </c>
      <c r="U5984" s="3"/>
      <c r="V5984" s="3" t="s">
        <v>15</v>
      </c>
      <c r="W5984" s="3"/>
      <c r="X5984" s="3"/>
      <c r="Y5984" s="3"/>
      <c r="Z5984" s="3"/>
      <c r="AA5984" s="3"/>
      <c r="AB5984" s="3"/>
      <c r="AC5984" s="3"/>
      <c r="AD5984" s="3"/>
      <c r="AE5984" s="3"/>
      <c r="AF5984" s="3"/>
      <c r="AG5984" s="3"/>
      <c r="AH5984" s="3"/>
      <c r="AI5984" s="3"/>
      <c r="AJ5984" s="3"/>
      <c r="AK5984" s="3"/>
      <c r="AL5984" s="3"/>
    </row>
    <row r="5985" spans="1:38" x14ac:dyDescent="0.25">
      <c r="A5985" s="3">
        <v>428</v>
      </c>
      <c r="B5985" s="3" t="s">
        <v>87</v>
      </c>
      <c r="C5985" s="3" t="s">
        <v>1203</v>
      </c>
      <c r="D5985" s="3"/>
      <c r="E5985" s="3" t="s">
        <v>1203</v>
      </c>
      <c r="F5985" s="3"/>
      <c r="G5985" s="3"/>
      <c r="H5985" s="3"/>
      <c r="I5985" s="3"/>
      <c r="J5985" s="3"/>
      <c r="K5985" s="3"/>
      <c r="L5985" s="3" t="s">
        <v>88</v>
      </c>
      <c r="M5985" s="3">
        <v>30</v>
      </c>
      <c r="N5985" s="3" t="s">
        <v>102</v>
      </c>
      <c r="O5985" s="3"/>
      <c r="P5985" s="3"/>
      <c r="Q5985" s="3">
        <v>376.428</v>
      </c>
      <c r="R5985" s="3" t="s">
        <v>14</v>
      </c>
      <c r="S5985" s="3"/>
      <c r="T5985" s="3">
        <v>10</v>
      </c>
      <c r="U5985" s="3"/>
      <c r="V5985" s="3" t="s">
        <v>13</v>
      </c>
      <c r="W5985" s="3"/>
      <c r="X5985" s="3"/>
      <c r="Y5985" s="3"/>
      <c r="Z5985" s="3"/>
      <c r="AA5985" s="3"/>
      <c r="AB5985" s="3"/>
      <c r="AC5985" s="3"/>
      <c r="AD5985" s="3"/>
      <c r="AE5985" s="3"/>
      <c r="AF5985" s="3"/>
      <c r="AG5985" s="3"/>
      <c r="AH5985" s="3"/>
      <c r="AI5985" s="3"/>
      <c r="AJ5985" s="3"/>
      <c r="AK5985" s="3"/>
      <c r="AL5985" s="3"/>
    </row>
    <row r="5986" spans="1:38" x14ac:dyDescent="0.25">
      <c r="A5986" s="3">
        <v>428</v>
      </c>
      <c r="B5986" s="3" t="s">
        <v>87</v>
      </c>
      <c r="C5986" s="3" t="s">
        <v>1203</v>
      </c>
      <c r="D5986" s="3"/>
      <c r="E5986" s="3" t="s">
        <v>1203</v>
      </c>
      <c r="F5986" s="3"/>
      <c r="G5986" s="3"/>
      <c r="H5986" s="3"/>
      <c r="I5986" s="3"/>
      <c r="J5986" s="3"/>
      <c r="K5986" s="3"/>
      <c r="L5986" s="3" t="s">
        <v>88</v>
      </c>
      <c r="M5986" s="3">
        <v>40</v>
      </c>
      <c r="N5986" s="3" t="s">
        <v>16</v>
      </c>
      <c r="O5986" s="3"/>
      <c r="P5986" s="3"/>
      <c r="Q5986" s="3">
        <v>101.346</v>
      </c>
      <c r="R5986" s="3" t="s">
        <v>14</v>
      </c>
      <c r="S5986" s="3"/>
      <c r="T5986" s="3">
        <v>10</v>
      </c>
      <c r="U5986" s="3"/>
      <c r="V5986" s="3" t="s">
        <v>13</v>
      </c>
      <c r="W5986" s="3"/>
      <c r="X5986" s="3"/>
      <c r="Y5986" s="3"/>
      <c r="Z5986" s="3"/>
      <c r="AA5986" s="3"/>
      <c r="AB5986" s="3"/>
      <c r="AC5986" s="3"/>
      <c r="AD5986" s="3"/>
      <c r="AE5986" s="3"/>
      <c r="AF5986" s="3"/>
      <c r="AG5986" s="3"/>
      <c r="AH5986" s="3"/>
      <c r="AI5986" s="3"/>
      <c r="AJ5986" s="3"/>
      <c r="AK5986" s="3"/>
      <c r="AL5986" s="3"/>
    </row>
    <row r="5987" spans="1:38" x14ac:dyDescent="0.25">
      <c r="A5987" s="3">
        <v>428</v>
      </c>
      <c r="B5987" s="3" t="s">
        <v>87</v>
      </c>
      <c r="C5987" s="3" t="s">
        <v>1203</v>
      </c>
      <c r="D5987" s="3"/>
      <c r="E5987" s="3" t="s">
        <v>1203</v>
      </c>
      <c r="F5987" s="3"/>
      <c r="G5987" s="3"/>
      <c r="H5987" s="3"/>
      <c r="I5987" s="3"/>
      <c r="J5987" s="3"/>
      <c r="K5987" s="3"/>
      <c r="L5987" s="3" t="s">
        <v>88</v>
      </c>
      <c r="M5987" s="3">
        <v>50</v>
      </c>
      <c r="N5987" s="3" t="s">
        <v>1204</v>
      </c>
      <c r="O5987" s="3"/>
      <c r="P5987" s="3"/>
      <c r="Q5987" s="3">
        <v>1</v>
      </c>
      <c r="R5987" s="3" t="s">
        <v>11</v>
      </c>
      <c r="S5987" s="3"/>
      <c r="T5987" s="3">
        <v>10</v>
      </c>
      <c r="U5987" s="3"/>
      <c r="V5987" s="3" t="s">
        <v>15</v>
      </c>
      <c r="W5987" s="3"/>
      <c r="X5987" s="3"/>
      <c r="Y5987" s="3"/>
      <c r="Z5987" s="3"/>
      <c r="AA5987" s="3"/>
      <c r="AB5987" s="3"/>
      <c r="AC5987" s="3"/>
      <c r="AD5987" s="3"/>
      <c r="AE5987" s="3"/>
      <c r="AF5987" s="3"/>
      <c r="AG5987" s="3"/>
      <c r="AH5987" s="3"/>
      <c r="AI5987" s="3"/>
      <c r="AJ5987" s="3"/>
      <c r="AK5987" s="3"/>
      <c r="AL5987" s="3"/>
    </row>
    <row r="5988" spans="1:38" x14ac:dyDescent="0.25">
      <c r="A5988" s="3">
        <v>428</v>
      </c>
      <c r="B5988" s="3" t="s">
        <v>87</v>
      </c>
      <c r="C5988" s="3" t="s">
        <v>1203</v>
      </c>
      <c r="D5988" s="3"/>
      <c r="E5988" s="3" t="s">
        <v>1203</v>
      </c>
      <c r="F5988" s="3"/>
      <c r="G5988" s="3"/>
      <c r="H5988" s="3"/>
      <c r="I5988" s="3"/>
      <c r="J5988" s="3"/>
      <c r="K5988" s="3"/>
      <c r="L5988" s="3" t="s">
        <v>88</v>
      </c>
      <c r="M5988" s="3">
        <v>60</v>
      </c>
      <c r="N5988" s="3" t="s">
        <v>113</v>
      </c>
      <c r="O5988" s="3"/>
      <c r="P5988" s="3"/>
      <c r="Q5988" s="3">
        <v>7.3659999999999997</v>
      </c>
      <c r="R5988" s="3" t="s">
        <v>14</v>
      </c>
      <c r="S5988" s="3"/>
      <c r="T5988" s="3">
        <v>10</v>
      </c>
      <c r="U5988" s="3"/>
      <c r="V5988" s="3" t="s">
        <v>13</v>
      </c>
      <c r="W5988" s="3"/>
      <c r="X5988" s="3"/>
      <c r="Y5988" s="3"/>
      <c r="Z5988" s="3"/>
      <c r="AA5988" s="3"/>
      <c r="AB5988" s="3"/>
      <c r="AC5988" s="3"/>
      <c r="AD5988" s="3"/>
      <c r="AE5988" s="3"/>
      <c r="AF5988" s="3"/>
      <c r="AG5988" s="3"/>
      <c r="AH5988" s="3"/>
      <c r="AI5988" s="3"/>
      <c r="AJ5988" s="3"/>
      <c r="AK5988" s="3"/>
      <c r="AL5988" s="3"/>
    </row>
    <row r="5989" spans="1:38" x14ac:dyDescent="0.25">
      <c r="A5989" s="3">
        <v>428</v>
      </c>
      <c r="B5989" s="3" t="s">
        <v>87</v>
      </c>
      <c r="C5989" s="3" t="s">
        <v>1203</v>
      </c>
      <c r="D5989" s="3"/>
      <c r="E5989" s="3" t="s">
        <v>1203</v>
      </c>
      <c r="F5989" s="3"/>
      <c r="G5989" s="3"/>
      <c r="H5989" s="3"/>
      <c r="I5989" s="3"/>
      <c r="J5989" s="3"/>
      <c r="K5989" s="3"/>
      <c r="L5989" s="3" t="s">
        <v>88</v>
      </c>
      <c r="M5989" s="3">
        <v>70</v>
      </c>
      <c r="N5989" s="3" t="s">
        <v>16</v>
      </c>
      <c r="O5989" s="3"/>
      <c r="P5989" s="3"/>
      <c r="Q5989" s="3">
        <v>45.301000000000002</v>
      </c>
      <c r="R5989" s="3" t="s">
        <v>14</v>
      </c>
      <c r="S5989" s="3"/>
      <c r="T5989" s="3">
        <v>10</v>
      </c>
      <c r="U5989" s="3"/>
      <c r="V5989" s="3" t="s">
        <v>13</v>
      </c>
      <c r="W5989" s="3"/>
      <c r="X5989" s="3"/>
      <c r="Y5989" s="3"/>
      <c r="Z5989" s="3"/>
      <c r="AA5989" s="3"/>
      <c r="AB5989" s="3"/>
      <c r="AC5989" s="3"/>
      <c r="AD5989" s="3"/>
      <c r="AE5989" s="3"/>
      <c r="AF5989" s="3"/>
      <c r="AG5989" s="3"/>
      <c r="AH5989" s="3"/>
      <c r="AI5989" s="3"/>
      <c r="AJ5989" s="3"/>
      <c r="AK5989" s="3"/>
      <c r="AL5989" s="3"/>
    </row>
    <row r="5990" spans="1:38" x14ac:dyDescent="0.25">
      <c r="A5990" s="3">
        <v>428</v>
      </c>
      <c r="B5990" s="3" t="s">
        <v>87</v>
      </c>
      <c r="C5990" s="3" t="s">
        <v>1203</v>
      </c>
      <c r="D5990" s="3"/>
      <c r="E5990" s="3" t="s">
        <v>1203</v>
      </c>
      <c r="F5990" s="3"/>
      <c r="G5990" s="3"/>
      <c r="H5990" s="3"/>
      <c r="I5990" s="3"/>
      <c r="J5990" s="3"/>
      <c r="K5990" s="3"/>
      <c r="L5990" s="3" t="s">
        <v>88</v>
      </c>
      <c r="M5990" s="3">
        <v>80</v>
      </c>
      <c r="N5990" s="3" t="s">
        <v>715</v>
      </c>
      <c r="O5990" s="3"/>
      <c r="P5990" s="3"/>
      <c r="Q5990" s="3">
        <v>1</v>
      </c>
      <c r="R5990" s="3" t="s">
        <v>11</v>
      </c>
      <c r="S5990" s="3"/>
      <c r="T5990" s="3">
        <v>10</v>
      </c>
      <c r="U5990" s="3"/>
      <c r="V5990" s="3" t="s">
        <v>13</v>
      </c>
      <c r="W5990" s="3"/>
      <c r="X5990" s="3"/>
      <c r="Y5990" s="3"/>
      <c r="Z5990" s="3"/>
      <c r="AA5990" s="3"/>
      <c r="AB5990" s="3"/>
      <c r="AC5990" s="3"/>
      <c r="AD5990" s="3"/>
      <c r="AE5990" s="3"/>
      <c r="AF5990" s="3"/>
      <c r="AG5990" s="3"/>
      <c r="AH5990" s="3"/>
      <c r="AI5990" s="3"/>
      <c r="AJ5990" s="3"/>
      <c r="AK5990" s="3"/>
      <c r="AL5990" s="3"/>
    </row>
    <row r="5991" spans="1:38" x14ac:dyDescent="0.25">
      <c r="A5991" s="3">
        <v>428</v>
      </c>
      <c r="B5991" s="3" t="s">
        <v>87</v>
      </c>
      <c r="C5991" s="3" t="s">
        <v>1203</v>
      </c>
      <c r="D5991" s="3"/>
      <c r="E5991" s="3" t="s">
        <v>1203</v>
      </c>
      <c r="F5991" s="3"/>
      <c r="G5991" s="3"/>
      <c r="H5991" s="3"/>
      <c r="I5991" s="3"/>
      <c r="J5991" s="3"/>
      <c r="K5991" s="3"/>
      <c r="L5991" s="3" t="s">
        <v>88</v>
      </c>
      <c r="M5991" s="3">
        <v>90</v>
      </c>
      <c r="N5991" s="3" t="s">
        <v>714</v>
      </c>
      <c r="O5991" s="3"/>
      <c r="P5991" s="3"/>
      <c r="Q5991" s="3">
        <v>0.14199999999999999</v>
      </c>
      <c r="R5991" s="3" t="s">
        <v>12</v>
      </c>
      <c r="S5991" s="3"/>
      <c r="T5991" s="3">
        <v>10</v>
      </c>
      <c r="U5991" s="3"/>
      <c r="V5991" s="3" t="s">
        <v>13</v>
      </c>
      <c r="W5991" s="3"/>
      <c r="X5991" s="3"/>
      <c r="Y5991" s="3"/>
      <c r="Z5991" s="3"/>
      <c r="AA5991" s="3"/>
      <c r="AB5991" s="3"/>
      <c r="AC5991" s="3"/>
      <c r="AD5991" s="3"/>
      <c r="AE5991" s="3"/>
      <c r="AF5991" s="3"/>
      <c r="AG5991" s="3"/>
      <c r="AH5991" s="3"/>
      <c r="AI5991" s="3"/>
      <c r="AJ5991" s="3"/>
      <c r="AK5991" s="3"/>
      <c r="AL5991" s="3"/>
    </row>
    <row r="5992" spans="1:38" x14ac:dyDescent="0.25">
      <c r="A5992" s="3">
        <v>428</v>
      </c>
      <c r="B5992" s="3" t="s">
        <v>87</v>
      </c>
      <c r="C5992" s="3" t="s">
        <v>1203</v>
      </c>
      <c r="D5992" s="3"/>
      <c r="E5992" s="3" t="s">
        <v>1203</v>
      </c>
      <c r="F5992" s="3"/>
      <c r="G5992" s="3"/>
      <c r="H5992" s="3"/>
      <c r="I5992" s="3"/>
      <c r="J5992" s="3"/>
      <c r="K5992" s="3"/>
      <c r="L5992" s="3" t="s">
        <v>88</v>
      </c>
      <c r="M5992" s="3">
        <v>100</v>
      </c>
      <c r="N5992" s="3" t="s">
        <v>717</v>
      </c>
      <c r="O5992" s="3"/>
      <c r="P5992" s="3"/>
      <c r="Q5992" s="3">
        <v>4</v>
      </c>
      <c r="R5992" s="3" t="s">
        <v>11</v>
      </c>
      <c r="S5992" s="3"/>
      <c r="T5992" s="3">
        <v>10</v>
      </c>
      <c r="U5992" s="3"/>
      <c r="V5992" s="3" t="s">
        <v>13</v>
      </c>
      <c r="W5992" s="3"/>
      <c r="X5992" s="3"/>
      <c r="Y5992" s="3"/>
      <c r="Z5992" s="3"/>
      <c r="AA5992" s="3"/>
      <c r="AB5992" s="3"/>
      <c r="AC5992" s="3"/>
      <c r="AD5992" s="3"/>
      <c r="AE5992" s="3"/>
      <c r="AF5992" s="3"/>
      <c r="AG5992" s="3"/>
      <c r="AH5992" s="3"/>
      <c r="AI5992" s="3"/>
      <c r="AJ5992" s="3"/>
      <c r="AK5992" s="3"/>
      <c r="AL5992" s="3"/>
    </row>
    <row r="5993" spans="1:38" x14ac:dyDescent="0.25">
      <c r="A5993" s="3">
        <v>428</v>
      </c>
      <c r="B5993" s="3" t="s">
        <v>87</v>
      </c>
      <c r="C5993" s="3" t="s">
        <v>1203</v>
      </c>
      <c r="D5993" s="3"/>
      <c r="E5993" s="3" t="s">
        <v>1203</v>
      </c>
      <c r="F5993" s="3"/>
      <c r="G5993" s="3"/>
      <c r="H5993" s="3"/>
      <c r="I5993" s="3"/>
      <c r="J5993" s="3"/>
      <c r="K5993" s="3"/>
      <c r="L5993" s="3" t="s">
        <v>88</v>
      </c>
      <c r="M5993" s="3">
        <v>110</v>
      </c>
      <c r="N5993" s="3" t="s">
        <v>20</v>
      </c>
      <c r="O5993" s="3"/>
      <c r="P5993" s="3"/>
      <c r="Q5993" s="3">
        <v>1</v>
      </c>
      <c r="R5993" s="3" t="s">
        <v>11</v>
      </c>
      <c r="S5993" s="3"/>
      <c r="T5993" s="3">
        <v>10</v>
      </c>
      <c r="U5993" s="3"/>
      <c r="V5993" s="3" t="s">
        <v>13</v>
      </c>
      <c r="W5993" s="3"/>
      <c r="X5993" s="3"/>
      <c r="Y5993" s="3"/>
      <c r="Z5993" s="3"/>
      <c r="AA5993" s="3"/>
      <c r="AB5993" s="3"/>
      <c r="AC5993" s="3"/>
      <c r="AD5993" s="3"/>
      <c r="AE5993" s="3"/>
      <c r="AF5993" s="3"/>
      <c r="AG5993" s="3"/>
      <c r="AH5993" s="3"/>
      <c r="AI5993" s="3"/>
      <c r="AJ5993" s="3"/>
      <c r="AK5993" s="3"/>
      <c r="AL5993" s="3"/>
    </row>
    <row r="5994" spans="1:38" x14ac:dyDescent="0.25">
      <c r="A5994" s="3">
        <v>428</v>
      </c>
      <c r="B5994" s="3" t="s">
        <v>87</v>
      </c>
      <c r="C5994" s="3" t="s">
        <v>1203</v>
      </c>
      <c r="D5994" s="3"/>
      <c r="E5994" s="3" t="s">
        <v>1203</v>
      </c>
      <c r="F5994" s="3"/>
      <c r="G5994" s="3"/>
      <c r="H5994" s="3"/>
      <c r="I5994" s="3"/>
      <c r="J5994" s="3"/>
      <c r="K5994" s="3"/>
      <c r="L5994" s="3" t="s">
        <v>88</v>
      </c>
      <c r="M5994" s="3">
        <v>120</v>
      </c>
      <c r="N5994" s="3" t="s">
        <v>21</v>
      </c>
      <c r="O5994" s="3"/>
      <c r="P5994" s="3"/>
      <c r="Q5994" s="3">
        <v>1</v>
      </c>
      <c r="R5994" s="3" t="s">
        <v>11</v>
      </c>
      <c r="S5994" s="3"/>
      <c r="T5994" s="3">
        <v>10</v>
      </c>
      <c r="U5994" s="3"/>
      <c r="V5994" s="3" t="s">
        <v>13</v>
      </c>
      <c r="W5994" s="3"/>
      <c r="X5994" s="3"/>
      <c r="Y5994" s="3"/>
      <c r="Z5994" s="3"/>
      <c r="AA5994" s="3"/>
      <c r="AB5994" s="3"/>
      <c r="AC5994" s="3"/>
      <c r="AD5994" s="3"/>
      <c r="AE5994" s="3"/>
      <c r="AF5994" s="3"/>
      <c r="AG5994" s="3"/>
      <c r="AH5994" s="3"/>
      <c r="AI5994" s="3"/>
      <c r="AJ5994" s="3"/>
      <c r="AK5994" s="3"/>
      <c r="AL5994" s="3"/>
    </row>
    <row r="5995" spans="1:38" x14ac:dyDescent="0.25">
      <c r="A5995" s="3">
        <v>428</v>
      </c>
      <c r="B5995" s="3" t="s">
        <v>87</v>
      </c>
      <c r="C5995" s="3" t="s">
        <v>1203</v>
      </c>
      <c r="D5995" s="3"/>
      <c r="E5995" s="3" t="s">
        <v>1203</v>
      </c>
      <c r="F5995" s="3"/>
      <c r="G5995" s="3"/>
      <c r="H5995" s="3"/>
      <c r="I5995" s="3"/>
      <c r="J5995" s="3"/>
      <c r="K5995" s="3"/>
      <c r="L5995" s="3" t="s">
        <v>88</v>
      </c>
      <c r="M5995" s="3">
        <v>130</v>
      </c>
      <c r="N5995" s="3" t="s">
        <v>105</v>
      </c>
      <c r="O5995" s="3"/>
      <c r="P5995" s="3"/>
      <c r="Q5995" s="3">
        <v>1.0269999999999999</v>
      </c>
      <c r="R5995" s="3" t="s">
        <v>12</v>
      </c>
      <c r="S5995" s="3"/>
      <c r="T5995" s="3">
        <v>10</v>
      </c>
      <c r="U5995" s="3"/>
      <c r="V5995" s="3" t="s">
        <v>13</v>
      </c>
      <c r="W5995" s="3"/>
      <c r="X5995" s="3"/>
      <c r="Y5995" s="3"/>
      <c r="Z5995" s="3"/>
      <c r="AA5995" s="3"/>
      <c r="AB5995" s="3"/>
      <c r="AC5995" s="3"/>
      <c r="AD5995" s="3"/>
      <c r="AE5995" s="3"/>
      <c r="AF5995" s="3"/>
      <c r="AG5995" s="3"/>
      <c r="AH5995" s="3"/>
      <c r="AI5995" s="3"/>
      <c r="AJ5995" s="3"/>
      <c r="AK5995" s="3"/>
      <c r="AL5995" s="3"/>
    </row>
    <row r="5996" spans="1:38" x14ac:dyDescent="0.25">
      <c r="A5996" s="3">
        <v>428</v>
      </c>
      <c r="B5996" s="3" t="s">
        <v>87</v>
      </c>
      <c r="C5996" s="3" t="s">
        <v>1203</v>
      </c>
      <c r="D5996" s="3"/>
      <c r="E5996" s="3" t="s">
        <v>1203</v>
      </c>
      <c r="F5996" s="3"/>
      <c r="G5996" s="3"/>
      <c r="H5996" s="3"/>
      <c r="I5996" s="3"/>
      <c r="J5996" s="3"/>
      <c r="K5996" s="3"/>
      <c r="L5996" s="3" t="s">
        <v>88</v>
      </c>
      <c r="M5996" s="3">
        <v>140</v>
      </c>
      <c r="N5996" s="3" t="s">
        <v>1112</v>
      </c>
      <c r="O5996" s="3"/>
      <c r="P5996" s="3"/>
      <c r="Q5996" s="3">
        <v>1</v>
      </c>
      <c r="R5996" s="3" t="s">
        <v>11</v>
      </c>
      <c r="S5996" s="3"/>
      <c r="T5996" s="3">
        <v>10</v>
      </c>
      <c r="U5996" s="3"/>
      <c r="V5996" s="3" t="s">
        <v>15</v>
      </c>
      <c r="W5996" s="3"/>
      <c r="X5996" s="3"/>
      <c r="Y5996" s="3"/>
      <c r="Z5996" s="3"/>
      <c r="AA5996" s="3"/>
      <c r="AB5996" s="3"/>
      <c r="AC5996" s="3"/>
      <c r="AD5996" s="3"/>
      <c r="AE5996" s="3"/>
      <c r="AF5996" s="3"/>
      <c r="AG5996" s="3"/>
      <c r="AH5996" s="3"/>
      <c r="AI5996" s="3"/>
      <c r="AJ5996" s="3"/>
      <c r="AK5996" s="3"/>
      <c r="AL5996" s="3"/>
    </row>
    <row r="5997" spans="1:38" x14ac:dyDescent="0.25">
      <c r="A5997" s="3">
        <v>429</v>
      </c>
      <c r="B5997" s="3" t="s">
        <v>87</v>
      </c>
      <c r="C5997" s="3" t="s">
        <v>1205</v>
      </c>
      <c r="D5997" s="3"/>
      <c r="E5997" s="3" t="s">
        <v>1205</v>
      </c>
      <c r="F5997" s="3"/>
      <c r="G5997" s="3"/>
      <c r="H5997" s="3"/>
      <c r="I5997" s="3"/>
      <c r="J5997" s="3"/>
      <c r="K5997" s="3"/>
      <c r="L5997" s="3" t="s">
        <v>88</v>
      </c>
      <c r="M5997" s="3">
        <v>10</v>
      </c>
      <c r="N5997" s="3" t="s">
        <v>111</v>
      </c>
      <c r="O5997" s="3"/>
      <c r="P5997" s="3"/>
      <c r="Q5997" s="3">
        <v>1.8540000000000001</v>
      </c>
      <c r="R5997" s="3" t="s">
        <v>14</v>
      </c>
      <c r="S5997" s="3"/>
      <c r="T5997" s="3">
        <v>10</v>
      </c>
      <c r="U5997" s="3"/>
      <c r="V5997" s="3" t="s">
        <v>15</v>
      </c>
      <c r="W5997" s="3"/>
      <c r="X5997" s="3"/>
      <c r="Y5997" s="3"/>
      <c r="Z5997" s="3"/>
      <c r="AA5997" s="3"/>
      <c r="AB5997" s="3"/>
      <c r="AC5997" s="3"/>
      <c r="AD5997" s="3"/>
      <c r="AE5997" s="3"/>
      <c r="AF5997" s="3"/>
      <c r="AG5997" s="3"/>
      <c r="AH5997" s="3"/>
      <c r="AI5997" s="3"/>
      <c r="AJ5997" s="3"/>
      <c r="AK5997" s="3"/>
      <c r="AL5997" s="3"/>
    </row>
    <row r="5998" spans="1:38" x14ac:dyDescent="0.25">
      <c r="A5998" s="3">
        <v>429</v>
      </c>
      <c r="B5998" s="3" t="s">
        <v>87</v>
      </c>
      <c r="C5998" s="3" t="s">
        <v>1205</v>
      </c>
      <c r="D5998" s="3"/>
      <c r="E5998" s="3" t="s">
        <v>1205</v>
      </c>
      <c r="F5998" s="3"/>
      <c r="G5998" s="3"/>
      <c r="H5998" s="3"/>
      <c r="I5998" s="3"/>
      <c r="J5998" s="3"/>
      <c r="K5998" s="3"/>
      <c r="L5998" s="3" t="s">
        <v>88</v>
      </c>
      <c r="M5998" s="3">
        <v>20</v>
      </c>
      <c r="N5998" s="3" t="s">
        <v>106</v>
      </c>
      <c r="O5998" s="3"/>
      <c r="P5998" s="3"/>
      <c r="Q5998" s="3">
        <v>1.8540000000000001</v>
      </c>
      <c r="R5998" s="3" t="s">
        <v>14</v>
      </c>
      <c r="S5998" s="3"/>
      <c r="T5998" s="3">
        <v>10</v>
      </c>
      <c r="U5998" s="3"/>
      <c r="V5998" s="3" t="s">
        <v>15</v>
      </c>
      <c r="W5998" s="3"/>
      <c r="X5998" s="3"/>
      <c r="Y5998" s="3"/>
      <c r="Z5998" s="3"/>
      <c r="AA5998" s="3"/>
      <c r="AB5998" s="3"/>
      <c r="AC5998" s="3"/>
      <c r="AD5998" s="3"/>
      <c r="AE5998" s="3"/>
      <c r="AF5998" s="3"/>
      <c r="AG5998" s="3"/>
      <c r="AH5998" s="3"/>
      <c r="AI5998" s="3"/>
      <c r="AJ5998" s="3"/>
      <c r="AK5998" s="3"/>
      <c r="AL5998" s="3"/>
    </row>
    <row r="5999" spans="1:38" x14ac:dyDescent="0.25">
      <c r="A5999" s="3">
        <v>429</v>
      </c>
      <c r="B5999" s="3" t="s">
        <v>87</v>
      </c>
      <c r="C5999" s="3" t="s">
        <v>1205</v>
      </c>
      <c r="D5999" s="3"/>
      <c r="E5999" s="3" t="s">
        <v>1205</v>
      </c>
      <c r="F5999" s="3"/>
      <c r="G5999" s="3"/>
      <c r="H5999" s="3"/>
      <c r="I5999" s="3"/>
      <c r="J5999" s="3"/>
      <c r="K5999" s="3"/>
      <c r="L5999" s="3" t="s">
        <v>88</v>
      </c>
      <c r="M5999" s="3">
        <v>30</v>
      </c>
      <c r="N5999" s="3" t="s">
        <v>102</v>
      </c>
      <c r="O5999" s="3"/>
      <c r="P5999" s="3"/>
      <c r="Q5999" s="3">
        <v>392.27800000000002</v>
      </c>
      <c r="R5999" s="3" t="s">
        <v>14</v>
      </c>
      <c r="S5999" s="3"/>
      <c r="T5999" s="3">
        <v>10</v>
      </c>
      <c r="U5999" s="3"/>
      <c r="V5999" s="3" t="s">
        <v>13</v>
      </c>
      <c r="W5999" s="3"/>
      <c r="X5999" s="3"/>
      <c r="Y5999" s="3"/>
      <c r="Z5999" s="3"/>
      <c r="AA5999" s="3"/>
      <c r="AB5999" s="3"/>
      <c r="AC5999" s="3"/>
      <c r="AD5999" s="3"/>
      <c r="AE5999" s="3"/>
      <c r="AF5999" s="3"/>
      <c r="AG5999" s="3"/>
      <c r="AH5999" s="3"/>
      <c r="AI5999" s="3"/>
      <c r="AJ5999" s="3"/>
      <c r="AK5999" s="3"/>
      <c r="AL5999" s="3"/>
    </row>
    <row r="6000" spans="1:38" x14ac:dyDescent="0.25">
      <c r="A6000" s="3">
        <v>429</v>
      </c>
      <c r="B6000" s="3" t="s">
        <v>87</v>
      </c>
      <c r="C6000" s="3" t="s">
        <v>1205</v>
      </c>
      <c r="D6000" s="3"/>
      <c r="E6000" s="3" t="s">
        <v>1205</v>
      </c>
      <c r="F6000" s="3"/>
      <c r="G6000" s="3"/>
      <c r="H6000" s="3"/>
      <c r="I6000" s="3"/>
      <c r="J6000" s="3"/>
      <c r="K6000" s="3"/>
      <c r="L6000" s="3" t="s">
        <v>88</v>
      </c>
      <c r="M6000" s="3">
        <v>40</v>
      </c>
      <c r="N6000" s="3" t="s">
        <v>16</v>
      </c>
      <c r="O6000" s="3"/>
      <c r="P6000" s="3"/>
      <c r="Q6000" s="3">
        <v>105.613</v>
      </c>
      <c r="R6000" s="3" t="s">
        <v>14</v>
      </c>
      <c r="S6000" s="3"/>
      <c r="T6000" s="3">
        <v>10</v>
      </c>
      <c r="U6000" s="3"/>
      <c r="V6000" s="3" t="s">
        <v>13</v>
      </c>
      <c r="W6000" s="3"/>
      <c r="X6000" s="3"/>
      <c r="Y6000" s="3"/>
      <c r="Z6000" s="3"/>
      <c r="AA6000" s="3"/>
      <c r="AB6000" s="3"/>
      <c r="AC6000" s="3"/>
      <c r="AD6000" s="3"/>
      <c r="AE6000" s="3"/>
      <c r="AF6000" s="3"/>
      <c r="AG6000" s="3"/>
      <c r="AH6000" s="3"/>
      <c r="AI6000" s="3"/>
      <c r="AJ6000" s="3"/>
      <c r="AK6000" s="3"/>
      <c r="AL6000" s="3"/>
    </row>
    <row r="6001" spans="1:38" x14ac:dyDescent="0.25">
      <c r="A6001" s="3">
        <v>429</v>
      </c>
      <c r="B6001" s="3" t="s">
        <v>87</v>
      </c>
      <c r="C6001" s="3" t="s">
        <v>1205</v>
      </c>
      <c r="D6001" s="3"/>
      <c r="E6001" s="3" t="s">
        <v>1205</v>
      </c>
      <c r="F6001" s="3"/>
      <c r="G6001" s="3"/>
      <c r="H6001" s="3"/>
      <c r="I6001" s="3"/>
      <c r="J6001" s="3"/>
      <c r="K6001" s="3"/>
      <c r="L6001" s="3" t="s">
        <v>88</v>
      </c>
      <c r="M6001" s="3">
        <v>50</v>
      </c>
      <c r="N6001" s="3" t="s">
        <v>1206</v>
      </c>
      <c r="O6001" s="3"/>
      <c r="P6001" s="3"/>
      <c r="Q6001" s="3">
        <v>1</v>
      </c>
      <c r="R6001" s="3" t="s">
        <v>11</v>
      </c>
      <c r="S6001" s="3"/>
      <c r="T6001" s="3">
        <v>10</v>
      </c>
      <c r="U6001" s="3"/>
      <c r="V6001" s="3" t="s">
        <v>15</v>
      </c>
      <c r="W6001" s="3"/>
      <c r="X6001" s="3"/>
      <c r="Y6001" s="3"/>
      <c r="Z6001" s="3"/>
      <c r="AA6001" s="3"/>
      <c r="AB6001" s="3"/>
      <c r="AC6001" s="3"/>
      <c r="AD6001" s="3"/>
      <c r="AE6001" s="3"/>
      <c r="AF6001" s="3"/>
      <c r="AG6001" s="3"/>
      <c r="AH6001" s="3"/>
      <c r="AI6001" s="3"/>
      <c r="AJ6001" s="3"/>
      <c r="AK6001" s="3"/>
      <c r="AL6001" s="3"/>
    </row>
    <row r="6002" spans="1:38" x14ac:dyDescent="0.25">
      <c r="A6002" s="3">
        <v>429</v>
      </c>
      <c r="B6002" s="3" t="s">
        <v>87</v>
      </c>
      <c r="C6002" s="3" t="s">
        <v>1205</v>
      </c>
      <c r="D6002" s="3"/>
      <c r="E6002" s="3" t="s">
        <v>1205</v>
      </c>
      <c r="F6002" s="3"/>
      <c r="G6002" s="3"/>
      <c r="H6002" s="3"/>
      <c r="I6002" s="3"/>
      <c r="J6002" s="3"/>
      <c r="K6002" s="3"/>
      <c r="L6002" s="3" t="s">
        <v>88</v>
      </c>
      <c r="M6002" s="3">
        <v>60</v>
      </c>
      <c r="N6002" s="3" t="s">
        <v>113</v>
      </c>
      <c r="O6002" s="3"/>
      <c r="P6002" s="3"/>
      <c r="Q6002" s="3">
        <v>7.6710000000000003</v>
      </c>
      <c r="R6002" s="3" t="s">
        <v>14</v>
      </c>
      <c r="S6002" s="3"/>
      <c r="T6002" s="3">
        <v>10</v>
      </c>
      <c r="U6002" s="3"/>
      <c r="V6002" s="3" t="s">
        <v>13</v>
      </c>
      <c r="W6002" s="3"/>
      <c r="X6002" s="3"/>
      <c r="Y6002" s="3"/>
      <c r="Z6002" s="3"/>
      <c r="AA6002" s="3"/>
      <c r="AB6002" s="3"/>
      <c r="AC6002" s="3"/>
      <c r="AD6002" s="3"/>
      <c r="AE6002" s="3"/>
      <c r="AF6002" s="3"/>
      <c r="AG6002" s="3"/>
      <c r="AH6002" s="3"/>
      <c r="AI6002" s="3"/>
      <c r="AJ6002" s="3"/>
      <c r="AK6002" s="3"/>
      <c r="AL6002" s="3"/>
    </row>
    <row r="6003" spans="1:38" x14ac:dyDescent="0.25">
      <c r="A6003" s="3">
        <v>429</v>
      </c>
      <c r="B6003" s="3" t="s">
        <v>87</v>
      </c>
      <c r="C6003" s="3" t="s">
        <v>1205</v>
      </c>
      <c r="D6003" s="3"/>
      <c r="E6003" s="3" t="s">
        <v>1205</v>
      </c>
      <c r="F6003" s="3"/>
      <c r="G6003" s="3"/>
      <c r="H6003" s="3"/>
      <c r="I6003" s="3"/>
      <c r="J6003" s="3"/>
      <c r="K6003" s="3"/>
      <c r="L6003" s="3" t="s">
        <v>88</v>
      </c>
      <c r="M6003" s="3">
        <v>70</v>
      </c>
      <c r="N6003" s="3" t="s">
        <v>16</v>
      </c>
      <c r="O6003" s="3"/>
      <c r="P6003" s="3"/>
      <c r="Q6003" s="3">
        <v>47.174999999999997</v>
      </c>
      <c r="R6003" s="3" t="s">
        <v>14</v>
      </c>
      <c r="S6003" s="3"/>
      <c r="T6003" s="3">
        <v>10</v>
      </c>
      <c r="U6003" s="3"/>
      <c r="V6003" s="3" t="s">
        <v>13</v>
      </c>
      <c r="W6003" s="3"/>
      <c r="X6003" s="3"/>
      <c r="Y6003" s="3"/>
      <c r="Z6003" s="3"/>
      <c r="AA6003" s="3"/>
      <c r="AB6003" s="3"/>
      <c r="AC6003" s="3"/>
      <c r="AD6003" s="3"/>
      <c r="AE6003" s="3"/>
      <c r="AF6003" s="3"/>
      <c r="AG6003" s="3"/>
      <c r="AH6003" s="3"/>
      <c r="AI6003" s="3"/>
      <c r="AJ6003" s="3"/>
      <c r="AK6003" s="3"/>
      <c r="AL6003" s="3"/>
    </row>
    <row r="6004" spans="1:38" x14ac:dyDescent="0.25">
      <c r="A6004" s="3">
        <v>429</v>
      </c>
      <c r="B6004" s="3" t="s">
        <v>87</v>
      </c>
      <c r="C6004" s="3" t="s">
        <v>1205</v>
      </c>
      <c r="D6004" s="3"/>
      <c r="E6004" s="3" t="s">
        <v>1205</v>
      </c>
      <c r="F6004" s="3"/>
      <c r="G6004" s="3"/>
      <c r="H6004" s="3"/>
      <c r="I6004" s="3"/>
      <c r="J6004" s="3"/>
      <c r="K6004" s="3"/>
      <c r="L6004" s="3" t="s">
        <v>88</v>
      </c>
      <c r="M6004" s="3">
        <v>80</v>
      </c>
      <c r="N6004" s="3" t="s">
        <v>715</v>
      </c>
      <c r="O6004" s="3"/>
      <c r="P6004" s="3"/>
      <c r="Q6004" s="3">
        <v>1</v>
      </c>
      <c r="R6004" s="3" t="s">
        <v>11</v>
      </c>
      <c r="S6004" s="3"/>
      <c r="T6004" s="3">
        <v>10</v>
      </c>
      <c r="U6004" s="3"/>
      <c r="V6004" s="3" t="s">
        <v>13</v>
      </c>
      <c r="W6004" s="3"/>
      <c r="X6004" s="3"/>
      <c r="Y6004" s="3"/>
      <c r="Z6004" s="3"/>
      <c r="AA6004" s="3"/>
      <c r="AB6004" s="3"/>
      <c r="AC6004" s="3"/>
      <c r="AD6004" s="3"/>
      <c r="AE6004" s="3"/>
      <c r="AF6004" s="3"/>
      <c r="AG6004" s="3"/>
      <c r="AH6004" s="3"/>
      <c r="AI6004" s="3"/>
      <c r="AJ6004" s="3"/>
      <c r="AK6004" s="3"/>
      <c r="AL6004" s="3"/>
    </row>
    <row r="6005" spans="1:38" x14ac:dyDescent="0.25">
      <c r="A6005" s="3">
        <v>429</v>
      </c>
      <c r="B6005" s="3" t="s">
        <v>87</v>
      </c>
      <c r="C6005" s="3" t="s">
        <v>1205</v>
      </c>
      <c r="D6005" s="3"/>
      <c r="E6005" s="3" t="s">
        <v>1205</v>
      </c>
      <c r="F6005" s="3"/>
      <c r="G6005" s="3"/>
      <c r="H6005" s="3"/>
      <c r="I6005" s="3"/>
      <c r="J6005" s="3"/>
      <c r="K6005" s="3"/>
      <c r="L6005" s="3" t="s">
        <v>88</v>
      </c>
      <c r="M6005" s="3">
        <v>90</v>
      </c>
      <c r="N6005" s="3" t="s">
        <v>714</v>
      </c>
      <c r="O6005" s="3"/>
      <c r="P6005" s="3"/>
      <c r="Q6005" s="3">
        <v>0.153</v>
      </c>
      <c r="R6005" s="3" t="s">
        <v>12</v>
      </c>
      <c r="S6005" s="3"/>
      <c r="T6005" s="3">
        <v>10</v>
      </c>
      <c r="U6005" s="3"/>
      <c r="V6005" s="3" t="s">
        <v>13</v>
      </c>
      <c r="W6005" s="3"/>
      <c r="X6005" s="3"/>
      <c r="Y6005" s="3"/>
      <c r="Z6005" s="3"/>
      <c r="AA6005" s="3"/>
      <c r="AB6005" s="3"/>
      <c r="AC6005" s="3"/>
      <c r="AD6005" s="3"/>
      <c r="AE6005" s="3"/>
      <c r="AF6005" s="3"/>
      <c r="AG6005" s="3"/>
      <c r="AH6005" s="3"/>
      <c r="AI6005" s="3"/>
      <c r="AJ6005" s="3"/>
      <c r="AK6005" s="3"/>
      <c r="AL6005" s="3"/>
    </row>
    <row r="6006" spans="1:38" x14ac:dyDescent="0.25">
      <c r="A6006" s="3">
        <v>429</v>
      </c>
      <c r="B6006" s="3" t="s">
        <v>87</v>
      </c>
      <c r="C6006" s="3" t="s">
        <v>1205</v>
      </c>
      <c r="D6006" s="3"/>
      <c r="E6006" s="3" t="s">
        <v>1205</v>
      </c>
      <c r="F6006" s="3"/>
      <c r="G6006" s="3"/>
      <c r="H6006" s="3"/>
      <c r="I6006" s="3"/>
      <c r="J6006" s="3"/>
      <c r="K6006" s="3"/>
      <c r="L6006" s="3" t="s">
        <v>88</v>
      </c>
      <c r="M6006" s="3">
        <v>100</v>
      </c>
      <c r="N6006" s="3" t="s">
        <v>717</v>
      </c>
      <c r="O6006" s="3"/>
      <c r="P6006" s="3"/>
      <c r="Q6006" s="3">
        <v>4</v>
      </c>
      <c r="R6006" s="3" t="s">
        <v>11</v>
      </c>
      <c r="S6006" s="3"/>
      <c r="T6006" s="3">
        <v>10</v>
      </c>
      <c r="U6006" s="3"/>
      <c r="V6006" s="3" t="s">
        <v>13</v>
      </c>
      <c r="W6006" s="3"/>
      <c r="X6006" s="3"/>
      <c r="Y6006" s="3"/>
      <c r="Z6006" s="3"/>
      <c r="AA6006" s="3"/>
      <c r="AB6006" s="3"/>
      <c r="AC6006" s="3"/>
      <c r="AD6006" s="3"/>
      <c r="AE6006" s="3"/>
      <c r="AF6006" s="3"/>
      <c r="AG6006" s="3"/>
      <c r="AH6006" s="3"/>
      <c r="AI6006" s="3"/>
      <c r="AJ6006" s="3"/>
      <c r="AK6006" s="3"/>
      <c r="AL6006" s="3"/>
    </row>
    <row r="6007" spans="1:38" x14ac:dyDescent="0.25">
      <c r="A6007" s="3">
        <v>429</v>
      </c>
      <c r="B6007" s="3" t="s">
        <v>87</v>
      </c>
      <c r="C6007" s="3" t="s">
        <v>1205</v>
      </c>
      <c r="D6007" s="3"/>
      <c r="E6007" s="3" t="s">
        <v>1205</v>
      </c>
      <c r="F6007" s="3"/>
      <c r="G6007" s="3"/>
      <c r="H6007" s="3"/>
      <c r="I6007" s="3"/>
      <c r="J6007" s="3"/>
      <c r="K6007" s="3"/>
      <c r="L6007" s="3" t="s">
        <v>88</v>
      </c>
      <c r="M6007" s="3">
        <v>110</v>
      </c>
      <c r="N6007" s="3" t="s">
        <v>20</v>
      </c>
      <c r="O6007" s="3"/>
      <c r="P6007" s="3"/>
      <c r="Q6007" s="3">
        <v>1</v>
      </c>
      <c r="R6007" s="3" t="s">
        <v>11</v>
      </c>
      <c r="S6007" s="3"/>
      <c r="T6007" s="3">
        <v>10</v>
      </c>
      <c r="U6007" s="3"/>
      <c r="V6007" s="3" t="s">
        <v>13</v>
      </c>
      <c r="W6007" s="3"/>
      <c r="X6007" s="3"/>
      <c r="Y6007" s="3"/>
      <c r="Z6007" s="3"/>
      <c r="AA6007" s="3"/>
      <c r="AB6007" s="3"/>
      <c r="AC6007" s="3"/>
      <c r="AD6007" s="3"/>
      <c r="AE6007" s="3"/>
      <c r="AF6007" s="3"/>
      <c r="AG6007" s="3"/>
      <c r="AH6007" s="3"/>
      <c r="AI6007" s="3"/>
      <c r="AJ6007" s="3"/>
      <c r="AK6007" s="3"/>
      <c r="AL6007" s="3"/>
    </row>
    <row r="6008" spans="1:38" x14ac:dyDescent="0.25">
      <c r="A6008" s="3">
        <v>429</v>
      </c>
      <c r="B6008" s="3" t="s">
        <v>87</v>
      </c>
      <c r="C6008" s="3" t="s">
        <v>1205</v>
      </c>
      <c r="D6008" s="3"/>
      <c r="E6008" s="3" t="s">
        <v>1205</v>
      </c>
      <c r="F6008" s="3"/>
      <c r="G6008" s="3"/>
      <c r="H6008" s="3"/>
      <c r="I6008" s="3"/>
      <c r="J6008" s="3"/>
      <c r="K6008" s="3"/>
      <c r="L6008" s="3" t="s">
        <v>88</v>
      </c>
      <c r="M6008" s="3">
        <v>120</v>
      </c>
      <c r="N6008" s="3" t="s">
        <v>21</v>
      </c>
      <c r="O6008" s="3"/>
      <c r="P6008" s="3"/>
      <c r="Q6008" s="3">
        <v>1</v>
      </c>
      <c r="R6008" s="3" t="s">
        <v>11</v>
      </c>
      <c r="S6008" s="3"/>
      <c r="T6008" s="3">
        <v>10</v>
      </c>
      <c r="U6008" s="3"/>
      <c r="V6008" s="3" t="s">
        <v>13</v>
      </c>
      <c r="W6008" s="3"/>
      <c r="X6008" s="3"/>
      <c r="Y6008" s="3"/>
      <c r="Z6008" s="3"/>
      <c r="AA6008" s="3"/>
      <c r="AB6008" s="3"/>
      <c r="AC6008" s="3"/>
      <c r="AD6008" s="3"/>
      <c r="AE6008" s="3"/>
      <c r="AF6008" s="3"/>
      <c r="AG6008" s="3"/>
      <c r="AH6008" s="3"/>
      <c r="AI6008" s="3"/>
      <c r="AJ6008" s="3"/>
      <c r="AK6008" s="3"/>
      <c r="AL6008" s="3"/>
    </row>
    <row r="6009" spans="1:38" x14ac:dyDescent="0.25">
      <c r="A6009" s="3">
        <v>429</v>
      </c>
      <c r="B6009" s="3" t="s">
        <v>87</v>
      </c>
      <c r="C6009" s="3" t="s">
        <v>1205</v>
      </c>
      <c r="D6009" s="3"/>
      <c r="E6009" s="3" t="s">
        <v>1205</v>
      </c>
      <c r="F6009" s="3"/>
      <c r="G6009" s="3"/>
      <c r="H6009" s="3"/>
      <c r="I6009" s="3"/>
      <c r="J6009" s="3"/>
      <c r="K6009" s="3"/>
      <c r="L6009" s="3" t="s">
        <v>88</v>
      </c>
      <c r="M6009" s="3">
        <v>130</v>
      </c>
      <c r="N6009" s="3" t="s">
        <v>105</v>
      </c>
      <c r="O6009" s="3"/>
      <c r="P6009" s="3"/>
      <c r="Q6009" s="3">
        <v>1.1080000000000001</v>
      </c>
      <c r="R6009" s="3" t="s">
        <v>12</v>
      </c>
      <c r="S6009" s="3"/>
      <c r="T6009" s="3">
        <v>10</v>
      </c>
      <c r="U6009" s="3"/>
      <c r="V6009" s="3" t="s">
        <v>13</v>
      </c>
      <c r="W6009" s="3"/>
      <c r="X6009" s="3"/>
      <c r="Y6009" s="3"/>
      <c r="Z6009" s="3"/>
      <c r="AA6009" s="3"/>
      <c r="AB6009" s="3"/>
      <c r="AC6009" s="3"/>
      <c r="AD6009" s="3"/>
      <c r="AE6009" s="3"/>
      <c r="AF6009" s="3"/>
      <c r="AG6009" s="3"/>
      <c r="AH6009" s="3"/>
      <c r="AI6009" s="3"/>
      <c r="AJ6009" s="3"/>
      <c r="AK6009" s="3"/>
      <c r="AL6009" s="3"/>
    </row>
    <row r="6010" spans="1:38" x14ac:dyDescent="0.25">
      <c r="A6010" s="3">
        <v>429</v>
      </c>
      <c r="B6010" s="3" t="s">
        <v>87</v>
      </c>
      <c r="C6010" s="3" t="s">
        <v>1205</v>
      </c>
      <c r="D6010" s="3"/>
      <c r="E6010" s="3" t="s">
        <v>1205</v>
      </c>
      <c r="F6010" s="3"/>
      <c r="G6010" s="3"/>
      <c r="H6010" s="3"/>
      <c r="I6010" s="3"/>
      <c r="J6010" s="3"/>
      <c r="K6010" s="3"/>
      <c r="L6010" s="3" t="s">
        <v>88</v>
      </c>
      <c r="M6010" s="3">
        <v>140</v>
      </c>
      <c r="N6010" s="3" t="s">
        <v>1115</v>
      </c>
      <c r="O6010" s="3"/>
      <c r="P6010" s="3"/>
      <c r="Q6010" s="3">
        <v>1</v>
      </c>
      <c r="R6010" s="3" t="s">
        <v>11</v>
      </c>
      <c r="S6010" s="3"/>
      <c r="T6010" s="3">
        <v>10</v>
      </c>
      <c r="U6010" s="3"/>
      <c r="V6010" s="3" t="s">
        <v>15</v>
      </c>
      <c r="W6010" s="3"/>
      <c r="X6010" s="3"/>
      <c r="Y6010" s="3"/>
      <c r="Z6010" s="3"/>
      <c r="AA6010" s="3"/>
      <c r="AB6010" s="3"/>
      <c r="AC6010" s="3"/>
      <c r="AD6010" s="3"/>
      <c r="AE6010" s="3"/>
      <c r="AF6010" s="3"/>
      <c r="AG6010" s="3"/>
      <c r="AH6010" s="3"/>
      <c r="AI6010" s="3"/>
      <c r="AJ6010" s="3"/>
      <c r="AK6010" s="3"/>
      <c r="AL6010" s="3"/>
    </row>
    <row r="6011" spans="1:38" x14ac:dyDescent="0.25">
      <c r="A6011" s="3">
        <v>430</v>
      </c>
      <c r="B6011" s="3" t="s">
        <v>87</v>
      </c>
      <c r="C6011" s="3" t="s">
        <v>1207</v>
      </c>
      <c r="D6011" s="3"/>
      <c r="E6011" s="3" t="s">
        <v>1207</v>
      </c>
      <c r="F6011" s="3"/>
      <c r="G6011" s="3"/>
      <c r="H6011" s="3"/>
      <c r="I6011" s="3"/>
      <c r="J6011" s="3"/>
      <c r="K6011" s="3"/>
      <c r="L6011" s="3" t="s">
        <v>88</v>
      </c>
      <c r="M6011" s="3">
        <v>10</v>
      </c>
      <c r="N6011" s="3" t="s">
        <v>111</v>
      </c>
      <c r="O6011" s="3"/>
      <c r="P6011" s="3"/>
      <c r="Q6011" s="3">
        <v>0.78700000000000003</v>
      </c>
      <c r="R6011" s="3" t="s">
        <v>14</v>
      </c>
      <c r="S6011" s="3"/>
      <c r="T6011" s="3">
        <v>10</v>
      </c>
      <c r="U6011" s="3"/>
      <c r="V6011" s="3" t="s">
        <v>15</v>
      </c>
      <c r="W6011" s="3"/>
      <c r="X6011" s="3"/>
      <c r="Y6011" s="3"/>
      <c r="Z6011" s="3"/>
      <c r="AA6011" s="3"/>
      <c r="AB6011" s="3"/>
      <c r="AC6011" s="3"/>
      <c r="AD6011" s="3"/>
      <c r="AE6011" s="3"/>
      <c r="AF6011" s="3"/>
      <c r="AG6011" s="3"/>
      <c r="AH6011" s="3"/>
      <c r="AI6011" s="3"/>
      <c r="AJ6011" s="3"/>
      <c r="AK6011" s="3"/>
      <c r="AL6011" s="3"/>
    </row>
    <row r="6012" spans="1:38" x14ac:dyDescent="0.25">
      <c r="A6012" s="3">
        <v>430</v>
      </c>
      <c r="B6012" s="3" t="s">
        <v>87</v>
      </c>
      <c r="C6012" s="3" t="s">
        <v>1207</v>
      </c>
      <c r="D6012" s="3"/>
      <c r="E6012" s="3" t="s">
        <v>1207</v>
      </c>
      <c r="F6012" s="3"/>
      <c r="G6012" s="3"/>
      <c r="H6012" s="3"/>
      <c r="I6012" s="3"/>
      <c r="J6012" s="3"/>
      <c r="K6012" s="3"/>
      <c r="L6012" s="3" t="s">
        <v>88</v>
      </c>
      <c r="M6012" s="3">
        <v>20</v>
      </c>
      <c r="N6012" s="3" t="s">
        <v>106</v>
      </c>
      <c r="O6012" s="3"/>
      <c r="P6012" s="3"/>
      <c r="Q6012" s="3">
        <v>0.78700000000000003</v>
      </c>
      <c r="R6012" s="3" t="s">
        <v>14</v>
      </c>
      <c r="S6012" s="3"/>
      <c r="T6012" s="3">
        <v>10</v>
      </c>
      <c r="U6012" s="3"/>
      <c r="V6012" s="3" t="s">
        <v>15</v>
      </c>
      <c r="W6012" s="3"/>
      <c r="X6012" s="3"/>
      <c r="Y6012" s="3"/>
      <c r="Z6012" s="3"/>
      <c r="AA6012" s="3"/>
      <c r="AB6012" s="3"/>
      <c r="AC6012" s="3"/>
      <c r="AD6012" s="3"/>
      <c r="AE6012" s="3"/>
      <c r="AF6012" s="3"/>
      <c r="AG6012" s="3"/>
      <c r="AH6012" s="3"/>
      <c r="AI6012" s="3"/>
      <c r="AJ6012" s="3"/>
      <c r="AK6012" s="3"/>
      <c r="AL6012" s="3"/>
    </row>
    <row r="6013" spans="1:38" x14ac:dyDescent="0.25">
      <c r="A6013" s="3">
        <v>430</v>
      </c>
      <c r="B6013" s="3" t="s">
        <v>87</v>
      </c>
      <c r="C6013" s="3" t="s">
        <v>1207</v>
      </c>
      <c r="D6013" s="3"/>
      <c r="E6013" s="3" t="s">
        <v>1207</v>
      </c>
      <c r="F6013" s="3"/>
      <c r="G6013" s="3"/>
      <c r="H6013" s="3"/>
      <c r="I6013" s="3"/>
      <c r="J6013" s="3"/>
      <c r="K6013" s="3"/>
      <c r="L6013" s="3" t="s">
        <v>88</v>
      </c>
      <c r="M6013" s="3">
        <v>30</v>
      </c>
      <c r="N6013" s="3" t="s">
        <v>102</v>
      </c>
      <c r="O6013" s="3"/>
      <c r="P6013" s="3"/>
      <c r="Q6013" s="3">
        <v>289.255</v>
      </c>
      <c r="R6013" s="3" t="s">
        <v>14</v>
      </c>
      <c r="S6013" s="3"/>
      <c r="T6013" s="3">
        <v>10</v>
      </c>
      <c r="U6013" s="3"/>
      <c r="V6013" s="3" t="s">
        <v>13</v>
      </c>
      <c r="W6013" s="3"/>
      <c r="X6013" s="3"/>
      <c r="Y6013" s="3"/>
      <c r="Z6013" s="3"/>
      <c r="AA6013" s="3"/>
      <c r="AB6013" s="3"/>
      <c r="AC6013" s="3"/>
      <c r="AD6013" s="3"/>
      <c r="AE6013" s="3"/>
      <c r="AF6013" s="3"/>
      <c r="AG6013" s="3"/>
      <c r="AH6013" s="3"/>
      <c r="AI6013" s="3"/>
      <c r="AJ6013" s="3"/>
      <c r="AK6013" s="3"/>
      <c r="AL6013" s="3"/>
    </row>
    <row r="6014" spans="1:38" x14ac:dyDescent="0.25">
      <c r="A6014" s="3">
        <v>430</v>
      </c>
      <c r="B6014" s="3" t="s">
        <v>87</v>
      </c>
      <c r="C6014" s="3" t="s">
        <v>1207</v>
      </c>
      <c r="D6014" s="3"/>
      <c r="E6014" s="3" t="s">
        <v>1207</v>
      </c>
      <c r="F6014" s="3"/>
      <c r="G6014" s="3"/>
      <c r="H6014" s="3"/>
      <c r="I6014" s="3"/>
      <c r="J6014" s="3"/>
      <c r="K6014" s="3"/>
      <c r="L6014" s="3" t="s">
        <v>88</v>
      </c>
      <c r="M6014" s="3">
        <v>40</v>
      </c>
      <c r="N6014" s="3" t="s">
        <v>16</v>
      </c>
      <c r="O6014" s="3"/>
      <c r="P6014" s="3"/>
      <c r="Q6014" s="3">
        <v>77.876000000000005</v>
      </c>
      <c r="R6014" s="3" t="s">
        <v>14</v>
      </c>
      <c r="S6014" s="3"/>
      <c r="T6014" s="3">
        <v>10</v>
      </c>
      <c r="U6014" s="3"/>
      <c r="V6014" s="3" t="s">
        <v>13</v>
      </c>
      <c r="W6014" s="3"/>
      <c r="X6014" s="3"/>
      <c r="Y6014" s="3"/>
      <c r="Z6014" s="3"/>
      <c r="AA6014" s="3"/>
      <c r="AB6014" s="3"/>
      <c r="AC6014" s="3"/>
      <c r="AD6014" s="3"/>
      <c r="AE6014" s="3"/>
      <c r="AF6014" s="3"/>
      <c r="AG6014" s="3"/>
      <c r="AH6014" s="3"/>
      <c r="AI6014" s="3"/>
      <c r="AJ6014" s="3"/>
      <c r="AK6014" s="3"/>
      <c r="AL6014" s="3"/>
    </row>
    <row r="6015" spans="1:38" x14ac:dyDescent="0.25">
      <c r="A6015" s="3">
        <v>430</v>
      </c>
      <c r="B6015" s="3" t="s">
        <v>87</v>
      </c>
      <c r="C6015" s="3" t="s">
        <v>1207</v>
      </c>
      <c r="D6015" s="3"/>
      <c r="E6015" s="3" t="s">
        <v>1207</v>
      </c>
      <c r="F6015" s="3"/>
      <c r="G6015" s="3"/>
      <c r="H6015" s="3"/>
      <c r="I6015" s="3"/>
      <c r="J6015" s="3"/>
      <c r="K6015" s="3"/>
      <c r="L6015" s="3" t="s">
        <v>88</v>
      </c>
      <c r="M6015" s="3">
        <v>50</v>
      </c>
      <c r="N6015" s="3" t="s">
        <v>1208</v>
      </c>
      <c r="O6015" s="3"/>
      <c r="P6015" s="3"/>
      <c r="Q6015" s="3">
        <v>1</v>
      </c>
      <c r="R6015" s="3" t="s">
        <v>11</v>
      </c>
      <c r="S6015" s="3"/>
      <c r="T6015" s="3">
        <v>10</v>
      </c>
      <c r="U6015" s="3"/>
      <c r="V6015" s="3" t="s">
        <v>15</v>
      </c>
      <c r="W6015" s="3"/>
      <c r="X6015" s="3"/>
      <c r="Y6015" s="3"/>
      <c r="Z6015" s="3"/>
      <c r="AA6015" s="3"/>
      <c r="AB6015" s="3"/>
      <c r="AC6015" s="3"/>
      <c r="AD6015" s="3"/>
      <c r="AE6015" s="3"/>
      <c r="AF6015" s="3"/>
      <c r="AG6015" s="3"/>
      <c r="AH6015" s="3"/>
      <c r="AI6015" s="3"/>
      <c r="AJ6015" s="3"/>
      <c r="AK6015" s="3"/>
      <c r="AL6015" s="3"/>
    </row>
    <row r="6016" spans="1:38" x14ac:dyDescent="0.25">
      <c r="A6016" s="3">
        <v>430</v>
      </c>
      <c r="B6016" s="3" t="s">
        <v>87</v>
      </c>
      <c r="C6016" s="3" t="s">
        <v>1207</v>
      </c>
      <c r="D6016" s="3"/>
      <c r="E6016" s="3" t="s">
        <v>1207</v>
      </c>
      <c r="F6016" s="3"/>
      <c r="G6016" s="3"/>
      <c r="H6016" s="3"/>
      <c r="I6016" s="3"/>
      <c r="J6016" s="3"/>
      <c r="K6016" s="3"/>
      <c r="L6016" s="3" t="s">
        <v>88</v>
      </c>
      <c r="M6016" s="3">
        <v>60</v>
      </c>
      <c r="N6016" s="3" t="s">
        <v>113</v>
      </c>
      <c r="O6016" s="3"/>
      <c r="P6016" s="3"/>
      <c r="Q6016" s="3">
        <v>5.69</v>
      </c>
      <c r="R6016" s="3" t="s">
        <v>14</v>
      </c>
      <c r="S6016" s="3"/>
      <c r="T6016" s="3">
        <v>10</v>
      </c>
      <c r="U6016" s="3"/>
      <c r="V6016" s="3" t="s">
        <v>13</v>
      </c>
      <c r="W6016" s="3"/>
      <c r="X6016" s="3"/>
      <c r="Y6016" s="3"/>
      <c r="Z6016" s="3"/>
      <c r="AA6016" s="3"/>
      <c r="AB6016" s="3"/>
      <c r="AC6016" s="3"/>
      <c r="AD6016" s="3"/>
      <c r="AE6016" s="3"/>
      <c r="AF6016" s="3"/>
      <c r="AG6016" s="3"/>
      <c r="AH6016" s="3"/>
      <c r="AI6016" s="3"/>
      <c r="AJ6016" s="3"/>
      <c r="AK6016" s="3"/>
      <c r="AL6016" s="3"/>
    </row>
    <row r="6017" spans="1:38" x14ac:dyDescent="0.25">
      <c r="A6017" s="3">
        <v>430</v>
      </c>
      <c r="B6017" s="3" t="s">
        <v>87</v>
      </c>
      <c r="C6017" s="3" t="s">
        <v>1207</v>
      </c>
      <c r="D6017" s="3"/>
      <c r="E6017" s="3" t="s">
        <v>1207</v>
      </c>
      <c r="F6017" s="3"/>
      <c r="G6017" s="3"/>
      <c r="H6017" s="3"/>
      <c r="I6017" s="3"/>
      <c r="J6017" s="3"/>
      <c r="K6017" s="3"/>
      <c r="L6017" s="3" t="s">
        <v>88</v>
      </c>
      <c r="M6017" s="3">
        <v>70</v>
      </c>
      <c r="N6017" s="3" t="s">
        <v>16</v>
      </c>
      <c r="O6017" s="3"/>
      <c r="P6017" s="3"/>
      <c r="Q6017" s="3">
        <v>34.991</v>
      </c>
      <c r="R6017" s="3" t="s">
        <v>14</v>
      </c>
      <c r="S6017" s="3"/>
      <c r="T6017" s="3">
        <v>10</v>
      </c>
      <c r="U6017" s="3"/>
      <c r="V6017" s="3" t="s">
        <v>13</v>
      </c>
      <c r="W6017" s="3"/>
      <c r="X6017" s="3"/>
      <c r="Y6017" s="3"/>
      <c r="Z6017" s="3"/>
      <c r="AA6017" s="3"/>
      <c r="AB6017" s="3"/>
      <c r="AC6017" s="3"/>
      <c r="AD6017" s="3"/>
      <c r="AE6017" s="3"/>
      <c r="AF6017" s="3"/>
      <c r="AG6017" s="3"/>
      <c r="AH6017" s="3"/>
      <c r="AI6017" s="3"/>
      <c r="AJ6017" s="3"/>
      <c r="AK6017" s="3"/>
      <c r="AL6017" s="3"/>
    </row>
    <row r="6018" spans="1:38" x14ac:dyDescent="0.25">
      <c r="A6018" s="3">
        <v>430</v>
      </c>
      <c r="B6018" s="3" t="s">
        <v>87</v>
      </c>
      <c r="C6018" s="3" t="s">
        <v>1207</v>
      </c>
      <c r="D6018" s="3"/>
      <c r="E6018" s="3" t="s">
        <v>1207</v>
      </c>
      <c r="F6018" s="3"/>
      <c r="G6018" s="3"/>
      <c r="H6018" s="3"/>
      <c r="I6018" s="3"/>
      <c r="J6018" s="3"/>
      <c r="K6018" s="3"/>
      <c r="L6018" s="3" t="s">
        <v>88</v>
      </c>
      <c r="M6018" s="3">
        <v>80</v>
      </c>
      <c r="N6018" s="3" t="s">
        <v>715</v>
      </c>
      <c r="O6018" s="3"/>
      <c r="P6018" s="3"/>
      <c r="Q6018" s="3">
        <v>1</v>
      </c>
      <c r="R6018" s="3" t="s">
        <v>11</v>
      </c>
      <c r="S6018" s="3"/>
      <c r="T6018" s="3">
        <v>10</v>
      </c>
      <c r="U6018" s="3"/>
      <c r="V6018" s="3" t="s">
        <v>13</v>
      </c>
      <c r="W6018" s="3"/>
      <c r="X6018" s="3"/>
      <c r="Y6018" s="3"/>
      <c r="Z6018" s="3"/>
      <c r="AA6018" s="3"/>
      <c r="AB6018" s="3"/>
      <c r="AC6018" s="3"/>
      <c r="AD6018" s="3"/>
      <c r="AE6018" s="3"/>
      <c r="AF6018" s="3"/>
      <c r="AG6018" s="3"/>
      <c r="AH6018" s="3"/>
      <c r="AI6018" s="3"/>
      <c r="AJ6018" s="3"/>
      <c r="AK6018" s="3"/>
      <c r="AL6018" s="3"/>
    </row>
    <row r="6019" spans="1:38" x14ac:dyDescent="0.25">
      <c r="A6019" s="3">
        <v>430</v>
      </c>
      <c r="B6019" s="3" t="s">
        <v>87</v>
      </c>
      <c r="C6019" s="3" t="s">
        <v>1207</v>
      </c>
      <c r="D6019" s="3"/>
      <c r="E6019" s="3" t="s">
        <v>1207</v>
      </c>
      <c r="F6019" s="3"/>
      <c r="G6019" s="3"/>
      <c r="H6019" s="3"/>
      <c r="I6019" s="3"/>
      <c r="J6019" s="3"/>
      <c r="K6019" s="3"/>
      <c r="L6019" s="3" t="s">
        <v>88</v>
      </c>
      <c r="M6019" s="3">
        <v>90</v>
      </c>
      <c r="N6019" s="3" t="s">
        <v>714</v>
      </c>
      <c r="O6019" s="3"/>
      <c r="P6019" s="3"/>
      <c r="Q6019" s="3">
        <v>7.8E-2</v>
      </c>
      <c r="R6019" s="3" t="s">
        <v>12</v>
      </c>
      <c r="S6019" s="3"/>
      <c r="T6019" s="3">
        <v>10</v>
      </c>
      <c r="U6019" s="3"/>
      <c r="V6019" s="3" t="s">
        <v>13</v>
      </c>
      <c r="W6019" s="3"/>
      <c r="X6019" s="3"/>
      <c r="Y6019" s="3"/>
      <c r="Z6019" s="3"/>
      <c r="AA6019" s="3"/>
      <c r="AB6019" s="3"/>
      <c r="AC6019" s="3"/>
      <c r="AD6019" s="3"/>
      <c r="AE6019" s="3"/>
      <c r="AF6019" s="3"/>
      <c r="AG6019" s="3"/>
      <c r="AH6019" s="3"/>
      <c r="AI6019" s="3"/>
      <c r="AJ6019" s="3"/>
      <c r="AK6019" s="3"/>
      <c r="AL6019" s="3"/>
    </row>
    <row r="6020" spans="1:38" x14ac:dyDescent="0.25">
      <c r="A6020" s="3">
        <v>430</v>
      </c>
      <c r="B6020" s="3" t="s">
        <v>87</v>
      </c>
      <c r="C6020" s="3" t="s">
        <v>1207</v>
      </c>
      <c r="D6020" s="3"/>
      <c r="E6020" s="3" t="s">
        <v>1207</v>
      </c>
      <c r="F6020" s="3"/>
      <c r="G6020" s="3"/>
      <c r="H6020" s="3"/>
      <c r="I6020" s="3"/>
      <c r="J6020" s="3"/>
      <c r="K6020" s="3"/>
      <c r="L6020" s="3" t="s">
        <v>88</v>
      </c>
      <c r="M6020" s="3">
        <v>100</v>
      </c>
      <c r="N6020" s="3" t="s">
        <v>717</v>
      </c>
      <c r="O6020" s="3"/>
      <c r="P6020" s="3"/>
      <c r="Q6020" s="3">
        <v>4</v>
      </c>
      <c r="R6020" s="3" t="s">
        <v>11</v>
      </c>
      <c r="S6020" s="3"/>
      <c r="T6020" s="3">
        <v>10</v>
      </c>
      <c r="U6020" s="3"/>
      <c r="V6020" s="3" t="s">
        <v>13</v>
      </c>
      <c r="W6020" s="3"/>
      <c r="X6020" s="3"/>
      <c r="Y6020" s="3"/>
      <c r="Z6020" s="3"/>
      <c r="AA6020" s="3"/>
      <c r="AB6020" s="3"/>
      <c r="AC6020" s="3"/>
      <c r="AD6020" s="3"/>
      <c r="AE6020" s="3"/>
      <c r="AF6020" s="3"/>
      <c r="AG6020" s="3"/>
      <c r="AH6020" s="3"/>
      <c r="AI6020" s="3"/>
      <c r="AJ6020" s="3"/>
      <c r="AK6020" s="3"/>
      <c r="AL6020" s="3"/>
    </row>
    <row r="6021" spans="1:38" x14ac:dyDescent="0.25">
      <c r="A6021" s="3">
        <v>430</v>
      </c>
      <c r="B6021" s="3" t="s">
        <v>87</v>
      </c>
      <c r="C6021" s="3" t="s">
        <v>1207</v>
      </c>
      <c r="D6021" s="3"/>
      <c r="E6021" s="3" t="s">
        <v>1207</v>
      </c>
      <c r="F6021" s="3"/>
      <c r="G6021" s="3"/>
      <c r="H6021" s="3"/>
      <c r="I6021" s="3"/>
      <c r="J6021" s="3"/>
      <c r="K6021" s="3"/>
      <c r="L6021" s="3" t="s">
        <v>88</v>
      </c>
      <c r="M6021" s="3">
        <v>110</v>
      </c>
      <c r="N6021" s="3" t="s">
        <v>20</v>
      </c>
      <c r="O6021" s="3"/>
      <c r="P6021" s="3"/>
      <c r="Q6021" s="3">
        <v>1</v>
      </c>
      <c r="R6021" s="3" t="s">
        <v>11</v>
      </c>
      <c r="S6021" s="3"/>
      <c r="T6021" s="3">
        <v>10</v>
      </c>
      <c r="U6021" s="3"/>
      <c r="V6021" s="3" t="s">
        <v>13</v>
      </c>
      <c r="W6021" s="3"/>
      <c r="X6021" s="3"/>
      <c r="Y6021" s="3"/>
      <c r="Z6021" s="3"/>
      <c r="AA6021" s="3"/>
      <c r="AB6021" s="3"/>
      <c r="AC6021" s="3"/>
      <c r="AD6021" s="3"/>
      <c r="AE6021" s="3"/>
      <c r="AF6021" s="3"/>
      <c r="AG6021" s="3"/>
      <c r="AH6021" s="3"/>
      <c r="AI6021" s="3"/>
      <c r="AJ6021" s="3"/>
      <c r="AK6021" s="3"/>
      <c r="AL6021" s="3"/>
    </row>
    <row r="6022" spans="1:38" x14ac:dyDescent="0.25">
      <c r="A6022" s="3">
        <v>430</v>
      </c>
      <c r="B6022" s="3" t="s">
        <v>87</v>
      </c>
      <c r="C6022" s="3" t="s">
        <v>1207</v>
      </c>
      <c r="D6022" s="3"/>
      <c r="E6022" s="3" t="s">
        <v>1207</v>
      </c>
      <c r="F6022" s="3"/>
      <c r="G6022" s="3"/>
      <c r="H6022" s="3"/>
      <c r="I6022" s="3"/>
      <c r="J6022" s="3"/>
      <c r="K6022" s="3"/>
      <c r="L6022" s="3" t="s">
        <v>88</v>
      </c>
      <c r="M6022" s="3">
        <v>120</v>
      </c>
      <c r="N6022" s="3" t="s">
        <v>21</v>
      </c>
      <c r="O6022" s="3"/>
      <c r="P6022" s="3"/>
      <c r="Q6022" s="3">
        <v>1</v>
      </c>
      <c r="R6022" s="3" t="s">
        <v>11</v>
      </c>
      <c r="S6022" s="3"/>
      <c r="T6022" s="3">
        <v>10</v>
      </c>
      <c r="U6022" s="3"/>
      <c r="V6022" s="3" t="s">
        <v>13</v>
      </c>
      <c r="W6022" s="3"/>
      <c r="X6022" s="3"/>
      <c r="Y6022" s="3"/>
      <c r="Z6022" s="3"/>
      <c r="AA6022" s="3"/>
      <c r="AB6022" s="3"/>
      <c r="AC6022" s="3"/>
      <c r="AD6022" s="3"/>
      <c r="AE6022" s="3"/>
      <c r="AF6022" s="3"/>
      <c r="AG6022" s="3"/>
      <c r="AH6022" s="3"/>
      <c r="AI6022" s="3"/>
      <c r="AJ6022" s="3"/>
      <c r="AK6022" s="3"/>
      <c r="AL6022" s="3"/>
    </row>
    <row r="6023" spans="1:38" x14ac:dyDescent="0.25">
      <c r="A6023" s="3">
        <v>430</v>
      </c>
      <c r="B6023" s="3" t="s">
        <v>87</v>
      </c>
      <c r="C6023" s="3" t="s">
        <v>1207</v>
      </c>
      <c r="D6023" s="3"/>
      <c r="E6023" s="3" t="s">
        <v>1207</v>
      </c>
      <c r="F6023" s="3"/>
      <c r="G6023" s="3"/>
      <c r="H6023" s="3"/>
      <c r="I6023" s="3"/>
      <c r="J6023" s="3"/>
      <c r="K6023" s="3"/>
      <c r="L6023" s="3" t="s">
        <v>88</v>
      </c>
      <c r="M6023" s="3">
        <v>130</v>
      </c>
      <c r="N6023" s="3" t="s">
        <v>105</v>
      </c>
      <c r="O6023" s="3"/>
      <c r="P6023" s="3"/>
      <c r="Q6023" s="3">
        <v>0.54</v>
      </c>
      <c r="R6023" s="3" t="s">
        <v>12</v>
      </c>
      <c r="S6023" s="3"/>
      <c r="T6023" s="3">
        <v>10</v>
      </c>
      <c r="U6023" s="3"/>
      <c r="V6023" s="3" t="s">
        <v>13</v>
      </c>
      <c r="W6023" s="3"/>
      <c r="X6023" s="3"/>
      <c r="Y6023" s="3"/>
      <c r="Z6023" s="3"/>
      <c r="AA6023" s="3"/>
      <c r="AB6023" s="3"/>
      <c r="AC6023" s="3"/>
      <c r="AD6023" s="3"/>
      <c r="AE6023" s="3"/>
      <c r="AF6023" s="3"/>
      <c r="AG6023" s="3"/>
      <c r="AH6023" s="3"/>
      <c r="AI6023" s="3"/>
      <c r="AJ6023" s="3"/>
      <c r="AK6023" s="3"/>
      <c r="AL6023" s="3"/>
    </row>
    <row r="6024" spans="1:38" x14ac:dyDescent="0.25">
      <c r="A6024" s="3">
        <v>430</v>
      </c>
      <c r="B6024" s="3" t="s">
        <v>87</v>
      </c>
      <c r="C6024" s="3" t="s">
        <v>1207</v>
      </c>
      <c r="D6024" s="3"/>
      <c r="E6024" s="3" t="s">
        <v>1207</v>
      </c>
      <c r="F6024" s="3"/>
      <c r="G6024" s="3"/>
      <c r="H6024" s="3"/>
      <c r="I6024" s="3"/>
      <c r="J6024" s="3"/>
      <c r="K6024" s="3"/>
      <c r="L6024" s="3" t="s">
        <v>88</v>
      </c>
      <c r="M6024" s="3">
        <v>140</v>
      </c>
      <c r="N6024" s="3" t="s">
        <v>1118</v>
      </c>
      <c r="O6024" s="3"/>
      <c r="P6024" s="3"/>
      <c r="Q6024" s="3">
        <v>1</v>
      </c>
      <c r="R6024" s="3" t="s">
        <v>11</v>
      </c>
      <c r="S6024" s="3"/>
      <c r="T6024" s="3">
        <v>10</v>
      </c>
      <c r="U6024" s="3"/>
      <c r="V6024" s="3" t="s">
        <v>15</v>
      </c>
      <c r="W6024" s="3"/>
      <c r="X6024" s="3"/>
      <c r="Y6024" s="3"/>
      <c r="Z6024" s="3"/>
      <c r="AA6024" s="3"/>
      <c r="AB6024" s="3"/>
      <c r="AC6024" s="3"/>
      <c r="AD6024" s="3"/>
      <c r="AE6024" s="3"/>
      <c r="AF6024" s="3"/>
      <c r="AG6024" s="3"/>
      <c r="AH6024" s="3"/>
      <c r="AI6024" s="3"/>
      <c r="AJ6024" s="3"/>
      <c r="AK6024" s="3"/>
      <c r="AL6024" s="3"/>
    </row>
    <row r="6025" spans="1:38" x14ac:dyDescent="0.25">
      <c r="A6025" s="3">
        <v>431</v>
      </c>
      <c r="B6025" s="3" t="s">
        <v>87</v>
      </c>
      <c r="C6025" s="3" t="s">
        <v>1209</v>
      </c>
      <c r="D6025" s="3"/>
      <c r="E6025" s="3" t="s">
        <v>1209</v>
      </c>
      <c r="F6025" s="3"/>
      <c r="G6025" s="3"/>
      <c r="H6025" s="3"/>
      <c r="I6025" s="3"/>
      <c r="J6025" s="3"/>
      <c r="K6025" s="3"/>
      <c r="L6025" s="3" t="s">
        <v>88</v>
      </c>
      <c r="M6025" s="3">
        <v>10</v>
      </c>
      <c r="N6025" s="3" t="s">
        <v>111</v>
      </c>
      <c r="O6025" s="3"/>
      <c r="P6025" s="3"/>
      <c r="Q6025" s="3">
        <v>0.94</v>
      </c>
      <c r="R6025" s="3" t="s">
        <v>14</v>
      </c>
      <c r="S6025" s="3"/>
      <c r="T6025" s="3">
        <v>10</v>
      </c>
      <c r="U6025" s="3"/>
      <c r="V6025" s="3" t="s">
        <v>15</v>
      </c>
      <c r="W6025" s="3"/>
      <c r="X6025" s="3"/>
      <c r="Y6025" s="3"/>
      <c r="Z6025" s="3"/>
      <c r="AA6025" s="3"/>
      <c r="AB6025" s="3"/>
      <c r="AC6025" s="3"/>
      <c r="AD6025" s="3"/>
      <c r="AE6025" s="3"/>
      <c r="AF6025" s="3"/>
      <c r="AG6025" s="3"/>
      <c r="AH6025" s="3"/>
      <c r="AI6025" s="3"/>
      <c r="AJ6025" s="3"/>
      <c r="AK6025" s="3"/>
      <c r="AL6025" s="3"/>
    </row>
    <row r="6026" spans="1:38" x14ac:dyDescent="0.25">
      <c r="A6026" s="3">
        <v>431</v>
      </c>
      <c r="B6026" s="3" t="s">
        <v>87</v>
      </c>
      <c r="C6026" s="3" t="s">
        <v>1209</v>
      </c>
      <c r="D6026" s="3"/>
      <c r="E6026" s="3" t="s">
        <v>1209</v>
      </c>
      <c r="F6026" s="3"/>
      <c r="G6026" s="3"/>
      <c r="H6026" s="3"/>
      <c r="I6026" s="3"/>
      <c r="J6026" s="3"/>
      <c r="K6026" s="3"/>
      <c r="L6026" s="3" t="s">
        <v>88</v>
      </c>
      <c r="M6026" s="3">
        <v>20</v>
      </c>
      <c r="N6026" s="3" t="s">
        <v>106</v>
      </c>
      <c r="O6026" s="3"/>
      <c r="P6026" s="3"/>
      <c r="Q6026" s="3">
        <v>0.94</v>
      </c>
      <c r="R6026" s="3" t="s">
        <v>14</v>
      </c>
      <c r="S6026" s="3"/>
      <c r="T6026" s="3">
        <v>10</v>
      </c>
      <c r="U6026" s="3"/>
      <c r="V6026" s="3" t="s">
        <v>15</v>
      </c>
      <c r="W6026" s="3"/>
      <c r="X6026" s="3"/>
      <c r="Y6026" s="3"/>
      <c r="Z6026" s="3"/>
      <c r="AA6026" s="3"/>
      <c r="AB6026" s="3"/>
      <c r="AC6026" s="3"/>
      <c r="AD6026" s="3"/>
      <c r="AE6026" s="3"/>
      <c r="AF6026" s="3"/>
      <c r="AG6026" s="3"/>
      <c r="AH6026" s="3"/>
      <c r="AI6026" s="3"/>
      <c r="AJ6026" s="3"/>
      <c r="AK6026" s="3"/>
      <c r="AL6026" s="3"/>
    </row>
    <row r="6027" spans="1:38" x14ac:dyDescent="0.25">
      <c r="A6027" s="3">
        <v>431</v>
      </c>
      <c r="B6027" s="3" t="s">
        <v>87</v>
      </c>
      <c r="C6027" s="3" t="s">
        <v>1209</v>
      </c>
      <c r="D6027" s="3"/>
      <c r="E6027" s="3" t="s">
        <v>1209</v>
      </c>
      <c r="F6027" s="3"/>
      <c r="G6027" s="3"/>
      <c r="H6027" s="3"/>
      <c r="I6027" s="3"/>
      <c r="J6027" s="3"/>
      <c r="K6027" s="3"/>
      <c r="L6027" s="3" t="s">
        <v>88</v>
      </c>
      <c r="M6027" s="3">
        <v>30</v>
      </c>
      <c r="N6027" s="3" t="s">
        <v>102</v>
      </c>
      <c r="O6027" s="3"/>
      <c r="P6027" s="3"/>
      <c r="Q6027" s="3">
        <v>305.10500000000002</v>
      </c>
      <c r="R6027" s="3" t="s">
        <v>14</v>
      </c>
      <c r="S6027" s="3"/>
      <c r="T6027" s="3">
        <v>10</v>
      </c>
      <c r="U6027" s="3"/>
      <c r="V6027" s="3" t="s">
        <v>13</v>
      </c>
      <c r="W6027" s="3"/>
      <c r="X6027" s="3"/>
      <c r="Y6027" s="3"/>
      <c r="Z6027" s="3"/>
      <c r="AA6027" s="3"/>
      <c r="AB6027" s="3"/>
      <c r="AC6027" s="3"/>
      <c r="AD6027" s="3"/>
      <c r="AE6027" s="3"/>
      <c r="AF6027" s="3"/>
      <c r="AG6027" s="3"/>
      <c r="AH6027" s="3"/>
      <c r="AI6027" s="3"/>
      <c r="AJ6027" s="3"/>
      <c r="AK6027" s="3"/>
      <c r="AL6027" s="3"/>
    </row>
    <row r="6028" spans="1:38" x14ac:dyDescent="0.25">
      <c r="A6028" s="3">
        <v>431</v>
      </c>
      <c r="B6028" s="3" t="s">
        <v>87</v>
      </c>
      <c r="C6028" s="3" t="s">
        <v>1209</v>
      </c>
      <c r="D6028" s="3"/>
      <c r="E6028" s="3" t="s">
        <v>1209</v>
      </c>
      <c r="F6028" s="3"/>
      <c r="G6028" s="3"/>
      <c r="H6028" s="3"/>
      <c r="I6028" s="3"/>
      <c r="J6028" s="3"/>
      <c r="K6028" s="3"/>
      <c r="L6028" s="3" t="s">
        <v>88</v>
      </c>
      <c r="M6028" s="3">
        <v>40</v>
      </c>
      <c r="N6028" s="3" t="s">
        <v>16</v>
      </c>
      <c r="O6028" s="3"/>
      <c r="P6028" s="3"/>
      <c r="Q6028" s="3">
        <v>82.144000000000005</v>
      </c>
      <c r="R6028" s="3" t="s">
        <v>14</v>
      </c>
      <c r="S6028" s="3"/>
      <c r="T6028" s="3">
        <v>10</v>
      </c>
      <c r="U6028" s="3"/>
      <c r="V6028" s="3" t="s">
        <v>13</v>
      </c>
      <c r="W6028" s="3"/>
      <c r="X6028" s="3"/>
      <c r="Y6028" s="3"/>
      <c r="Z6028" s="3"/>
      <c r="AA6028" s="3"/>
      <c r="AB6028" s="3"/>
      <c r="AC6028" s="3"/>
      <c r="AD6028" s="3"/>
      <c r="AE6028" s="3"/>
      <c r="AF6028" s="3"/>
      <c r="AG6028" s="3"/>
      <c r="AH6028" s="3"/>
      <c r="AI6028" s="3"/>
      <c r="AJ6028" s="3"/>
      <c r="AK6028" s="3"/>
      <c r="AL6028" s="3"/>
    </row>
    <row r="6029" spans="1:38" x14ac:dyDescent="0.25">
      <c r="A6029" s="3">
        <v>431</v>
      </c>
      <c r="B6029" s="3" t="s">
        <v>87</v>
      </c>
      <c r="C6029" s="3" t="s">
        <v>1209</v>
      </c>
      <c r="D6029" s="3"/>
      <c r="E6029" s="3" t="s">
        <v>1209</v>
      </c>
      <c r="F6029" s="3"/>
      <c r="G6029" s="3"/>
      <c r="H6029" s="3"/>
      <c r="I6029" s="3"/>
      <c r="J6029" s="3"/>
      <c r="K6029" s="3"/>
      <c r="L6029" s="3" t="s">
        <v>88</v>
      </c>
      <c r="M6029" s="3">
        <v>50</v>
      </c>
      <c r="N6029" s="3" t="s">
        <v>1210</v>
      </c>
      <c r="O6029" s="3"/>
      <c r="P6029" s="3"/>
      <c r="Q6029" s="3">
        <v>1</v>
      </c>
      <c r="R6029" s="3" t="s">
        <v>11</v>
      </c>
      <c r="S6029" s="3"/>
      <c r="T6029" s="3">
        <v>10</v>
      </c>
      <c r="U6029" s="3"/>
      <c r="V6029" s="3" t="s">
        <v>15</v>
      </c>
      <c r="W6029" s="3"/>
      <c r="X6029" s="3"/>
      <c r="Y6029" s="3"/>
      <c r="Z6029" s="3"/>
      <c r="AA6029" s="3"/>
      <c r="AB6029" s="3"/>
      <c r="AC6029" s="3"/>
      <c r="AD6029" s="3"/>
      <c r="AE6029" s="3"/>
      <c r="AF6029" s="3"/>
      <c r="AG6029" s="3"/>
      <c r="AH6029" s="3"/>
      <c r="AI6029" s="3"/>
      <c r="AJ6029" s="3"/>
      <c r="AK6029" s="3"/>
      <c r="AL6029" s="3"/>
    </row>
    <row r="6030" spans="1:38" x14ac:dyDescent="0.25">
      <c r="A6030" s="3">
        <v>431</v>
      </c>
      <c r="B6030" s="3" t="s">
        <v>87</v>
      </c>
      <c r="C6030" s="3" t="s">
        <v>1209</v>
      </c>
      <c r="D6030" s="3"/>
      <c r="E6030" s="3" t="s">
        <v>1209</v>
      </c>
      <c r="F6030" s="3"/>
      <c r="G6030" s="3"/>
      <c r="H6030" s="3"/>
      <c r="I6030" s="3"/>
      <c r="J6030" s="3"/>
      <c r="K6030" s="3"/>
      <c r="L6030" s="3" t="s">
        <v>88</v>
      </c>
      <c r="M6030" s="3">
        <v>60</v>
      </c>
      <c r="N6030" s="3" t="s">
        <v>113</v>
      </c>
      <c r="O6030" s="3"/>
      <c r="P6030" s="3"/>
      <c r="Q6030" s="3">
        <v>5.9939999999999998</v>
      </c>
      <c r="R6030" s="3" t="s">
        <v>14</v>
      </c>
      <c r="S6030" s="3"/>
      <c r="T6030" s="3">
        <v>10</v>
      </c>
      <c r="U6030" s="3"/>
      <c r="V6030" s="3" t="s">
        <v>13</v>
      </c>
      <c r="W6030" s="3"/>
      <c r="X6030" s="3"/>
      <c r="Y6030" s="3"/>
      <c r="Z6030" s="3"/>
      <c r="AA6030" s="3"/>
      <c r="AB6030" s="3"/>
      <c r="AC6030" s="3"/>
      <c r="AD6030" s="3"/>
      <c r="AE6030" s="3"/>
      <c r="AF6030" s="3"/>
      <c r="AG6030" s="3"/>
      <c r="AH6030" s="3"/>
      <c r="AI6030" s="3"/>
      <c r="AJ6030" s="3"/>
      <c r="AK6030" s="3"/>
      <c r="AL6030" s="3"/>
    </row>
    <row r="6031" spans="1:38" x14ac:dyDescent="0.25">
      <c r="A6031" s="3">
        <v>431</v>
      </c>
      <c r="B6031" s="3" t="s">
        <v>87</v>
      </c>
      <c r="C6031" s="3" t="s">
        <v>1209</v>
      </c>
      <c r="D6031" s="3"/>
      <c r="E6031" s="3" t="s">
        <v>1209</v>
      </c>
      <c r="F6031" s="3"/>
      <c r="G6031" s="3"/>
      <c r="H6031" s="3"/>
      <c r="I6031" s="3"/>
      <c r="J6031" s="3"/>
      <c r="K6031" s="3"/>
      <c r="L6031" s="3" t="s">
        <v>88</v>
      </c>
      <c r="M6031" s="3">
        <v>70</v>
      </c>
      <c r="N6031" s="3" t="s">
        <v>16</v>
      </c>
      <c r="O6031" s="3"/>
      <c r="P6031" s="3"/>
      <c r="Q6031" s="3">
        <v>36.866</v>
      </c>
      <c r="R6031" s="3" t="s">
        <v>14</v>
      </c>
      <c r="S6031" s="3"/>
      <c r="T6031" s="3">
        <v>10</v>
      </c>
      <c r="U6031" s="3"/>
      <c r="V6031" s="3" t="s">
        <v>13</v>
      </c>
      <c r="W6031" s="3"/>
      <c r="X6031" s="3"/>
      <c r="Y6031" s="3"/>
      <c r="Z6031" s="3"/>
      <c r="AA6031" s="3"/>
      <c r="AB6031" s="3"/>
      <c r="AC6031" s="3"/>
      <c r="AD6031" s="3"/>
      <c r="AE6031" s="3"/>
      <c r="AF6031" s="3"/>
      <c r="AG6031" s="3"/>
      <c r="AH6031" s="3"/>
      <c r="AI6031" s="3"/>
      <c r="AJ6031" s="3"/>
      <c r="AK6031" s="3"/>
      <c r="AL6031" s="3"/>
    </row>
    <row r="6032" spans="1:38" x14ac:dyDescent="0.25">
      <c r="A6032" s="3">
        <v>431</v>
      </c>
      <c r="B6032" s="3" t="s">
        <v>87</v>
      </c>
      <c r="C6032" s="3" t="s">
        <v>1209</v>
      </c>
      <c r="D6032" s="3"/>
      <c r="E6032" s="3" t="s">
        <v>1209</v>
      </c>
      <c r="F6032" s="3"/>
      <c r="G6032" s="3"/>
      <c r="H6032" s="3"/>
      <c r="I6032" s="3"/>
      <c r="J6032" s="3"/>
      <c r="K6032" s="3"/>
      <c r="L6032" s="3" t="s">
        <v>88</v>
      </c>
      <c r="M6032" s="3">
        <v>80</v>
      </c>
      <c r="N6032" s="3" t="s">
        <v>715</v>
      </c>
      <c r="O6032" s="3"/>
      <c r="P6032" s="3"/>
      <c r="Q6032" s="3">
        <v>1</v>
      </c>
      <c r="R6032" s="3" t="s">
        <v>11</v>
      </c>
      <c r="S6032" s="3"/>
      <c r="T6032" s="3">
        <v>10</v>
      </c>
      <c r="U6032" s="3"/>
      <c r="V6032" s="3" t="s">
        <v>13</v>
      </c>
      <c r="W6032" s="3"/>
      <c r="X6032" s="3"/>
      <c r="Y6032" s="3"/>
      <c r="Z6032" s="3"/>
      <c r="AA6032" s="3"/>
      <c r="AB6032" s="3"/>
      <c r="AC6032" s="3"/>
      <c r="AD6032" s="3"/>
      <c r="AE6032" s="3"/>
      <c r="AF6032" s="3"/>
      <c r="AG6032" s="3"/>
      <c r="AH6032" s="3"/>
      <c r="AI6032" s="3"/>
      <c r="AJ6032" s="3"/>
      <c r="AK6032" s="3"/>
      <c r="AL6032" s="3"/>
    </row>
    <row r="6033" spans="1:38" x14ac:dyDescent="0.25">
      <c r="A6033" s="3">
        <v>431</v>
      </c>
      <c r="B6033" s="3" t="s">
        <v>87</v>
      </c>
      <c r="C6033" s="3" t="s">
        <v>1209</v>
      </c>
      <c r="D6033" s="3"/>
      <c r="E6033" s="3" t="s">
        <v>1209</v>
      </c>
      <c r="F6033" s="3"/>
      <c r="G6033" s="3"/>
      <c r="H6033" s="3"/>
      <c r="I6033" s="3"/>
      <c r="J6033" s="3"/>
      <c r="K6033" s="3"/>
      <c r="L6033" s="3" t="s">
        <v>88</v>
      </c>
      <c r="M6033" s="3">
        <v>90</v>
      </c>
      <c r="N6033" s="3" t="s">
        <v>714</v>
      </c>
      <c r="O6033" s="3"/>
      <c r="P6033" s="3"/>
      <c r="Q6033" s="3">
        <v>8.8999999999999996E-2</v>
      </c>
      <c r="R6033" s="3" t="s">
        <v>12</v>
      </c>
      <c r="S6033" s="3"/>
      <c r="T6033" s="3">
        <v>10</v>
      </c>
      <c r="U6033" s="3"/>
      <c r="V6033" s="3" t="s">
        <v>13</v>
      </c>
      <c r="W6033" s="3"/>
      <c r="X6033" s="3"/>
      <c r="Y6033" s="3"/>
      <c r="Z6033" s="3"/>
      <c r="AA6033" s="3"/>
      <c r="AB6033" s="3"/>
      <c r="AC6033" s="3"/>
      <c r="AD6033" s="3"/>
      <c r="AE6033" s="3"/>
      <c r="AF6033" s="3"/>
      <c r="AG6033" s="3"/>
      <c r="AH6033" s="3"/>
      <c r="AI6033" s="3"/>
      <c r="AJ6033" s="3"/>
      <c r="AK6033" s="3"/>
      <c r="AL6033" s="3"/>
    </row>
    <row r="6034" spans="1:38" x14ac:dyDescent="0.25">
      <c r="A6034" s="3">
        <v>431</v>
      </c>
      <c r="B6034" s="3" t="s">
        <v>87</v>
      </c>
      <c r="C6034" s="3" t="s">
        <v>1209</v>
      </c>
      <c r="D6034" s="3"/>
      <c r="E6034" s="3" t="s">
        <v>1209</v>
      </c>
      <c r="F6034" s="3"/>
      <c r="G6034" s="3"/>
      <c r="H6034" s="3"/>
      <c r="I6034" s="3"/>
      <c r="J6034" s="3"/>
      <c r="K6034" s="3"/>
      <c r="L6034" s="3" t="s">
        <v>88</v>
      </c>
      <c r="M6034" s="3">
        <v>100</v>
      </c>
      <c r="N6034" s="3" t="s">
        <v>717</v>
      </c>
      <c r="O6034" s="3"/>
      <c r="P6034" s="3"/>
      <c r="Q6034" s="3">
        <v>4</v>
      </c>
      <c r="R6034" s="3" t="s">
        <v>11</v>
      </c>
      <c r="S6034" s="3"/>
      <c r="T6034" s="3">
        <v>10</v>
      </c>
      <c r="U6034" s="3"/>
      <c r="V6034" s="3" t="s">
        <v>13</v>
      </c>
      <c r="W6034" s="3"/>
      <c r="X6034" s="3"/>
      <c r="Y6034" s="3"/>
      <c r="Z6034" s="3"/>
      <c r="AA6034" s="3"/>
      <c r="AB6034" s="3"/>
      <c r="AC6034" s="3"/>
      <c r="AD6034" s="3"/>
      <c r="AE6034" s="3"/>
      <c r="AF6034" s="3"/>
      <c r="AG6034" s="3"/>
      <c r="AH6034" s="3"/>
      <c r="AI6034" s="3"/>
      <c r="AJ6034" s="3"/>
      <c r="AK6034" s="3"/>
      <c r="AL6034" s="3"/>
    </row>
    <row r="6035" spans="1:38" x14ac:dyDescent="0.25">
      <c r="A6035" s="3">
        <v>431</v>
      </c>
      <c r="B6035" s="3" t="s">
        <v>87</v>
      </c>
      <c r="C6035" s="3" t="s">
        <v>1209</v>
      </c>
      <c r="D6035" s="3"/>
      <c r="E6035" s="3" t="s">
        <v>1209</v>
      </c>
      <c r="F6035" s="3"/>
      <c r="G6035" s="3"/>
      <c r="H6035" s="3"/>
      <c r="I6035" s="3"/>
      <c r="J6035" s="3"/>
      <c r="K6035" s="3"/>
      <c r="L6035" s="3" t="s">
        <v>88</v>
      </c>
      <c r="M6035" s="3">
        <v>110</v>
      </c>
      <c r="N6035" s="3" t="s">
        <v>20</v>
      </c>
      <c r="O6035" s="3"/>
      <c r="P6035" s="3"/>
      <c r="Q6035" s="3">
        <v>1</v>
      </c>
      <c r="R6035" s="3" t="s">
        <v>11</v>
      </c>
      <c r="S6035" s="3"/>
      <c r="T6035" s="3">
        <v>10</v>
      </c>
      <c r="U6035" s="3"/>
      <c r="V6035" s="3" t="s">
        <v>13</v>
      </c>
      <c r="W6035" s="3"/>
      <c r="X6035" s="3"/>
      <c r="Y6035" s="3"/>
      <c r="Z6035" s="3"/>
      <c r="AA6035" s="3"/>
      <c r="AB6035" s="3"/>
      <c r="AC6035" s="3"/>
      <c r="AD6035" s="3"/>
      <c r="AE6035" s="3"/>
      <c r="AF6035" s="3"/>
      <c r="AG6035" s="3"/>
      <c r="AH6035" s="3"/>
      <c r="AI6035" s="3"/>
      <c r="AJ6035" s="3"/>
      <c r="AK6035" s="3"/>
      <c r="AL6035" s="3"/>
    </row>
    <row r="6036" spans="1:38" x14ac:dyDescent="0.25">
      <c r="A6036" s="3">
        <v>431</v>
      </c>
      <c r="B6036" s="3" t="s">
        <v>87</v>
      </c>
      <c r="C6036" s="3" t="s">
        <v>1209</v>
      </c>
      <c r="D6036" s="3"/>
      <c r="E6036" s="3" t="s">
        <v>1209</v>
      </c>
      <c r="F6036" s="3"/>
      <c r="G6036" s="3"/>
      <c r="H6036" s="3"/>
      <c r="I6036" s="3"/>
      <c r="J6036" s="3"/>
      <c r="K6036" s="3"/>
      <c r="L6036" s="3" t="s">
        <v>88</v>
      </c>
      <c r="M6036" s="3">
        <v>120</v>
      </c>
      <c r="N6036" s="3" t="s">
        <v>21</v>
      </c>
      <c r="O6036" s="3"/>
      <c r="P6036" s="3"/>
      <c r="Q6036" s="3">
        <v>1</v>
      </c>
      <c r="R6036" s="3" t="s">
        <v>11</v>
      </c>
      <c r="S6036" s="3"/>
      <c r="T6036" s="3">
        <v>10</v>
      </c>
      <c r="U6036" s="3"/>
      <c r="V6036" s="3" t="s">
        <v>13</v>
      </c>
      <c r="W6036" s="3"/>
      <c r="X6036" s="3"/>
      <c r="Y6036" s="3"/>
      <c r="Z6036" s="3"/>
      <c r="AA6036" s="3"/>
      <c r="AB6036" s="3"/>
      <c r="AC6036" s="3"/>
      <c r="AD6036" s="3"/>
      <c r="AE6036" s="3"/>
      <c r="AF6036" s="3"/>
      <c r="AG6036" s="3"/>
      <c r="AH6036" s="3"/>
      <c r="AI6036" s="3"/>
      <c r="AJ6036" s="3"/>
      <c r="AK6036" s="3"/>
      <c r="AL6036" s="3"/>
    </row>
    <row r="6037" spans="1:38" x14ac:dyDescent="0.25">
      <c r="A6037" s="3">
        <v>431</v>
      </c>
      <c r="B6037" s="3" t="s">
        <v>87</v>
      </c>
      <c r="C6037" s="3" t="s">
        <v>1209</v>
      </c>
      <c r="D6037" s="3"/>
      <c r="E6037" s="3" t="s">
        <v>1209</v>
      </c>
      <c r="F6037" s="3"/>
      <c r="G6037" s="3"/>
      <c r="H6037" s="3"/>
      <c r="I6037" s="3"/>
      <c r="J6037" s="3"/>
      <c r="K6037" s="3"/>
      <c r="L6037" s="3" t="s">
        <v>88</v>
      </c>
      <c r="M6037" s="3">
        <v>130</v>
      </c>
      <c r="N6037" s="3" t="s">
        <v>105</v>
      </c>
      <c r="O6037" s="3"/>
      <c r="P6037" s="3"/>
      <c r="Q6037" s="3">
        <v>0.622</v>
      </c>
      <c r="R6037" s="3" t="s">
        <v>12</v>
      </c>
      <c r="S6037" s="3"/>
      <c r="T6037" s="3">
        <v>10</v>
      </c>
      <c r="U6037" s="3"/>
      <c r="V6037" s="3" t="s">
        <v>13</v>
      </c>
      <c r="W6037" s="3"/>
      <c r="X6037" s="3"/>
      <c r="Y6037" s="3"/>
      <c r="Z6037" s="3"/>
      <c r="AA6037" s="3"/>
      <c r="AB6037" s="3"/>
      <c r="AC6037" s="3"/>
      <c r="AD6037" s="3"/>
      <c r="AE6037" s="3"/>
      <c r="AF6037" s="3"/>
      <c r="AG6037" s="3"/>
      <c r="AH6037" s="3"/>
      <c r="AI6037" s="3"/>
      <c r="AJ6037" s="3"/>
      <c r="AK6037" s="3"/>
      <c r="AL6037" s="3"/>
    </row>
    <row r="6038" spans="1:38" x14ac:dyDescent="0.25">
      <c r="A6038" s="3">
        <v>431</v>
      </c>
      <c r="B6038" s="3" t="s">
        <v>87</v>
      </c>
      <c r="C6038" s="3" t="s">
        <v>1209</v>
      </c>
      <c r="D6038" s="3"/>
      <c r="E6038" s="3" t="s">
        <v>1209</v>
      </c>
      <c r="F6038" s="3"/>
      <c r="G6038" s="3"/>
      <c r="H6038" s="3"/>
      <c r="I6038" s="3"/>
      <c r="J6038" s="3"/>
      <c r="K6038" s="3"/>
      <c r="L6038" s="3" t="s">
        <v>88</v>
      </c>
      <c r="M6038" s="3">
        <v>140</v>
      </c>
      <c r="N6038" s="3" t="s">
        <v>1121</v>
      </c>
      <c r="O6038" s="3"/>
      <c r="P6038" s="3"/>
      <c r="Q6038" s="3">
        <v>1</v>
      </c>
      <c r="R6038" s="3" t="s">
        <v>11</v>
      </c>
      <c r="S6038" s="3"/>
      <c r="T6038" s="3">
        <v>10</v>
      </c>
      <c r="U6038" s="3"/>
      <c r="V6038" s="3" t="s">
        <v>15</v>
      </c>
      <c r="W6038" s="3"/>
      <c r="X6038" s="3"/>
      <c r="Y6038" s="3"/>
      <c r="Z6038" s="3"/>
      <c r="AA6038" s="3"/>
      <c r="AB6038" s="3"/>
      <c r="AC6038" s="3"/>
      <c r="AD6038" s="3"/>
      <c r="AE6038" s="3"/>
      <c r="AF6038" s="3"/>
      <c r="AG6038" s="3"/>
      <c r="AH6038" s="3"/>
      <c r="AI6038" s="3"/>
      <c r="AJ6038" s="3"/>
      <c r="AK6038" s="3"/>
      <c r="AL6038" s="3"/>
    </row>
    <row r="6039" spans="1:38" x14ac:dyDescent="0.25">
      <c r="A6039" s="3">
        <v>432</v>
      </c>
      <c r="B6039" s="3" t="s">
        <v>87</v>
      </c>
      <c r="C6039" s="3" t="s">
        <v>1211</v>
      </c>
      <c r="D6039" s="3"/>
      <c r="E6039" s="3" t="s">
        <v>1211</v>
      </c>
      <c r="F6039" s="3"/>
      <c r="G6039" s="3"/>
      <c r="H6039" s="3"/>
      <c r="I6039" s="3"/>
      <c r="J6039" s="3"/>
      <c r="K6039" s="3"/>
      <c r="L6039" s="3" t="s">
        <v>88</v>
      </c>
      <c r="M6039" s="3">
        <v>10</v>
      </c>
      <c r="N6039" s="3" t="s">
        <v>111</v>
      </c>
      <c r="O6039" s="3"/>
      <c r="P6039" s="3"/>
      <c r="Q6039" s="3">
        <v>1.0920000000000001</v>
      </c>
      <c r="R6039" s="3" t="s">
        <v>14</v>
      </c>
      <c r="S6039" s="3"/>
      <c r="T6039" s="3">
        <v>10</v>
      </c>
      <c r="U6039" s="3"/>
      <c r="V6039" s="3" t="s">
        <v>15</v>
      </c>
      <c r="W6039" s="3"/>
      <c r="X6039" s="3"/>
      <c r="Y6039" s="3"/>
      <c r="Z6039" s="3"/>
      <c r="AA6039" s="3"/>
      <c r="AB6039" s="3"/>
      <c r="AC6039" s="3"/>
      <c r="AD6039" s="3"/>
      <c r="AE6039" s="3"/>
      <c r="AF6039" s="3"/>
      <c r="AG6039" s="3"/>
      <c r="AH6039" s="3"/>
      <c r="AI6039" s="3"/>
      <c r="AJ6039" s="3"/>
      <c r="AK6039" s="3"/>
      <c r="AL6039" s="3"/>
    </row>
    <row r="6040" spans="1:38" x14ac:dyDescent="0.25">
      <c r="A6040" s="3">
        <v>432</v>
      </c>
      <c r="B6040" s="3" t="s">
        <v>87</v>
      </c>
      <c r="C6040" s="3" t="s">
        <v>1211</v>
      </c>
      <c r="D6040" s="3"/>
      <c r="E6040" s="3" t="s">
        <v>1211</v>
      </c>
      <c r="F6040" s="3"/>
      <c r="G6040" s="3"/>
      <c r="H6040" s="3"/>
      <c r="I6040" s="3"/>
      <c r="J6040" s="3"/>
      <c r="K6040" s="3"/>
      <c r="L6040" s="3" t="s">
        <v>88</v>
      </c>
      <c r="M6040" s="3">
        <v>20</v>
      </c>
      <c r="N6040" s="3" t="s">
        <v>106</v>
      </c>
      <c r="O6040" s="3"/>
      <c r="P6040" s="3"/>
      <c r="Q6040" s="3">
        <v>1.0920000000000001</v>
      </c>
      <c r="R6040" s="3" t="s">
        <v>14</v>
      </c>
      <c r="S6040" s="3"/>
      <c r="T6040" s="3">
        <v>10</v>
      </c>
      <c r="U6040" s="3"/>
      <c r="V6040" s="3" t="s">
        <v>15</v>
      </c>
      <c r="W6040" s="3"/>
      <c r="X6040" s="3"/>
      <c r="Y6040" s="3"/>
      <c r="Z6040" s="3"/>
      <c r="AA6040" s="3"/>
      <c r="AB6040" s="3"/>
      <c r="AC6040" s="3"/>
      <c r="AD6040" s="3"/>
      <c r="AE6040" s="3"/>
      <c r="AF6040" s="3"/>
      <c r="AG6040" s="3"/>
      <c r="AH6040" s="3"/>
      <c r="AI6040" s="3"/>
      <c r="AJ6040" s="3"/>
      <c r="AK6040" s="3"/>
      <c r="AL6040" s="3"/>
    </row>
    <row r="6041" spans="1:38" x14ac:dyDescent="0.25">
      <c r="A6041" s="3">
        <v>432</v>
      </c>
      <c r="B6041" s="3" t="s">
        <v>87</v>
      </c>
      <c r="C6041" s="3" t="s">
        <v>1211</v>
      </c>
      <c r="D6041" s="3"/>
      <c r="E6041" s="3" t="s">
        <v>1211</v>
      </c>
      <c r="F6041" s="3"/>
      <c r="G6041" s="3"/>
      <c r="H6041" s="3"/>
      <c r="I6041" s="3"/>
      <c r="J6041" s="3"/>
      <c r="K6041" s="3"/>
      <c r="L6041" s="3" t="s">
        <v>88</v>
      </c>
      <c r="M6041" s="3">
        <v>30</v>
      </c>
      <c r="N6041" s="3" t="s">
        <v>102</v>
      </c>
      <c r="O6041" s="3"/>
      <c r="P6041" s="3"/>
      <c r="Q6041" s="3">
        <v>320.95400000000001</v>
      </c>
      <c r="R6041" s="3" t="s">
        <v>14</v>
      </c>
      <c r="S6041" s="3"/>
      <c r="T6041" s="3">
        <v>10</v>
      </c>
      <c r="U6041" s="3"/>
      <c r="V6041" s="3" t="s">
        <v>13</v>
      </c>
      <c r="W6041" s="3"/>
      <c r="X6041" s="3"/>
      <c r="Y6041" s="3"/>
      <c r="Z6041" s="3"/>
      <c r="AA6041" s="3"/>
      <c r="AB6041" s="3"/>
      <c r="AC6041" s="3"/>
      <c r="AD6041" s="3"/>
      <c r="AE6041" s="3"/>
      <c r="AF6041" s="3"/>
      <c r="AG6041" s="3"/>
      <c r="AH6041" s="3"/>
      <c r="AI6041" s="3"/>
      <c r="AJ6041" s="3"/>
      <c r="AK6041" s="3"/>
      <c r="AL6041" s="3"/>
    </row>
    <row r="6042" spans="1:38" x14ac:dyDescent="0.25">
      <c r="A6042" s="3">
        <v>432</v>
      </c>
      <c r="B6042" s="3" t="s">
        <v>87</v>
      </c>
      <c r="C6042" s="3" t="s">
        <v>1211</v>
      </c>
      <c r="D6042" s="3"/>
      <c r="E6042" s="3" t="s">
        <v>1211</v>
      </c>
      <c r="F6042" s="3"/>
      <c r="G6042" s="3"/>
      <c r="H6042" s="3"/>
      <c r="I6042" s="3"/>
      <c r="J6042" s="3"/>
      <c r="K6042" s="3"/>
      <c r="L6042" s="3" t="s">
        <v>88</v>
      </c>
      <c r="M6042" s="3">
        <v>40</v>
      </c>
      <c r="N6042" s="3" t="s">
        <v>16</v>
      </c>
      <c r="O6042" s="3"/>
      <c r="P6042" s="3"/>
      <c r="Q6042" s="3">
        <v>86.411000000000001</v>
      </c>
      <c r="R6042" s="3" t="s">
        <v>14</v>
      </c>
      <c r="S6042" s="3"/>
      <c r="T6042" s="3">
        <v>10</v>
      </c>
      <c r="U6042" s="3"/>
      <c r="V6042" s="3" t="s">
        <v>13</v>
      </c>
      <c r="W6042" s="3"/>
      <c r="X6042" s="3"/>
      <c r="Y6042" s="3"/>
      <c r="Z6042" s="3"/>
      <c r="AA6042" s="3"/>
      <c r="AB6042" s="3"/>
      <c r="AC6042" s="3"/>
      <c r="AD6042" s="3"/>
      <c r="AE6042" s="3"/>
      <c r="AF6042" s="3"/>
      <c r="AG6042" s="3"/>
      <c r="AH6042" s="3"/>
      <c r="AI6042" s="3"/>
      <c r="AJ6042" s="3"/>
      <c r="AK6042" s="3"/>
      <c r="AL6042" s="3"/>
    </row>
    <row r="6043" spans="1:38" x14ac:dyDescent="0.25">
      <c r="A6043" s="3">
        <v>432</v>
      </c>
      <c r="B6043" s="3" t="s">
        <v>87</v>
      </c>
      <c r="C6043" s="3" t="s">
        <v>1211</v>
      </c>
      <c r="D6043" s="3"/>
      <c r="E6043" s="3" t="s">
        <v>1211</v>
      </c>
      <c r="F6043" s="3"/>
      <c r="G6043" s="3"/>
      <c r="H6043" s="3"/>
      <c r="I6043" s="3"/>
      <c r="J6043" s="3"/>
      <c r="K6043" s="3"/>
      <c r="L6043" s="3" t="s">
        <v>88</v>
      </c>
      <c r="M6043" s="3">
        <v>50</v>
      </c>
      <c r="N6043" s="3" t="s">
        <v>1212</v>
      </c>
      <c r="O6043" s="3"/>
      <c r="P6043" s="3"/>
      <c r="Q6043" s="3">
        <v>1</v>
      </c>
      <c r="R6043" s="3" t="s">
        <v>11</v>
      </c>
      <c r="S6043" s="3"/>
      <c r="T6043" s="3">
        <v>10</v>
      </c>
      <c r="U6043" s="3"/>
      <c r="V6043" s="3" t="s">
        <v>15</v>
      </c>
      <c r="W6043" s="3"/>
      <c r="X6043" s="3"/>
      <c r="Y6043" s="3"/>
      <c r="Z6043" s="3"/>
      <c r="AA6043" s="3"/>
      <c r="AB6043" s="3"/>
      <c r="AC6043" s="3"/>
      <c r="AD6043" s="3"/>
      <c r="AE6043" s="3"/>
      <c r="AF6043" s="3"/>
      <c r="AG6043" s="3"/>
      <c r="AH6043" s="3"/>
      <c r="AI6043" s="3"/>
      <c r="AJ6043" s="3"/>
      <c r="AK6043" s="3"/>
      <c r="AL6043" s="3"/>
    </row>
    <row r="6044" spans="1:38" x14ac:dyDescent="0.25">
      <c r="A6044" s="3">
        <v>432</v>
      </c>
      <c r="B6044" s="3" t="s">
        <v>87</v>
      </c>
      <c r="C6044" s="3" t="s">
        <v>1211</v>
      </c>
      <c r="D6044" s="3"/>
      <c r="E6044" s="3" t="s">
        <v>1211</v>
      </c>
      <c r="F6044" s="3"/>
      <c r="G6044" s="3"/>
      <c r="H6044" s="3"/>
      <c r="I6044" s="3"/>
      <c r="J6044" s="3"/>
      <c r="K6044" s="3"/>
      <c r="L6044" s="3" t="s">
        <v>88</v>
      </c>
      <c r="M6044" s="3">
        <v>60</v>
      </c>
      <c r="N6044" s="3" t="s">
        <v>113</v>
      </c>
      <c r="O6044" s="3"/>
      <c r="P6044" s="3"/>
      <c r="Q6044" s="3">
        <v>6.2990000000000004</v>
      </c>
      <c r="R6044" s="3" t="s">
        <v>14</v>
      </c>
      <c r="S6044" s="3"/>
      <c r="T6044" s="3">
        <v>10</v>
      </c>
      <c r="U6044" s="3"/>
      <c r="V6044" s="3" t="s">
        <v>13</v>
      </c>
      <c r="W6044" s="3"/>
      <c r="X6044" s="3"/>
      <c r="Y6044" s="3"/>
      <c r="Z6044" s="3"/>
      <c r="AA6044" s="3"/>
      <c r="AB6044" s="3"/>
      <c r="AC6044" s="3"/>
      <c r="AD6044" s="3"/>
      <c r="AE6044" s="3"/>
      <c r="AF6044" s="3"/>
      <c r="AG6044" s="3"/>
      <c r="AH6044" s="3"/>
      <c r="AI6044" s="3"/>
      <c r="AJ6044" s="3"/>
      <c r="AK6044" s="3"/>
      <c r="AL6044" s="3"/>
    </row>
    <row r="6045" spans="1:38" x14ac:dyDescent="0.25">
      <c r="A6045" s="3">
        <v>432</v>
      </c>
      <c r="B6045" s="3" t="s">
        <v>87</v>
      </c>
      <c r="C6045" s="3" t="s">
        <v>1211</v>
      </c>
      <c r="D6045" s="3"/>
      <c r="E6045" s="3" t="s">
        <v>1211</v>
      </c>
      <c r="F6045" s="3"/>
      <c r="G6045" s="3"/>
      <c r="H6045" s="3"/>
      <c r="I6045" s="3"/>
      <c r="J6045" s="3"/>
      <c r="K6045" s="3"/>
      <c r="L6045" s="3" t="s">
        <v>88</v>
      </c>
      <c r="M6045" s="3">
        <v>70</v>
      </c>
      <c r="N6045" s="3" t="s">
        <v>16</v>
      </c>
      <c r="O6045" s="3"/>
      <c r="P6045" s="3"/>
      <c r="Q6045" s="3">
        <v>38.74</v>
      </c>
      <c r="R6045" s="3" t="s">
        <v>14</v>
      </c>
      <c r="S6045" s="3"/>
      <c r="T6045" s="3">
        <v>10</v>
      </c>
      <c r="U6045" s="3"/>
      <c r="V6045" s="3" t="s">
        <v>13</v>
      </c>
      <c r="W6045" s="3"/>
      <c r="X6045" s="3"/>
      <c r="Y6045" s="3"/>
      <c r="Z6045" s="3"/>
      <c r="AA6045" s="3"/>
      <c r="AB6045" s="3"/>
      <c r="AC6045" s="3"/>
      <c r="AD6045" s="3"/>
      <c r="AE6045" s="3"/>
      <c r="AF6045" s="3"/>
      <c r="AG6045" s="3"/>
      <c r="AH6045" s="3"/>
      <c r="AI6045" s="3"/>
      <c r="AJ6045" s="3"/>
      <c r="AK6045" s="3"/>
      <c r="AL6045" s="3"/>
    </row>
    <row r="6046" spans="1:38" x14ac:dyDescent="0.25">
      <c r="A6046" s="3">
        <v>432</v>
      </c>
      <c r="B6046" s="3" t="s">
        <v>87</v>
      </c>
      <c r="C6046" s="3" t="s">
        <v>1211</v>
      </c>
      <c r="D6046" s="3"/>
      <c r="E6046" s="3" t="s">
        <v>1211</v>
      </c>
      <c r="F6046" s="3"/>
      <c r="G6046" s="3"/>
      <c r="H6046" s="3"/>
      <c r="I6046" s="3"/>
      <c r="J6046" s="3"/>
      <c r="K6046" s="3"/>
      <c r="L6046" s="3" t="s">
        <v>88</v>
      </c>
      <c r="M6046" s="3">
        <v>80</v>
      </c>
      <c r="N6046" s="3" t="s">
        <v>715</v>
      </c>
      <c r="O6046" s="3"/>
      <c r="P6046" s="3"/>
      <c r="Q6046" s="3">
        <v>1</v>
      </c>
      <c r="R6046" s="3" t="s">
        <v>11</v>
      </c>
      <c r="S6046" s="3"/>
      <c r="T6046" s="3">
        <v>10</v>
      </c>
      <c r="U6046" s="3"/>
      <c r="V6046" s="3" t="s">
        <v>13</v>
      </c>
      <c r="W6046" s="3"/>
      <c r="X6046" s="3"/>
      <c r="Y6046" s="3"/>
      <c r="Z6046" s="3"/>
      <c r="AA6046" s="3"/>
      <c r="AB6046" s="3"/>
      <c r="AC6046" s="3"/>
      <c r="AD6046" s="3"/>
      <c r="AE6046" s="3"/>
      <c r="AF6046" s="3"/>
      <c r="AG6046" s="3"/>
      <c r="AH6046" s="3"/>
      <c r="AI6046" s="3"/>
      <c r="AJ6046" s="3"/>
      <c r="AK6046" s="3"/>
      <c r="AL6046" s="3"/>
    </row>
    <row r="6047" spans="1:38" x14ac:dyDescent="0.25">
      <c r="A6047" s="3">
        <v>432</v>
      </c>
      <c r="B6047" s="3" t="s">
        <v>87</v>
      </c>
      <c r="C6047" s="3" t="s">
        <v>1211</v>
      </c>
      <c r="D6047" s="3"/>
      <c r="E6047" s="3" t="s">
        <v>1211</v>
      </c>
      <c r="F6047" s="3"/>
      <c r="G6047" s="3"/>
      <c r="H6047" s="3"/>
      <c r="I6047" s="3"/>
      <c r="J6047" s="3"/>
      <c r="K6047" s="3"/>
      <c r="L6047" s="3" t="s">
        <v>88</v>
      </c>
      <c r="M6047" s="3">
        <v>90</v>
      </c>
      <c r="N6047" s="3" t="s">
        <v>714</v>
      </c>
      <c r="O6047" s="3"/>
      <c r="P6047" s="3"/>
      <c r="Q6047" s="3">
        <v>0.1</v>
      </c>
      <c r="R6047" s="3" t="s">
        <v>12</v>
      </c>
      <c r="S6047" s="3"/>
      <c r="T6047" s="3">
        <v>10</v>
      </c>
      <c r="U6047" s="3"/>
      <c r="V6047" s="3" t="s">
        <v>13</v>
      </c>
      <c r="W6047" s="3"/>
      <c r="X6047" s="3"/>
      <c r="Y6047" s="3"/>
      <c r="Z6047" s="3"/>
      <c r="AA6047" s="3"/>
      <c r="AB6047" s="3"/>
      <c r="AC6047" s="3"/>
      <c r="AD6047" s="3"/>
      <c r="AE6047" s="3"/>
      <c r="AF6047" s="3"/>
      <c r="AG6047" s="3"/>
      <c r="AH6047" s="3"/>
      <c r="AI6047" s="3"/>
      <c r="AJ6047" s="3"/>
      <c r="AK6047" s="3"/>
      <c r="AL6047" s="3"/>
    </row>
    <row r="6048" spans="1:38" x14ac:dyDescent="0.25">
      <c r="A6048" s="3">
        <v>432</v>
      </c>
      <c r="B6048" s="3" t="s">
        <v>87</v>
      </c>
      <c r="C6048" s="3" t="s">
        <v>1211</v>
      </c>
      <c r="D6048" s="3"/>
      <c r="E6048" s="3" t="s">
        <v>1211</v>
      </c>
      <c r="F6048" s="3"/>
      <c r="G6048" s="3"/>
      <c r="H6048" s="3"/>
      <c r="I6048" s="3"/>
      <c r="J6048" s="3"/>
      <c r="K6048" s="3"/>
      <c r="L6048" s="3" t="s">
        <v>88</v>
      </c>
      <c r="M6048" s="3">
        <v>100</v>
      </c>
      <c r="N6048" s="3" t="s">
        <v>717</v>
      </c>
      <c r="O6048" s="3"/>
      <c r="P6048" s="3"/>
      <c r="Q6048" s="3">
        <v>4</v>
      </c>
      <c r="R6048" s="3" t="s">
        <v>11</v>
      </c>
      <c r="S6048" s="3"/>
      <c r="T6048" s="3">
        <v>10</v>
      </c>
      <c r="U6048" s="3"/>
      <c r="V6048" s="3" t="s">
        <v>13</v>
      </c>
      <c r="W6048" s="3"/>
      <c r="X6048" s="3"/>
      <c r="Y6048" s="3"/>
      <c r="Z6048" s="3"/>
      <c r="AA6048" s="3"/>
      <c r="AB6048" s="3"/>
      <c r="AC6048" s="3"/>
      <c r="AD6048" s="3"/>
      <c r="AE6048" s="3"/>
      <c r="AF6048" s="3"/>
      <c r="AG6048" s="3"/>
      <c r="AH6048" s="3"/>
      <c r="AI6048" s="3"/>
      <c r="AJ6048" s="3"/>
      <c r="AK6048" s="3"/>
      <c r="AL6048" s="3"/>
    </row>
    <row r="6049" spans="1:38" x14ac:dyDescent="0.25">
      <c r="A6049" s="3">
        <v>432</v>
      </c>
      <c r="B6049" s="3" t="s">
        <v>87</v>
      </c>
      <c r="C6049" s="3" t="s">
        <v>1211</v>
      </c>
      <c r="D6049" s="3"/>
      <c r="E6049" s="3" t="s">
        <v>1211</v>
      </c>
      <c r="F6049" s="3"/>
      <c r="G6049" s="3"/>
      <c r="H6049" s="3"/>
      <c r="I6049" s="3"/>
      <c r="J6049" s="3"/>
      <c r="K6049" s="3"/>
      <c r="L6049" s="3" t="s">
        <v>88</v>
      </c>
      <c r="M6049" s="3">
        <v>110</v>
      </c>
      <c r="N6049" s="3" t="s">
        <v>20</v>
      </c>
      <c r="O6049" s="3"/>
      <c r="P6049" s="3"/>
      <c r="Q6049" s="3">
        <v>1</v>
      </c>
      <c r="R6049" s="3" t="s">
        <v>11</v>
      </c>
      <c r="S6049" s="3"/>
      <c r="T6049" s="3">
        <v>10</v>
      </c>
      <c r="U6049" s="3"/>
      <c r="V6049" s="3" t="s">
        <v>13</v>
      </c>
      <c r="W6049" s="3"/>
      <c r="X6049" s="3"/>
      <c r="Y6049" s="3"/>
      <c r="Z6049" s="3"/>
      <c r="AA6049" s="3"/>
      <c r="AB6049" s="3"/>
      <c r="AC6049" s="3"/>
      <c r="AD6049" s="3"/>
      <c r="AE6049" s="3"/>
      <c r="AF6049" s="3"/>
      <c r="AG6049" s="3"/>
      <c r="AH6049" s="3"/>
      <c r="AI6049" s="3"/>
      <c r="AJ6049" s="3"/>
      <c r="AK6049" s="3"/>
      <c r="AL6049" s="3"/>
    </row>
    <row r="6050" spans="1:38" x14ac:dyDescent="0.25">
      <c r="A6050" s="3">
        <v>432</v>
      </c>
      <c r="B6050" s="3" t="s">
        <v>87</v>
      </c>
      <c r="C6050" s="3" t="s">
        <v>1211</v>
      </c>
      <c r="D6050" s="3"/>
      <c r="E6050" s="3" t="s">
        <v>1211</v>
      </c>
      <c r="F6050" s="3"/>
      <c r="G6050" s="3"/>
      <c r="H6050" s="3"/>
      <c r="I6050" s="3"/>
      <c r="J6050" s="3"/>
      <c r="K6050" s="3"/>
      <c r="L6050" s="3" t="s">
        <v>88</v>
      </c>
      <c r="M6050" s="3">
        <v>120</v>
      </c>
      <c r="N6050" s="3" t="s">
        <v>21</v>
      </c>
      <c r="O6050" s="3"/>
      <c r="P6050" s="3"/>
      <c r="Q6050" s="3">
        <v>1</v>
      </c>
      <c r="R6050" s="3" t="s">
        <v>11</v>
      </c>
      <c r="S6050" s="3"/>
      <c r="T6050" s="3">
        <v>10</v>
      </c>
      <c r="U6050" s="3"/>
      <c r="V6050" s="3" t="s">
        <v>13</v>
      </c>
      <c r="W6050" s="3"/>
      <c r="X6050" s="3"/>
      <c r="Y6050" s="3"/>
      <c r="Z6050" s="3"/>
      <c r="AA6050" s="3"/>
      <c r="AB6050" s="3"/>
      <c r="AC6050" s="3"/>
      <c r="AD6050" s="3"/>
      <c r="AE6050" s="3"/>
      <c r="AF6050" s="3"/>
      <c r="AG6050" s="3"/>
      <c r="AH6050" s="3"/>
      <c r="AI6050" s="3"/>
      <c r="AJ6050" s="3"/>
      <c r="AK6050" s="3"/>
      <c r="AL6050" s="3"/>
    </row>
    <row r="6051" spans="1:38" x14ac:dyDescent="0.25">
      <c r="A6051" s="3">
        <v>432</v>
      </c>
      <c r="B6051" s="3" t="s">
        <v>87</v>
      </c>
      <c r="C6051" s="3" t="s">
        <v>1211</v>
      </c>
      <c r="D6051" s="3"/>
      <c r="E6051" s="3" t="s">
        <v>1211</v>
      </c>
      <c r="F6051" s="3"/>
      <c r="G6051" s="3"/>
      <c r="H6051" s="3"/>
      <c r="I6051" s="3"/>
      <c r="J6051" s="3"/>
      <c r="K6051" s="3"/>
      <c r="L6051" s="3" t="s">
        <v>88</v>
      </c>
      <c r="M6051" s="3">
        <v>130</v>
      </c>
      <c r="N6051" s="3" t="s">
        <v>105</v>
      </c>
      <c r="O6051" s="3"/>
      <c r="P6051" s="3"/>
      <c r="Q6051" s="3">
        <v>0.70299999999999996</v>
      </c>
      <c r="R6051" s="3" t="s">
        <v>12</v>
      </c>
      <c r="S6051" s="3"/>
      <c r="T6051" s="3">
        <v>10</v>
      </c>
      <c r="U6051" s="3"/>
      <c r="V6051" s="3" t="s">
        <v>13</v>
      </c>
      <c r="W6051" s="3"/>
      <c r="X6051" s="3"/>
      <c r="Y6051" s="3"/>
      <c r="Z6051" s="3"/>
      <c r="AA6051" s="3"/>
      <c r="AB6051" s="3"/>
      <c r="AC6051" s="3"/>
      <c r="AD6051" s="3"/>
      <c r="AE6051" s="3"/>
      <c r="AF6051" s="3"/>
      <c r="AG6051" s="3"/>
      <c r="AH6051" s="3"/>
      <c r="AI6051" s="3"/>
      <c r="AJ6051" s="3"/>
      <c r="AK6051" s="3"/>
      <c r="AL6051" s="3"/>
    </row>
    <row r="6052" spans="1:38" x14ac:dyDescent="0.25">
      <c r="A6052" s="3">
        <v>432</v>
      </c>
      <c r="B6052" s="3" t="s">
        <v>87</v>
      </c>
      <c r="C6052" s="3" t="s">
        <v>1211</v>
      </c>
      <c r="D6052" s="3"/>
      <c r="E6052" s="3" t="s">
        <v>1211</v>
      </c>
      <c r="F6052" s="3"/>
      <c r="G6052" s="3"/>
      <c r="H6052" s="3"/>
      <c r="I6052" s="3"/>
      <c r="J6052" s="3"/>
      <c r="K6052" s="3"/>
      <c r="L6052" s="3" t="s">
        <v>88</v>
      </c>
      <c r="M6052" s="3">
        <v>140</v>
      </c>
      <c r="N6052" s="3" t="s">
        <v>1124</v>
      </c>
      <c r="O6052" s="3"/>
      <c r="P6052" s="3"/>
      <c r="Q6052" s="3">
        <v>1</v>
      </c>
      <c r="R6052" s="3" t="s">
        <v>11</v>
      </c>
      <c r="S6052" s="3"/>
      <c r="T6052" s="3">
        <v>10</v>
      </c>
      <c r="U6052" s="3"/>
      <c r="V6052" s="3" t="s">
        <v>15</v>
      </c>
      <c r="W6052" s="3"/>
      <c r="X6052" s="3"/>
      <c r="Y6052" s="3"/>
      <c r="Z6052" s="3"/>
      <c r="AA6052" s="3"/>
      <c r="AB6052" s="3"/>
      <c r="AC6052" s="3"/>
      <c r="AD6052" s="3"/>
      <c r="AE6052" s="3"/>
      <c r="AF6052" s="3"/>
      <c r="AG6052" s="3"/>
      <c r="AH6052" s="3"/>
      <c r="AI6052" s="3"/>
      <c r="AJ6052" s="3"/>
      <c r="AK6052" s="3"/>
      <c r="AL6052" s="3"/>
    </row>
    <row r="6053" spans="1:38" x14ac:dyDescent="0.25">
      <c r="A6053" s="3">
        <v>433</v>
      </c>
      <c r="B6053" s="3" t="s">
        <v>87</v>
      </c>
      <c r="C6053" s="3" t="s">
        <v>1213</v>
      </c>
      <c r="D6053" s="3"/>
      <c r="E6053" s="3" t="s">
        <v>1213</v>
      </c>
      <c r="F6053" s="3"/>
      <c r="G6053" s="3"/>
      <c r="H6053" s="3"/>
      <c r="I6053" s="3"/>
      <c r="J6053" s="3"/>
      <c r="K6053" s="3"/>
      <c r="L6053" s="3" t="s">
        <v>88</v>
      </c>
      <c r="M6053" s="3">
        <v>10</v>
      </c>
      <c r="N6053" s="3" t="s">
        <v>111</v>
      </c>
      <c r="O6053" s="3"/>
      <c r="P6053" s="3"/>
      <c r="Q6053" s="3">
        <v>1.2450000000000001</v>
      </c>
      <c r="R6053" s="3" t="s">
        <v>14</v>
      </c>
      <c r="S6053" s="3"/>
      <c r="T6053" s="3">
        <v>10</v>
      </c>
      <c r="U6053" s="3"/>
      <c r="V6053" s="3" t="s">
        <v>15</v>
      </c>
      <c r="W6053" s="3"/>
      <c r="X6053" s="3"/>
      <c r="Y6053" s="3"/>
      <c r="Z6053" s="3"/>
      <c r="AA6053" s="3"/>
      <c r="AB6053" s="3"/>
      <c r="AC6053" s="3"/>
      <c r="AD6053" s="3"/>
      <c r="AE6053" s="3"/>
      <c r="AF6053" s="3"/>
      <c r="AG6053" s="3"/>
      <c r="AH6053" s="3"/>
      <c r="AI6053" s="3"/>
      <c r="AJ6053" s="3"/>
      <c r="AK6053" s="3"/>
      <c r="AL6053" s="3"/>
    </row>
    <row r="6054" spans="1:38" x14ac:dyDescent="0.25">
      <c r="A6054" s="3">
        <v>433</v>
      </c>
      <c r="B6054" s="3" t="s">
        <v>87</v>
      </c>
      <c r="C6054" s="3" t="s">
        <v>1213</v>
      </c>
      <c r="D6054" s="3"/>
      <c r="E6054" s="3" t="s">
        <v>1213</v>
      </c>
      <c r="F6054" s="3"/>
      <c r="G6054" s="3"/>
      <c r="H6054" s="3"/>
      <c r="I6054" s="3"/>
      <c r="J6054" s="3"/>
      <c r="K6054" s="3"/>
      <c r="L6054" s="3" t="s">
        <v>88</v>
      </c>
      <c r="M6054" s="3">
        <v>20</v>
      </c>
      <c r="N6054" s="3" t="s">
        <v>106</v>
      </c>
      <c r="O6054" s="3"/>
      <c r="P6054" s="3"/>
      <c r="Q6054" s="3">
        <v>1.2450000000000001</v>
      </c>
      <c r="R6054" s="3" t="s">
        <v>14</v>
      </c>
      <c r="S6054" s="3"/>
      <c r="T6054" s="3">
        <v>10</v>
      </c>
      <c r="U6054" s="3"/>
      <c r="V6054" s="3" t="s">
        <v>15</v>
      </c>
      <c r="W6054" s="3"/>
      <c r="X6054" s="3"/>
      <c r="Y6054" s="3"/>
      <c r="Z6054" s="3"/>
      <c r="AA6054" s="3"/>
      <c r="AB6054" s="3"/>
      <c r="AC6054" s="3"/>
      <c r="AD6054" s="3"/>
      <c r="AE6054" s="3"/>
      <c r="AF6054" s="3"/>
      <c r="AG6054" s="3"/>
      <c r="AH6054" s="3"/>
      <c r="AI6054" s="3"/>
      <c r="AJ6054" s="3"/>
      <c r="AK6054" s="3"/>
      <c r="AL6054" s="3"/>
    </row>
    <row r="6055" spans="1:38" x14ac:dyDescent="0.25">
      <c r="A6055" s="3">
        <v>433</v>
      </c>
      <c r="B6055" s="3" t="s">
        <v>87</v>
      </c>
      <c r="C6055" s="3" t="s">
        <v>1213</v>
      </c>
      <c r="D6055" s="3"/>
      <c r="E6055" s="3" t="s">
        <v>1213</v>
      </c>
      <c r="F6055" s="3"/>
      <c r="G6055" s="3"/>
      <c r="H6055" s="3"/>
      <c r="I6055" s="3"/>
      <c r="J6055" s="3"/>
      <c r="K6055" s="3"/>
      <c r="L6055" s="3" t="s">
        <v>88</v>
      </c>
      <c r="M6055" s="3">
        <v>30</v>
      </c>
      <c r="N6055" s="3" t="s">
        <v>102</v>
      </c>
      <c r="O6055" s="3"/>
      <c r="P6055" s="3"/>
      <c r="Q6055" s="3">
        <v>336.80399999999997</v>
      </c>
      <c r="R6055" s="3" t="s">
        <v>14</v>
      </c>
      <c r="S6055" s="3"/>
      <c r="T6055" s="3">
        <v>10</v>
      </c>
      <c r="U6055" s="3"/>
      <c r="V6055" s="3" t="s">
        <v>13</v>
      </c>
      <c r="W6055" s="3"/>
      <c r="X6055" s="3"/>
      <c r="Y6055" s="3"/>
      <c r="Z6055" s="3"/>
      <c r="AA6055" s="3"/>
      <c r="AB6055" s="3"/>
      <c r="AC6055" s="3"/>
      <c r="AD6055" s="3"/>
      <c r="AE6055" s="3"/>
      <c r="AF6055" s="3"/>
      <c r="AG6055" s="3"/>
      <c r="AH6055" s="3"/>
      <c r="AI6055" s="3"/>
      <c r="AJ6055" s="3"/>
      <c r="AK6055" s="3"/>
      <c r="AL6055" s="3"/>
    </row>
    <row r="6056" spans="1:38" x14ac:dyDescent="0.25">
      <c r="A6056" s="3">
        <v>433</v>
      </c>
      <c r="B6056" s="3" t="s">
        <v>87</v>
      </c>
      <c r="C6056" s="3" t="s">
        <v>1213</v>
      </c>
      <c r="D6056" s="3"/>
      <c r="E6056" s="3" t="s">
        <v>1213</v>
      </c>
      <c r="F6056" s="3"/>
      <c r="G6056" s="3"/>
      <c r="H6056" s="3"/>
      <c r="I6056" s="3"/>
      <c r="J6056" s="3"/>
      <c r="K6056" s="3"/>
      <c r="L6056" s="3" t="s">
        <v>88</v>
      </c>
      <c r="M6056" s="3">
        <v>40</v>
      </c>
      <c r="N6056" s="3" t="s">
        <v>16</v>
      </c>
      <c r="O6056" s="3"/>
      <c r="P6056" s="3"/>
      <c r="Q6056" s="3">
        <v>90.677999999999997</v>
      </c>
      <c r="R6056" s="3" t="s">
        <v>14</v>
      </c>
      <c r="S6056" s="3"/>
      <c r="T6056" s="3">
        <v>10</v>
      </c>
      <c r="U6056" s="3"/>
      <c r="V6056" s="3" t="s">
        <v>13</v>
      </c>
      <c r="W6056" s="3"/>
      <c r="X6056" s="3"/>
      <c r="Y6056" s="3"/>
      <c r="Z6056" s="3"/>
      <c r="AA6056" s="3"/>
      <c r="AB6056" s="3"/>
      <c r="AC6056" s="3"/>
      <c r="AD6056" s="3"/>
      <c r="AE6056" s="3"/>
      <c r="AF6056" s="3"/>
      <c r="AG6056" s="3"/>
      <c r="AH6056" s="3"/>
      <c r="AI6056" s="3"/>
      <c r="AJ6056" s="3"/>
      <c r="AK6056" s="3"/>
      <c r="AL6056" s="3"/>
    </row>
    <row r="6057" spans="1:38" x14ac:dyDescent="0.25">
      <c r="A6057" s="3">
        <v>433</v>
      </c>
      <c r="B6057" s="3" t="s">
        <v>87</v>
      </c>
      <c r="C6057" s="3" t="s">
        <v>1213</v>
      </c>
      <c r="D6057" s="3"/>
      <c r="E6057" s="3" t="s">
        <v>1213</v>
      </c>
      <c r="F6057" s="3"/>
      <c r="G6057" s="3"/>
      <c r="H6057" s="3"/>
      <c r="I6057" s="3"/>
      <c r="J6057" s="3"/>
      <c r="K6057" s="3"/>
      <c r="L6057" s="3" t="s">
        <v>88</v>
      </c>
      <c r="M6057" s="3">
        <v>50</v>
      </c>
      <c r="N6057" s="3" t="s">
        <v>1214</v>
      </c>
      <c r="O6057" s="3"/>
      <c r="P6057" s="3"/>
      <c r="Q6057" s="3">
        <v>1</v>
      </c>
      <c r="R6057" s="3" t="s">
        <v>11</v>
      </c>
      <c r="S6057" s="3"/>
      <c r="T6057" s="3">
        <v>10</v>
      </c>
      <c r="U6057" s="3"/>
      <c r="V6057" s="3" t="s">
        <v>15</v>
      </c>
      <c r="W6057" s="3"/>
      <c r="X6057" s="3"/>
      <c r="Y6057" s="3"/>
      <c r="Z6057" s="3"/>
      <c r="AA6057" s="3"/>
      <c r="AB6057" s="3"/>
      <c r="AC6057" s="3"/>
      <c r="AD6057" s="3"/>
      <c r="AE6057" s="3"/>
      <c r="AF6057" s="3"/>
      <c r="AG6057" s="3"/>
      <c r="AH6057" s="3"/>
      <c r="AI6057" s="3"/>
      <c r="AJ6057" s="3"/>
      <c r="AK6057" s="3"/>
      <c r="AL6057" s="3"/>
    </row>
    <row r="6058" spans="1:38" x14ac:dyDescent="0.25">
      <c r="A6058" s="3">
        <v>433</v>
      </c>
      <c r="B6058" s="3" t="s">
        <v>87</v>
      </c>
      <c r="C6058" s="3" t="s">
        <v>1213</v>
      </c>
      <c r="D6058" s="3"/>
      <c r="E6058" s="3" t="s">
        <v>1213</v>
      </c>
      <c r="F6058" s="3"/>
      <c r="G6058" s="3"/>
      <c r="H6058" s="3"/>
      <c r="I6058" s="3"/>
      <c r="J6058" s="3"/>
      <c r="K6058" s="3"/>
      <c r="L6058" s="3" t="s">
        <v>88</v>
      </c>
      <c r="M6058" s="3">
        <v>60</v>
      </c>
      <c r="N6058" s="3" t="s">
        <v>113</v>
      </c>
      <c r="O6058" s="3"/>
      <c r="P6058" s="3"/>
      <c r="Q6058" s="3">
        <v>6.6040000000000001</v>
      </c>
      <c r="R6058" s="3" t="s">
        <v>14</v>
      </c>
      <c r="S6058" s="3"/>
      <c r="T6058" s="3">
        <v>10</v>
      </c>
      <c r="U6058" s="3"/>
      <c r="V6058" s="3" t="s">
        <v>13</v>
      </c>
      <c r="W6058" s="3"/>
      <c r="X6058" s="3"/>
      <c r="Y6058" s="3"/>
      <c r="Z6058" s="3"/>
      <c r="AA6058" s="3"/>
      <c r="AB6058" s="3"/>
      <c r="AC6058" s="3"/>
      <c r="AD6058" s="3"/>
      <c r="AE6058" s="3"/>
      <c r="AF6058" s="3"/>
      <c r="AG6058" s="3"/>
      <c r="AH6058" s="3"/>
      <c r="AI6058" s="3"/>
      <c r="AJ6058" s="3"/>
      <c r="AK6058" s="3"/>
      <c r="AL6058" s="3"/>
    </row>
    <row r="6059" spans="1:38" x14ac:dyDescent="0.25">
      <c r="A6059" s="3">
        <v>433</v>
      </c>
      <c r="B6059" s="3" t="s">
        <v>87</v>
      </c>
      <c r="C6059" s="3" t="s">
        <v>1213</v>
      </c>
      <c r="D6059" s="3"/>
      <c r="E6059" s="3" t="s">
        <v>1213</v>
      </c>
      <c r="F6059" s="3"/>
      <c r="G6059" s="3"/>
      <c r="H6059" s="3"/>
      <c r="I6059" s="3"/>
      <c r="J6059" s="3"/>
      <c r="K6059" s="3"/>
      <c r="L6059" s="3" t="s">
        <v>88</v>
      </c>
      <c r="M6059" s="3">
        <v>70</v>
      </c>
      <c r="N6059" s="3" t="s">
        <v>16</v>
      </c>
      <c r="O6059" s="3"/>
      <c r="P6059" s="3"/>
      <c r="Q6059" s="3">
        <v>40.615000000000002</v>
      </c>
      <c r="R6059" s="3" t="s">
        <v>14</v>
      </c>
      <c r="S6059" s="3"/>
      <c r="T6059" s="3">
        <v>10</v>
      </c>
      <c r="U6059" s="3"/>
      <c r="V6059" s="3" t="s">
        <v>13</v>
      </c>
      <c r="W6059" s="3"/>
      <c r="X6059" s="3"/>
      <c r="Y6059" s="3"/>
      <c r="Z6059" s="3"/>
      <c r="AA6059" s="3"/>
      <c r="AB6059" s="3"/>
      <c r="AC6059" s="3"/>
      <c r="AD6059" s="3"/>
      <c r="AE6059" s="3"/>
      <c r="AF6059" s="3"/>
      <c r="AG6059" s="3"/>
      <c r="AH6059" s="3"/>
      <c r="AI6059" s="3"/>
      <c r="AJ6059" s="3"/>
      <c r="AK6059" s="3"/>
      <c r="AL6059" s="3"/>
    </row>
    <row r="6060" spans="1:38" x14ac:dyDescent="0.25">
      <c r="A6060" s="3">
        <v>433</v>
      </c>
      <c r="B6060" s="3" t="s">
        <v>87</v>
      </c>
      <c r="C6060" s="3" t="s">
        <v>1213</v>
      </c>
      <c r="D6060" s="3"/>
      <c r="E6060" s="3" t="s">
        <v>1213</v>
      </c>
      <c r="F6060" s="3"/>
      <c r="G6060" s="3"/>
      <c r="H6060" s="3"/>
      <c r="I6060" s="3"/>
      <c r="J6060" s="3"/>
      <c r="K6060" s="3"/>
      <c r="L6060" s="3" t="s">
        <v>88</v>
      </c>
      <c r="M6060" s="3">
        <v>80</v>
      </c>
      <c r="N6060" s="3" t="s">
        <v>715</v>
      </c>
      <c r="O6060" s="3"/>
      <c r="P6060" s="3"/>
      <c r="Q6060" s="3">
        <v>1</v>
      </c>
      <c r="R6060" s="3" t="s">
        <v>11</v>
      </c>
      <c r="S6060" s="3"/>
      <c r="T6060" s="3">
        <v>10</v>
      </c>
      <c r="U6060" s="3"/>
      <c r="V6060" s="3" t="s">
        <v>13</v>
      </c>
      <c r="W6060" s="3"/>
      <c r="X6060" s="3"/>
      <c r="Y6060" s="3"/>
      <c r="Z6060" s="3"/>
      <c r="AA6060" s="3"/>
      <c r="AB6060" s="3"/>
      <c r="AC6060" s="3"/>
      <c r="AD6060" s="3"/>
      <c r="AE6060" s="3"/>
      <c r="AF6060" s="3"/>
      <c r="AG6060" s="3"/>
      <c r="AH6060" s="3"/>
      <c r="AI6060" s="3"/>
      <c r="AJ6060" s="3"/>
      <c r="AK6060" s="3"/>
      <c r="AL6060" s="3"/>
    </row>
    <row r="6061" spans="1:38" x14ac:dyDescent="0.25">
      <c r="A6061" s="3">
        <v>433</v>
      </c>
      <c r="B6061" s="3" t="s">
        <v>87</v>
      </c>
      <c r="C6061" s="3" t="s">
        <v>1213</v>
      </c>
      <c r="D6061" s="3"/>
      <c r="E6061" s="3" t="s">
        <v>1213</v>
      </c>
      <c r="F6061" s="3"/>
      <c r="G6061" s="3"/>
      <c r="H6061" s="3"/>
      <c r="I6061" s="3"/>
      <c r="J6061" s="3"/>
      <c r="K6061" s="3"/>
      <c r="L6061" s="3" t="s">
        <v>88</v>
      </c>
      <c r="M6061" s="3">
        <v>90</v>
      </c>
      <c r="N6061" s="3" t="s">
        <v>714</v>
      </c>
      <c r="O6061" s="3"/>
      <c r="P6061" s="3"/>
      <c r="Q6061" s="3">
        <v>0.11</v>
      </c>
      <c r="R6061" s="3" t="s">
        <v>12</v>
      </c>
      <c r="S6061" s="3"/>
      <c r="T6061" s="3">
        <v>10</v>
      </c>
      <c r="U6061" s="3"/>
      <c r="V6061" s="3" t="s">
        <v>13</v>
      </c>
      <c r="W6061" s="3"/>
      <c r="X6061" s="3"/>
      <c r="Y6061" s="3"/>
      <c r="Z6061" s="3"/>
      <c r="AA6061" s="3"/>
      <c r="AB6061" s="3"/>
      <c r="AC6061" s="3"/>
      <c r="AD6061" s="3"/>
      <c r="AE6061" s="3"/>
      <c r="AF6061" s="3"/>
      <c r="AG6061" s="3"/>
      <c r="AH6061" s="3"/>
      <c r="AI6061" s="3"/>
      <c r="AJ6061" s="3"/>
      <c r="AK6061" s="3"/>
      <c r="AL6061" s="3"/>
    </row>
    <row r="6062" spans="1:38" x14ac:dyDescent="0.25">
      <c r="A6062" s="3">
        <v>433</v>
      </c>
      <c r="B6062" s="3" t="s">
        <v>87</v>
      </c>
      <c r="C6062" s="3" t="s">
        <v>1213</v>
      </c>
      <c r="D6062" s="3"/>
      <c r="E6062" s="3" t="s">
        <v>1213</v>
      </c>
      <c r="F6062" s="3"/>
      <c r="G6062" s="3"/>
      <c r="H6062" s="3"/>
      <c r="I6062" s="3"/>
      <c r="J6062" s="3"/>
      <c r="K6062" s="3"/>
      <c r="L6062" s="3" t="s">
        <v>88</v>
      </c>
      <c r="M6062" s="3">
        <v>100</v>
      </c>
      <c r="N6062" s="3" t="s">
        <v>717</v>
      </c>
      <c r="O6062" s="3"/>
      <c r="P6062" s="3"/>
      <c r="Q6062" s="3">
        <v>4</v>
      </c>
      <c r="R6062" s="3" t="s">
        <v>11</v>
      </c>
      <c r="S6062" s="3"/>
      <c r="T6062" s="3">
        <v>10</v>
      </c>
      <c r="U6062" s="3"/>
      <c r="V6062" s="3" t="s">
        <v>13</v>
      </c>
      <c r="W6062" s="3"/>
      <c r="X6062" s="3"/>
      <c r="Y6062" s="3"/>
      <c r="Z6062" s="3"/>
      <c r="AA6062" s="3"/>
      <c r="AB6062" s="3"/>
      <c r="AC6062" s="3"/>
      <c r="AD6062" s="3"/>
      <c r="AE6062" s="3"/>
      <c r="AF6062" s="3"/>
      <c r="AG6062" s="3"/>
      <c r="AH6062" s="3"/>
      <c r="AI6062" s="3"/>
      <c r="AJ6062" s="3"/>
      <c r="AK6062" s="3"/>
      <c r="AL6062" s="3"/>
    </row>
    <row r="6063" spans="1:38" x14ac:dyDescent="0.25">
      <c r="A6063" s="3">
        <v>433</v>
      </c>
      <c r="B6063" s="3" t="s">
        <v>87</v>
      </c>
      <c r="C6063" s="3" t="s">
        <v>1213</v>
      </c>
      <c r="D6063" s="3"/>
      <c r="E6063" s="3" t="s">
        <v>1213</v>
      </c>
      <c r="F6063" s="3"/>
      <c r="G6063" s="3"/>
      <c r="H6063" s="3"/>
      <c r="I6063" s="3"/>
      <c r="J6063" s="3"/>
      <c r="K6063" s="3"/>
      <c r="L6063" s="3" t="s">
        <v>88</v>
      </c>
      <c r="M6063" s="3">
        <v>110</v>
      </c>
      <c r="N6063" s="3" t="s">
        <v>20</v>
      </c>
      <c r="O6063" s="3"/>
      <c r="P6063" s="3"/>
      <c r="Q6063" s="3">
        <v>1</v>
      </c>
      <c r="R6063" s="3" t="s">
        <v>11</v>
      </c>
      <c r="S6063" s="3"/>
      <c r="T6063" s="3">
        <v>10</v>
      </c>
      <c r="U6063" s="3"/>
      <c r="V6063" s="3" t="s">
        <v>13</v>
      </c>
      <c r="W6063" s="3"/>
      <c r="X6063" s="3"/>
      <c r="Y6063" s="3"/>
      <c r="Z6063" s="3"/>
      <c r="AA6063" s="3"/>
      <c r="AB6063" s="3"/>
      <c r="AC6063" s="3"/>
      <c r="AD6063" s="3"/>
      <c r="AE6063" s="3"/>
      <c r="AF6063" s="3"/>
      <c r="AG6063" s="3"/>
      <c r="AH6063" s="3"/>
      <c r="AI6063" s="3"/>
      <c r="AJ6063" s="3"/>
      <c r="AK6063" s="3"/>
      <c r="AL6063" s="3"/>
    </row>
    <row r="6064" spans="1:38" x14ac:dyDescent="0.25">
      <c r="A6064" s="3">
        <v>433</v>
      </c>
      <c r="B6064" s="3" t="s">
        <v>87</v>
      </c>
      <c r="C6064" s="3" t="s">
        <v>1213</v>
      </c>
      <c r="D6064" s="3"/>
      <c r="E6064" s="3" t="s">
        <v>1213</v>
      </c>
      <c r="F6064" s="3"/>
      <c r="G6064" s="3"/>
      <c r="H6064" s="3"/>
      <c r="I6064" s="3"/>
      <c r="J6064" s="3"/>
      <c r="K6064" s="3"/>
      <c r="L6064" s="3" t="s">
        <v>88</v>
      </c>
      <c r="M6064" s="3">
        <v>120</v>
      </c>
      <c r="N6064" s="3" t="s">
        <v>21</v>
      </c>
      <c r="O6064" s="3"/>
      <c r="P6064" s="3"/>
      <c r="Q6064" s="3">
        <v>1</v>
      </c>
      <c r="R6064" s="3" t="s">
        <v>11</v>
      </c>
      <c r="S6064" s="3"/>
      <c r="T6064" s="3">
        <v>10</v>
      </c>
      <c r="U6064" s="3"/>
      <c r="V6064" s="3" t="s">
        <v>13</v>
      </c>
      <c r="W6064" s="3"/>
      <c r="X6064" s="3"/>
      <c r="Y6064" s="3"/>
      <c r="Z6064" s="3"/>
      <c r="AA6064" s="3"/>
      <c r="AB6064" s="3"/>
      <c r="AC6064" s="3"/>
      <c r="AD6064" s="3"/>
      <c r="AE6064" s="3"/>
      <c r="AF6064" s="3"/>
      <c r="AG6064" s="3"/>
      <c r="AH6064" s="3"/>
      <c r="AI6064" s="3"/>
      <c r="AJ6064" s="3"/>
      <c r="AK6064" s="3"/>
      <c r="AL6064" s="3"/>
    </row>
    <row r="6065" spans="1:38" x14ac:dyDescent="0.25">
      <c r="A6065" s="3">
        <v>433</v>
      </c>
      <c r="B6065" s="3" t="s">
        <v>87</v>
      </c>
      <c r="C6065" s="3" t="s">
        <v>1213</v>
      </c>
      <c r="D6065" s="3"/>
      <c r="E6065" s="3" t="s">
        <v>1213</v>
      </c>
      <c r="F6065" s="3"/>
      <c r="G6065" s="3"/>
      <c r="H6065" s="3"/>
      <c r="I6065" s="3"/>
      <c r="J6065" s="3"/>
      <c r="K6065" s="3"/>
      <c r="L6065" s="3" t="s">
        <v>88</v>
      </c>
      <c r="M6065" s="3">
        <v>130</v>
      </c>
      <c r="N6065" s="3" t="s">
        <v>105</v>
      </c>
      <c r="O6065" s="3"/>
      <c r="P6065" s="3"/>
      <c r="Q6065" s="3">
        <v>0.78400000000000003</v>
      </c>
      <c r="R6065" s="3" t="s">
        <v>12</v>
      </c>
      <c r="S6065" s="3"/>
      <c r="T6065" s="3">
        <v>10</v>
      </c>
      <c r="U6065" s="3"/>
      <c r="V6065" s="3" t="s">
        <v>13</v>
      </c>
      <c r="W6065" s="3"/>
      <c r="X6065" s="3"/>
      <c r="Y6065" s="3"/>
      <c r="Z6065" s="3"/>
      <c r="AA6065" s="3"/>
      <c r="AB6065" s="3"/>
      <c r="AC6065" s="3"/>
      <c r="AD6065" s="3"/>
      <c r="AE6065" s="3"/>
      <c r="AF6065" s="3"/>
      <c r="AG6065" s="3"/>
      <c r="AH6065" s="3"/>
      <c r="AI6065" s="3"/>
      <c r="AJ6065" s="3"/>
      <c r="AK6065" s="3"/>
      <c r="AL6065" s="3"/>
    </row>
    <row r="6066" spans="1:38" x14ac:dyDescent="0.25">
      <c r="A6066" s="3">
        <v>433</v>
      </c>
      <c r="B6066" s="3" t="s">
        <v>87</v>
      </c>
      <c r="C6066" s="3" t="s">
        <v>1213</v>
      </c>
      <c r="D6066" s="3"/>
      <c r="E6066" s="3" t="s">
        <v>1213</v>
      </c>
      <c r="F6066" s="3"/>
      <c r="G6066" s="3"/>
      <c r="H6066" s="3"/>
      <c r="I6066" s="3"/>
      <c r="J6066" s="3"/>
      <c r="K6066" s="3"/>
      <c r="L6066" s="3" t="s">
        <v>88</v>
      </c>
      <c r="M6066" s="3">
        <v>140</v>
      </c>
      <c r="N6066" s="3" t="s">
        <v>1127</v>
      </c>
      <c r="O6066" s="3"/>
      <c r="P6066" s="3"/>
      <c r="Q6066" s="3">
        <v>1</v>
      </c>
      <c r="R6066" s="3" t="s">
        <v>11</v>
      </c>
      <c r="S6066" s="3"/>
      <c r="T6066" s="3">
        <v>10</v>
      </c>
      <c r="U6066" s="3"/>
      <c r="V6066" s="3" t="s">
        <v>15</v>
      </c>
      <c r="W6066" s="3"/>
      <c r="X6066" s="3"/>
      <c r="Y6066" s="3"/>
      <c r="Z6066" s="3"/>
      <c r="AA6066" s="3"/>
      <c r="AB6066" s="3"/>
      <c r="AC6066" s="3"/>
      <c r="AD6066" s="3"/>
      <c r="AE6066" s="3"/>
      <c r="AF6066" s="3"/>
      <c r="AG6066" s="3"/>
      <c r="AH6066" s="3"/>
      <c r="AI6066" s="3"/>
      <c r="AJ6066" s="3"/>
      <c r="AK6066" s="3"/>
      <c r="AL6066" s="3"/>
    </row>
    <row r="6067" spans="1:38" x14ac:dyDescent="0.25">
      <c r="A6067" s="3">
        <v>434</v>
      </c>
      <c r="B6067" s="3" t="s">
        <v>87</v>
      </c>
      <c r="C6067" s="3" t="s">
        <v>1215</v>
      </c>
      <c r="D6067" s="3"/>
      <c r="E6067" s="3" t="s">
        <v>1215</v>
      </c>
      <c r="F6067" s="3"/>
      <c r="G6067" s="3"/>
      <c r="H6067" s="3"/>
      <c r="I6067" s="3"/>
      <c r="J6067" s="3"/>
      <c r="K6067" s="3"/>
      <c r="L6067" s="3" t="s">
        <v>88</v>
      </c>
      <c r="M6067" s="3">
        <v>10</v>
      </c>
      <c r="N6067" s="3" t="s">
        <v>111</v>
      </c>
      <c r="O6067" s="3"/>
      <c r="P6067" s="3"/>
      <c r="Q6067" s="3">
        <v>1.5489999999999999</v>
      </c>
      <c r="R6067" s="3" t="s">
        <v>14</v>
      </c>
      <c r="S6067" s="3"/>
      <c r="T6067" s="3">
        <v>10</v>
      </c>
      <c r="U6067" s="3"/>
      <c r="V6067" s="3" t="s">
        <v>15</v>
      </c>
      <c r="W6067" s="3"/>
      <c r="X6067" s="3"/>
      <c r="Y6067" s="3"/>
      <c r="Z6067" s="3"/>
      <c r="AA6067" s="3"/>
      <c r="AB6067" s="3"/>
      <c r="AC6067" s="3"/>
      <c r="AD6067" s="3"/>
      <c r="AE6067" s="3"/>
      <c r="AF6067" s="3"/>
      <c r="AG6067" s="3"/>
      <c r="AH6067" s="3"/>
      <c r="AI6067" s="3"/>
      <c r="AJ6067" s="3"/>
      <c r="AK6067" s="3"/>
      <c r="AL6067" s="3"/>
    </row>
    <row r="6068" spans="1:38" x14ac:dyDescent="0.25">
      <c r="A6068" s="3">
        <v>434</v>
      </c>
      <c r="B6068" s="3" t="s">
        <v>87</v>
      </c>
      <c r="C6068" s="3" t="s">
        <v>1215</v>
      </c>
      <c r="D6068" s="3"/>
      <c r="E6068" s="3" t="s">
        <v>1215</v>
      </c>
      <c r="F6068" s="3"/>
      <c r="G6068" s="3"/>
      <c r="H6068" s="3"/>
      <c r="I6068" s="3"/>
      <c r="J6068" s="3"/>
      <c r="K6068" s="3"/>
      <c r="L6068" s="3" t="s">
        <v>88</v>
      </c>
      <c r="M6068" s="3">
        <v>20</v>
      </c>
      <c r="N6068" s="3" t="s">
        <v>106</v>
      </c>
      <c r="O6068" s="3"/>
      <c r="P6068" s="3"/>
      <c r="Q6068" s="3">
        <v>1.5489999999999999</v>
      </c>
      <c r="R6068" s="3" t="s">
        <v>14</v>
      </c>
      <c r="S6068" s="3"/>
      <c r="T6068" s="3">
        <v>10</v>
      </c>
      <c r="U6068" s="3"/>
      <c r="V6068" s="3" t="s">
        <v>15</v>
      </c>
      <c r="W6068" s="3"/>
      <c r="X6068" s="3"/>
      <c r="Y6068" s="3"/>
      <c r="Z6068" s="3"/>
      <c r="AA6068" s="3"/>
      <c r="AB6068" s="3"/>
      <c r="AC6068" s="3"/>
      <c r="AD6068" s="3"/>
      <c r="AE6068" s="3"/>
      <c r="AF6068" s="3"/>
      <c r="AG6068" s="3"/>
      <c r="AH6068" s="3"/>
      <c r="AI6068" s="3"/>
      <c r="AJ6068" s="3"/>
      <c r="AK6068" s="3"/>
      <c r="AL6068" s="3"/>
    </row>
    <row r="6069" spans="1:38" x14ac:dyDescent="0.25">
      <c r="A6069" s="3">
        <v>434</v>
      </c>
      <c r="B6069" s="3" t="s">
        <v>87</v>
      </c>
      <c r="C6069" s="3" t="s">
        <v>1215</v>
      </c>
      <c r="D6069" s="3"/>
      <c r="E6069" s="3" t="s">
        <v>1215</v>
      </c>
      <c r="F6069" s="3"/>
      <c r="G6069" s="3"/>
      <c r="H6069" s="3"/>
      <c r="I6069" s="3"/>
      <c r="J6069" s="3"/>
      <c r="K6069" s="3"/>
      <c r="L6069" s="3" t="s">
        <v>88</v>
      </c>
      <c r="M6069" s="3">
        <v>30</v>
      </c>
      <c r="N6069" s="3" t="s">
        <v>102</v>
      </c>
      <c r="O6069" s="3"/>
      <c r="P6069" s="3"/>
      <c r="Q6069" s="3">
        <v>368.50299999999999</v>
      </c>
      <c r="R6069" s="3" t="s">
        <v>14</v>
      </c>
      <c r="S6069" s="3"/>
      <c r="T6069" s="3">
        <v>10</v>
      </c>
      <c r="U6069" s="3"/>
      <c r="V6069" s="3" t="s">
        <v>13</v>
      </c>
      <c r="W6069" s="3"/>
      <c r="X6069" s="3"/>
      <c r="Y6069" s="3"/>
      <c r="Z6069" s="3"/>
      <c r="AA6069" s="3"/>
      <c r="AB6069" s="3"/>
      <c r="AC6069" s="3"/>
      <c r="AD6069" s="3"/>
      <c r="AE6069" s="3"/>
      <c r="AF6069" s="3"/>
      <c r="AG6069" s="3"/>
      <c r="AH6069" s="3"/>
      <c r="AI6069" s="3"/>
      <c r="AJ6069" s="3"/>
      <c r="AK6069" s="3"/>
      <c r="AL6069" s="3"/>
    </row>
    <row r="6070" spans="1:38" x14ac:dyDescent="0.25">
      <c r="A6070" s="3">
        <v>434</v>
      </c>
      <c r="B6070" s="3" t="s">
        <v>87</v>
      </c>
      <c r="C6070" s="3" t="s">
        <v>1215</v>
      </c>
      <c r="D6070" s="3"/>
      <c r="E6070" s="3" t="s">
        <v>1215</v>
      </c>
      <c r="F6070" s="3"/>
      <c r="G6070" s="3"/>
      <c r="H6070" s="3"/>
      <c r="I6070" s="3"/>
      <c r="J6070" s="3"/>
      <c r="K6070" s="3"/>
      <c r="L6070" s="3" t="s">
        <v>88</v>
      </c>
      <c r="M6070" s="3">
        <v>40</v>
      </c>
      <c r="N6070" s="3" t="s">
        <v>16</v>
      </c>
      <c r="O6070" s="3"/>
      <c r="P6070" s="3"/>
      <c r="Q6070" s="3">
        <v>99.212000000000003</v>
      </c>
      <c r="R6070" s="3" t="s">
        <v>14</v>
      </c>
      <c r="S6070" s="3"/>
      <c r="T6070" s="3">
        <v>10</v>
      </c>
      <c r="U6070" s="3"/>
      <c r="V6070" s="3" t="s">
        <v>13</v>
      </c>
      <c r="W6070" s="3"/>
      <c r="X6070" s="3"/>
      <c r="Y6070" s="3"/>
      <c r="Z6070" s="3"/>
      <c r="AA6070" s="3"/>
      <c r="AB6070" s="3"/>
      <c r="AC6070" s="3"/>
      <c r="AD6070" s="3"/>
      <c r="AE6070" s="3"/>
      <c r="AF6070" s="3"/>
      <c r="AG6070" s="3"/>
      <c r="AH6070" s="3"/>
      <c r="AI6070" s="3"/>
      <c r="AJ6070" s="3"/>
      <c r="AK6070" s="3"/>
      <c r="AL6070" s="3"/>
    </row>
    <row r="6071" spans="1:38" x14ac:dyDescent="0.25">
      <c r="A6071" s="3">
        <v>434</v>
      </c>
      <c r="B6071" s="3" t="s">
        <v>87</v>
      </c>
      <c r="C6071" s="3" t="s">
        <v>1215</v>
      </c>
      <c r="D6071" s="3"/>
      <c r="E6071" s="3" t="s">
        <v>1215</v>
      </c>
      <c r="F6071" s="3"/>
      <c r="G6071" s="3"/>
      <c r="H6071" s="3"/>
      <c r="I6071" s="3"/>
      <c r="J6071" s="3"/>
      <c r="K6071" s="3"/>
      <c r="L6071" s="3" t="s">
        <v>88</v>
      </c>
      <c r="M6071" s="3">
        <v>50</v>
      </c>
      <c r="N6071" s="3" t="s">
        <v>1216</v>
      </c>
      <c r="O6071" s="3"/>
      <c r="P6071" s="3"/>
      <c r="Q6071" s="3">
        <v>1</v>
      </c>
      <c r="R6071" s="3" t="s">
        <v>11</v>
      </c>
      <c r="S6071" s="3"/>
      <c r="T6071" s="3">
        <v>10</v>
      </c>
      <c r="U6071" s="3"/>
      <c r="V6071" s="3" t="s">
        <v>15</v>
      </c>
      <c r="W6071" s="3"/>
      <c r="X6071" s="3"/>
      <c r="Y6071" s="3"/>
      <c r="Z6071" s="3"/>
      <c r="AA6071" s="3"/>
      <c r="AB6071" s="3"/>
      <c r="AC6071" s="3"/>
      <c r="AD6071" s="3"/>
      <c r="AE6071" s="3"/>
      <c r="AF6071" s="3"/>
      <c r="AG6071" s="3"/>
      <c r="AH6071" s="3"/>
      <c r="AI6071" s="3"/>
      <c r="AJ6071" s="3"/>
      <c r="AK6071" s="3"/>
      <c r="AL6071" s="3"/>
    </row>
    <row r="6072" spans="1:38" x14ac:dyDescent="0.25">
      <c r="A6072" s="3">
        <v>434</v>
      </c>
      <c r="B6072" s="3" t="s">
        <v>87</v>
      </c>
      <c r="C6072" s="3" t="s">
        <v>1215</v>
      </c>
      <c r="D6072" s="3"/>
      <c r="E6072" s="3" t="s">
        <v>1215</v>
      </c>
      <c r="F6072" s="3"/>
      <c r="G6072" s="3"/>
      <c r="H6072" s="3"/>
      <c r="I6072" s="3"/>
      <c r="J6072" s="3"/>
      <c r="K6072" s="3"/>
      <c r="L6072" s="3" t="s">
        <v>88</v>
      </c>
      <c r="M6072" s="3">
        <v>60</v>
      </c>
      <c r="N6072" s="3" t="s">
        <v>113</v>
      </c>
      <c r="O6072" s="3"/>
      <c r="P6072" s="3"/>
      <c r="Q6072" s="3">
        <v>7.2140000000000004</v>
      </c>
      <c r="R6072" s="3" t="s">
        <v>14</v>
      </c>
      <c r="S6072" s="3"/>
      <c r="T6072" s="3">
        <v>10</v>
      </c>
      <c r="U6072" s="3"/>
      <c r="V6072" s="3" t="s">
        <v>13</v>
      </c>
      <c r="W6072" s="3"/>
      <c r="X6072" s="3"/>
      <c r="Y6072" s="3"/>
      <c r="Z6072" s="3"/>
      <c r="AA6072" s="3"/>
      <c r="AB6072" s="3"/>
      <c r="AC6072" s="3"/>
      <c r="AD6072" s="3"/>
      <c r="AE6072" s="3"/>
      <c r="AF6072" s="3"/>
      <c r="AG6072" s="3"/>
      <c r="AH6072" s="3"/>
      <c r="AI6072" s="3"/>
      <c r="AJ6072" s="3"/>
      <c r="AK6072" s="3"/>
      <c r="AL6072" s="3"/>
    </row>
    <row r="6073" spans="1:38" x14ac:dyDescent="0.25">
      <c r="A6073" s="3">
        <v>434</v>
      </c>
      <c r="B6073" s="3" t="s">
        <v>87</v>
      </c>
      <c r="C6073" s="3" t="s">
        <v>1215</v>
      </c>
      <c r="D6073" s="3"/>
      <c r="E6073" s="3" t="s">
        <v>1215</v>
      </c>
      <c r="F6073" s="3"/>
      <c r="G6073" s="3"/>
      <c r="H6073" s="3"/>
      <c r="I6073" s="3"/>
      <c r="J6073" s="3"/>
      <c r="K6073" s="3"/>
      <c r="L6073" s="3" t="s">
        <v>88</v>
      </c>
      <c r="M6073" s="3">
        <v>70</v>
      </c>
      <c r="N6073" s="3" t="s">
        <v>16</v>
      </c>
      <c r="O6073" s="3"/>
      <c r="P6073" s="3"/>
      <c r="Q6073" s="3">
        <v>44.363999999999997</v>
      </c>
      <c r="R6073" s="3" t="s">
        <v>14</v>
      </c>
      <c r="S6073" s="3"/>
      <c r="T6073" s="3">
        <v>10</v>
      </c>
      <c r="U6073" s="3"/>
      <c r="V6073" s="3" t="s">
        <v>13</v>
      </c>
      <c r="W6073" s="3"/>
      <c r="X6073" s="3"/>
      <c r="Y6073" s="3"/>
      <c r="Z6073" s="3"/>
      <c r="AA6073" s="3"/>
      <c r="AB6073" s="3"/>
      <c r="AC6073" s="3"/>
      <c r="AD6073" s="3"/>
      <c r="AE6073" s="3"/>
      <c r="AF6073" s="3"/>
      <c r="AG6073" s="3"/>
      <c r="AH6073" s="3"/>
      <c r="AI6073" s="3"/>
      <c r="AJ6073" s="3"/>
      <c r="AK6073" s="3"/>
      <c r="AL6073" s="3"/>
    </row>
    <row r="6074" spans="1:38" x14ac:dyDescent="0.25">
      <c r="A6074" s="3">
        <v>434</v>
      </c>
      <c r="B6074" s="3" t="s">
        <v>87</v>
      </c>
      <c r="C6074" s="3" t="s">
        <v>1215</v>
      </c>
      <c r="D6074" s="3"/>
      <c r="E6074" s="3" t="s">
        <v>1215</v>
      </c>
      <c r="F6074" s="3"/>
      <c r="G6074" s="3"/>
      <c r="H6074" s="3"/>
      <c r="I6074" s="3"/>
      <c r="J6074" s="3"/>
      <c r="K6074" s="3"/>
      <c r="L6074" s="3" t="s">
        <v>88</v>
      </c>
      <c r="M6074" s="3">
        <v>80</v>
      </c>
      <c r="N6074" s="3" t="s">
        <v>715</v>
      </c>
      <c r="O6074" s="3"/>
      <c r="P6074" s="3"/>
      <c r="Q6074" s="3">
        <v>1</v>
      </c>
      <c r="R6074" s="3" t="s">
        <v>11</v>
      </c>
      <c r="S6074" s="3"/>
      <c r="T6074" s="3">
        <v>10</v>
      </c>
      <c r="U6074" s="3"/>
      <c r="V6074" s="3" t="s">
        <v>13</v>
      </c>
      <c r="W6074" s="3"/>
      <c r="X6074" s="3"/>
      <c r="Y6074" s="3"/>
      <c r="Z6074" s="3"/>
      <c r="AA6074" s="3"/>
      <c r="AB6074" s="3"/>
      <c r="AC6074" s="3"/>
      <c r="AD6074" s="3"/>
      <c r="AE6074" s="3"/>
      <c r="AF6074" s="3"/>
      <c r="AG6074" s="3"/>
      <c r="AH6074" s="3"/>
      <c r="AI6074" s="3"/>
      <c r="AJ6074" s="3"/>
      <c r="AK6074" s="3"/>
      <c r="AL6074" s="3"/>
    </row>
    <row r="6075" spans="1:38" x14ac:dyDescent="0.25">
      <c r="A6075" s="3">
        <v>434</v>
      </c>
      <c r="B6075" s="3" t="s">
        <v>87</v>
      </c>
      <c r="C6075" s="3" t="s">
        <v>1215</v>
      </c>
      <c r="D6075" s="3"/>
      <c r="E6075" s="3" t="s">
        <v>1215</v>
      </c>
      <c r="F6075" s="3"/>
      <c r="G6075" s="3"/>
      <c r="H6075" s="3"/>
      <c r="I6075" s="3"/>
      <c r="J6075" s="3"/>
      <c r="K6075" s="3"/>
      <c r="L6075" s="3" t="s">
        <v>88</v>
      </c>
      <c r="M6075" s="3">
        <v>90</v>
      </c>
      <c r="N6075" s="3" t="s">
        <v>714</v>
      </c>
      <c r="O6075" s="3"/>
      <c r="P6075" s="3"/>
      <c r="Q6075" s="3">
        <v>0.13200000000000001</v>
      </c>
      <c r="R6075" s="3" t="s">
        <v>12</v>
      </c>
      <c r="S6075" s="3"/>
      <c r="T6075" s="3">
        <v>10</v>
      </c>
      <c r="U6075" s="3"/>
      <c r="V6075" s="3" t="s">
        <v>13</v>
      </c>
      <c r="W6075" s="3"/>
      <c r="X6075" s="3"/>
      <c r="Y6075" s="3"/>
      <c r="Z6075" s="3"/>
      <c r="AA6075" s="3"/>
      <c r="AB6075" s="3"/>
      <c r="AC6075" s="3"/>
      <c r="AD6075" s="3"/>
      <c r="AE6075" s="3"/>
      <c r="AF6075" s="3"/>
      <c r="AG6075" s="3"/>
      <c r="AH6075" s="3"/>
      <c r="AI6075" s="3"/>
      <c r="AJ6075" s="3"/>
      <c r="AK6075" s="3"/>
      <c r="AL6075" s="3"/>
    </row>
    <row r="6076" spans="1:38" x14ac:dyDescent="0.25">
      <c r="A6076" s="3">
        <v>434</v>
      </c>
      <c r="B6076" s="3" t="s">
        <v>87</v>
      </c>
      <c r="C6076" s="3" t="s">
        <v>1215</v>
      </c>
      <c r="D6076" s="3"/>
      <c r="E6076" s="3" t="s">
        <v>1215</v>
      </c>
      <c r="F6076" s="3"/>
      <c r="G6076" s="3"/>
      <c r="H6076" s="3"/>
      <c r="I6076" s="3"/>
      <c r="J6076" s="3"/>
      <c r="K6076" s="3"/>
      <c r="L6076" s="3" t="s">
        <v>88</v>
      </c>
      <c r="M6076" s="3">
        <v>100</v>
      </c>
      <c r="N6076" s="3" t="s">
        <v>717</v>
      </c>
      <c r="O6076" s="3"/>
      <c r="P6076" s="3"/>
      <c r="Q6076" s="3">
        <v>4</v>
      </c>
      <c r="R6076" s="3" t="s">
        <v>11</v>
      </c>
      <c r="S6076" s="3"/>
      <c r="T6076" s="3">
        <v>10</v>
      </c>
      <c r="U6076" s="3"/>
      <c r="V6076" s="3" t="s">
        <v>13</v>
      </c>
      <c r="W6076" s="3"/>
      <c r="X6076" s="3"/>
      <c r="Y6076" s="3"/>
      <c r="Z6076" s="3"/>
      <c r="AA6076" s="3"/>
      <c r="AB6076" s="3"/>
      <c r="AC6076" s="3"/>
      <c r="AD6076" s="3"/>
      <c r="AE6076" s="3"/>
      <c r="AF6076" s="3"/>
      <c r="AG6076" s="3"/>
      <c r="AH6076" s="3"/>
      <c r="AI6076" s="3"/>
      <c r="AJ6076" s="3"/>
      <c r="AK6076" s="3"/>
      <c r="AL6076" s="3"/>
    </row>
    <row r="6077" spans="1:38" x14ac:dyDescent="0.25">
      <c r="A6077" s="3">
        <v>434</v>
      </c>
      <c r="B6077" s="3" t="s">
        <v>87</v>
      </c>
      <c r="C6077" s="3" t="s">
        <v>1215</v>
      </c>
      <c r="D6077" s="3"/>
      <c r="E6077" s="3" t="s">
        <v>1215</v>
      </c>
      <c r="F6077" s="3"/>
      <c r="G6077" s="3"/>
      <c r="H6077" s="3"/>
      <c r="I6077" s="3"/>
      <c r="J6077" s="3"/>
      <c r="K6077" s="3"/>
      <c r="L6077" s="3" t="s">
        <v>88</v>
      </c>
      <c r="M6077" s="3">
        <v>110</v>
      </c>
      <c r="N6077" s="3" t="s">
        <v>20</v>
      </c>
      <c r="O6077" s="3"/>
      <c r="P6077" s="3"/>
      <c r="Q6077" s="3">
        <v>1</v>
      </c>
      <c r="R6077" s="3" t="s">
        <v>11</v>
      </c>
      <c r="S6077" s="3"/>
      <c r="T6077" s="3">
        <v>10</v>
      </c>
      <c r="U6077" s="3"/>
      <c r="V6077" s="3" t="s">
        <v>13</v>
      </c>
      <c r="W6077" s="3"/>
      <c r="X6077" s="3"/>
      <c r="Y6077" s="3"/>
      <c r="Z6077" s="3"/>
      <c r="AA6077" s="3"/>
      <c r="AB6077" s="3"/>
      <c r="AC6077" s="3"/>
      <c r="AD6077" s="3"/>
      <c r="AE6077" s="3"/>
      <c r="AF6077" s="3"/>
      <c r="AG6077" s="3"/>
      <c r="AH6077" s="3"/>
      <c r="AI6077" s="3"/>
      <c r="AJ6077" s="3"/>
      <c r="AK6077" s="3"/>
      <c r="AL6077" s="3"/>
    </row>
    <row r="6078" spans="1:38" x14ac:dyDescent="0.25">
      <c r="A6078" s="3">
        <v>434</v>
      </c>
      <c r="B6078" s="3" t="s">
        <v>87</v>
      </c>
      <c r="C6078" s="3" t="s">
        <v>1215</v>
      </c>
      <c r="D6078" s="3"/>
      <c r="E6078" s="3" t="s">
        <v>1215</v>
      </c>
      <c r="F6078" s="3"/>
      <c r="G6078" s="3"/>
      <c r="H6078" s="3"/>
      <c r="I6078" s="3"/>
      <c r="J6078" s="3"/>
      <c r="K6078" s="3"/>
      <c r="L6078" s="3" t="s">
        <v>88</v>
      </c>
      <c r="M6078" s="3">
        <v>120</v>
      </c>
      <c r="N6078" s="3" t="s">
        <v>21</v>
      </c>
      <c r="O6078" s="3"/>
      <c r="P6078" s="3"/>
      <c r="Q6078" s="3">
        <v>1</v>
      </c>
      <c r="R6078" s="3" t="s">
        <v>11</v>
      </c>
      <c r="S6078" s="3"/>
      <c r="T6078" s="3">
        <v>10</v>
      </c>
      <c r="U6078" s="3"/>
      <c r="V6078" s="3" t="s">
        <v>13</v>
      </c>
      <c r="W6078" s="3"/>
      <c r="X6078" s="3"/>
      <c r="Y6078" s="3"/>
      <c r="Z6078" s="3"/>
      <c r="AA6078" s="3"/>
      <c r="AB6078" s="3"/>
      <c r="AC6078" s="3"/>
      <c r="AD6078" s="3"/>
      <c r="AE6078" s="3"/>
      <c r="AF6078" s="3"/>
      <c r="AG6078" s="3"/>
      <c r="AH6078" s="3"/>
      <c r="AI6078" s="3"/>
      <c r="AJ6078" s="3"/>
      <c r="AK6078" s="3"/>
      <c r="AL6078" s="3"/>
    </row>
    <row r="6079" spans="1:38" x14ac:dyDescent="0.25">
      <c r="A6079" s="3">
        <v>434</v>
      </c>
      <c r="B6079" s="3" t="s">
        <v>87</v>
      </c>
      <c r="C6079" s="3" t="s">
        <v>1215</v>
      </c>
      <c r="D6079" s="3"/>
      <c r="E6079" s="3" t="s">
        <v>1215</v>
      </c>
      <c r="F6079" s="3"/>
      <c r="G6079" s="3"/>
      <c r="H6079" s="3"/>
      <c r="I6079" s="3"/>
      <c r="J6079" s="3"/>
      <c r="K6079" s="3"/>
      <c r="L6079" s="3" t="s">
        <v>88</v>
      </c>
      <c r="M6079" s="3">
        <v>130</v>
      </c>
      <c r="N6079" s="3" t="s">
        <v>105</v>
      </c>
      <c r="O6079" s="3"/>
      <c r="P6079" s="3"/>
      <c r="Q6079" s="3">
        <v>0.94599999999999995</v>
      </c>
      <c r="R6079" s="3" t="s">
        <v>12</v>
      </c>
      <c r="S6079" s="3"/>
      <c r="T6079" s="3">
        <v>10</v>
      </c>
      <c r="U6079" s="3"/>
      <c r="V6079" s="3" t="s">
        <v>13</v>
      </c>
      <c r="W6079" s="3"/>
      <c r="X6079" s="3"/>
      <c r="Y6079" s="3"/>
      <c r="Z6079" s="3"/>
      <c r="AA6079" s="3"/>
      <c r="AB6079" s="3"/>
      <c r="AC6079" s="3"/>
      <c r="AD6079" s="3"/>
      <c r="AE6079" s="3"/>
      <c r="AF6079" s="3"/>
      <c r="AG6079" s="3"/>
      <c r="AH6079" s="3"/>
      <c r="AI6079" s="3"/>
      <c r="AJ6079" s="3"/>
      <c r="AK6079" s="3"/>
      <c r="AL6079" s="3"/>
    </row>
    <row r="6080" spans="1:38" x14ac:dyDescent="0.25">
      <c r="A6080" s="3">
        <v>434</v>
      </c>
      <c r="B6080" s="3" t="s">
        <v>87</v>
      </c>
      <c r="C6080" s="3" t="s">
        <v>1215</v>
      </c>
      <c r="D6080" s="3"/>
      <c r="E6080" s="3" t="s">
        <v>1215</v>
      </c>
      <c r="F6080" s="3"/>
      <c r="G6080" s="3"/>
      <c r="H6080" s="3"/>
      <c r="I6080" s="3"/>
      <c r="J6080" s="3"/>
      <c r="K6080" s="3"/>
      <c r="L6080" s="3" t="s">
        <v>88</v>
      </c>
      <c r="M6080" s="3">
        <v>140</v>
      </c>
      <c r="N6080" s="3" t="s">
        <v>1130</v>
      </c>
      <c r="O6080" s="3"/>
      <c r="P6080" s="3"/>
      <c r="Q6080" s="3">
        <v>1</v>
      </c>
      <c r="R6080" s="3" t="s">
        <v>11</v>
      </c>
      <c r="S6080" s="3"/>
      <c r="T6080" s="3">
        <v>10</v>
      </c>
      <c r="U6080" s="3"/>
      <c r="V6080" s="3" t="s">
        <v>15</v>
      </c>
      <c r="W6080" s="3"/>
      <c r="X6080" s="3"/>
      <c r="Y6080" s="3"/>
      <c r="Z6080" s="3"/>
      <c r="AA6080" s="3"/>
      <c r="AB6080" s="3"/>
      <c r="AC6080" s="3"/>
      <c r="AD6080" s="3"/>
      <c r="AE6080" s="3"/>
      <c r="AF6080" s="3"/>
      <c r="AG6080" s="3"/>
      <c r="AH6080" s="3"/>
      <c r="AI6080" s="3"/>
      <c r="AJ6080" s="3"/>
      <c r="AK6080" s="3"/>
      <c r="AL6080" s="3"/>
    </row>
    <row r="6081" spans="1:38" x14ac:dyDescent="0.25">
      <c r="A6081" s="3">
        <v>435</v>
      </c>
      <c r="B6081" s="3" t="s">
        <v>87</v>
      </c>
      <c r="C6081" s="3" t="s">
        <v>1217</v>
      </c>
      <c r="D6081" s="3"/>
      <c r="E6081" s="3" t="s">
        <v>1217</v>
      </c>
      <c r="F6081" s="3"/>
      <c r="G6081" s="3"/>
      <c r="H6081" s="3"/>
      <c r="I6081" s="3"/>
      <c r="J6081" s="3"/>
      <c r="K6081" s="3"/>
      <c r="L6081" s="3" t="s">
        <v>88</v>
      </c>
      <c r="M6081" s="3">
        <v>10</v>
      </c>
      <c r="N6081" s="3" t="s">
        <v>111</v>
      </c>
      <c r="O6081" s="3"/>
      <c r="P6081" s="3"/>
      <c r="Q6081" s="3">
        <v>1.702</v>
      </c>
      <c r="R6081" s="3" t="s">
        <v>14</v>
      </c>
      <c r="S6081" s="3"/>
      <c r="T6081" s="3">
        <v>10</v>
      </c>
      <c r="U6081" s="3"/>
      <c r="V6081" s="3" t="s">
        <v>15</v>
      </c>
      <c r="W6081" s="3"/>
      <c r="X6081" s="3"/>
      <c r="Y6081" s="3"/>
      <c r="Z6081" s="3"/>
      <c r="AA6081" s="3"/>
      <c r="AB6081" s="3"/>
      <c r="AC6081" s="3"/>
      <c r="AD6081" s="3"/>
      <c r="AE6081" s="3"/>
      <c r="AF6081" s="3"/>
      <c r="AG6081" s="3"/>
      <c r="AH6081" s="3"/>
      <c r="AI6081" s="3"/>
      <c r="AJ6081" s="3"/>
      <c r="AK6081" s="3"/>
      <c r="AL6081" s="3"/>
    </row>
    <row r="6082" spans="1:38" x14ac:dyDescent="0.25">
      <c r="A6082" s="3">
        <v>435</v>
      </c>
      <c r="B6082" s="3" t="s">
        <v>87</v>
      </c>
      <c r="C6082" s="3" t="s">
        <v>1217</v>
      </c>
      <c r="D6082" s="3"/>
      <c r="E6082" s="3" t="s">
        <v>1217</v>
      </c>
      <c r="F6082" s="3"/>
      <c r="G6082" s="3"/>
      <c r="H6082" s="3"/>
      <c r="I6082" s="3"/>
      <c r="J6082" s="3"/>
      <c r="K6082" s="3"/>
      <c r="L6082" s="3" t="s">
        <v>88</v>
      </c>
      <c r="M6082" s="3">
        <v>20</v>
      </c>
      <c r="N6082" s="3" t="s">
        <v>106</v>
      </c>
      <c r="O6082" s="3"/>
      <c r="P6082" s="3"/>
      <c r="Q6082" s="3">
        <v>1.702</v>
      </c>
      <c r="R6082" s="3" t="s">
        <v>14</v>
      </c>
      <c r="S6082" s="3"/>
      <c r="T6082" s="3">
        <v>10</v>
      </c>
      <c r="U6082" s="3"/>
      <c r="V6082" s="3" t="s">
        <v>15</v>
      </c>
      <c r="W6082" s="3"/>
      <c r="X6082" s="3"/>
      <c r="Y6082" s="3"/>
      <c r="Z6082" s="3"/>
      <c r="AA6082" s="3"/>
      <c r="AB6082" s="3"/>
      <c r="AC6082" s="3"/>
      <c r="AD6082" s="3"/>
      <c r="AE6082" s="3"/>
      <c r="AF6082" s="3"/>
      <c r="AG6082" s="3"/>
      <c r="AH6082" s="3"/>
      <c r="AI6082" s="3"/>
      <c r="AJ6082" s="3"/>
      <c r="AK6082" s="3"/>
      <c r="AL6082" s="3"/>
    </row>
    <row r="6083" spans="1:38" x14ac:dyDescent="0.25">
      <c r="A6083" s="3">
        <v>435</v>
      </c>
      <c r="B6083" s="3" t="s">
        <v>87</v>
      </c>
      <c r="C6083" s="3" t="s">
        <v>1217</v>
      </c>
      <c r="D6083" s="3"/>
      <c r="E6083" s="3" t="s">
        <v>1217</v>
      </c>
      <c r="F6083" s="3"/>
      <c r="G6083" s="3"/>
      <c r="H6083" s="3"/>
      <c r="I6083" s="3"/>
      <c r="J6083" s="3"/>
      <c r="K6083" s="3"/>
      <c r="L6083" s="3" t="s">
        <v>88</v>
      </c>
      <c r="M6083" s="3">
        <v>30</v>
      </c>
      <c r="N6083" s="3" t="s">
        <v>102</v>
      </c>
      <c r="O6083" s="3"/>
      <c r="P6083" s="3"/>
      <c r="Q6083" s="3">
        <v>384.35300000000001</v>
      </c>
      <c r="R6083" s="3" t="s">
        <v>14</v>
      </c>
      <c r="S6083" s="3"/>
      <c r="T6083" s="3">
        <v>10</v>
      </c>
      <c r="U6083" s="3"/>
      <c r="V6083" s="3" t="s">
        <v>13</v>
      </c>
      <c r="W6083" s="3"/>
      <c r="X6083" s="3"/>
      <c r="Y6083" s="3"/>
      <c r="Z6083" s="3"/>
      <c r="AA6083" s="3"/>
      <c r="AB6083" s="3"/>
      <c r="AC6083" s="3"/>
      <c r="AD6083" s="3"/>
      <c r="AE6083" s="3"/>
      <c r="AF6083" s="3"/>
      <c r="AG6083" s="3"/>
      <c r="AH6083" s="3"/>
      <c r="AI6083" s="3"/>
      <c r="AJ6083" s="3"/>
      <c r="AK6083" s="3"/>
      <c r="AL6083" s="3"/>
    </row>
    <row r="6084" spans="1:38" x14ac:dyDescent="0.25">
      <c r="A6084" s="3">
        <v>435</v>
      </c>
      <c r="B6084" s="3" t="s">
        <v>87</v>
      </c>
      <c r="C6084" s="3" t="s">
        <v>1217</v>
      </c>
      <c r="D6084" s="3"/>
      <c r="E6084" s="3" t="s">
        <v>1217</v>
      </c>
      <c r="F6084" s="3"/>
      <c r="G6084" s="3"/>
      <c r="H6084" s="3"/>
      <c r="I6084" s="3"/>
      <c r="J6084" s="3"/>
      <c r="K6084" s="3"/>
      <c r="L6084" s="3" t="s">
        <v>88</v>
      </c>
      <c r="M6084" s="3">
        <v>40</v>
      </c>
      <c r="N6084" s="3" t="s">
        <v>16</v>
      </c>
      <c r="O6084" s="3"/>
      <c r="P6084" s="3"/>
      <c r="Q6084" s="3">
        <v>103.48</v>
      </c>
      <c r="R6084" s="3" t="s">
        <v>14</v>
      </c>
      <c r="S6084" s="3"/>
      <c r="T6084" s="3">
        <v>10</v>
      </c>
      <c r="U6084" s="3"/>
      <c r="V6084" s="3" t="s">
        <v>13</v>
      </c>
      <c r="W6084" s="3"/>
      <c r="X6084" s="3"/>
      <c r="Y6084" s="3"/>
      <c r="Z6084" s="3"/>
      <c r="AA6084" s="3"/>
      <c r="AB6084" s="3"/>
      <c r="AC6084" s="3"/>
      <c r="AD6084" s="3"/>
      <c r="AE6084" s="3"/>
      <c r="AF6084" s="3"/>
      <c r="AG6084" s="3"/>
      <c r="AH6084" s="3"/>
      <c r="AI6084" s="3"/>
      <c r="AJ6084" s="3"/>
      <c r="AK6084" s="3"/>
      <c r="AL6084" s="3"/>
    </row>
    <row r="6085" spans="1:38" x14ac:dyDescent="0.25">
      <c r="A6085" s="3">
        <v>435</v>
      </c>
      <c r="B6085" s="3" t="s">
        <v>87</v>
      </c>
      <c r="C6085" s="3" t="s">
        <v>1217</v>
      </c>
      <c r="D6085" s="3"/>
      <c r="E6085" s="3" t="s">
        <v>1217</v>
      </c>
      <c r="F6085" s="3"/>
      <c r="G6085" s="3"/>
      <c r="H6085" s="3"/>
      <c r="I6085" s="3"/>
      <c r="J6085" s="3"/>
      <c r="K6085" s="3"/>
      <c r="L6085" s="3" t="s">
        <v>88</v>
      </c>
      <c r="M6085" s="3">
        <v>50</v>
      </c>
      <c r="N6085" s="3" t="s">
        <v>1218</v>
      </c>
      <c r="O6085" s="3"/>
      <c r="P6085" s="3"/>
      <c r="Q6085" s="3">
        <v>1</v>
      </c>
      <c r="R6085" s="3" t="s">
        <v>11</v>
      </c>
      <c r="S6085" s="3"/>
      <c r="T6085" s="3">
        <v>10</v>
      </c>
      <c r="U6085" s="3"/>
      <c r="V6085" s="3" t="s">
        <v>15</v>
      </c>
      <c r="W6085" s="3"/>
      <c r="X6085" s="3"/>
      <c r="Y6085" s="3"/>
      <c r="Z6085" s="3"/>
      <c r="AA6085" s="3"/>
      <c r="AB6085" s="3"/>
      <c r="AC6085" s="3"/>
      <c r="AD6085" s="3"/>
      <c r="AE6085" s="3"/>
      <c r="AF6085" s="3"/>
      <c r="AG6085" s="3"/>
      <c r="AH6085" s="3"/>
      <c r="AI6085" s="3"/>
      <c r="AJ6085" s="3"/>
      <c r="AK6085" s="3"/>
      <c r="AL6085" s="3"/>
    </row>
    <row r="6086" spans="1:38" x14ac:dyDescent="0.25">
      <c r="A6086" s="3">
        <v>435</v>
      </c>
      <c r="B6086" s="3" t="s">
        <v>87</v>
      </c>
      <c r="C6086" s="3" t="s">
        <v>1217</v>
      </c>
      <c r="D6086" s="3"/>
      <c r="E6086" s="3" t="s">
        <v>1217</v>
      </c>
      <c r="F6086" s="3"/>
      <c r="G6086" s="3"/>
      <c r="H6086" s="3"/>
      <c r="I6086" s="3"/>
      <c r="J6086" s="3"/>
      <c r="K6086" s="3"/>
      <c r="L6086" s="3" t="s">
        <v>88</v>
      </c>
      <c r="M6086" s="3">
        <v>60</v>
      </c>
      <c r="N6086" s="3" t="s">
        <v>113</v>
      </c>
      <c r="O6086" s="3"/>
      <c r="P6086" s="3"/>
      <c r="Q6086" s="3">
        <v>7.5179999999999998</v>
      </c>
      <c r="R6086" s="3" t="s">
        <v>14</v>
      </c>
      <c r="S6086" s="3"/>
      <c r="T6086" s="3">
        <v>10</v>
      </c>
      <c r="U6086" s="3"/>
      <c r="V6086" s="3" t="s">
        <v>13</v>
      </c>
      <c r="W6086" s="3"/>
      <c r="X6086" s="3"/>
      <c r="Y6086" s="3"/>
      <c r="Z6086" s="3"/>
      <c r="AA6086" s="3"/>
      <c r="AB6086" s="3"/>
      <c r="AC6086" s="3"/>
      <c r="AD6086" s="3"/>
      <c r="AE6086" s="3"/>
      <c r="AF6086" s="3"/>
      <c r="AG6086" s="3"/>
      <c r="AH6086" s="3"/>
      <c r="AI6086" s="3"/>
      <c r="AJ6086" s="3"/>
      <c r="AK6086" s="3"/>
      <c r="AL6086" s="3"/>
    </row>
    <row r="6087" spans="1:38" x14ac:dyDescent="0.25">
      <c r="A6087" s="3">
        <v>435</v>
      </c>
      <c r="B6087" s="3" t="s">
        <v>87</v>
      </c>
      <c r="C6087" s="3" t="s">
        <v>1217</v>
      </c>
      <c r="D6087" s="3"/>
      <c r="E6087" s="3" t="s">
        <v>1217</v>
      </c>
      <c r="F6087" s="3"/>
      <c r="G6087" s="3"/>
      <c r="H6087" s="3"/>
      <c r="I6087" s="3"/>
      <c r="J6087" s="3"/>
      <c r="K6087" s="3"/>
      <c r="L6087" s="3" t="s">
        <v>88</v>
      </c>
      <c r="M6087" s="3">
        <v>70</v>
      </c>
      <c r="N6087" s="3" t="s">
        <v>16</v>
      </c>
      <c r="O6087" s="3"/>
      <c r="P6087" s="3"/>
      <c r="Q6087" s="3">
        <v>46.238</v>
      </c>
      <c r="R6087" s="3" t="s">
        <v>14</v>
      </c>
      <c r="S6087" s="3"/>
      <c r="T6087" s="3">
        <v>10</v>
      </c>
      <c r="U6087" s="3"/>
      <c r="V6087" s="3" t="s">
        <v>13</v>
      </c>
      <c r="W6087" s="3"/>
      <c r="X6087" s="3"/>
      <c r="Y6087" s="3"/>
      <c r="Z6087" s="3"/>
      <c r="AA6087" s="3"/>
      <c r="AB6087" s="3"/>
      <c r="AC6087" s="3"/>
      <c r="AD6087" s="3"/>
      <c r="AE6087" s="3"/>
      <c r="AF6087" s="3"/>
      <c r="AG6087" s="3"/>
      <c r="AH6087" s="3"/>
      <c r="AI6087" s="3"/>
      <c r="AJ6087" s="3"/>
      <c r="AK6087" s="3"/>
      <c r="AL6087" s="3"/>
    </row>
    <row r="6088" spans="1:38" x14ac:dyDescent="0.25">
      <c r="A6088" s="3">
        <v>435</v>
      </c>
      <c r="B6088" s="3" t="s">
        <v>87</v>
      </c>
      <c r="C6088" s="3" t="s">
        <v>1217</v>
      </c>
      <c r="D6088" s="3"/>
      <c r="E6088" s="3" t="s">
        <v>1217</v>
      </c>
      <c r="F6088" s="3"/>
      <c r="G6088" s="3"/>
      <c r="H6088" s="3"/>
      <c r="I6088" s="3"/>
      <c r="J6088" s="3"/>
      <c r="K6088" s="3"/>
      <c r="L6088" s="3" t="s">
        <v>88</v>
      </c>
      <c r="M6088" s="3">
        <v>80</v>
      </c>
      <c r="N6088" s="3" t="s">
        <v>715</v>
      </c>
      <c r="O6088" s="3"/>
      <c r="P6088" s="3"/>
      <c r="Q6088" s="3">
        <v>1</v>
      </c>
      <c r="R6088" s="3" t="s">
        <v>11</v>
      </c>
      <c r="S6088" s="3"/>
      <c r="T6088" s="3">
        <v>10</v>
      </c>
      <c r="U6088" s="3"/>
      <c r="V6088" s="3" t="s">
        <v>13</v>
      </c>
      <c r="W6088" s="3"/>
      <c r="X6088" s="3"/>
      <c r="Y6088" s="3"/>
      <c r="Z6088" s="3"/>
      <c r="AA6088" s="3"/>
      <c r="AB6088" s="3"/>
      <c r="AC6088" s="3"/>
      <c r="AD6088" s="3"/>
      <c r="AE6088" s="3"/>
      <c r="AF6088" s="3"/>
      <c r="AG6088" s="3"/>
      <c r="AH6088" s="3"/>
      <c r="AI6088" s="3"/>
      <c r="AJ6088" s="3"/>
      <c r="AK6088" s="3"/>
      <c r="AL6088" s="3"/>
    </row>
    <row r="6089" spans="1:38" x14ac:dyDescent="0.25">
      <c r="A6089" s="3">
        <v>435</v>
      </c>
      <c r="B6089" s="3" t="s">
        <v>87</v>
      </c>
      <c r="C6089" s="3" t="s">
        <v>1217</v>
      </c>
      <c r="D6089" s="3"/>
      <c r="E6089" s="3" t="s">
        <v>1217</v>
      </c>
      <c r="F6089" s="3"/>
      <c r="G6089" s="3"/>
      <c r="H6089" s="3"/>
      <c r="I6089" s="3"/>
      <c r="J6089" s="3"/>
      <c r="K6089" s="3"/>
      <c r="L6089" s="3" t="s">
        <v>88</v>
      </c>
      <c r="M6089" s="3">
        <v>90</v>
      </c>
      <c r="N6089" s="3" t="s">
        <v>714</v>
      </c>
      <c r="O6089" s="3"/>
      <c r="P6089" s="3"/>
      <c r="Q6089" s="3">
        <v>0.14199999999999999</v>
      </c>
      <c r="R6089" s="3" t="s">
        <v>12</v>
      </c>
      <c r="S6089" s="3"/>
      <c r="T6089" s="3">
        <v>10</v>
      </c>
      <c r="U6089" s="3"/>
      <c r="V6089" s="3" t="s">
        <v>13</v>
      </c>
      <c r="W6089" s="3"/>
      <c r="X6089" s="3"/>
      <c r="Y6089" s="3"/>
      <c r="Z6089" s="3"/>
      <c r="AA6089" s="3"/>
      <c r="AB6089" s="3"/>
      <c r="AC6089" s="3"/>
      <c r="AD6089" s="3"/>
      <c r="AE6089" s="3"/>
      <c r="AF6089" s="3"/>
      <c r="AG6089" s="3"/>
      <c r="AH6089" s="3"/>
      <c r="AI6089" s="3"/>
      <c r="AJ6089" s="3"/>
      <c r="AK6089" s="3"/>
      <c r="AL6089" s="3"/>
    </row>
    <row r="6090" spans="1:38" x14ac:dyDescent="0.25">
      <c r="A6090" s="3">
        <v>435</v>
      </c>
      <c r="B6090" s="3" t="s">
        <v>87</v>
      </c>
      <c r="C6090" s="3" t="s">
        <v>1217</v>
      </c>
      <c r="D6090" s="3"/>
      <c r="E6090" s="3" t="s">
        <v>1217</v>
      </c>
      <c r="F6090" s="3"/>
      <c r="G6090" s="3"/>
      <c r="H6090" s="3"/>
      <c r="I6090" s="3"/>
      <c r="J6090" s="3"/>
      <c r="K6090" s="3"/>
      <c r="L6090" s="3" t="s">
        <v>88</v>
      </c>
      <c r="M6090" s="3">
        <v>100</v>
      </c>
      <c r="N6090" s="3" t="s">
        <v>717</v>
      </c>
      <c r="O6090" s="3"/>
      <c r="P6090" s="3"/>
      <c r="Q6090" s="3">
        <v>4</v>
      </c>
      <c r="R6090" s="3" t="s">
        <v>11</v>
      </c>
      <c r="S6090" s="3"/>
      <c r="T6090" s="3">
        <v>10</v>
      </c>
      <c r="U6090" s="3"/>
      <c r="V6090" s="3" t="s">
        <v>13</v>
      </c>
      <c r="W6090" s="3"/>
      <c r="X6090" s="3"/>
      <c r="Y6090" s="3"/>
      <c r="Z6090" s="3"/>
      <c r="AA6090" s="3"/>
      <c r="AB6090" s="3"/>
      <c r="AC6090" s="3"/>
      <c r="AD6090" s="3"/>
      <c r="AE6090" s="3"/>
      <c r="AF6090" s="3"/>
      <c r="AG6090" s="3"/>
      <c r="AH6090" s="3"/>
      <c r="AI6090" s="3"/>
      <c r="AJ6090" s="3"/>
      <c r="AK6090" s="3"/>
      <c r="AL6090" s="3"/>
    </row>
    <row r="6091" spans="1:38" x14ac:dyDescent="0.25">
      <c r="A6091" s="3">
        <v>435</v>
      </c>
      <c r="B6091" s="3" t="s">
        <v>87</v>
      </c>
      <c r="C6091" s="3" t="s">
        <v>1217</v>
      </c>
      <c r="D6091" s="3"/>
      <c r="E6091" s="3" t="s">
        <v>1217</v>
      </c>
      <c r="F6091" s="3"/>
      <c r="G6091" s="3"/>
      <c r="H6091" s="3"/>
      <c r="I6091" s="3"/>
      <c r="J6091" s="3"/>
      <c r="K6091" s="3"/>
      <c r="L6091" s="3" t="s">
        <v>88</v>
      </c>
      <c r="M6091" s="3">
        <v>110</v>
      </c>
      <c r="N6091" s="3" t="s">
        <v>20</v>
      </c>
      <c r="O6091" s="3"/>
      <c r="P6091" s="3"/>
      <c r="Q6091" s="3">
        <v>1</v>
      </c>
      <c r="R6091" s="3" t="s">
        <v>11</v>
      </c>
      <c r="S6091" s="3"/>
      <c r="T6091" s="3">
        <v>10</v>
      </c>
      <c r="U6091" s="3"/>
      <c r="V6091" s="3" t="s">
        <v>13</v>
      </c>
      <c r="W6091" s="3"/>
      <c r="X6091" s="3"/>
      <c r="Y6091" s="3"/>
      <c r="Z6091" s="3"/>
      <c r="AA6091" s="3"/>
      <c r="AB6091" s="3"/>
      <c r="AC6091" s="3"/>
      <c r="AD6091" s="3"/>
      <c r="AE6091" s="3"/>
      <c r="AF6091" s="3"/>
      <c r="AG6091" s="3"/>
      <c r="AH6091" s="3"/>
      <c r="AI6091" s="3"/>
      <c r="AJ6091" s="3"/>
      <c r="AK6091" s="3"/>
      <c r="AL6091" s="3"/>
    </row>
    <row r="6092" spans="1:38" x14ac:dyDescent="0.25">
      <c r="A6092" s="3">
        <v>435</v>
      </c>
      <c r="B6092" s="3" t="s">
        <v>87</v>
      </c>
      <c r="C6092" s="3" t="s">
        <v>1217</v>
      </c>
      <c r="D6092" s="3"/>
      <c r="E6092" s="3" t="s">
        <v>1217</v>
      </c>
      <c r="F6092" s="3"/>
      <c r="G6092" s="3"/>
      <c r="H6092" s="3"/>
      <c r="I6092" s="3"/>
      <c r="J6092" s="3"/>
      <c r="K6092" s="3"/>
      <c r="L6092" s="3" t="s">
        <v>88</v>
      </c>
      <c r="M6092" s="3">
        <v>120</v>
      </c>
      <c r="N6092" s="3" t="s">
        <v>21</v>
      </c>
      <c r="O6092" s="3"/>
      <c r="P6092" s="3"/>
      <c r="Q6092" s="3">
        <v>1</v>
      </c>
      <c r="R6092" s="3" t="s">
        <v>11</v>
      </c>
      <c r="S6092" s="3"/>
      <c r="T6092" s="3">
        <v>10</v>
      </c>
      <c r="U6092" s="3"/>
      <c r="V6092" s="3" t="s">
        <v>13</v>
      </c>
      <c r="W6092" s="3"/>
      <c r="X6092" s="3"/>
      <c r="Y6092" s="3"/>
      <c r="Z6092" s="3"/>
      <c r="AA6092" s="3"/>
      <c r="AB6092" s="3"/>
      <c r="AC6092" s="3"/>
      <c r="AD6092" s="3"/>
      <c r="AE6092" s="3"/>
      <c r="AF6092" s="3"/>
      <c r="AG6092" s="3"/>
      <c r="AH6092" s="3"/>
      <c r="AI6092" s="3"/>
      <c r="AJ6092" s="3"/>
      <c r="AK6092" s="3"/>
      <c r="AL6092" s="3"/>
    </row>
    <row r="6093" spans="1:38" x14ac:dyDescent="0.25">
      <c r="A6093" s="3">
        <v>435</v>
      </c>
      <c r="B6093" s="3" t="s">
        <v>87</v>
      </c>
      <c r="C6093" s="3" t="s">
        <v>1217</v>
      </c>
      <c r="D6093" s="3"/>
      <c r="E6093" s="3" t="s">
        <v>1217</v>
      </c>
      <c r="F6093" s="3"/>
      <c r="G6093" s="3"/>
      <c r="H6093" s="3"/>
      <c r="I6093" s="3"/>
      <c r="J6093" s="3"/>
      <c r="K6093" s="3"/>
      <c r="L6093" s="3" t="s">
        <v>88</v>
      </c>
      <c r="M6093" s="3">
        <v>130</v>
      </c>
      <c r="N6093" s="3" t="s">
        <v>105</v>
      </c>
      <c r="O6093" s="3"/>
      <c r="P6093" s="3"/>
      <c r="Q6093" s="3">
        <v>1.0269999999999999</v>
      </c>
      <c r="R6093" s="3" t="s">
        <v>12</v>
      </c>
      <c r="S6093" s="3"/>
      <c r="T6093" s="3">
        <v>10</v>
      </c>
      <c r="U6093" s="3"/>
      <c r="V6093" s="3" t="s">
        <v>13</v>
      </c>
      <c r="W6093" s="3"/>
      <c r="X6093" s="3"/>
      <c r="Y6093" s="3"/>
      <c r="Z6093" s="3"/>
      <c r="AA6093" s="3"/>
      <c r="AB6093" s="3"/>
      <c r="AC6093" s="3"/>
      <c r="AD6093" s="3"/>
      <c r="AE6093" s="3"/>
      <c r="AF6093" s="3"/>
      <c r="AG6093" s="3"/>
      <c r="AH6093" s="3"/>
      <c r="AI6093" s="3"/>
      <c r="AJ6093" s="3"/>
      <c r="AK6093" s="3"/>
      <c r="AL6093" s="3"/>
    </row>
    <row r="6094" spans="1:38" x14ac:dyDescent="0.25">
      <c r="A6094" s="3">
        <v>435</v>
      </c>
      <c r="B6094" s="3" t="s">
        <v>87</v>
      </c>
      <c r="C6094" s="3" t="s">
        <v>1217</v>
      </c>
      <c r="D6094" s="3"/>
      <c r="E6094" s="3" t="s">
        <v>1217</v>
      </c>
      <c r="F6094" s="3"/>
      <c r="G6094" s="3"/>
      <c r="H6094" s="3"/>
      <c r="I6094" s="3"/>
      <c r="J6094" s="3"/>
      <c r="K6094" s="3"/>
      <c r="L6094" s="3" t="s">
        <v>88</v>
      </c>
      <c r="M6094" s="3">
        <v>140</v>
      </c>
      <c r="N6094" s="3" t="s">
        <v>1133</v>
      </c>
      <c r="O6094" s="3"/>
      <c r="P6094" s="3"/>
      <c r="Q6094" s="3">
        <v>1</v>
      </c>
      <c r="R6094" s="3" t="s">
        <v>11</v>
      </c>
      <c r="S6094" s="3"/>
      <c r="T6094" s="3">
        <v>10</v>
      </c>
      <c r="U6094" s="3"/>
      <c r="V6094" s="3" t="s">
        <v>15</v>
      </c>
      <c r="W6094" s="3"/>
      <c r="X6094" s="3"/>
      <c r="Y6094" s="3"/>
      <c r="Z6094" s="3"/>
      <c r="AA6094" s="3"/>
      <c r="AB6094" s="3"/>
      <c r="AC6094" s="3"/>
      <c r="AD6094" s="3"/>
      <c r="AE6094" s="3"/>
      <c r="AF6094" s="3"/>
      <c r="AG6094" s="3"/>
      <c r="AH6094" s="3"/>
      <c r="AI6094" s="3"/>
      <c r="AJ6094" s="3"/>
      <c r="AK6094" s="3"/>
      <c r="AL6094" s="3"/>
    </row>
    <row r="6095" spans="1:38" x14ac:dyDescent="0.25">
      <c r="A6095" s="3">
        <v>436</v>
      </c>
      <c r="B6095" s="3" t="s">
        <v>87</v>
      </c>
      <c r="C6095" s="3" t="s">
        <v>1219</v>
      </c>
      <c r="D6095" s="3"/>
      <c r="E6095" s="3" t="s">
        <v>1219</v>
      </c>
      <c r="F6095" s="3"/>
      <c r="G6095" s="3"/>
      <c r="H6095" s="3"/>
      <c r="I6095" s="3"/>
      <c r="J6095" s="3"/>
      <c r="K6095" s="3"/>
      <c r="L6095" s="3" t="s">
        <v>88</v>
      </c>
      <c r="M6095" s="3">
        <v>10</v>
      </c>
      <c r="N6095" s="3" t="s">
        <v>111</v>
      </c>
      <c r="O6095" s="3"/>
      <c r="P6095" s="3"/>
      <c r="Q6095" s="3">
        <v>1.8540000000000001</v>
      </c>
      <c r="R6095" s="3" t="s">
        <v>14</v>
      </c>
      <c r="S6095" s="3"/>
      <c r="T6095" s="3">
        <v>10</v>
      </c>
      <c r="U6095" s="3"/>
      <c r="V6095" s="3" t="s">
        <v>15</v>
      </c>
      <c r="W6095" s="3"/>
      <c r="X6095" s="3"/>
      <c r="Y6095" s="3"/>
      <c r="Z6095" s="3"/>
      <c r="AA6095" s="3"/>
      <c r="AB6095" s="3"/>
      <c r="AC6095" s="3"/>
      <c r="AD6095" s="3"/>
      <c r="AE6095" s="3"/>
      <c r="AF6095" s="3"/>
      <c r="AG6095" s="3"/>
      <c r="AH6095" s="3"/>
      <c r="AI6095" s="3"/>
      <c r="AJ6095" s="3"/>
      <c r="AK6095" s="3"/>
      <c r="AL6095" s="3"/>
    </row>
    <row r="6096" spans="1:38" x14ac:dyDescent="0.25">
      <c r="A6096" s="3">
        <v>436</v>
      </c>
      <c r="B6096" s="3" t="s">
        <v>87</v>
      </c>
      <c r="C6096" s="3" t="s">
        <v>1219</v>
      </c>
      <c r="D6096" s="3"/>
      <c r="E6096" s="3" t="s">
        <v>1219</v>
      </c>
      <c r="F6096" s="3"/>
      <c r="G6096" s="3"/>
      <c r="H6096" s="3"/>
      <c r="I6096" s="3"/>
      <c r="J6096" s="3"/>
      <c r="K6096" s="3"/>
      <c r="L6096" s="3" t="s">
        <v>88</v>
      </c>
      <c r="M6096" s="3">
        <v>20</v>
      </c>
      <c r="N6096" s="3" t="s">
        <v>106</v>
      </c>
      <c r="O6096" s="3"/>
      <c r="P6096" s="3"/>
      <c r="Q6096" s="3">
        <v>1.8540000000000001</v>
      </c>
      <c r="R6096" s="3" t="s">
        <v>14</v>
      </c>
      <c r="S6096" s="3"/>
      <c r="T6096" s="3">
        <v>10</v>
      </c>
      <c r="U6096" s="3"/>
      <c r="V6096" s="3" t="s">
        <v>15</v>
      </c>
      <c r="W6096" s="3"/>
      <c r="X6096" s="3"/>
      <c r="Y6096" s="3"/>
      <c r="Z6096" s="3"/>
      <c r="AA6096" s="3"/>
      <c r="AB6096" s="3"/>
      <c r="AC6096" s="3"/>
      <c r="AD6096" s="3"/>
      <c r="AE6096" s="3"/>
      <c r="AF6096" s="3"/>
      <c r="AG6096" s="3"/>
      <c r="AH6096" s="3"/>
      <c r="AI6096" s="3"/>
      <c r="AJ6096" s="3"/>
      <c r="AK6096" s="3"/>
      <c r="AL6096" s="3"/>
    </row>
    <row r="6097" spans="1:38" x14ac:dyDescent="0.25">
      <c r="A6097" s="3">
        <v>436</v>
      </c>
      <c r="B6097" s="3" t="s">
        <v>87</v>
      </c>
      <c r="C6097" s="3" t="s">
        <v>1219</v>
      </c>
      <c r="D6097" s="3"/>
      <c r="E6097" s="3" t="s">
        <v>1219</v>
      </c>
      <c r="F6097" s="3"/>
      <c r="G6097" s="3"/>
      <c r="H6097" s="3"/>
      <c r="I6097" s="3"/>
      <c r="J6097" s="3"/>
      <c r="K6097" s="3"/>
      <c r="L6097" s="3" t="s">
        <v>88</v>
      </c>
      <c r="M6097" s="3">
        <v>30</v>
      </c>
      <c r="N6097" s="3" t="s">
        <v>102</v>
      </c>
      <c r="O6097" s="3"/>
      <c r="P6097" s="3"/>
      <c r="Q6097" s="3">
        <v>400.202</v>
      </c>
      <c r="R6097" s="3" t="s">
        <v>14</v>
      </c>
      <c r="S6097" s="3"/>
      <c r="T6097" s="3">
        <v>10</v>
      </c>
      <c r="U6097" s="3"/>
      <c r="V6097" s="3" t="s">
        <v>13</v>
      </c>
      <c r="W6097" s="3"/>
      <c r="X6097" s="3"/>
      <c r="Y6097" s="3"/>
      <c r="Z6097" s="3"/>
      <c r="AA6097" s="3"/>
      <c r="AB6097" s="3"/>
      <c r="AC6097" s="3"/>
      <c r="AD6097" s="3"/>
      <c r="AE6097" s="3"/>
      <c r="AF6097" s="3"/>
      <c r="AG6097" s="3"/>
      <c r="AH6097" s="3"/>
      <c r="AI6097" s="3"/>
      <c r="AJ6097" s="3"/>
      <c r="AK6097" s="3"/>
      <c r="AL6097" s="3"/>
    </row>
    <row r="6098" spans="1:38" x14ac:dyDescent="0.25">
      <c r="A6098" s="3">
        <v>436</v>
      </c>
      <c r="B6098" s="3" t="s">
        <v>87</v>
      </c>
      <c r="C6098" s="3" t="s">
        <v>1219</v>
      </c>
      <c r="D6098" s="3"/>
      <c r="E6098" s="3" t="s">
        <v>1219</v>
      </c>
      <c r="F6098" s="3"/>
      <c r="G6098" s="3"/>
      <c r="H6098" s="3"/>
      <c r="I6098" s="3"/>
      <c r="J6098" s="3"/>
      <c r="K6098" s="3"/>
      <c r="L6098" s="3" t="s">
        <v>88</v>
      </c>
      <c r="M6098" s="3">
        <v>40</v>
      </c>
      <c r="N6098" s="3" t="s">
        <v>16</v>
      </c>
      <c r="O6098" s="3"/>
      <c r="P6098" s="3"/>
      <c r="Q6098" s="3">
        <v>107.747</v>
      </c>
      <c r="R6098" s="3" t="s">
        <v>14</v>
      </c>
      <c r="S6098" s="3"/>
      <c r="T6098" s="3">
        <v>10</v>
      </c>
      <c r="U6098" s="3"/>
      <c r="V6098" s="3" t="s">
        <v>13</v>
      </c>
      <c r="W6098" s="3"/>
      <c r="X6098" s="3"/>
      <c r="Y6098" s="3"/>
      <c r="Z6098" s="3"/>
      <c r="AA6098" s="3"/>
      <c r="AB6098" s="3"/>
      <c r="AC6098" s="3"/>
      <c r="AD6098" s="3"/>
      <c r="AE6098" s="3"/>
      <c r="AF6098" s="3"/>
      <c r="AG6098" s="3"/>
      <c r="AH6098" s="3"/>
      <c r="AI6098" s="3"/>
      <c r="AJ6098" s="3"/>
      <c r="AK6098" s="3"/>
      <c r="AL6098" s="3"/>
    </row>
    <row r="6099" spans="1:38" x14ac:dyDescent="0.25">
      <c r="A6099" s="3">
        <v>436</v>
      </c>
      <c r="B6099" s="3" t="s">
        <v>87</v>
      </c>
      <c r="C6099" s="3" t="s">
        <v>1219</v>
      </c>
      <c r="D6099" s="3"/>
      <c r="E6099" s="3" t="s">
        <v>1219</v>
      </c>
      <c r="F6099" s="3"/>
      <c r="G6099" s="3"/>
      <c r="H6099" s="3"/>
      <c r="I6099" s="3"/>
      <c r="J6099" s="3"/>
      <c r="K6099" s="3"/>
      <c r="L6099" s="3" t="s">
        <v>88</v>
      </c>
      <c r="M6099" s="3">
        <v>50</v>
      </c>
      <c r="N6099" s="3" t="s">
        <v>1220</v>
      </c>
      <c r="O6099" s="3"/>
      <c r="P6099" s="3"/>
      <c r="Q6099" s="3">
        <v>1</v>
      </c>
      <c r="R6099" s="3" t="s">
        <v>11</v>
      </c>
      <c r="S6099" s="3"/>
      <c r="T6099" s="3">
        <v>10</v>
      </c>
      <c r="U6099" s="3"/>
      <c r="V6099" s="3" t="s">
        <v>15</v>
      </c>
      <c r="W6099" s="3"/>
      <c r="X6099" s="3"/>
      <c r="Y6099" s="3"/>
      <c r="Z6099" s="3"/>
      <c r="AA6099" s="3"/>
      <c r="AB6099" s="3"/>
      <c r="AC6099" s="3"/>
      <c r="AD6099" s="3"/>
      <c r="AE6099" s="3"/>
      <c r="AF6099" s="3"/>
      <c r="AG6099" s="3"/>
      <c r="AH6099" s="3"/>
      <c r="AI6099" s="3"/>
      <c r="AJ6099" s="3"/>
      <c r="AK6099" s="3"/>
      <c r="AL6099" s="3"/>
    </row>
    <row r="6100" spans="1:38" x14ac:dyDescent="0.25">
      <c r="A6100" s="3">
        <v>436</v>
      </c>
      <c r="B6100" s="3" t="s">
        <v>87</v>
      </c>
      <c r="C6100" s="3" t="s">
        <v>1219</v>
      </c>
      <c r="D6100" s="3"/>
      <c r="E6100" s="3" t="s">
        <v>1219</v>
      </c>
      <c r="F6100" s="3"/>
      <c r="G6100" s="3"/>
      <c r="H6100" s="3"/>
      <c r="I6100" s="3"/>
      <c r="J6100" s="3"/>
      <c r="K6100" s="3"/>
      <c r="L6100" s="3" t="s">
        <v>88</v>
      </c>
      <c r="M6100" s="3">
        <v>60</v>
      </c>
      <c r="N6100" s="3" t="s">
        <v>113</v>
      </c>
      <c r="O6100" s="3"/>
      <c r="P6100" s="3"/>
      <c r="Q6100" s="3">
        <v>7.8230000000000004</v>
      </c>
      <c r="R6100" s="3" t="s">
        <v>14</v>
      </c>
      <c r="S6100" s="3"/>
      <c r="T6100" s="3">
        <v>10</v>
      </c>
      <c r="U6100" s="3"/>
      <c r="V6100" s="3" t="s">
        <v>13</v>
      </c>
      <c r="W6100" s="3"/>
      <c r="X6100" s="3"/>
      <c r="Y6100" s="3"/>
      <c r="Z6100" s="3"/>
      <c r="AA6100" s="3"/>
      <c r="AB6100" s="3"/>
      <c r="AC6100" s="3"/>
      <c r="AD6100" s="3"/>
      <c r="AE6100" s="3"/>
      <c r="AF6100" s="3"/>
      <c r="AG6100" s="3"/>
      <c r="AH6100" s="3"/>
      <c r="AI6100" s="3"/>
      <c r="AJ6100" s="3"/>
      <c r="AK6100" s="3"/>
      <c r="AL6100" s="3"/>
    </row>
    <row r="6101" spans="1:38" x14ac:dyDescent="0.25">
      <c r="A6101" s="3">
        <v>436</v>
      </c>
      <c r="B6101" s="3" t="s">
        <v>87</v>
      </c>
      <c r="C6101" s="3" t="s">
        <v>1219</v>
      </c>
      <c r="D6101" s="3"/>
      <c r="E6101" s="3" t="s">
        <v>1219</v>
      </c>
      <c r="F6101" s="3"/>
      <c r="G6101" s="3"/>
      <c r="H6101" s="3"/>
      <c r="I6101" s="3"/>
      <c r="J6101" s="3"/>
      <c r="K6101" s="3"/>
      <c r="L6101" s="3" t="s">
        <v>88</v>
      </c>
      <c r="M6101" s="3">
        <v>70</v>
      </c>
      <c r="N6101" s="3" t="s">
        <v>16</v>
      </c>
      <c r="O6101" s="3"/>
      <c r="P6101" s="3"/>
      <c r="Q6101" s="3">
        <v>48.113</v>
      </c>
      <c r="R6101" s="3" t="s">
        <v>14</v>
      </c>
      <c r="S6101" s="3"/>
      <c r="T6101" s="3">
        <v>10</v>
      </c>
      <c r="U6101" s="3"/>
      <c r="V6101" s="3" t="s">
        <v>13</v>
      </c>
      <c r="W6101" s="3"/>
      <c r="X6101" s="3"/>
      <c r="Y6101" s="3"/>
      <c r="Z6101" s="3"/>
      <c r="AA6101" s="3"/>
      <c r="AB6101" s="3"/>
      <c r="AC6101" s="3"/>
      <c r="AD6101" s="3"/>
      <c r="AE6101" s="3"/>
      <c r="AF6101" s="3"/>
      <c r="AG6101" s="3"/>
      <c r="AH6101" s="3"/>
      <c r="AI6101" s="3"/>
      <c r="AJ6101" s="3"/>
      <c r="AK6101" s="3"/>
      <c r="AL6101" s="3"/>
    </row>
    <row r="6102" spans="1:38" x14ac:dyDescent="0.25">
      <c r="A6102" s="3">
        <v>436</v>
      </c>
      <c r="B6102" s="3" t="s">
        <v>87</v>
      </c>
      <c r="C6102" s="3" t="s">
        <v>1219</v>
      </c>
      <c r="D6102" s="3"/>
      <c r="E6102" s="3" t="s">
        <v>1219</v>
      </c>
      <c r="F6102" s="3"/>
      <c r="G6102" s="3"/>
      <c r="H6102" s="3"/>
      <c r="I6102" s="3"/>
      <c r="J6102" s="3"/>
      <c r="K6102" s="3"/>
      <c r="L6102" s="3" t="s">
        <v>88</v>
      </c>
      <c r="M6102" s="3">
        <v>80</v>
      </c>
      <c r="N6102" s="3" t="s">
        <v>715</v>
      </c>
      <c r="O6102" s="3"/>
      <c r="P6102" s="3"/>
      <c r="Q6102" s="3">
        <v>1</v>
      </c>
      <c r="R6102" s="3" t="s">
        <v>11</v>
      </c>
      <c r="S6102" s="3"/>
      <c r="T6102" s="3">
        <v>10</v>
      </c>
      <c r="U6102" s="3"/>
      <c r="V6102" s="3" t="s">
        <v>13</v>
      </c>
      <c r="W6102" s="3"/>
      <c r="X6102" s="3"/>
      <c r="Y6102" s="3"/>
      <c r="Z6102" s="3"/>
      <c r="AA6102" s="3"/>
      <c r="AB6102" s="3"/>
      <c r="AC6102" s="3"/>
      <c r="AD6102" s="3"/>
      <c r="AE6102" s="3"/>
      <c r="AF6102" s="3"/>
      <c r="AG6102" s="3"/>
      <c r="AH6102" s="3"/>
      <c r="AI6102" s="3"/>
      <c r="AJ6102" s="3"/>
      <c r="AK6102" s="3"/>
      <c r="AL6102" s="3"/>
    </row>
    <row r="6103" spans="1:38" x14ac:dyDescent="0.25">
      <c r="A6103" s="3">
        <v>436</v>
      </c>
      <c r="B6103" s="3" t="s">
        <v>87</v>
      </c>
      <c r="C6103" s="3" t="s">
        <v>1219</v>
      </c>
      <c r="D6103" s="3"/>
      <c r="E6103" s="3" t="s">
        <v>1219</v>
      </c>
      <c r="F6103" s="3"/>
      <c r="G6103" s="3"/>
      <c r="H6103" s="3"/>
      <c r="I6103" s="3"/>
      <c r="J6103" s="3"/>
      <c r="K6103" s="3"/>
      <c r="L6103" s="3" t="s">
        <v>88</v>
      </c>
      <c r="M6103" s="3">
        <v>90</v>
      </c>
      <c r="N6103" s="3" t="s">
        <v>714</v>
      </c>
      <c r="O6103" s="3"/>
      <c r="P6103" s="3"/>
      <c r="Q6103" s="3">
        <v>0.153</v>
      </c>
      <c r="R6103" s="3" t="s">
        <v>12</v>
      </c>
      <c r="S6103" s="3"/>
      <c r="T6103" s="3">
        <v>10</v>
      </c>
      <c r="U6103" s="3"/>
      <c r="V6103" s="3" t="s">
        <v>13</v>
      </c>
      <c r="W6103" s="3"/>
      <c r="X6103" s="3"/>
      <c r="Y6103" s="3"/>
      <c r="Z6103" s="3"/>
      <c r="AA6103" s="3"/>
      <c r="AB6103" s="3"/>
      <c r="AC6103" s="3"/>
      <c r="AD6103" s="3"/>
      <c r="AE6103" s="3"/>
      <c r="AF6103" s="3"/>
      <c r="AG6103" s="3"/>
      <c r="AH6103" s="3"/>
      <c r="AI6103" s="3"/>
      <c r="AJ6103" s="3"/>
      <c r="AK6103" s="3"/>
      <c r="AL6103" s="3"/>
    </row>
    <row r="6104" spans="1:38" x14ac:dyDescent="0.25">
      <c r="A6104" s="3">
        <v>436</v>
      </c>
      <c r="B6104" s="3" t="s">
        <v>87</v>
      </c>
      <c r="C6104" s="3" t="s">
        <v>1219</v>
      </c>
      <c r="D6104" s="3"/>
      <c r="E6104" s="3" t="s">
        <v>1219</v>
      </c>
      <c r="F6104" s="3"/>
      <c r="G6104" s="3"/>
      <c r="H6104" s="3"/>
      <c r="I6104" s="3"/>
      <c r="J6104" s="3"/>
      <c r="K6104" s="3"/>
      <c r="L6104" s="3" t="s">
        <v>88</v>
      </c>
      <c r="M6104" s="3">
        <v>100</v>
      </c>
      <c r="N6104" s="3" t="s">
        <v>717</v>
      </c>
      <c r="O6104" s="3"/>
      <c r="P6104" s="3"/>
      <c r="Q6104" s="3">
        <v>4</v>
      </c>
      <c r="R6104" s="3" t="s">
        <v>11</v>
      </c>
      <c r="S6104" s="3"/>
      <c r="T6104" s="3">
        <v>10</v>
      </c>
      <c r="U6104" s="3"/>
      <c r="V6104" s="3" t="s">
        <v>13</v>
      </c>
      <c r="W6104" s="3"/>
      <c r="X6104" s="3"/>
      <c r="Y6104" s="3"/>
      <c r="Z6104" s="3"/>
      <c r="AA6104" s="3"/>
      <c r="AB6104" s="3"/>
      <c r="AC6104" s="3"/>
      <c r="AD6104" s="3"/>
      <c r="AE6104" s="3"/>
      <c r="AF6104" s="3"/>
      <c r="AG6104" s="3"/>
      <c r="AH6104" s="3"/>
      <c r="AI6104" s="3"/>
      <c r="AJ6104" s="3"/>
      <c r="AK6104" s="3"/>
      <c r="AL6104" s="3"/>
    </row>
    <row r="6105" spans="1:38" x14ac:dyDescent="0.25">
      <c r="A6105" s="3">
        <v>436</v>
      </c>
      <c r="B6105" s="3" t="s">
        <v>87</v>
      </c>
      <c r="C6105" s="3" t="s">
        <v>1219</v>
      </c>
      <c r="D6105" s="3"/>
      <c r="E6105" s="3" t="s">
        <v>1219</v>
      </c>
      <c r="F6105" s="3"/>
      <c r="G6105" s="3"/>
      <c r="H6105" s="3"/>
      <c r="I6105" s="3"/>
      <c r="J6105" s="3"/>
      <c r="K6105" s="3"/>
      <c r="L6105" s="3" t="s">
        <v>88</v>
      </c>
      <c r="M6105" s="3">
        <v>110</v>
      </c>
      <c r="N6105" s="3" t="s">
        <v>20</v>
      </c>
      <c r="O6105" s="3"/>
      <c r="P6105" s="3"/>
      <c r="Q6105" s="3">
        <v>1</v>
      </c>
      <c r="R6105" s="3" t="s">
        <v>11</v>
      </c>
      <c r="S6105" s="3"/>
      <c r="T6105" s="3">
        <v>10</v>
      </c>
      <c r="U6105" s="3"/>
      <c r="V6105" s="3" t="s">
        <v>13</v>
      </c>
      <c r="W6105" s="3"/>
      <c r="X6105" s="3"/>
      <c r="Y6105" s="3"/>
      <c r="Z6105" s="3"/>
      <c r="AA6105" s="3"/>
      <c r="AB6105" s="3"/>
      <c r="AC6105" s="3"/>
      <c r="AD6105" s="3"/>
      <c r="AE6105" s="3"/>
      <c r="AF6105" s="3"/>
      <c r="AG6105" s="3"/>
      <c r="AH6105" s="3"/>
      <c r="AI6105" s="3"/>
      <c r="AJ6105" s="3"/>
      <c r="AK6105" s="3"/>
      <c r="AL6105" s="3"/>
    </row>
    <row r="6106" spans="1:38" x14ac:dyDescent="0.25">
      <c r="A6106" s="3">
        <v>436</v>
      </c>
      <c r="B6106" s="3" t="s">
        <v>87</v>
      </c>
      <c r="C6106" s="3" t="s">
        <v>1219</v>
      </c>
      <c r="D6106" s="3"/>
      <c r="E6106" s="3" t="s">
        <v>1219</v>
      </c>
      <c r="F6106" s="3"/>
      <c r="G6106" s="3"/>
      <c r="H6106" s="3"/>
      <c r="I6106" s="3"/>
      <c r="J6106" s="3"/>
      <c r="K6106" s="3"/>
      <c r="L6106" s="3" t="s">
        <v>88</v>
      </c>
      <c r="M6106" s="3">
        <v>120</v>
      </c>
      <c r="N6106" s="3" t="s">
        <v>21</v>
      </c>
      <c r="O6106" s="3"/>
      <c r="P6106" s="3"/>
      <c r="Q6106" s="3">
        <v>1</v>
      </c>
      <c r="R6106" s="3" t="s">
        <v>11</v>
      </c>
      <c r="S6106" s="3"/>
      <c r="T6106" s="3">
        <v>10</v>
      </c>
      <c r="U6106" s="3"/>
      <c r="V6106" s="3" t="s">
        <v>13</v>
      </c>
      <c r="W6106" s="3"/>
      <c r="X6106" s="3"/>
      <c r="Y6106" s="3"/>
      <c r="Z6106" s="3"/>
      <c r="AA6106" s="3"/>
      <c r="AB6106" s="3"/>
      <c r="AC6106" s="3"/>
      <c r="AD6106" s="3"/>
      <c r="AE6106" s="3"/>
      <c r="AF6106" s="3"/>
      <c r="AG6106" s="3"/>
      <c r="AH6106" s="3"/>
      <c r="AI6106" s="3"/>
      <c r="AJ6106" s="3"/>
      <c r="AK6106" s="3"/>
      <c r="AL6106" s="3"/>
    </row>
    <row r="6107" spans="1:38" x14ac:dyDescent="0.25">
      <c r="A6107" s="3">
        <v>436</v>
      </c>
      <c r="B6107" s="3" t="s">
        <v>87</v>
      </c>
      <c r="C6107" s="3" t="s">
        <v>1219</v>
      </c>
      <c r="D6107" s="3"/>
      <c r="E6107" s="3" t="s">
        <v>1219</v>
      </c>
      <c r="F6107" s="3"/>
      <c r="G6107" s="3"/>
      <c r="H6107" s="3"/>
      <c r="I6107" s="3"/>
      <c r="J6107" s="3"/>
      <c r="K6107" s="3"/>
      <c r="L6107" s="3" t="s">
        <v>88</v>
      </c>
      <c r="M6107" s="3">
        <v>130</v>
      </c>
      <c r="N6107" s="3" t="s">
        <v>105</v>
      </c>
      <c r="O6107" s="3"/>
      <c r="P6107" s="3"/>
      <c r="Q6107" s="3">
        <v>1.1080000000000001</v>
      </c>
      <c r="R6107" s="3" t="s">
        <v>12</v>
      </c>
      <c r="S6107" s="3"/>
      <c r="T6107" s="3">
        <v>10</v>
      </c>
      <c r="U6107" s="3"/>
      <c r="V6107" s="3" t="s">
        <v>13</v>
      </c>
      <c r="W6107" s="3"/>
      <c r="X6107" s="3"/>
      <c r="Y6107" s="3"/>
      <c r="Z6107" s="3"/>
      <c r="AA6107" s="3"/>
      <c r="AB6107" s="3"/>
      <c r="AC6107" s="3"/>
      <c r="AD6107" s="3"/>
      <c r="AE6107" s="3"/>
      <c r="AF6107" s="3"/>
      <c r="AG6107" s="3"/>
      <c r="AH6107" s="3"/>
      <c r="AI6107" s="3"/>
      <c r="AJ6107" s="3"/>
      <c r="AK6107" s="3"/>
      <c r="AL6107" s="3"/>
    </row>
    <row r="6108" spans="1:38" x14ac:dyDescent="0.25">
      <c r="A6108" s="3">
        <v>436</v>
      </c>
      <c r="B6108" s="3" t="s">
        <v>87</v>
      </c>
      <c r="C6108" s="3" t="s">
        <v>1219</v>
      </c>
      <c r="D6108" s="3"/>
      <c r="E6108" s="3" t="s">
        <v>1219</v>
      </c>
      <c r="F6108" s="3"/>
      <c r="G6108" s="3"/>
      <c r="H6108" s="3"/>
      <c r="I6108" s="3"/>
      <c r="J6108" s="3"/>
      <c r="K6108" s="3"/>
      <c r="L6108" s="3" t="s">
        <v>88</v>
      </c>
      <c r="M6108" s="3">
        <v>140</v>
      </c>
      <c r="N6108" s="3" t="s">
        <v>1136</v>
      </c>
      <c r="O6108" s="3"/>
      <c r="P6108" s="3"/>
      <c r="Q6108" s="3">
        <v>1</v>
      </c>
      <c r="R6108" s="3" t="s">
        <v>11</v>
      </c>
      <c r="S6108" s="3"/>
      <c r="T6108" s="3">
        <v>10</v>
      </c>
      <c r="U6108" s="3"/>
      <c r="V6108" s="3" t="s">
        <v>15</v>
      </c>
      <c r="W6108" s="3"/>
      <c r="X6108" s="3"/>
      <c r="Y6108" s="3"/>
      <c r="Z6108" s="3"/>
      <c r="AA6108" s="3"/>
      <c r="AB6108" s="3"/>
      <c r="AC6108" s="3"/>
      <c r="AD6108" s="3"/>
      <c r="AE6108" s="3"/>
      <c r="AF6108" s="3"/>
      <c r="AG6108" s="3"/>
      <c r="AH6108" s="3"/>
      <c r="AI6108" s="3"/>
      <c r="AJ6108" s="3"/>
      <c r="AK6108" s="3"/>
      <c r="AL6108" s="3"/>
    </row>
    <row r="6109" spans="1:38" x14ac:dyDescent="0.25">
      <c r="A6109" s="3">
        <v>437</v>
      </c>
      <c r="B6109" s="3" t="s">
        <v>87</v>
      </c>
      <c r="C6109" s="3" t="s">
        <v>1221</v>
      </c>
      <c r="D6109" s="3"/>
      <c r="E6109" s="3" t="s">
        <v>1221</v>
      </c>
      <c r="F6109" s="3"/>
      <c r="G6109" s="3"/>
      <c r="H6109" s="3"/>
      <c r="I6109" s="3"/>
      <c r="J6109" s="3"/>
      <c r="K6109" s="3"/>
      <c r="L6109" s="3" t="s">
        <v>88</v>
      </c>
      <c r="M6109" s="3">
        <v>10</v>
      </c>
      <c r="N6109" s="3" t="s">
        <v>111</v>
      </c>
      <c r="O6109" s="3"/>
      <c r="P6109" s="3"/>
      <c r="Q6109" s="3">
        <v>2.0569999999999999</v>
      </c>
      <c r="R6109" s="3" t="s">
        <v>14</v>
      </c>
      <c r="S6109" s="3"/>
      <c r="T6109" s="3">
        <v>10</v>
      </c>
      <c r="U6109" s="3"/>
      <c r="V6109" s="3" t="s">
        <v>15</v>
      </c>
      <c r="W6109" s="3"/>
      <c r="X6109" s="3"/>
      <c r="Y6109" s="3"/>
      <c r="Z6109" s="3"/>
      <c r="AA6109" s="3"/>
      <c r="AB6109" s="3"/>
      <c r="AC6109" s="3"/>
      <c r="AD6109" s="3"/>
      <c r="AE6109" s="3"/>
      <c r="AF6109" s="3"/>
      <c r="AG6109" s="3"/>
      <c r="AH6109" s="3"/>
      <c r="AI6109" s="3"/>
      <c r="AJ6109" s="3"/>
      <c r="AK6109" s="3"/>
      <c r="AL6109" s="3"/>
    </row>
    <row r="6110" spans="1:38" x14ac:dyDescent="0.25">
      <c r="A6110" s="3">
        <v>437</v>
      </c>
      <c r="B6110" s="3" t="s">
        <v>87</v>
      </c>
      <c r="C6110" s="3" t="s">
        <v>1221</v>
      </c>
      <c r="D6110" s="3"/>
      <c r="E6110" s="3" t="s">
        <v>1221</v>
      </c>
      <c r="F6110" s="3"/>
      <c r="G6110" s="3"/>
      <c r="H6110" s="3"/>
      <c r="I6110" s="3"/>
      <c r="J6110" s="3"/>
      <c r="K6110" s="3"/>
      <c r="L6110" s="3" t="s">
        <v>88</v>
      </c>
      <c r="M6110" s="3">
        <v>20</v>
      </c>
      <c r="N6110" s="3" t="s">
        <v>106</v>
      </c>
      <c r="O6110" s="3"/>
      <c r="P6110" s="3"/>
      <c r="Q6110" s="3">
        <v>2.0569999999999999</v>
      </c>
      <c r="R6110" s="3" t="s">
        <v>14</v>
      </c>
      <c r="S6110" s="3"/>
      <c r="T6110" s="3">
        <v>10</v>
      </c>
      <c r="U6110" s="3"/>
      <c r="V6110" s="3" t="s">
        <v>15</v>
      </c>
      <c r="W6110" s="3"/>
      <c r="X6110" s="3"/>
      <c r="Y6110" s="3"/>
      <c r="Z6110" s="3"/>
      <c r="AA6110" s="3"/>
      <c r="AB6110" s="3"/>
      <c r="AC6110" s="3"/>
      <c r="AD6110" s="3"/>
      <c r="AE6110" s="3"/>
      <c r="AF6110" s="3"/>
      <c r="AG6110" s="3"/>
      <c r="AH6110" s="3"/>
      <c r="AI6110" s="3"/>
      <c r="AJ6110" s="3"/>
      <c r="AK6110" s="3"/>
      <c r="AL6110" s="3"/>
    </row>
    <row r="6111" spans="1:38" x14ac:dyDescent="0.25">
      <c r="A6111" s="3">
        <v>437</v>
      </c>
      <c r="B6111" s="3" t="s">
        <v>87</v>
      </c>
      <c r="C6111" s="3" t="s">
        <v>1221</v>
      </c>
      <c r="D6111" s="3"/>
      <c r="E6111" s="3" t="s">
        <v>1221</v>
      </c>
      <c r="F6111" s="3"/>
      <c r="G6111" s="3"/>
      <c r="H6111" s="3"/>
      <c r="I6111" s="3"/>
      <c r="J6111" s="3"/>
      <c r="K6111" s="3"/>
      <c r="L6111" s="3" t="s">
        <v>88</v>
      </c>
      <c r="M6111" s="3">
        <v>30</v>
      </c>
      <c r="N6111" s="3" t="s">
        <v>102</v>
      </c>
      <c r="O6111" s="3"/>
      <c r="P6111" s="3"/>
      <c r="Q6111" s="3">
        <v>294.53800000000001</v>
      </c>
      <c r="R6111" s="3" t="s">
        <v>14</v>
      </c>
      <c r="S6111" s="3"/>
      <c r="T6111" s="3">
        <v>10</v>
      </c>
      <c r="U6111" s="3"/>
      <c r="V6111" s="3" t="s">
        <v>13</v>
      </c>
      <c r="W6111" s="3"/>
      <c r="X6111" s="3"/>
      <c r="Y6111" s="3"/>
      <c r="Z6111" s="3"/>
      <c r="AA6111" s="3"/>
      <c r="AB6111" s="3"/>
      <c r="AC6111" s="3"/>
      <c r="AD6111" s="3"/>
      <c r="AE6111" s="3"/>
      <c r="AF6111" s="3"/>
      <c r="AG6111" s="3"/>
      <c r="AH6111" s="3"/>
      <c r="AI6111" s="3"/>
      <c r="AJ6111" s="3"/>
      <c r="AK6111" s="3"/>
      <c r="AL6111" s="3"/>
    </row>
    <row r="6112" spans="1:38" x14ac:dyDescent="0.25">
      <c r="A6112" s="3">
        <v>437</v>
      </c>
      <c r="B6112" s="3" t="s">
        <v>87</v>
      </c>
      <c r="C6112" s="3" t="s">
        <v>1221</v>
      </c>
      <c r="D6112" s="3"/>
      <c r="E6112" s="3" t="s">
        <v>1221</v>
      </c>
      <c r="F6112" s="3"/>
      <c r="G6112" s="3"/>
      <c r="H6112" s="3"/>
      <c r="I6112" s="3"/>
      <c r="J6112" s="3"/>
      <c r="K6112" s="3"/>
      <c r="L6112" s="3" t="s">
        <v>88</v>
      </c>
      <c r="M6112" s="3">
        <v>40</v>
      </c>
      <c r="N6112" s="3" t="s">
        <v>16</v>
      </c>
      <c r="O6112" s="3"/>
      <c r="P6112" s="3"/>
      <c r="Q6112" s="3">
        <v>79.299000000000007</v>
      </c>
      <c r="R6112" s="3" t="s">
        <v>14</v>
      </c>
      <c r="S6112" s="3"/>
      <c r="T6112" s="3">
        <v>10</v>
      </c>
      <c r="U6112" s="3"/>
      <c r="V6112" s="3" t="s">
        <v>13</v>
      </c>
      <c r="W6112" s="3"/>
      <c r="X6112" s="3"/>
      <c r="Y6112" s="3"/>
      <c r="Z6112" s="3"/>
      <c r="AA6112" s="3"/>
      <c r="AB6112" s="3"/>
      <c r="AC6112" s="3"/>
      <c r="AD6112" s="3"/>
      <c r="AE6112" s="3"/>
      <c r="AF6112" s="3"/>
      <c r="AG6112" s="3"/>
      <c r="AH6112" s="3"/>
      <c r="AI6112" s="3"/>
      <c r="AJ6112" s="3"/>
      <c r="AK6112" s="3"/>
      <c r="AL6112" s="3"/>
    </row>
    <row r="6113" spans="1:38" x14ac:dyDescent="0.25">
      <c r="A6113" s="3">
        <v>437</v>
      </c>
      <c r="B6113" s="3" t="s">
        <v>87</v>
      </c>
      <c r="C6113" s="3" t="s">
        <v>1221</v>
      </c>
      <c r="D6113" s="3"/>
      <c r="E6113" s="3" t="s">
        <v>1221</v>
      </c>
      <c r="F6113" s="3"/>
      <c r="G6113" s="3"/>
      <c r="H6113" s="3"/>
      <c r="I6113" s="3"/>
      <c r="J6113" s="3"/>
      <c r="K6113" s="3"/>
      <c r="L6113" s="3" t="s">
        <v>88</v>
      </c>
      <c r="M6113" s="3">
        <v>50</v>
      </c>
      <c r="N6113" s="3" t="s">
        <v>1222</v>
      </c>
      <c r="O6113" s="3"/>
      <c r="P6113" s="3"/>
      <c r="Q6113" s="3">
        <v>1</v>
      </c>
      <c r="R6113" s="3" t="s">
        <v>11</v>
      </c>
      <c r="S6113" s="3"/>
      <c r="T6113" s="3">
        <v>10</v>
      </c>
      <c r="U6113" s="3"/>
      <c r="V6113" s="3" t="s">
        <v>15</v>
      </c>
      <c r="W6113" s="3"/>
      <c r="X6113" s="3"/>
      <c r="Y6113" s="3"/>
      <c r="Z6113" s="3"/>
      <c r="AA6113" s="3"/>
      <c r="AB6113" s="3"/>
      <c r="AC6113" s="3"/>
      <c r="AD6113" s="3"/>
      <c r="AE6113" s="3"/>
      <c r="AF6113" s="3"/>
      <c r="AG6113" s="3"/>
      <c r="AH6113" s="3"/>
      <c r="AI6113" s="3"/>
      <c r="AJ6113" s="3"/>
      <c r="AK6113" s="3"/>
      <c r="AL6113" s="3"/>
    </row>
    <row r="6114" spans="1:38" x14ac:dyDescent="0.25">
      <c r="A6114" s="3">
        <v>437</v>
      </c>
      <c r="B6114" s="3" t="s">
        <v>87</v>
      </c>
      <c r="C6114" s="3" t="s">
        <v>1221</v>
      </c>
      <c r="D6114" s="3"/>
      <c r="E6114" s="3" t="s">
        <v>1221</v>
      </c>
      <c r="F6114" s="3"/>
      <c r="G6114" s="3"/>
      <c r="H6114" s="3"/>
      <c r="I6114" s="3"/>
      <c r="J6114" s="3"/>
      <c r="K6114" s="3"/>
      <c r="L6114" s="3" t="s">
        <v>88</v>
      </c>
      <c r="M6114" s="3">
        <v>60</v>
      </c>
      <c r="N6114" s="3" t="s">
        <v>113</v>
      </c>
      <c r="O6114" s="3"/>
      <c r="P6114" s="3"/>
      <c r="Q6114" s="3">
        <v>5.7910000000000004</v>
      </c>
      <c r="R6114" s="3" t="s">
        <v>14</v>
      </c>
      <c r="S6114" s="3"/>
      <c r="T6114" s="3">
        <v>10</v>
      </c>
      <c r="U6114" s="3"/>
      <c r="V6114" s="3" t="s">
        <v>13</v>
      </c>
      <c r="W6114" s="3"/>
      <c r="X6114" s="3"/>
      <c r="Y6114" s="3"/>
      <c r="Z6114" s="3"/>
      <c r="AA6114" s="3"/>
      <c r="AB6114" s="3"/>
      <c r="AC6114" s="3"/>
      <c r="AD6114" s="3"/>
      <c r="AE6114" s="3"/>
      <c r="AF6114" s="3"/>
      <c r="AG6114" s="3"/>
      <c r="AH6114" s="3"/>
      <c r="AI6114" s="3"/>
      <c r="AJ6114" s="3"/>
      <c r="AK6114" s="3"/>
      <c r="AL6114" s="3"/>
    </row>
    <row r="6115" spans="1:38" x14ac:dyDescent="0.25">
      <c r="A6115" s="3">
        <v>437</v>
      </c>
      <c r="B6115" s="3" t="s">
        <v>87</v>
      </c>
      <c r="C6115" s="3" t="s">
        <v>1221</v>
      </c>
      <c r="D6115" s="3"/>
      <c r="E6115" s="3" t="s">
        <v>1221</v>
      </c>
      <c r="F6115" s="3"/>
      <c r="G6115" s="3"/>
      <c r="H6115" s="3"/>
      <c r="I6115" s="3"/>
      <c r="J6115" s="3"/>
      <c r="K6115" s="3"/>
      <c r="L6115" s="3" t="s">
        <v>88</v>
      </c>
      <c r="M6115" s="3">
        <v>70</v>
      </c>
      <c r="N6115" s="3" t="s">
        <v>16</v>
      </c>
      <c r="O6115" s="3"/>
      <c r="P6115" s="3"/>
      <c r="Q6115" s="3">
        <v>35.616</v>
      </c>
      <c r="R6115" s="3" t="s">
        <v>14</v>
      </c>
      <c r="S6115" s="3"/>
      <c r="T6115" s="3">
        <v>10</v>
      </c>
      <c r="U6115" s="3"/>
      <c r="V6115" s="3" t="s">
        <v>13</v>
      </c>
      <c r="W6115" s="3"/>
      <c r="X6115" s="3"/>
      <c r="Y6115" s="3"/>
      <c r="Z6115" s="3"/>
      <c r="AA6115" s="3"/>
      <c r="AB6115" s="3"/>
      <c r="AC6115" s="3"/>
      <c r="AD6115" s="3"/>
      <c r="AE6115" s="3"/>
      <c r="AF6115" s="3"/>
      <c r="AG6115" s="3"/>
      <c r="AH6115" s="3"/>
      <c r="AI6115" s="3"/>
      <c r="AJ6115" s="3"/>
      <c r="AK6115" s="3"/>
      <c r="AL6115" s="3"/>
    </row>
    <row r="6116" spans="1:38" x14ac:dyDescent="0.25">
      <c r="A6116" s="3">
        <v>437</v>
      </c>
      <c r="B6116" s="3" t="s">
        <v>87</v>
      </c>
      <c r="C6116" s="3" t="s">
        <v>1221</v>
      </c>
      <c r="D6116" s="3"/>
      <c r="E6116" s="3" t="s">
        <v>1221</v>
      </c>
      <c r="F6116" s="3"/>
      <c r="G6116" s="3"/>
      <c r="H6116" s="3"/>
      <c r="I6116" s="3"/>
      <c r="J6116" s="3"/>
      <c r="K6116" s="3"/>
      <c r="L6116" s="3" t="s">
        <v>88</v>
      </c>
      <c r="M6116" s="3">
        <v>80</v>
      </c>
      <c r="N6116" s="3" t="s">
        <v>715</v>
      </c>
      <c r="O6116" s="3"/>
      <c r="P6116" s="3"/>
      <c r="Q6116" s="3">
        <v>1</v>
      </c>
      <c r="R6116" s="3" t="s">
        <v>11</v>
      </c>
      <c r="S6116" s="3"/>
      <c r="T6116" s="3">
        <v>10</v>
      </c>
      <c r="U6116" s="3"/>
      <c r="V6116" s="3" t="s">
        <v>13</v>
      </c>
      <c r="W6116" s="3"/>
      <c r="X6116" s="3"/>
      <c r="Y6116" s="3"/>
      <c r="Z6116" s="3"/>
      <c r="AA6116" s="3"/>
      <c r="AB6116" s="3"/>
      <c r="AC6116" s="3"/>
      <c r="AD6116" s="3"/>
      <c r="AE6116" s="3"/>
      <c r="AF6116" s="3"/>
      <c r="AG6116" s="3"/>
      <c r="AH6116" s="3"/>
      <c r="AI6116" s="3"/>
      <c r="AJ6116" s="3"/>
      <c r="AK6116" s="3"/>
      <c r="AL6116" s="3"/>
    </row>
    <row r="6117" spans="1:38" x14ac:dyDescent="0.25">
      <c r="A6117" s="3">
        <v>437</v>
      </c>
      <c r="B6117" s="3" t="s">
        <v>87</v>
      </c>
      <c r="C6117" s="3" t="s">
        <v>1221</v>
      </c>
      <c r="D6117" s="3"/>
      <c r="E6117" s="3" t="s">
        <v>1221</v>
      </c>
      <c r="F6117" s="3"/>
      <c r="G6117" s="3"/>
      <c r="H6117" s="3"/>
      <c r="I6117" s="3"/>
      <c r="J6117" s="3"/>
      <c r="K6117" s="3"/>
      <c r="L6117" s="3" t="s">
        <v>88</v>
      </c>
      <c r="M6117" s="3">
        <v>90</v>
      </c>
      <c r="N6117" s="3" t="s">
        <v>714</v>
      </c>
      <c r="O6117" s="3"/>
      <c r="P6117" s="3"/>
      <c r="Q6117" s="3">
        <v>7.8E-2</v>
      </c>
      <c r="R6117" s="3" t="s">
        <v>12</v>
      </c>
      <c r="S6117" s="3"/>
      <c r="T6117" s="3">
        <v>10</v>
      </c>
      <c r="U6117" s="3"/>
      <c r="V6117" s="3" t="s">
        <v>13</v>
      </c>
      <c r="W6117" s="3"/>
      <c r="X6117" s="3"/>
      <c r="Y6117" s="3"/>
      <c r="Z6117" s="3"/>
      <c r="AA6117" s="3"/>
      <c r="AB6117" s="3"/>
      <c r="AC6117" s="3"/>
      <c r="AD6117" s="3"/>
      <c r="AE6117" s="3"/>
      <c r="AF6117" s="3"/>
      <c r="AG6117" s="3"/>
      <c r="AH6117" s="3"/>
      <c r="AI6117" s="3"/>
      <c r="AJ6117" s="3"/>
      <c r="AK6117" s="3"/>
      <c r="AL6117" s="3"/>
    </row>
    <row r="6118" spans="1:38" x14ac:dyDescent="0.25">
      <c r="A6118" s="3">
        <v>437</v>
      </c>
      <c r="B6118" s="3" t="s">
        <v>87</v>
      </c>
      <c r="C6118" s="3" t="s">
        <v>1221</v>
      </c>
      <c r="D6118" s="3"/>
      <c r="E6118" s="3" t="s">
        <v>1221</v>
      </c>
      <c r="F6118" s="3"/>
      <c r="G6118" s="3"/>
      <c r="H6118" s="3"/>
      <c r="I6118" s="3"/>
      <c r="J6118" s="3"/>
      <c r="K6118" s="3"/>
      <c r="L6118" s="3" t="s">
        <v>88</v>
      </c>
      <c r="M6118" s="3">
        <v>100</v>
      </c>
      <c r="N6118" s="3" t="s">
        <v>717</v>
      </c>
      <c r="O6118" s="3"/>
      <c r="P6118" s="3"/>
      <c r="Q6118" s="3">
        <v>4</v>
      </c>
      <c r="R6118" s="3" t="s">
        <v>11</v>
      </c>
      <c r="S6118" s="3"/>
      <c r="T6118" s="3">
        <v>10</v>
      </c>
      <c r="U6118" s="3"/>
      <c r="V6118" s="3" t="s">
        <v>13</v>
      </c>
      <c r="W6118" s="3"/>
      <c r="X6118" s="3"/>
      <c r="Y6118" s="3"/>
      <c r="Z6118" s="3"/>
      <c r="AA6118" s="3"/>
      <c r="AB6118" s="3"/>
      <c r="AC6118" s="3"/>
      <c r="AD6118" s="3"/>
      <c r="AE6118" s="3"/>
      <c r="AF6118" s="3"/>
      <c r="AG6118" s="3"/>
      <c r="AH6118" s="3"/>
      <c r="AI6118" s="3"/>
      <c r="AJ6118" s="3"/>
      <c r="AK6118" s="3"/>
      <c r="AL6118" s="3"/>
    </row>
    <row r="6119" spans="1:38" x14ac:dyDescent="0.25">
      <c r="A6119" s="3">
        <v>437</v>
      </c>
      <c r="B6119" s="3" t="s">
        <v>87</v>
      </c>
      <c r="C6119" s="3" t="s">
        <v>1221</v>
      </c>
      <c r="D6119" s="3"/>
      <c r="E6119" s="3" t="s">
        <v>1221</v>
      </c>
      <c r="F6119" s="3"/>
      <c r="G6119" s="3"/>
      <c r="H6119" s="3"/>
      <c r="I6119" s="3"/>
      <c r="J6119" s="3"/>
      <c r="K6119" s="3"/>
      <c r="L6119" s="3" t="s">
        <v>88</v>
      </c>
      <c r="M6119" s="3">
        <v>110</v>
      </c>
      <c r="N6119" s="3" t="s">
        <v>20</v>
      </c>
      <c r="O6119" s="3"/>
      <c r="P6119" s="3"/>
      <c r="Q6119" s="3">
        <v>1</v>
      </c>
      <c r="R6119" s="3" t="s">
        <v>11</v>
      </c>
      <c r="S6119" s="3"/>
      <c r="T6119" s="3">
        <v>10</v>
      </c>
      <c r="U6119" s="3"/>
      <c r="V6119" s="3" t="s">
        <v>13</v>
      </c>
      <c r="W6119" s="3"/>
      <c r="X6119" s="3"/>
      <c r="Y6119" s="3"/>
      <c r="Z6119" s="3"/>
      <c r="AA6119" s="3"/>
      <c r="AB6119" s="3"/>
      <c r="AC6119" s="3"/>
      <c r="AD6119" s="3"/>
      <c r="AE6119" s="3"/>
      <c r="AF6119" s="3"/>
      <c r="AG6119" s="3"/>
      <c r="AH6119" s="3"/>
      <c r="AI6119" s="3"/>
      <c r="AJ6119" s="3"/>
      <c r="AK6119" s="3"/>
      <c r="AL6119" s="3"/>
    </row>
    <row r="6120" spans="1:38" x14ac:dyDescent="0.25">
      <c r="A6120" s="3">
        <v>437</v>
      </c>
      <c r="B6120" s="3" t="s">
        <v>87</v>
      </c>
      <c r="C6120" s="3" t="s">
        <v>1221</v>
      </c>
      <c r="D6120" s="3"/>
      <c r="E6120" s="3" t="s">
        <v>1221</v>
      </c>
      <c r="F6120" s="3"/>
      <c r="G6120" s="3"/>
      <c r="H6120" s="3"/>
      <c r="I6120" s="3"/>
      <c r="J6120" s="3"/>
      <c r="K6120" s="3"/>
      <c r="L6120" s="3" t="s">
        <v>88</v>
      </c>
      <c r="M6120" s="3">
        <v>120</v>
      </c>
      <c r="N6120" s="3" t="s">
        <v>21</v>
      </c>
      <c r="O6120" s="3"/>
      <c r="P6120" s="3"/>
      <c r="Q6120" s="3">
        <v>1</v>
      </c>
      <c r="R6120" s="3" t="s">
        <v>11</v>
      </c>
      <c r="S6120" s="3"/>
      <c r="T6120" s="3">
        <v>10</v>
      </c>
      <c r="U6120" s="3"/>
      <c r="V6120" s="3" t="s">
        <v>13</v>
      </c>
      <c r="W6120" s="3"/>
      <c r="X6120" s="3"/>
      <c r="Y6120" s="3"/>
      <c r="Z6120" s="3"/>
      <c r="AA6120" s="3"/>
      <c r="AB6120" s="3"/>
      <c r="AC6120" s="3"/>
      <c r="AD6120" s="3"/>
      <c r="AE6120" s="3"/>
      <c r="AF6120" s="3"/>
      <c r="AG6120" s="3"/>
      <c r="AH6120" s="3"/>
      <c r="AI6120" s="3"/>
      <c r="AJ6120" s="3"/>
      <c r="AK6120" s="3"/>
      <c r="AL6120" s="3"/>
    </row>
    <row r="6121" spans="1:38" x14ac:dyDescent="0.25">
      <c r="A6121" s="3">
        <v>437</v>
      </c>
      <c r="B6121" s="3" t="s">
        <v>87</v>
      </c>
      <c r="C6121" s="3" t="s">
        <v>1221</v>
      </c>
      <c r="D6121" s="3"/>
      <c r="E6121" s="3" t="s">
        <v>1221</v>
      </c>
      <c r="F6121" s="3"/>
      <c r="G6121" s="3"/>
      <c r="H6121" s="3"/>
      <c r="I6121" s="3"/>
      <c r="J6121" s="3"/>
      <c r="K6121" s="3"/>
      <c r="L6121" s="3" t="s">
        <v>88</v>
      </c>
      <c r="M6121" s="3">
        <v>130</v>
      </c>
      <c r="N6121" s="3" t="s">
        <v>105</v>
      </c>
      <c r="O6121" s="3"/>
      <c r="P6121" s="3"/>
      <c r="Q6121" s="3">
        <v>1.216</v>
      </c>
      <c r="R6121" s="3" t="s">
        <v>12</v>
      </c>
      <c r="S6121" s="3"/>
      <c r="T6121" s="3">
        <v>10</v>
      </c>
      <c r="U6121" s="3"/>
      <c r="V6121" s="3" t="s">
        <v>13</v>
      </c>
      <c r="W6121" s="3"/>
      <c r="X6121" s="3"/>
      <c r="Y6121" s="3"/>
      <c r="Z6121" s="3"/>
      <c r="AA6121" s="3"/>
      <c r="AB6121" s="3"/>
      <c r="AC6121" s="3"/>
      <c r="AD6121" s="3"/>
      <c r="AE6121" s="3"/>
      <c r="AF6121" s="3"/>
      <c r="AG6121" s="3"/>
      <c r="AH6121" s="3"/>
      <c r="AI6121" s="3"/>
      <c r="AJ6121" s="3"/>
      <c r="AK6121" s="3"/>
      <c r="AL6121" s="3"/>
    </row>
    <row r="6122" spans="1:38" x14ac:dyDescent="0.25">
      <c r="A6122" s="3">
        <v>437</v>
      </c>
      <c r="B6122" s="3" t="s">
        <v>87</v>
      </c>
      <c r="C6122" s="3" t="s">
        <v>1221</v>
      </c>
      <c r="D6122" s="3"/>
      <c r="E6122" s="3" t="s">
        <v>1221</v>
      </c>
      <c r="F6122" s="3"/>
      <c r="G6122" s="3"/>
      <c r="H6122" s="3"/>
      <c r="I6122" s="3"/>
      <c r="J6122" s="3"/>
      <c r="K6122" s="3"/>
      <c r="L6122" s="3" t="s">
        <v>88</v>
      </c>
      <c r="M6122" s="3">
        <v>140</v>
      </c>
      <c r="N6122" s="3" t="s">
        <v>1139</v>
      </c>
      <c r="O6122" s="3"/>
      <c r="P6122" s="3"/>
      <c r="Q6122" s="3">
        <v>1</v>
      </c>
      <c r="R6122" s="3" t="s">
        <v>11</v>
      </c>
      <c r="S6122" s="3"/>
      <c r="T6122" s="3">
        <v>10</v>
      </c>
      <c r="U6122" s="3"/>
      <c r="V6122" s="3" t="s">
        <v>15</v>
      </c>
      <c r="W6122" s="3"/>
      <c r="X6122" s="3"/>
      <c r="Y6122" s="3"/>
      <c r="Z6122" s="3"/>
      <c r="AA6122" s="3"/>
      <c r="AB6122" s="3"/>
      <c r="AC6122" s="3"/>
      <c r="AD6122" s="3"/>
      <c r="AE6122" s="3"/>
      <c r="AF6122" s="3"/>
      <c r="AG6122" s="3"/>
      <c r="AH6122" s="3"/>
      <c r="AI6122" s="3"/>
      <c r="AJ6122" s="3"/>
      <c r="AK6122" s="3"/>
      <c r="AL6122" s="3"/>
    </row>
    <row r="6123" spans="1:38" x14ac:dyDescent="0.25">
      <c r="A6123" s="3">
        <v>438</v>
      </c>
      <c r="B6123" s="3" t="s">
        <v>87</v>
      </c>
      <c r="C6123" s="3" t="s">
        <v>1223</v>
      </c>
      <c r="D6123" s="3"/>
      <c r="E6123" s="3" t="s">
        <v>1223</v>
      </c>
      <c r="F6123" s="3"/>
      <c r="G6123" s="3"/>
      <c r="H6123" s="3"/>
      <c r="I6123" s="3"/>
      <c r="J6123" s="3"/>
      <c r="K6123" s="3"/>
      <c r="L6123" s="3" t="s">
        <v>88</v>
      </c>
      <c r="M6123" s="3">
        <v>10</v>
      </c>
      <c r="N6123" s="3" t="s">
        <v>111</v>
      </c>
      <c r="O6123" s="3"/>
      <c r="P6123" s="3"/>
      <c r="Q6123" s="3">
        <v>2.0569999999999999</v>
      </c>
      <c r="R6123" s="3" t="s">
        <v>14</v>
      </c>
      <c r="S6123" s="3"/>
      <c r="T6123" s="3">
        <v>10</v>
      </c>
      <c r="U6123" s="3"/>
      <c r="V6123" s="3" t="s">
        <v>15</v>
      </c>
      <c r="W6123" s="3"/>
      <c r="X6123" s="3"/>
      <c r="Y6123" s="3"/>
      <c r="Z6123" s="3"/>
      <c r="AA6123" s="3"/>
      <c r="AB6123" s="3"/>
      <c r="AC6123" s="3"/>
      <c r="AD6123" s="3"/>
      <c r="AE6123" s="3"/>
      <c r="AF6123" s="3"/>
      <c r="AG6123" s="3"/>
      <c r="AH6123" s="3"/>
      <c r="AI6123" s="3"/>
      <c r="AJ6123" s="3"/>
      <c r="AK6123" s="3"/>
      <c r="AL6123" s="3"/>
    </row>
    <row r="6124" spans="1:38" x14ac:dyDescent="0.25">
      <c r="A6124" s="3">
        <v>438</v>
      </c>
      <c r="B6124" s="3" t="s">
        <v>87</v>
      </c>
      <c r="C6124" s="3" t="s">
        <v>1223</v>
      </c>
      <c r="D6124" s="3"/>
      <c r="E6124" s="3" t="s">
        <v>1223</v>
      </c>
      <c r="F6124" s="3"/>
      <c r="G6124" s="3"/>
      <c r="H6124" s="3"/>
      <c r="I6124" s="3"/>
      <c r="J6124" s="3"/>
      <c r="K6124" s="3"/>
      <c r="L6124" s="3" t="s">
        <v>88</v>
      </c>
      <c r="M6124" s="3">
        <v>20</v>
      </c>
      <c r="N6124" s="3" t="s">
        <v>106</v>
      </c>
      <c r="O6124" s="3"/>
      <c r="P6124" s="3"/>
      <c r="Q6124" s="3">
        <v>2.0569999999999999</v>
      </c>
      <c r="R6124" s="3" t="s">
        <v>14</v>
      </c>
      <c r="S6124" s="3"/>
      <c r="T6124" s="3">
        <v>10</v>
      </c>
      <c r="U6124" s="3"/>
      <c r="V6124" s="3" t="s">
        <v>15</v>
      </c>
      <c r="W6124" s="3"/>
      <c r="X6124" s="3"/>
      <c r="Y6124" s="3"/>
      <c r="Z6124" s="3"/>
      <c r="AA6124" s="3"/>
      <c r="AB6124" s="3"/>
      <c r="AC6124" s="3"/>
      <c r="AD6124" s="3"/>
      <c r="AE6124" s="3"/>
      <c r="AF6124" s="3"/>
      <c r="AG6124" s="3"/>
      <c r="AH6124" s="3"/>
      <c r="AI6124" s="3"/>
      <c r="AJ6124" s="3"/>
      <c r="AK6124" s="3"/>
      <c r="AL6124" s="3"/>
    </row>
    <row r="6125" spans="1:38" x14ac:dyDescent="0.25">
      <c r="A6125" s="3">
        <v>438</v>
      </c>
      <c r="B6125" s="3" t="s">
        <v>87</v>
      </c>
      <c r="C6125" s="3" t="s">
        <v>1223</v>
      </c>
      <c r="D6125" s="3"/>
      <c r="E6125" s="3" t="s">
        <v>1223</v>
      </c>
      <c r="F6125" s="3"/>
      <c r="G6125" s="3"/>
      <c r="H6125" s="3"/>
      <c r="I6125" s="3"/>
      <c r="J6125" s="3"/>
      <c r="K6125" s="3"/>
      <c r="L6125" s="3" t="s">
        <v>88</v>
      </c>
      <c r="M6125" s="3">
        <v>30</v>
      </c>
      <c r="N6125" s="3" t="s">
        <v>102</v>
      </c>
      <c r="O6125" s="3"/>
      <c r="P6125" s="3"/>
      <c r="Q6125" s="3">
        <v>310.38799999999998</v>
      </c>
      <c r="R6125" s="3" t="s">
        <v>14</v>
      </c>
      <c r="S6125" s="3"/>
      <c r="T6125" s="3">
        <v>10</v>
      </c>
      <c r="U6125" s="3"/>
      <c r="V6125" s="3" t="s">
        <v>13</v>
      </c>
      <c r="W6125" s="3"/>
      <c r="X6125" s="3"/>
      <c r="Y6125" s="3"/>
      <c r="Z6125" s="3"/>
      <c r="AA6125" s="3"/>
      <c r="AB6125" s="3"/>
      <c r="AC6125" s="3"/>
      <c r="AD6125" s="3"/>
      <c r="AE6125" s="3"/>
      <c r="AF6125" s="3"/>
      <c r="AG6125" s="3"/>
      <c r="AH6125" s="3"/>
      <c r="AI6125" s="3"/>
      <c r="AJ6125" s="3"/>
      <c r="AK6125" s="3"/>
      <c r="AL6125" s="3"/>
    </row>
    <row r="6126" spans="1:38" x14ac:dyDescent="0.25">
      <c r="A6126" s="3">
        <v>438</v>
      </c>
      <c r="B6126" s="3" t="s">
        <v>87</v>
      </c>
      <c r="C6126" s="3" t="s">
        <v>1223</v>
      </c>
      <c r="D6126" s="3"/>
      <c r="E6126" s="3" t="s">
        <v>1223</v>
      </c>
      <c r="F6126" s="3"/>
      <c r="G6126" s="3"/>
      <c r="H6126" s="3"/>
      <c r="I6126" s="3"/>
      <c r="J6126" s="3"/>
      <c r="K6126" s="3"/>
      <c r="L6126" s="3" t="s">
        <v>88</v>
      </c>
      <c r="M6126" s="3">
        <v>40</v>
      </c>
      <c r="N6126" s="3" t="s">
        <v>16</v>
      </c>
      <c r="O6126" s="3"/>
      <c r="P6126" s="3"/>
      <c r="Q6126" s="3">
        <v>83.566000000000003</v>
      </c>
      <c r="R6126" s="3" t="s">
        <v>14</v>
      </c>
      <c r="S6126" s="3"/>
      <c r="T6126" s="3">
        <v>10</v>
      </c>
      <c r="U6126" s="3"/>
      <c r="V6126" s="3" t="s">
        <v>13</v>
      </c>
      <c r="W6126" s="3"/>
      <c r="X6126" s="3"/>
      <c r="Y6126" s="3"/>
      <c r="Z6126" s="3"/>
      <c r="AA6126" s="3"/>
      <c r="AB6126" s="3"/>
      <c r="AC6126" s="3"/>
      <c r="AD6126" s="3"/>
      <c r="AE6126" s="3"/>
      <c r="AF6126" s="3"/>
      <c r="AG6126" s="3"/>
      <c r="AH6126" s="3"/>
      <c r="AI6126" s="3"/>
      <c r="AJ6126" s="3"/>
      <c r="AK6126" s="3"/>
      <c r="AL6126" s="3"/>
    </row>
    <row r="6127" spans="1:38" x14ac:dyDescent="0.25">
      <c r="A6127" s="3">
        <v>438</v>
      </c>
      <c r="B6127" s="3" t="s">
        <v>87</v>
      </c>
      <c r="C6127" s="3" t="s">
        <v>1223</v>
      </c>
      <c r="D6127" s="3"/>
      <c r="E6127" s="3" t="s">
        <v>1223</v>
      </c>
      <c r="F6127" s="3"/>
      <c r="G6127" s="3"/>
      <c r="H6127" s="3"/>
      <c r="I6127" s="3"/>
      <c r="J6127" s="3"/>
      <c r="K6127" s="3"/>
      <c r="L6127" s="3" t="s">
        <v>88</v>
      </c>
      <c r="M6127" s="3">
        <v>50</v>
      </c>
      <c r="N6127" s="3" t="s">
        <v>1224</v>
      </c>
      <c r="O6127" s="3"/>
      <c r="P6127" s="3"/>
      <c r="Q6127" s="3">
        <v>1</v>
      </c>
      <c r="R6127" s="3" t="s">
        <v>11</v>
      </c>
      <c r="S6127" s="3"/>
      <c r="T6127" s="3">
        <v>10</v>
      </c>
      <c r="U6127" s="3"/>
      <c r="V6127" s="3" t="s">
        <v>15</v>
      </c>
      <c r="W6127" s="3"/>
      <c r="X6127" s="3"/>
      <c r="Y6127" s="3"/>
      <c r="Z6127" s="3"/>
      <c r="AA6127" s="3"/>
      <c r="AB6127" s="3"/>
      <c r="AC6127" s="3"/>
      <c r="AD6127" s="3"/>
      <c r="AE6127" s="3"/>
      <c r="AF6127" s="3"/>
      <c r="AG6127" s="3"/>
      <c r="AH6127" s="3"/>
      <c r="AI6127" s="3"/>
      <c r="AJ6127" s="3"/>
      <c r="AK6127" s="3"/>
      <c r="AL6127" s="3"/>
    </row>
    <row r="6128" spans="1:38" x14ac:dyDescent="0.25">
      <c r="A6128" s="3">
        <v>438</v>
      </c>
      <c r="B6128" s="3" t="s">
        <v>87</v>
      </c>
      <c r="C6128" s="3" t="s">
        <v>1223</v>
      </c>
      <c r="D6128" s="3"/>
      <c r="E6128" s="3" t="s">
        <v>1223</v>
      </c>
      <c r="F6128" s="3"/>
      <c r="G6128" s="3"/>
      <c r="H6128" s="3"/>
      <c r="I6128" s="3"/>
      <c r="J6128" s="3"/>
      <c r="K6128" s="3"/>
      <c r="L6128" s="3" t="s">
        <v>88</v>
      </c>
      <c r="M6128" s="3">
        <v>60</v>
      </c>
      <c r="N6128" s="3" t="s">
        <v>113</v>
      </c>
      <c r="O6128" s="3"/>
      <c r="P6128" s="3"/>
      <c r="Q6128" s="3">
        <v>6.0960000000000001</v>
      </c>
      <c r="R6128" s="3" t="s">
        <v>14</v>
      </c>
      <c r="S6128" s="3"/>
      <c r="T6128" s="3">
        <v>10</v>
      </c>
      <c r="U6128" s="3"/>
      <c r="V6128" s="3" t="s">
        <v>13</v>
      </c>
      <c r="W6128" s="3"/>
      <c r="X6128" s="3"/>
      <c r="Y6128" s="3"/>
      <c r="Z6128" s="3"/>
      <c r="AA6128" s="3"/>
      <c r="AB6128" s="3"/>
      <c r="AC6128" s="3"/>
      <c r="AD6128" s="3"/>
      <c r="AE6128" s="3"/>
      <c r="AF6128" s="3"/>
      <c r="AG6128" s="3"/>
      <c r="AH6128" s="3"/>
      <c r="AI6128" s="3"/>
      <c r="AJ6128" s="3"/>
      <c r="AK6128" s="3"/>
      <c r="AL6128" s="3"/>
    </row>
    <row r="6129" spans="1:38" x14ac:dyDescent="0.25">
      <c r="A6129" s="3">
        <v>438</v>
      </c>
      <c r="B6129" s="3" t="s">
        <v>87</v>
      </c>
      <c r="C6129" s="3" t="s">
        <v>1223</v>
      </c>
      <c r="D6129" s="3"/>
      <c r="E6129" s="3" t="s">
        <v>1223</v>
      </c>
      <c r="F6129" s="3"/>
      <c r="G6129" s="3"/>
      <c r="H6129" s="3"/>
      <c r="I6129" s="3"/>
      <c r="J6129" s="3"/>
      <c r="K6129" s="3"/>
      <c r="L6129" s="3" t="s">
        <v>88</v>
      </c>
      <c r="M6129" s="3">
        <v>70</v>
      </c>
      <c r="N6129" s="3" t="s">
        <v>16</v>
      </c>
      <c r="O6129" s="3"/>
      <c r="P6129" s="3"/>
      <c r="Q6129" s="3">
        <v>37.49</v>
      </c>
      <c r="R6129" s="3" t="s">
        <v>14</v>
      </c>
      <c r="S6129" s="3"/>
      <c r="T6129" s="3">
        <v>10</v>
      </c>
      <c r="U6129" s="3"/>
      <c r="V6129" s="3" t="s">
        <v>13</v>
      </c>
      <c r="W6129" s="3"/>
      <c r="X6129" s="3"/>
      <c r="Y6129" s="3"/>
      <c r="Z6129" s="3"/>
      <c r="AA6129" s="3"/>
      <c r="AB6129" s="3"/>
      <c r="AC6129" s="3"/>
      <c r="AD6129" s="3"/>
      <c r="AE6129" s="3"/>
      <c r="AF6129" s="3"/>
      <c r="AG6129" s="3"/>
      <c r="AH6129" s="3"/>
      <c r="AI6129" s="3"/>
      <c r="AJ6129" s="3"/>
      <c r="AK6129" s="3"/>
      <c r="AL6129" s="3"/>
    </row>
    <row r="6130" spans="1:38" x14ac:dyDescent="0.25">
      <c r="A6130" s="3">
        <v>438</v>
      </c>
      <c r="B6130" s="3" t="s">
        <v>87</v>
      </c>
      <c r="C6130" s="3" t="s">
        <v>1223</v>
      </c>
      <c r="D6130" s="3"/>
      <c r="E6130" s="3" t="s">
        <v>1223</v>
      </c>
      <c r="F6130" s="3"/>
      <c r="G6130" s="3"/>
      <c r="H6130" s="3"/>
      <c r="I6130" s="3"/>
      <c r="J6130" s="3"/>
      <c r="K6130" s="3"/>
      <c r="L6130" s="3" t="s">
        <v>88</v>
      </c>
      <c r="M6130" s="3">
        <v>80</v>
      </c>
      <c r="N6130" s="3" t="s">
        <v>715</v>
      </c>
      <c r="O6130" s="3"/>
      <c r="P6130" s="3"/>
      <c r="Q6130" s="3">
        <v>1</v>
      </c>
      <c r="R6130" s="3" t="s">
        <v>11</v>
      </c>
      <c r="S6130" s="3"/>
      <c r="T6130" s="3">
        <v>10</v>
      </c>
      <c r="U6130" s="3"/>
      <c r="V6130" s="3" t="s">
        <v>13</v>
      </c>
      <c r="W6130" s="3"/>
      <c r="X6130" s="3"/>
      <c r="Y6130" s="3"/>
      <c r="Z6130" s="3"/>
      <c r="AA6130" s="3"/>
      <c r="AB6130" s="3"/>
      <c r="AC6130" s="3"/>
      <c r="AD6130" s="3"/>
      <c r="AE6130" s="3"/>
      <c r="AF6130" s="3"/>
      <c r="AG6130" s="3"/>
      <c r="AH6130" s="3"/>
      <c r="AI6130" s="3"/>
      <c r="AJ6130" s="3"/>
      <c r="AK6130" s="3"/>
      <c r="AL6130" s="3"/>
    </row>
    <row r="6131" spans="1:38" x14ac:dyDescent="0.25">
      <c r="A6131" s="3">
        <v>438</v>
      </c>
      <c r="B6131" s="3" t="s">
        <v>87</v>
      </c>
      <c r="C6131" s="3" t="s">
        <v>1223</v>
      </c>
      <c r="D6131" s="3"/>
      <c r="E6131" s="3" t="s">
        <v>1223</v>
      </c>
      <c r="F6131" s="3"/>
      <c r="G6131" s="3"/>
      <c r="H6131" s="3"/>
      <c r="I6131" s="3"/>
      <c r="J6131" s="3"/>
      <c r="K6131" s="3"/>
      <c r="L6131" s="3" t="s">
        <v>88</v>
      </c>
      <c r="M6131" s="3">
        <v>90</v>
      </c>
      <c r="N6131" s="3" t="s">
        <v>714</v>
      </c>
      <c r="O6131" s="3"/>
      <c r="P6131" s="3"/>
      <c r="Q6131" s="3">
        <v>8.8999999999999996E-2</v>
      </c>
      <c r="R6131" s="3" t="s">
        <v>12</v>
      </c>
      <c r="S6131" s="3"/>
      <c r="T6131" s="3">
        <v>10</v>
      </c>
      <c r="U6131" s="3"/>
      <c r="V6131" s="3" t="s">
        <v>13</v>
      </c>
      <c r="W6131" s="3"/>
      <c r="X6131" s="3"/>
      <c r="Y6131" s="3"/>
      <c r="Z6131" s="3"/>
      <c r="AA6131" s="3"/>
      <c r="AB6131" s="3"/>
      <c r="AC6131" s="3"/>
      <c r="AD6131" s="3"/>
      <c r="AE6131" s="3"/>
      <c r="AF6131" s="3"/>
      <c r="AG6131" s="3"/>
      <c r="AH6131" s="3"/>
      <c r="AI6131" s="3"/>
      <c r="AJ6131" s="3"/>
      <c r="AK6131" s="3"/>
      <c r="AL6131" s="3"/>
    </row>
    <row r="6132" spans="1:38" x14ac:dyDescent="0.25">
      <c r="A6132" s="3">
        <v>438</v>
      </c>
      <c r="B6132" s="3" t="s">
        <v>87</v>
      </c>
      <c r="C6132" s="3" t="s">
        <v>1223</v>
      </c>
      <c r="D6132" s="3"/>
      <c r="E6132" s="3" t="s">
        <v>1223</v>
      </c>
      <c r="F6132" s="3"/>
      <c r="G6132" s="3"/>
      <c r="H6132" s="3"/>
      <c r="I6132" s="3"/>
      <c r="J6132" s="3"/>
      <c r="K6132" s="3"/>
      <c r="L6132" s="3" t="s">
        <v>88</v>
      </c>
      <c r="M6132" s="3">
        <v>100</v>
      </c>
      <c r="N6132" s="3" t="s">
        <v>717</v>
      </c>
      <c r="O6132" s="3"/>
      <c r="P6132" s="3"/>
      <c r="Q6132" s="3">
        <v>4</v>
      </c>
      <c r="R6132" s="3" t="s">
        <v>11</v>
      </c>
      <c r="S6132" s="3"/>
      <c r="T6132" s="3">
        <v>10</v>
      </c>
      <c r="U6132" s="3"/>
      <c r="V6132" s="3" t="s">
        <v>13</v>
      </c>
      <c r="W6132" s="3"/>
      <c r="X6132" s="3"/>
      <c r="Y6132" s="3"/>
      <c r="Z6132" s="3"/>
      <c r="AA6132" s="3"/>
      <c r="AB6132" s="3"/>
      <c r="AC6132" s="3"/>
      <c r="AD6132" s="3"/>
      <c r="AE6132" s="3"/>
      <c r="AF6132" s="3"/>
      <c r="AG6132" s="3"/>
      <c r="AH6132" s="3"/>
      <c r="AI6132" s="3"/>
      <c r="AJ6132" s="3"/>
      <c r="AK6132" s="3"/>
      <c r="AL6132" s="3"/>
    </row>
    <row r="6133" spans="1:38" x14ac:dyDescent="0.25">
      <c r="A6133" s="3">
        <v>438</v>
      </c>
      <c r="B6133" s="3" t="s">
        <v>87</v>
      </c>
      <c r="C6133" s="3" t="s">
        <v>1223</v>
      </c>
      <c r="D6133" s="3"/>
      <c r="E6133" s="3" t="s">
        <v>1223</v>
      </c>
      <c r="F6133" s="3"/>
      <c r="G6133" s="3"/>
      <c r="H6133" s="3"/>
      <c r="I6133" s="3"/>
      <c r="J6133" s="3"/>
      <c r="K6133" s="3"/>
      <c r="L6133" s="3" t="s">
        <v>88</v>
      </c>
      <c r="M6133" s="3">
        <v>110</v>
      </c>
      <c r="N6133" s="3" t="s">
        <v>20</v>
      </c>
      <c r="O6133" s="3"/>
      <c r="P6133" s="3"/>
      <c r="Q6133" s="3">
        <v>1</v>
      </c>
      <c r="R6133" s="3" t="s">
        <v>11</v>
      </c>
      <c r="S6133" s="3"/>
      <c r="T6133" s="3">
        <v>10</v>
      </c>
      <c r="U6133" s="3"/>
      <c r="V6133" s="3" t="s">
        <v>13</v>
      </c>
      <c r="W6133" s="3"/>
      <c r="X6133" s="3"/>
      <c r="Y6133" s="3"/>
      <c r="Z6133" s="3"/>
      <c r="AA6133" s="3"/>
      <c r="AB6133" s="3"/>
      <c r="AC6133" s="3"/>
      <c r="AD6133" s="3"/>
      <c r="AE6133" s="3"/>
      <c r="AF6133" s="3"/>
      <c r="AG6133" s="3"/>
      <c r="AH6133" s="3"/>
      <c r="AI6133" s="3"/>
      <c r="AJ6133" s="3"/>
      <c r="AK6133" s="3"/>
      <c r="AL6133" s="3"/>
    </row>
    <row r="6134" spans="1:38" x14ac:dyDescent="0.25">
      <c r="A6134" s="3">
        <v>438</v>
      </c>
      <c r="B6134" s="3" t="s">
        <v>87</v>
      </c>
      <c r="C6134" s="3" t="s">
        <v>1223</v>
      </c>
      <c r="D6134" s="3"/>
      <c r="E6134" s="3" t="s">
        <v>1223</v>
      </c>
      <c r="F6134" s="3"/>
      <c r="G6134" s="3"/>
      <c r="H6134" s="3"/>
      <c r="I6134" s="3"/>
      <c r="J6134" s="3"/>
      <c r="K6134" s="3"/>
      <c r="L6134" s="3" t="s">
        <v>88</v>
      </c>
      <c r="M6134" s="3">
        <v>120</v>
      </c>
      <c r="N6134" s="3" t="s">
        <v>21</v>
      </c>
      <c r="O6134" s="3"/>
      <c r="P6134" s="3"/>
      <c r="Q6134" s="3">
        <v>1</v>
      </c>
      <c r="R6134" s="3" t="s">
        <v>11</v>
      </c>
      <c r="S6134" s="3"/>
      <c r="T6134" s="3">
        <v>10</v>
      </c>
      <c r="U6134" s="3"/>
      <c r="V6134" s="3" t="s">
        <v>13</v>
      </c>
      <c r="W6134" s="3"/>
      <c r="X6134" s="3"/>
      <c r="Y6134" s="3"/>
      <c r="Z6134" s="3"/>
      <c r="AA6134" s="3"/>
      <c r="AB6134" s="3"/>
      <c r="AC6134" s="3"/>
      <c r="AD6134" s="3"/>
      <c r="AE6134" s="3"/>
      <c r="AF6134" s="3"/>
      <c r="AG6134" s="3"/>
      <c r="AH6134" s="3"/>
      <c r="AI6134" s="3"/>
      <c r="AJ6134" s="3"/>
      <c r="AK6134" s="3"/>
      <c r="AL6134" s="3"/>
    </row>
    <row r="6135" spans="1:38" x14ac:dyDescent="0.25">
      <c r="A6135" s="3">
        <v>438</v>
      </c>
      <c r="B6135" s="3" t="s">
        <v>87</v>
      </c>
      <c r="C6135" s="3" t="s">
        <v>1223</v>
      </c>
      <c r="D6135" s="3"/>
      <c r="E6135" s="3" t="s">
        <v>1223</v>
      </c>
      <c r="F6135" s="3"/>
      <c r="G6135" s="3"/>
      <c r="H6135" s="3"/>
      <c r="I6135" s="3"/>
      <c r="J6135" s="3"/>
      <c r="K6135" s="3"/>
      <c r="L6135" s="3" t="s">
        <v>88</v>
      </c>
      <c r="M6135" s="3">
        <v>130</v>
      </c>
      <c r="N6135" s="3" t="s">
        <v>105</v>
      </c>
      <c r="O6135" s="3"/>
      <c r="P6135" s="3"/>
      <c r="Q6135" s="3">
        <v>1.216</v>
      </c>
      <c r="R6135" s="3" t="s">
        <v>12</v>
      </c>
      <c r="S6135" s="3"/>
      <c r="T6135" s="3">
        <v>10</v>
      </c>
      <c r="U6135" s="3"/>
      <c r="V6135" s="3" t="s">
        <v>13</v>
      </c>
      <c r="W6135" s="3"/>
      <c r="X6135" s="3"/>
      <c r="Y6135" s="3"/>
      <c r="Z6135" s="3"/>
      <c r="AA6135" s="3"/>
      <c r="AB6135" s="3"/>
      <c r="AC6135" s="3"/>
      <c r="AD6135" s="3"/>
      <c r="AE6135" s="3"/>
      <c r="AF6135" s="3"/>
      <c r="AG6135" s="3"/>
      <c r="AH6135" s="3"/>
      <c r="AI6135" s="3"/>
      <c r="AJ6135" s="3"/>
      <c r="AK6135" s="3"/>
      <c r="AL6135" s="3"/>
    </row>
    <row r="6136" spans="1:38" x14ac:dyDescent="0.25">
      <c r="A6136" s="3">
        <v>438</v>
      </c>
      <c r="B6136" s="3" t="s">
        <v>87</v>
      </c>
      <c r="C6136" s="3" t="s">
        <v>1223</v>
      </c>
      <c r="D6136" s="3"/>
      <c r="E6136" s="3" t="s">
        <v>1223</v>
      </c>
      <c r="F6136" s="3"/>
      <c r="G6136" s="3"/>
      <c r="H6136" s="3"/>
      <c r="I6136" s="3"/>
      <c r="J6136" s="3"/>
      <c r="K6136" s="3"/>
      <c r="L6136" s="3" t="s">
        <v>88</v>
      </c>
      <c r="M6136" s="3">
        <v>140</v>
      </c>
      <c r="N6136" s="3" t="s">
        <v>1142</v>
      </c>
      <c r="O6136" s="3"/>
      <c r="P6136" s="3"/>
      <c r="Q6136" s="3">
        <v>1</v>
      </c>
      <c r="R6136" s="3" t="s">
        <v>11</v>
      </c>
      <c r="S6136" s="3"/>
      <c r="T6136" s="3">
        <v>10</v>
      </c>
      <c r="U6136" s="3"/>
      <c r="V6136" s="3" t="s">
        <v>15</v>
      </c>
      <c r="W6136" s="3"/>
      <c r="X6136" s="3"/>
      <c r="Y6136" s="3"/>
      <c r="Z6136" s="3"/>
      <c r="AA6136" s="3"/>
      <c r="AB6136" s="3"/>
      <c r="AC6136" s="3"/>
      <c r="AD6136" s="3"/>
      <c r="AE6136" s="3"/>
      <c r="AF6136" s="3"/>
      <c r="AG6136" s="3"/>
      <c r="AH6136" s="3"/>
      <c r="AI6136" s="3"/>
      <c r="AJ6136" s="3"/>
      <c r="AK6136" s="3"/>
      <c r="AL6136" s="3"/>
    </row>
    <row r="6137" spans="1:38" x14ac:dyDescent="0.25">
      <c r="A6137" s="3">
        <v>439</v>
      </c>
      <c r="B6137" s="3" t="s">
        <v>87</v>
      </c>
      <c r="C6137" s="3" t="s">
        <v>1225</v>
      </c>
      <c r="D6137" s="3"/>
      <c r="E6137" s="3" t="s">
        <v>1225</v>
      </c>
      <c r="F6137" s="3"/>
      <c r="G6137" s="3"/>
      <c r="H6137" s="3"/>
      <c r="I6137" s="3"/>
      <c r="J6137" s="3"/>
      <c r="K6137" s="3"/>
      <c r="L6137" s="3" t="s">
        <v>88</v>
      </c>
      <c r="M6137" s="3">
        <v>10</v>
      </c>
      <c r="N6137" s="3" t="s">
        <v>111</v>
      </c>
      <c r="O6137" s="3"/>
      <c r="P6137" s="3"/>
      <c r="Q6137" s="3">
        <v>2.0569999999999999</v>
      </c>
      <c r="R6137" s="3" t="s">
        <v>14</v>
      </c>
      <c r="S6137" s="3"/>
      <c r="T6137" s="3">
        <v>10</v>
      </c>
      <c r="U6137" s="3"/>
      <c r="V6137" s="3" t="s">
        <v>15</v>
      </c>
      <c r="W6137" s="3"/>
      <c r="X6137" s="3"/>
      <c r="Y6137" s="3"/>
      <c r="Z6137" s="3"/>
      <c r="AA6137" s="3"/>
      <c r="AB6137" s="3"/>
      <c r="AC6137" s="3"/>
      <c r="AD6137" s="3"/>
      <c r="AE6137" s="3"/>
      <c r="AF6137" s="3"/>
      <c r="AG6137" s="3"/>
      <c r="AH6137" s="3"/>
      <c r="AI6137" s="3"/>
      <c r="AJ6137" s="3"/>
      <c r="AK6137" s="3"/>
      <c r="AL6137" s="3"/>
    </row>
    <row r="6138" spans="1:38" x14ac:dyDescent="0.25">
      <c r="A6138" s="3">
        <v>439</v>
      </c>
      <c r="B6138" s="3" t="s">
        <v>87</v>
      </c>
      <c r="C6138" s="3" t="s">
        <v>1225</v>
      </c>
      <c r="D6138" s="3"/>
      <c r="E6138" s="3" t="s">
        <v>1225</v>
      </c>
      <c r="F6138" s="3"/>
      <c r="G6138" s="3"/>
      <c r="H6138" s="3"/>
      <c r="I6138" s="3"/>
      <c r="J6138" s="3"/>
      <c r="K6138" s="3"/>
      <c r="L6138" s="3" t="s">
        <v>88</v>
      </c>
      <c r="M6138" s="3">
        <v>20</v>
      </c>
      <c r="N6138" s="3" t="s">
        <v>106</v>
      </c>
      <c r="O6138" s="3"/>
      <c r="P6138" s="3"/>
      <c r="Q6138" s="3">
        <v>2.0569999999999999</v>
      </c>
      <c r="R6138" s="3" t="s">
        <v>14</v>
      </c>
      <c r="S6138" s="3"/>
      <c r="T6138" s="3">
        <v>10</v>
      </c>
      <c r="U6138" s="3"/>
      <c r="V6138" s="3" t="s">
        <v>15</v>
      </c>
      <c r="W6138" s="3"/>
      <c r="X6138" s="3"/>
      <c r="Y6138" s="3"/>
      <c r="Z6138" s="3"/>
      <c r="AA6138" s="3"/>
      <c r="AB6138" s="3"/>
      <c r="AC6138" s="3"/>
      <c r="AD6138" s="3"/>
      <c r="AE6138" s="3"/>
      <c r="AF6138" s="3"/>
      <c r="AG6138" s="3"/>
      <c r="AH6138" s="3"/>
      <c r="AI6138" s="3"/>
      <c r="AJ6138" s="3"/>
      <c r="AK6138" s="3"/>
      <c r="AL6138" s="3"/>
    </row>
    <row r="6139" spans="1:38" x14ac:dyDescent="0.25">
      <c r="A6139" s="3">
        <v>439</v>
      </c>
      <c r="B6139" s="3" t="s">
        <v>87</v>
      </c>
      <c r="C6139" s="3" t="s">
        <v>1225</v>
      </c>
      <c r="D6139" s="3"/>
      <c r="E6139" s="3" t="s">
        <v>1225</v>
      </c>
      <c r="F6139" s="3"/>
      <c r="G6139" s="3"/>
      <c r="H6139" s="3"/>
      <c r="I6139" s="3"/>
      <c r="J6139" s="3"/>
      <c r="K6139" s="3"/>
      <c r="L6139" s="3" t="s">
        <v>88</v>
      </c>
      <c r="M6139" s="3">
        <v>30</v>
      </c>
      <c r="N6139" s="3" t="s">
        <v>102</v>
      </c>
      <c r="O6139" s="3"/>
      <c r="P6139" s="3"/>
      <c r="Q6139" s="3">
        <v>326.238</v>
      </c>
      <c r="R6139" s="3" t="s">
        <v>14</v>
      </c>
      <c r="S6139" s="3"/>
      <c r="T6139" s="3">
        <v>10</v>
      </c>
      <c r="U6139" s="3"/>
      <c r="V6139" s="3" t="s">
        <v>13</v>
      </c>
      <c r="W6139" s="3"/>
      <c r="X6139" s="3"/>
      <c r="Y6139" s="3"/>
      <c r="Z6139" s="3"/>
      <c r="AA6139" s="3"/>
      <c r="AB6139" s="3"/>
      <c r="AC6139" s="3"/>
      <c r="AD6139" s="3"/>
      <c r="AE6139" s="3"/>
      <c r="AF6139" s="3"/>
      <c r="AG6139" s="3"/>
      <c r="AH6139" s="3"/>
      <c r="AI6139" s="3"/>
      <c r="AJ6139" s="3"/>
      <c r="AK6139" s="3"/>
      <c r="AL6139" s="3"/>
    </row>
    <row r="6140" spans="1:38" x14ac:dyDescent="0.25">
      <c r="A6140" s="3">
        <v>439</v>
      </c>
      <c r="B6140" s="3" t="s">
        <v>87</v>
      </c>
      <c r="C6140" s="3" t="s">
        <v>1225</v>
      </c>
      <c r="D6140" s="3"/>
      <c r="E6140" s="3" t="s">
        <v>1225</v>
      </c>
      <c r="F6140" s="3"/>
      <c r="G6140" s="3"/>
      <c r="H6140" s="3"/>
      <c r="I6140" s="3"/>
      <c r="J6140" s="3"/>
      <c r="K6140" s="3"/>
      <c r="L6140" s="3" t="s">
        <v>88</v>
      </c>
      <c r="M6140" s="3">
        <v>40</v>
      </c>
      <c r="N6140" s="3" t="s">
        <v>16</v>
      </c>
      <c r="O6140" s="3"/>
      <c r="P6140" s="3"/>
      <c r="Q6140" s="3">
        <v>87.832999999999998</v>
      </c>
      <c r="R6140" s="3" t="s">
        <v>14</v>
      </c>
      <c r="S6140" s="3"/>
      <c r="T6140" s="3">
        <v>10</v>
      </c>
      <c r="U6140" s="3"/>
      <c r="V6140" s="3" t="s">
        <v>13</v>
      </c>
      <c r="W6140" s="3"/>
      <c r="X6140" s="3"/>
      <c r="Y6140" s="3"/>
      <c r="Z6140" s="3"/>
      <c r="AA6140" s="3"/>
      <c r="AB6140" s="3"/>
      <c r="AC6140" s="3"/>
      <c r="AD6140" s="3"/>
      <c r="AE6140" s="3"/>
      <c r="AF6140" s="3"/>
      <c r="AG6140" s="3"/>
      <c r="AH6140" s="3"/>
      <c r="AI6140" s="3"/>
      <c r="AJ6140" s="3"/>
      <c r="AK6140" s="3"/>
      <c r="AL6140" s="3"/>
    </row>
    <row r="6141" spans="1:38" x14ac:dyDescent="0.25">
      <c r="A6141" s="3">
        <v>439</v>
      </c>
      <c r="B6141" s="3" t="s">
        <v>87</v>
      </c>
      <c r="C6141" s="3" t="s">
        <v>1225</v>
      </c>
      <c r="D6141" s="3"/>
      <c r="E6141" s="3" t="s">
        <v>1225</v>
      </c>
      <c r="F6141" s="3"/>
      <c r="G6141" s="3"/>
      <c r="H6141" s="3"/>
      <c r="I6141" s="3"/>
      <c r="J6141" s="3"/>
      <c r="K6141" s="3"/>
      <c r="L6141" s="3" t="s">
        <v>88</v>
      </c>
      <c r="M6141" s="3">
        <v>50</v>
      </c>
      <c r="N6141" s="3" t="s">
        <v>1226</v>
      </c>
      <c r="O6141" s="3"/>
      <c r="P6141" s="3"/>
      <c r="Q6141" s="3">
        <v>1</v>
      </c>
      <c r="R6141" s="3" t="s">
        <v>11</v>
      </c>
      <c r="S6141" s="3"/>
      <c r="T6141" s="3">
        <v>10</v>
      </c>
      <c r="U6141" s="3"/>
      <c r="V6141" s="3" t="s">
        <v>15</v>
      </c>
      <c r="W6141" s="3"/>
      <c r="X6141" s="3"/>
      <c r="Y6141" s="3"/>
      <c r="Z6141" s="3"/>
      <c r="AA6141" s="3"/>
      <c r="AB6141" s="3"/>
      <c r="AC6141" s="3"/>
      <c r="AD6141" s="3"/>
      <c r="AE6141" s="3"/>
      <c r="AF6141" s="3"/>
      <c r="AG6141" s="3"/>
      <c r="AH6141" s="3"/>
      <c r="AI6141" s="3"/>
      <c r="AJ6141" s="3"/>
      <c r="AK6141" s="3"/>
      <c r="AL6141" s="3"/>
    </row>
    <row r="6142" spans="1:38" x14ac:dyDescent="0.25">
      <c r="A6142" s="3">
        <v>439</v>
      </c>
      <c r="B6142" s="3" t="s">
        <v>87</v>
      </c>
      <c r="C6142" s="3" t="s">
        <v>1225</v>
      </c>
      <c r="D6142" s="3"/>
      <c r="E6142" s="3" t="s">
        <v>1225</v>
      </c>
      <c r="F6142" s="3"/>
      <c r="G6142" s="3"/>
      <c r="H6142" s="3"/>
      <c r="I6142" s="3"/>
      <c r="J6142" s="3"/>
      <c r="K6142" s="3"/>
      <c r="L6142" s="3" t="s">
        <v>88</v>
      </c>
      <c r="M6142" s="3">
        <v>60</v>
      </c>
      <c r="N6142" s="3" t="s">
        <v>113</v>
      </c>
      <c r="O6142" s="3"/>
      <c r="P6142" s="3"/>
      <c r="Q6142" s="3">
        <v>6.4009999999999998</v>
      </c>
      <c r="R6142" s="3" t="s">
        <v>14</v>
      </c>
      <c r="S6142" s="3"/>
      <c r="T6142" s="3">
        <v>10</v>
      </c>
      <c r="U6142" s="3"/>
      <c r="V6142" s="3" t="s">
        <v>13</v>
      </c>
      <c r="W6142" s="3"/>
      <c r="X6142" s="3"/>
      <c r="Y6142" s="3"/>
      <c r="Z6142" s="3"/>
      <c r="AA6142" s="3"/>
      <c r="AB6142" s="3"/>
      <c r="AC6142" s="3"/>
      <c r="AD6142" s="3"/>
      <c r="AE6142" s="3"/>
      <c r="AF6142" s="3"/>
      <c r="AG6142" s="3"/>
      <c r="AH6142" s="3"/>
      <c r="AI6142" s="3"/>
      <c r="AJ6142" s="3"/>
      <c r="AK6142" s="3"/>
      <c r="AL6142" s="3"/>
    </row>
    <row r="6143" spans="1:38" x14ac:dyDescent="0.25">
      <c r="A6143" s="3">
        <v>439</v>
      </c>
      <c r="B6143" s="3" t="s">
        <v>87</v>
      </c>
      <c r="C6143" s="3" t="s">
        <v>1225</v>
      </c>
      <c r="D6143" s="3"/>
      <c r="E6143" s="3" t="s">
        <v>1225</v>
      </c>
      <c r="F6143" s="3"/>
      <c r="G6143" s="3"/>
      <c r="H6143" s="3"/>
      <c r="I6143" s="3"/>
      <c r="J6143" s="3"/>
      <c r="K6143" s="3"/>
      <c r="L6143" s="3" t="s">
        <v>88</v>
      </c>
      <c r="M6143" s="3">
        <v>70</v>
      </c>
      <c r="N6143" s="3" t="s">
        <v>16</v>
      </c>
      <c r="O6143" s="3"/>
      <c r="P6143" s="3"/>
      <c r="Q6143" s="3">
        <v>39.365000000000002</v>
      </c>
      <c r="R6143" s="3" t="s">
        <v>14</v>
      </c>
      <c r="S6143" s="3"/>
      <c r="T6143" s="3">
        <v>10</v>
      </c>
      <c r="U6143" s="3"/>
      <c r="V6143" s="3" t="s">
        <v>13</v>
      </c>
      <c r="W6143" s="3"/>
      <c r="X6143" s="3"/>
      <c r="Y6143" s="3"/>
      <c r="Z6143" s="3"/>
      <c r="AA6143" s="3"/>
      <c r="AB6143" s="3"/>
      <c r="AC6143" s="3"/>
      <c r="AD6143" s="3"/>
      <c r="AE6143" s="3"/>
      <c r="AF6143" s="3"/>
      <c r="AG6143" s="3"/>
      <c r="AH6143" s="3"/>
      <c r="AI6143" s="3"/>
      <c r="AJ6143" s="3"/>
      <c r="AK6143" s="3"/>
      <c r="AL6143" s="3"/>
    </row>
    <row r="6144" spans="1:38" x14ac:dyDescent="0.25">
      <c r="A6144" s="3">
        <v>439</v>
      </c>
      <c r="B6144" s="3" t="s">
        <v>87</v>
      </c>
      <c r="C6144" s="3" t="s">
        <v>1225</v>
      </c>
      <c r="D6144" s="3"/>
      <c r="E6144" s="3" t="s">
        <v>1225</v>
      </c>
      <c r="F6144" s="3"/>
      <c r="G6144" s="3"/>
      <c r="H6144" s="3"/>
      <c r="I6144" s="3"/>
      <c r="J6144" s="3"/>
      <c r="K6144" s="3"/>
      <c r="L6144" s="3" t="s">
        <v>88</v>
      </c>
      <c r="M6144" s="3">
        <v>80</v>
      </c>
      <c r="N6144" s="3" t="s">
        <v>715</v>
      </c>
      <c r="O6144" s="3"/>
      <c r="P6144" s="3"/>
      <c r="Q6144" s="3">
        <v>1</v>
      </c>
      <c r="R6144" s="3" t="s">
        <v>11</v>
      </c>
      <c r="S6144" s="3"/>
      <c r="T6144" s="3">
        <v>10</v>
      </c>
      <c r="U6144" s="3"/>
      <c r="V6144" s="3" t="s">
        <v>13</v>
      </c>
      <c r="W6144" s="3"/>
      <c r="X6144" s="3"/>
      <c r="Y6144" s="3"/>
      <c r="Z6144" s="3"/>
      <c r="AA6144" s="3"/>
      <c r="AB6144" s="3"/>
      <c r="AC6144" s="3"/>
      <c r="AD6144" s="3"/>
      <c r="AE6144" s="3"/>
      <c r="AF6144" s="3"/>
      <c r="AG6144" s="3"/>
      <c r="AH6144" s="3"/>
      <c r="AI6144" s="3"/>
      <c r="AJ6144" s="3"/>
      <c r="AK6144" s="3"/>
      <c r="AL6144" s="3"/>
    </row>
    <row r="6145" spans="1:38" x14ac:dyDescent="0.25">
      <c r="A6145" s="3">
        <v>439</v>
      </c>
      <c r="B6145" s="3" t="s">
        <v>87</v>
      </c>
      <c r="C6145" s="3" t="s">
        <v>1225</v>
      </c>
      <c r="D6145" s="3"/>
      <c r="E6145" s="3" t="s">
        <v>1225</v>
      </c>
      <c r="F6145" s="3"/>
      <c r="G6145" s="3"/>
      <c r="H6145" s="3"/>
      <c r="I6145" s="3"/>
      <c r="J6145" s="3"/>
      <c r="K6145" s="3"/>
      <c r="L6145" s="3" t="s">
        <v>88</v>
      </c>
      <c r="M6145" s="3">
        <v>90</v>
      </c>
      <c r="N6145" s="3" t="s">
        <v>714</v>
      </c>
      <c r="O6145" s="3"/>
      <c r="P6145" s="3"/>
      <c r="Q6145" s="3">
        <v>0.1</v>
      </c>
      <c r="R6145" s="3" t="s">
        <v>12</v>
      </c>
      <c r="S6145" s="3"/>
      <c r="T6145" s="3">
        <v>10</v>
      </c>
      <c r="U6145" s="3"/>
      <c r="V6145" s="3" t="s">
        <v>13</v>
      </c>
      <c r="W6145" s="3"/>
      <c r="X6145" s="3"/>
      <c r="Y6145" s="3"/>
      <c r="Z6145" s="3"/>
      <c r="AA6145" s="3"/>
      <c r="AB6145" s="3"/>
      <c r="AC6145" s="3"/>
      <c r="AD6145" s="3"/>
      <c r="AE6145" s="3"/>
      <c r="AF6145" s="3"/>
      <c r="AG6145" s="3"/>
      <c r="AH6145" s="3"/>
      <c r="AI6145" s="3"/>
      <c r="AJ6145" s="3"/>
      <c r="AK6145" s="3"/>
      <c r="AL6145" s="3"/>
    </row>
    <row r="6146" spans="1:38" x14ac:dyDescent="0.25">
      <c r="A6146" s="3">
        <v>439</v>
      </c>
      <c r="B6146" s="3" t="s">
        <v>87</v>
      </c>
      <c r="C6146" s="3" t="s">
        <v>1225</v>
      </c>
      <c r="D6146" s="3"/>
      <c r="E6146" s="3" t="s">
        <v>1225</v>
      </c>
      <c r="F6146" s="3"/>
      <c r="G6146" s="3"/>
      <c r="H6146" s="3"/>
      <c r="I6146" s="3"/>
      <c r="J6146" s="3"/>
      <c r="K6146" s="3"/>
      <c r="L6146" s="3" t="s">
        <v>88</v>
      </c>
      <c r="M6146" s="3">
        <v>100</v>
      </c>
      <c r="N6146" s="3" t="s">
        <v>717</v>
      </c>
      <c r="O6146" s="3"/>
      <c r="P6146" s="3"/>
      <c r="Q6146" s="3">
        <v>4</v>
      </c>
      <c r="R6146" s="3" t="s">
        <v>11</v>
      </c>
      <c r="S6146" s="3"/>
      <c r="T6146" s="3">
        <v>10</v>
      </c>
      <c r="U6146" s="3"/>
      <c r="V6146" s="3" t="s">
        <v>13</v>
      </c>
      <c r="W6146" s="3"/>
      <c r="X6146" s="3"/>
      <c r="Y6146" s="3"/>
      <c r="Z6146" s="3"/>
      <c r="AA6146" s="3"/>
      <c r="AB6146" s="3"/>
      <c r="AC6146" s="3"/>
      <c r="AD6146" s="3"/>
      <c r="AE6146" s="3"/>
      <c r="AF6146" s="3"/>
      <c r="AG6146" s="3"/>
      <c r="AH6146" s="3"/>
      <c r="AI6146" s="3"/>
      <c r="AJ6146" s="3"/>
      <c r="AK6146" s="3"/>
      <c r="AL6146" s="3"/>
    </row>
    <row r="6147" spans="1:38" x14ac:dyDescent="0.25">
      <c r="A6147" s="3">
        <v>439</v>
      </c>
      <c r="B6147" s="3" t="s">
        <v>87</v>
      </c>
      <c r="C6147" s="3" t="s">
        <v>1225</v>
      </c>
      <c r="D6147" s="3"/>
      <c r="E6147" s="3" t="s">
        <v>1225</v>
      </c>
      <c r="F6147" s="3"/>
      <c r="G6147" s="3"/>
      <c r="H6147" s="3"/>
      <c r="I6147" s="3"/>
      <c r="J6147" s="3"/>
      <c r="K6147" s="3"/>
      <c r="L6147" s="3" t="s">
        <v>88</v>
      </c>
      <c r="M6147" s="3">
        <v>110</v>
      </c>
      <c r="N6147" s="3" t="s">
        <v>20</v>
      </c>
      <c r="O6147" s="3"/>
      <c r="P6147" s="3"/>
      <c r="Q6147" s="3">
        <v>1</v>
      </c>
      <c r="R6147" s="3" t="s">
        <v>11</v>
      </c>
      <c r="S6147" s="3"/>
      <c r="T6147" s="3">
        <v>10</v>
      </c>
      <c r="U6147" s="3"/>
      <c r="V6147" s="3" t="s">
        <v>13</v>
      </c>
      <c r="W6147" s="3"/>
      <c r="X6147" s="3"/>
      <c r="Y6147" s="3"/>
      <c r="Z6147" s="3"/>
      <c r="AA6147" s="3"/>
      <c r="AB6147" s="3"/>
      <c r="AC6147" s="3"/>
      <c r="AD6147" s="3"/>
      <c r="AE6147" s="3"/>
      <c r="AF6147" s="3"/>
      <c r="AG6147" s="3"/>
      <c r="AH6147" s="3"/>
      <c r="AI6147" s="3"/>
      <c r="AJ6147" s="3"/>
      <c r="AK6147" s="3"/>
      <c r="AL6147" s="3"/>
    </row>
    <row r="6148" spans="1:38" x14ac:dyDescent="0.25">
      <c r="A6148" s="3">
        <v>439</v>
      </c>
      <c r="B6148" s="3" t="s">
        <v>87</v>
      </c>
      <c r="C6148" s="3" t="s">
        <v>1225</v>
      </c>
      <c r="D6148" s="3"/>
      <c r="E6148" s="3" t="s">
        <v>1225</v>
      </c>
      <c r="F6148" s="3"/>
      <c r="G6148" s="3"/>
      <c r="H6148" s="3"/>
      <c r="I6148" s="3"/>
      <c r="J6148" s="3"/>
      <c r="K6148" s="3"/>
      <c r="L6148" s="3" t="s">
        <v>88</v>
      </c>
      <c r="M6148" s="3">
        <v>120</v>
      </c>
      <c r="N6148" s="3" t="s">
        <v>21</v>
      </c>
      <c r="O6148" s="3"/>
      <c r="P6148" s="3"/>
      <c r="Q6148" s="3">
        <v>1</v>
      </c>
      <c r="R6148" s="3" t="s">
        <v>11</v>
      </c>
      <c r="S6148" s="3"/>
      <c r="T6148" s="3">
        <v>10</v>
      </c>
      <c r="U6148" s="3"/>
      <c r="V6148" s="3" t="s">
        <v>13</v>
      </c>
      <c r="W6148" s="3"/>
      <c r="X6148" s="3"/>
      <c r="Y6148" s="3"/>
      <c r="Z6148" s="3"/>
      <c r="AA6148" s="3"/>
      <c r="AB6148" s="3"/>
      <c r="AC6148" s="3"/>
      <c r="AD6148" s="3"/>
      <c r="AE6148" s="3"/>
      <c r="AF6148" s="3"/>
      <c r="AG6148" s="3"/>
      <c r="AH6148" s="3"/>
      <c r="AI6148" s="3"/>
      <c r="AJ6148" s="3"/>
      <c r="AK6148" s="3"/>
      <c r="AL6148" s="3"/>
    </row>
    <row r="6149" spans="1:38" x14ac:dyDescent="0.25">
      <c r="A6149" s="3">
        <v>439</v>
      </c>
      <c r="B6149" s="3" t="s">
        <v>87</v>
      </c>
      <c r="C6149" s="3" t="s">
        <v>1225</v>
      </c>
      <c r="D6149" s="3"/>
      <c r="E6149" s="3" t="s">
        <v>1225</v>
      </c>
      <c r="F6149" s="3"/>
      <c r="G6149" s="3"/>
      <c r="H6149" s="3"/>
      <c r="I6149" s="3"/>
      <c r="J6149" s="3"/>
      <c r="K6149" s="3"/>
      <c r="L6149" s="3" t="s">
        <v>88</v>
      </c>
      <c r="M6149" s="3">
        <v>130</v>
      </c>
      <c r="N6149" s="3" t="s">
        <v>105</v>
      </c>
      <c r="O6149" s="3"/>
      <c r="P6149" s="3"/>
      <c r="Q6149" s="3">
        <v>1.216</v>
      </c>
      <c r="R6149" s="3" t="s">
        <v>12</v>
      </c>
      <c r="S6149" s="3"/>
      <c r="T6149" s="3">
        <v>10</v>
      </c>
      <c r="U6149" s="3"/>
      <c r="V6149" s="3" t="s">
        <v>13</v>
      </c>
      <c r="W6149" s="3"/>
      <c r="X6149" s="3"/>
      <c r="Y6149" s="3"/>
      <c r="Z6149" s="3"/>
      <c r="AA6149" s="3"/>
      <c r="AB6149" s="3"/>
      <c r="AC6149" s="3"/>
      <c r="AD6149" s="3"/>
      <c r="AE6149" s="3"/>
      <c r="AF6149" s="3"/>
      <c r="AG6149" s="3"/>
      <c r="AH6149" s="3"/>
      <c r="AI6149" s="3"/>
      <c r="AJ6149" s="3"/>
      <c r="AK6149" s="3"/>
      <c r="AL6149" s="3"/>
    </row>
    <row r="6150" spans="1:38" x14ac:dyDescent="0.25">
      <c r="A6150" s="3">
        <v>439</v>
      </c>
      <c r="B6150" s="3" t="s">
        <v>87</v>
      </c>
      <c r="C6150" s="3" t="s">
        <v>1225</v>
      </c>
      <c r="D6150" s="3"/>
      <c r="E6150" s="3" t="s">
        <v>1225</v>
      </c>
      <c r="F6150" s="3"/>
      <c r="G6150" s="3"/>
      <c r="H6150" s="3"/>
      <c r="I6150" s="3"/>
      <c r="J6150" s="3"/>
      <c r="K6150" s="3"/>
      <c r="L6150" s="3" t="s">
        <v>88</v>
      </c>
      <c r="M6150" s="3">
        <v>140</v>
      </c>
      <c r="N6150" s="3" t="s">
        <v>1145</v>
      </c>
      <c r="O6150" s="3"/>
      <c r="P6150" s="3"/>
      <c r="Q6150" s="3">
        <v>1</v>
      </c>
      <c r="R6150" s="3" t="s">
        <v>11</v>
      </c>
      <c r="S6150" s="3"/>
      <c r="T6150" s="3">
        <v>10</v>
      </c>
      <c r="U6150" s="3"/>
      <c r="V6150" s="3" t="s">
        <v>15</v>
      </c>
      <c r="W6150" s="3"/>
      <c r="X6150" s="3"/>
      <c r="Y6150" s="3"/>
      <c r="Z6150" s="3"/>
      <c r="AA6150" s="3"/>
      <c r="AB6150" s="3"/>
      <c r="AC6150" s="3"/>
      <c r="AD6150" s="3"/>
      <c r="AE6150" s="3"/>
      <c r="AF6150" s="3"/>
      <c r="AG6150" s="3"/>
      <c r="AH6150" s="3"/>
      <c r="AI6150" s="3"/>
      <c r="AJ6150" s="3"/>
      <c r="AK6150" s="3"/>
      <c r="AL6150" s="3"/>
    </row>
    <row r="6151" spans="1:38" x14ac:dyDescent="0.25">
      <c r="A6151" s="3">
        <v>440</v>
      </c>
      <c r="B6151" s="3" t="s">
        <v>87</v>
      </c>
      <c r="C6151" s="3" t="s">
        <v>1227</v>
      </c>
      <c r="D6151" s="3"/>
      <c r="E6151" s="3" t="s">
        <v>1227</v>
      </c>
      <c r="F6151" s="3"/>
      <c r="G6151" s="3"/>
      <c r="H6151" s="3"/>
      <c r="I6151" s="3"/>
      <c r="J6151" s="3"/>
      <c r="K6151" s="3"/>
      <c r="L6151" s="3" t="s">
        <v>88</v>
      </c>
      <c r="M6151" s="3">
        <v>10</v>
      </c>
      <c r="N6151" s="3" t="s">
        <v>111</v>
      </c>
      <c r="O6151" s="3"/>
      <c r="P6151" s="3"/>
      <c r="Q6151" s="3">
        <v>2.0569999999999999</v>
      </c>
      <c r="R6151" s="3" t="s">
        <v>14</v>
      </c>
      <c r="S6151" s="3"/>
      <c r="T6151" s="3">
        <v>10</v>
      </c>
      <c r="U6151" s="3"/>
      <c r="V6151" s="3" t="s">
        <v>15</v>
      </c>
      <c r="W6151" s="3"/>
      <c r="X6151" s="3"/>
      <c r="Y6151" s="3"/>
      <c r="Z6151" s="3"/>
      <c r="AA6151" s="3"/>
      <c r="AB6151" s="3"/>
      <c r="AC6151" s="3"/>
      <c r="AD6151" s="3"/>
      <c r="AE6151" s="3"/>
      <c r="AF6151" s="3"/>
      <c r="AG6151" s="3"/>
      <c r="AH6151" s="3"/>
      <c r="AI6151" s="3"/>
      <c r="AJ6151" s="3"/>
      <c r="AK6151" s="3"/>
      <c r="AL6151" s="3"/>
    </row>
    <row r="6152" spans="1:38" x14ac:dyDescent="0.25">
      <c r="A6152" s="3">
        <v>440</v>
      </c>
      <c r="B6152" s="3" t="s">
        <v>87</v>
      </c>
      <c r="C6152" s="3" t="s">
        <v>1227</v>
      </c>
      <c r="D6152" s="3"/>
      <c r="E6152" s="3" t="s">
        <v>1227</v>
      </c>
      <c r="F6152" s="3"/>
      <c r="G6152" s="3"/>
      <c r="H6152" s="3"/>
      <c r="I6152" s="3"/>
      <c r="J6152" s="3"/>
      <c r="K6152" s="3"/>
      <c r="L6152" s="3" t="s">
        <v>88</v>
      </c>
      <c r="M6152" s="3">
        <v>20</v>
      </c>
      <c r="N6152" s="3" t="s">
        <v>106</v>
      </c>
      <c r="O6152" s="3"/>
      <c r="P6152" s="3"/>
      <c r="Q6152" s="3">
        <v>2.0569999999999999</v>
      </c>
      <c r="R6152" s="3" t="s">
        <v>14</v>
      </c>
      <c r="S6152" s="3"/>
      <c r="T6152" s="3">
        <v>10</v>
      </c>
      <c r="U6152" s="3"/>
      <c r="V6152" s="3" t="s">
        <v>15</v>
      </c>
      <c r="W6152" s="3"/>
      <c r="X6152" s="3"/>
      <c r="Y6152" s="3"/>
      <c r="Z6152" s="3"/>
      <c r="AA6152" s="3"/>
      <c r="AB6152" s="3"/>
      <c r="AC6152" s="3"/>
      <c r="AD6152" s="3"/>
      <c r="AE6152" s="3"/>
      <c r="AF6152" s="3"/>
      <c r="AG6152" s="3"/>
      <c r="AH6152" s="3"/>
      <c r="AI6152" s="3"/>
      <c r="AJ6152" s="3"/>
      <c r="AK6152" s="3"/>
      <c r="AL6152" s="3"/>
    </row>
    <row r="6153" spans="1:38" x14ac:dyDescent="0.25">
      <c r="A6153" s="3">
        <v>440</v>
      </c>
      <c r="B6153" s="3" t="s">
        <v>87</v>
      </c>
      <c r="C6153" s="3" t="s">
        <v>1227</v>
      </c>
      <c r="D6153" s="3"/>
      <c r="E6153" s="3" t="s">
        <v>1227</v>
      </c>
      <c r="F6153" s="3"/>
      <c r="G6153" s="3"/>
      <c r="H6153" s="3"/>
      <c r="I6153" s="3"/>
      <c r="J6153" s="3"/>
      <c r="K6153" s="3"/>
      <c r="L6153" s="3" t="s">
        <v>88</v>
      </c>
      <c r="M6153" s="3">
        <v>30</v>
      </c>
      <c r="N6153" s="3" t="s">
        <v>102</v>
      </c>
      <c r="O6153" s="3"/>
      <c r="P6153" s="3"/>
      <c r="Q6153" s="3">
        <v>342.08699999999999</v>
      </c>
      <c r="R6153" s="3" t="s">
        <v>14</v>
      </c>
      <c r="S6153" s="3"/>
      <c r="T6153" s="3">
        <v>10</v>
      </c>
      <c r="U6153" s="3"/>
      <c r="V6153" s="3" t="s">
        <v>13</v>
      </c>
      <c r="W6153" s="3"/>
      <c r="X6153" s="3"/>
      <c r="Y6153" s="3"/>
      <c r="Z6153" s="3"/>
      <c r="AA6153" s="3"/>
      <c r="AB6153" s="3"/>
      <c r="AC6153" s="3"/>
      <c r="AD6153" s="3"/>
      <c r="AE6153" s="3"/>
      <c r="AF6153" s="3"/>
      <c r="AG6153" s="3"/>
      <c r="AH6153" s="3"/>
      <c r="AI6153" s="3"/>
      <c r="AJ6153" s="3"/>
      <c r="AK6153" s="3"/>
      <c r="AL6153" s="3"/>
    </row>
    <row r="6154" spans="1:38" x14ac:dyDescent="0.25">
      <c r="A6154" s="3">
        <v>440</v>
      </c>
      <c r="B6154" s="3" t="s">
        <v>87</v>
      </c>
      <c r="C6154" s="3" t="s">
        <v>1227</v>
      </c>
      <c r="D6154" s="3"/>
      <c r="E6154" s="3" t="s">
        <v>1227</v>
      </c>
      <c r="F6154" s="3"/>
      <c r="G6154" s="3"/>
      <c r="H6154" s="3"/>
      <c r="I6154" s="3"/>
      <c r="J6154" s="3"/>
      <c r="K6154" s="3"/>
      <c r="L6154" s="3" t="s">
        <v>88</v>
      </c>
      <c r="M6154" s="3">
        <v>40</v>
      </c>
      <c r="N6154" s="3" t="s">
        <v>16</v>
      </c>
      <c r="O6154" s="3"/>
      <c r="P6154" s="3"/>
      <c r="Q6154" s="3">
        <v>92.1</v>
      </c>
      <c r="R6154" s="3" t="s">
        <v>14</v>
      </c>
      <c r="S6154" s="3"/>
      <c r="T6154" s="3">
        <v>10</v>
      </c>
      <c r="U6154" s="3"/>
      <c r="V6154" s="3" t="s">
        <v>13</v>
      </c>
      <c r="W6154" s="3"/>
      <c r="X6154" s="3"/>
      <c r="Y6154" s="3"/>
      <c r="Z6154" s="3"/>
      <c r="AA6154" s="3"/>
      <c r="AB6154" s="3"/>
      <c r="AC6154" s="3"/>
      <c r="AD6154" s="3"/>
      <c r="AE6154" s="3"/>
      <c r="AF6154" s="3"/>
      <c r="AG6154" s="3"/>
      <c r="AH6154" s="3"/>
      <c r="AI6154" s="3"/>
      <c r="AJ6154" s="3"/>
      <c r="AK6154" s="3"/>
      <c r="AL6154" s="3"/>
    </row>
    <row r="6155" spans="1:38" x14ac:dyDescent="0.25">
      <c r="A6155" s="3">
        <v>440</v>
      </c>
      <c r="B6155" s="3" t="s">
        <v>87</v>
      </c>
      <c r="C6155" s="3" t="s">
        <v>1227</v>
      </c>
      <c r="D6155" s="3"/>
      <c r="E6155" s="3" t="s">
        <v>1227</v>
      </c>
      <c r="F6155" s="3"/>
      <c r="G6155" s="3"/>
      <c r="H6155" s="3"/>
      <c r="I6155" s="3"/>
      <c r="J6155" s="3"/>
      <c r="K6155" s="3"/>
      <c r="L6155" s="3" t="s">
        <v>88</v>
      </c>
      <c r="M6155" s="3">
        <v>50</v>
      </c>
      <c r="N6155" s="3" t="s">
        <v>1228</v>
      </c>
      <c r="O6155" s="3"/>
      <c r="P6155" s="3"/>
      <c r="Q6155" s="3">
        <v>1</v>
      </c>
      <c r="R6155" s="3" t="s">
        <v>11</v>
      </c>
      <c r="S6155" s="3"/>
      <c r="T6155" s="3">
        <v>10</v>
      </c>
      <c r="U6155" s="3"/>
      <c r="V6155" s="3" t="s">
        <v>15</v>
      </c>
      <c r="W6155" s="3"/>
      <c r="X6155" s="3"/>
      <c r="Y6155" s="3"/>
      <c r="Z6155" s="3"/>
      <c r="AA6155" s="3"/>
      <c r="AB6155" s="3"/>
      <c r="AC6155" s="3"/>
      <c r="AD6155" s="3"/>
      <c r="AE6155" s="3"/>
      <c r="AF6155" s="3"/>
      <c r="AG6155" s="3"/>
      <c r="AH6155" s="3"/>
      <c r="AI6155" s="3"/>
      <c r="AJ6155" s="3"/>
      <c r="AK6155" s="3"/>
      <c r="AL6155" s="3"/>
    </row>
    <row r="6156" spans="1:38" x14ac:dyDescent="0.25">
      <c r="A6156" s="3">
        <v>440</v>
      </c>
      <c r="B6156" s="3" t="s">
        <v>87</v>
      </c>
      <c r="C6156" s="3" t="s">
        <v>1227</v>
      </c>
      <c r="D6156" s="3"/>
      <c r="E6156" s="3" t="s">
        <v>1227</v>
      </c>
      <c r="F6156" s="3"/>
      <c r="G6156" s="3"/>
      <c r="H6156" s="3"/>
      <c r="I6156" s="3"/>
      <c r="J6156" s="3"/>
      <c r="K6156" s="3"/>
      <c r="L6156" s="3" t="s">
        <v>88</v>
      </c>
      <c r="M6156" s="3">
        <v>60</v>
      </c>
      <c r="N6156" s="3" t="s">
        <v>113</v>
      </c>
      <c r="O6156" s="3"/>
      <c r="P6156" s="3"/>
      <c r="Q6156" s="3">
        <v>6.7060000000000004</v>
      </c>
      <c r="R6156" s="3" t="s">
        <v>14</v>
      </c>
      <c r="S6156" s="3"/>
      <c r="T6156" s="3">
        <v>10</v>
      </c>
      <c r="U6156" s="3"/>
      <c r="V6156" s="3" t="s">
        <v>13</v>
      </c>
      <c r="W6156" s="3"/>
      <c r="X6156" s="3"/>
      <c r="Y6156" s="3"/>
      <c r="Z6156" s="3"/>
      <c r="AA6156" s="3"/>
      <c r="AB6156" s="3"/>
      <c r="AC6156" s="3"/>
      <c r="AD6156" s="3"/>
      <c r="AE6156" s="3"/>
      <c r="AF6156" s="3"/>
      <c r="AG6156" s="3"/>
      <c r="AH6156" s="3"/>
      <c r="AI6156" s="3"/>
      <c r="AJ6156" s="3"/>
      <c r="AK6156" s="3"/>
      <c r="AL6156" s="3"/>
    </row>
    <row r="6157" spans="1:38" x14ac:dyDescent="0.25">
      <c r="A6157" s="3">
        <v>440</v>
      </c>
      <c r="B6157" s="3" t="s">
        <v>87</v>
      </c>
      <c r="C6157" s="3" t="s">
        <v>1227</v>
      </c>
      <c r="D6157" s="3"/>
      <c r="E6157" s="3" t="s">
        <v>1227</v>
      </c>
      <c r="F6157" s="3"/>
      <c r="G6157" s="3"/>
      <c r="H6157" s="3"/>
      <c r="I6157" s="3"/>
      <c r="J6157" s="3"/>
      <c r="K6157" s="3"/>
      <c r="L6157" s="3" t="s">
        <v>88</v>
      </c>
      <c r="M6157" s="3">
        <v>70</v>
      </c>
      <c r="N6157" s="3" t="s">
        <v>16</v>
      </c>
      <c r="O6157" s="3"/>
      <c r="P6157" s="3"/>
      <c r="Q6157" s="3">
        <v>41.238999999999997</v>
      </c>
      <c r="R6157" s="3" t="s">
        <v>14</v>
      </c>
      <c r="S6157" s="3"/>
      <c r="T6157" s="3">
        <v>10</v>
      </c>
      <c r="U6157" s="3"/>
      <c r="V6157" s="3" t="s">
        <v>13</v>
      </c>
      <c r="W6157" s="3"/>
      <c r="X6157" s="3"/>
      <c r="Y6157" s="3"/>
      <c r="Z6157" s="3"/>
      <c r="AA6157" s="3"/>
      <c r="AB6157" s="3"/>
      <c r="AC6157" s="3"/>
      <c r="AD6157" s="3"/>
      <c r="AE6157" s="3"/>
      <c r="AF6157" s="3"/>
      <c r="AG6157" s="3"/>
      <c r="AH6157" s="3"/>
      <c r="AI6157" s="3"/>
      <c r="AJ6157" s="3"/>
      <c r="AK6157" s="3"/>
      <c r="AL6157" s="3"/>
    </row>
    <row r="6158" spans="1:38" x14ac:dyDescent="0.25">
      <c r="A6158" s="3">
        <v>440</v>
      </c>
      <c r="B6158" s="3" t="s">
        <v>87</v>
      </c>
      <c r="C6158" s="3" t="s">
        <v>1227</v>
      </c>
      <c r="D6158" s="3"/>
      <c r="E6158" s="3" t="s">
        <v>1227</v>
      </c>
      <c r="F6158" s="3"/>
      <c r="G6158" s="3"/>
      <c r="H6158" s="3"/>
      <c r="I6158" s="3"/>
      <c r="J6158" s="3"/>
      <c r="K6158" s="3"/>
      <c r="L6158" s="3" t="s">
        <v>88</v>
      </c>
      <c r="M6158" s="3">
        <v>80</v>
      </c>
      <c r="N6158" s="3" t="s">
        <v>715</v>
      </c>
      <c r="O6158" s="3"/>
      <c r="P6158" s="3"/>
      <c r="Q6158" s="3">
        <v>1</v>
      </c>
      <c r="R6158" s="3" t="s">
        <v>11</v>
      </c>
      <c r="S6158" s="3"/>
      <c r="T6158" s="3">
        <v>10</v>
      </c>
      <c r="U6158" s="3"/>
      <c r="V6158" s="3" t="s">
        <v>13</v>
      </c>
      <c r="W6158" s="3"/>
      <c r="X6158" s="3"/>
      <c r="Y6158" s="3"/>
      <c r="Z6158" s="3"/>
      <c r="AA6158" s="3"/>
      <c r="AB6158" s="3"/>
      <c r="AC6158" s="3"/>
      <c r="AD6158" s="3"/>
      <c r="AE6158" s="3"/>
      <c r="AF6158" s="3"/>
      <c r="AG6158" s="3"/>
      <c r="AH6158" s="3"/>
      <c r="AI6158" s="3"/>
      <c r="AJ6158" s="3"/>
      <c r="AK6158" s="3"/>
      <c r="AL6158" s="3"/>
    </row>
    <row r="6159" spans="1:38" x14ac:dyDescent="0.25">
      <c r="A6159" s="3">
        <v>440</v>
      </c>
      <c r="B6159" s="3" t="s">
        <v>87</v>
      </c>
      <c r="C6159" s="3" t="s">
        <v>1227</v>
      </c>
      <c r="D6159" s="3"/>
      <c r="E6159" s="3" t="s">
        <v>1227</v>
      </c>
      <c r="F6159" s="3"/>
      <c r="G6159" s="3"/>
      <c r="H6159" s="3"/>
      <c r="I6159" s="3"/>
      <c r="J6159" s="3"/>
      <c r="K6159" s="3"/>
      <c r="L6159" s="3" t="s">
        <v>88</v>
      </c>
      <c r="M6159" s="3">
        <v>90</v>
      </c>
      <c r="N6159" s="3" t="s">
        <v>714</v>
      </c>
      <c r="O6159" s="3"/>
      <c r="P6159" s="3"/>
      <c r="Q6159" s="3">
        <v>0.11</v>
      </c>
      <c r="R6159" s="3" t="s">
        <v>12</v>
      </c>
      <c r="S6159" s="3"/>
      <c r="T6159" s="3">
        <v>10</v>
      </c>
      <c r="U6159" s="3"/>
      <c r="V6159" s="3" t="s">
        <v>13</v>
      </c>
      <c r="W6159" s="3"/>
      <c r="X6159" s="3"/>
      <c r="Y6159" s="3"/>
      <c r="Z6159" s="3"/>
      <c r="AA6159" s="3"/>
      <c r="AB6159" s="3"/>
      <c r="AC6159" s="3"/>
      <c r="AD6159" s="3"/>
      <c r="AE6159" s="3"/>
      <c r="AF6159" s="3"/>
      <c r="AG6159" s="3"/>
      <c r="AH6159" s="3"/>
      <c r="AI6159" s="3"/>
      <c r="AJ6159" s="3"/>
      <c r="AK6159" s="3"/>
      <c r="AL6159" s="3"/>
    </row>
    <row r="6160" spans="1:38" x14ac:dyDescent="0.25">
      <c r="A6160" s="3">
        <v>440</v>
      </c>
      <c r="B6160" s="3" t="s">
        <v>87</v>
      </c>
      <c r="C6160" s="3" t="s">
        <v>1227</v>
      </c>
      <c r="D6160" s="3"/>
      <c r="E6160" s="3" t="s">
        <v>1227</v>
      </c>
      <c r="F6160" s="3"/>
      <c r="G6160" s="3"/>
      <c r="H6160" s="3"/>
      <c r="I6160" s="3"/>
      <c r="J6160" s="3"/>
      <c r="K6160" s="3"/>
      <c r="L6160" s="3" t="s">
        <v>88</v>
      </c>
      <c r="M6160" s="3">
        <v>100</v>
      </c>
      <c r="N6160" s="3" t="s">
        <v>717</v>
      </c>
      <c r="O6160" s="3"/>
      <c r="P6160" s="3"/>
      <c r="Q6160" s="3">
        <v>4</v>
      </c>
      <c r="R6160" s="3" t="s">
        <v>11</v>
      </c>
      <c r="S6160" s="3"/>
      <c r="T6160" s="3">
        <v>10</v>
      </c>
      <c r="U6160" s="3"/>
      <c r="V6160" s="3" t="s">
        <v>13</v>
      </c>
      <c r="W6160" s="3"/>
      <c r="X6160" s="3"/>
      <c r="Y6160" s="3"/>
      <c r="Z6160" s="3"/>
      <c r="AA6160" s="3"/>
      <c r="AB6160" s="3"/>
      <c r="AC6160" s="3"/>
      <c r="AD6160" s="3"/>
      <c r="AE6160" s="3"/>
      <c r="AF6160" s="3"/>
      <c r="AG6160" s="3"/>
      <c r="AH6160" s="3"/>
      <c r="AI6160" s="3"/>
      <c r="AJ6160" s="3"/>
      <c r="AK6160" s="3"/>
      <c r="AL6160" s="3"/>
    </row>
    <row r="6161" spans="1:38" x14ac:dyDescent="0.25">
      <c r="A6161" s="3">
        <v>440</v>
      </c>
      <c r="B6161" s="3" t="s">
        <v>87</v>
      </c>
      <c r="C6161" s="3" t="s">
        <v>1227</v>
      </c>
      <c r="D6161" s="3"/>
      <c r="E6161" s="3" t="s">
        <v>1227</v>
      </c>
      <c r="F6161" s="3"/>
      <c r="G6161" s="3"/>
      <c r="H6161" s="3"/>
      <c r="I6161" s="3"/>
      <c r="J6161" s="3"/>
      <c r="K6161" s="3"/>
      <c r="L6161" s="3" t="s">
        <v>88</v>
      </c>
      <c r="M6161" s="3">
        <v>110</v>
      </c>
      <c r="N6161" s="3" t="s">
        <v>20</v>
      </c>
      <c r="O6161" s="3"/>
      <c r="P6161" s="3"/>
      <c r="Q6161" s="3">
        <v>1</v>
      </c>
      <c r="R6161" s="3" t="s">
        <v>11</v>
      </c>
      <c r="S6161" s="3"/>
      <c r="T6161" s="3">
        <v>10</v>
      </c>
      <c r="U6161" s="3"/>
      <c r="V6161" s="3" t="s">
        <v>13</v>
      </c>
      <c r="W6161" s="3"/>
      <c r="X6161" s="3"/>
      <c r="Y6161" s="3"/>
      <c r="Z6161" s="3"/>
      <c r="AA6161" s="3"/>
      <c r="AB6161" s="3"/>
      <c r="AC6161" s="3"/>
      <c r="AD6161" s="3"/>
      <c r="AE6161" s="3"/>
      <c r="AF6161" s="3"/>
      <c r="AG6161" s="3"/>
      <c r="AH6161" s="3"/>
      <c r="AI6161" s="3"/>
      <c r="AJ6161" s="3"/>
      <c r="AK6161" s="3"/>
      <c r="AL6161" s="3"/>
    </row>
    <row r="6162" spans="1:38" x14ac:dyDescent="0.25">
      <c r="A6162" s="3">
        <v>440</v>
      </c>
      <c r="B6162" s="3" t="s">
        <v>87</v>
      </c>
      <c r="C6162" s="3" t="s">
        <v>1227</v>
      </c>
      <c r="D6162" s="3"/>
      <c r="E6162" s="3" t="s">
        <v>1227</v>
      </c>
      <c r="F6162" s="3"/>
      <c r="G6162" s="3"/>
      <c r="H6162" s="3"/>
      <c r="I6162" s="3"/>
      <c r="J6162" s="3"/>
      <c r="K6162" s="3"/>
      <c r="L6162" s="3" t="s">
        <v>88</v>
      </c>
      <c r="M6162" s="3">
        <v>120</v>
      </c>
      <c r="N6162" s="3" t="s">
        <v>21</v>
      </c>
      <c r="O6162" s="3"/>
      <c r="P6162" s="3"/>
      <c r="Q6162" s="3">
        <v>1</v>
      </c>
      <c r="R6162" s="3" t="s">
        <v>11</v>
      </c>
      <c r="S6162" s="3"/>
      <c r="T6162" s="3">
        <v>10</v>
      </c>
      <c r="U6162" s="3"/>
      <c r="V6162" s="3" t="s">
        <v>13</v>
      </c>
      <c r="W6162" s="3"/>
      <c r="X6162" s="3"/>
      <c r="Y6162" s="3"/>
      <c r="Z6162" s="3"/>
      <c r="AA6162" s="3"/>
      <c r="AB6162" s="3"/>
      <c r="AC6162" s="3"/>
      <c r="AD6162" s="3"/>
      <c r="AE6162" s="3"/>
      <c r="AF6162" s="3"/>
      <c r="AG6162" s="3"/>
      <c r="AH6162" s="3"/>
      <c r="AI6162" s="3"/>
      <c r="AJ6162" s="3"/>
      <c r="AK6162" s="3"/>
      <c r="AL6162" s="3"/>
    </row>
    <row r="6163" spans="1:38" x14ac:dyDescent="0.25">
      <c r="A6163" s="3">
        <v>440</v>
      </c>
      <c r="B6163" s="3" t="s">
        <v>87</v>
      </c>
      <c r="C6163" s="3" t="s">
        <v>1227</v>
      </c>
      <c r="D6163" s="3"/>
      <c r="E6163" s="3" t="s">
        <v>1227</v>
      </c>
      <c r="F6163" s="3"/>
      <c r="G6163" s="3"/>
      <c r="H6163" s="3"/>
      <c r="I6163" s="3"/>
      <c r="J6163" s="3"/>
      <c r="K6163" s="3"/>
      <c r="L6163" s="3" t="s">
        <v>88</v>
      </c>
      <c r="M6163" s="3">
        <v>130</v>
      </c>
      <c r="N6163" s="3" t="s">
        <v>105</v>
      </c>
      <c r="O6163" s="3"/>
      <c r="P6163" s="3"/>
      <c r="Q6163" s="3">
        <v>1.216</v>
      </c>
      <c r="R6163" s="3" t="s">
        <v>12</v>
      </c>
      <c r="S6163" s="3"/>
      <c r="T6163" s="3">
        <v>10</v>
      </c>
      <c r="U6163" s="3"/>
      <c r="V6163" s="3" t="s">
        <v>13</v>
      </c>
      <c r="W6163" s="3"/>
      <c r="X6163" s="3"/>
      <c r="Y6163" s="3"/>
      <c r="Z6163" s="3"/>
      <c r="AA6163" s="3"/>
      <c r="AB6163" s="3"/>
      <c r="AC6163" s="3"/>
      <c r="AD6163" s="3"/>
      <c r="AE6163" s="3"/>
      <c r="AF6163" s="3"/>
      <c r="AG6163" s="3"/>
      <c r="AH6163" s="3"/>
      <c r="AI6163" s="3"/>
      <c r="AJ6163" s="3"/>
      <c r="AK6163" s="3"/>
      <c r="AL6163" s="3"/>
    </row>
    <row r="6164" spans="1:38" x14ac:dyDescent="0.25">
      <c r="A6164" s="3">
        <v>440</v>
      </c>
      <c r="B6164" s="3" t="s">
        <v>87</v>
      </c>
      <c r="C6164" s="3" t="s">
        <v>1227</v>
      </c>
      <c r="D6164" s="3"/>
      <c r="E6164" s="3" t="s">
        <v>1227</v>
      </c>
      <c r="F6164" s="3"/>
      <c r="G6164" s="3"/>
      <c r="H6164" s="3"/>
      <c r="I6164" s="3"/>
      <c r="J6164" s="3"/>
      <c r="K6164" s="3"/>
      <c r="L6164" s="3" t="s">
        <v>88</v>
      </c>
      <c r="M6164" s="3">
        <v>140</v>
      </c>
      <c r="N6164" s="3" t="s">
        <v>1148</v>
      </c>
      <c r="O6164" s="3"/>
      <c r="P6164" s="3"/>
      <c r="Q6164" s="3">
        <v>1</v>
      </c>
      <c r="R6164" s="3" t="s">
        <v>11</v>
      </c>
      <c r="S6164" s="3"/>
      <c r="T6164" s="3">
        <v>10</v>
      </c>
      <c r="U6164" s="3"/>
      <c r="V6164" s="3" t="s">
        <v>15</v>
      </c>
      <c r="W6164" s="3"/>
      <c r="X6164" s="3"/>
      <c r="Y6164" s="3"/>
      <c r="Z6164" s="3"/>
      <c r="AA6164" s="3"/>
      <c r="AB6164" s="3"/>
      <c r="AC6164" s="3"/>
      <c r="AD6164" s="3"/>
      <c r="AE6164" s="3"/>
      <c r="AF6164" s="3"/>
      <c r="AG6164" s="3"/>
      <c r="AH6164" s="3"/>
      <c r="AI6164" s="3"/>
      <c r="AJ6164" s="3"/>
      <c r="AK6164" s="3"/>
      <c r="AL6164" s="3"/>
    </row>
    <row r="6165" spans="1:38" x14ac:dyDescent="0.25">
      <c r="A6165" s="3">
        <v>441</v>
      </c>
      <c r="B6165" s="3" t="s">
        <v>87</v>
      </c>
      <c r="C6165" s="3" t="s">
        <v>1229</v>
      </c>
      <c r="D6165" s="3"/>
      <c r="E6165" s="3" t="s">
        <v>1229</v>
      </c>
      <c r="F6165" s="3"/>
      <c r="G6165" s="3"/>
      <c r="H6165" s="3"/>
      <c r="I6165" s="3"/>
      <c r="J6165" s="3"/>
      <c r="K6165" s="3"/>
      <c r="L6165" s="3" t="s">
        <v>88</v>
      </c>
      <c r="M6165" s="3">
        <v>10</v>
      </c>
      <c r="N6165" s="3" t="s">
        <v>111</v>
      </c>
      <c r="O6165" s="3"/>
      <c r="P6165" s="3"/>
      <c r="Q6165" s="3">
        <v>2.0569999999999999</v>
      </c>
      <c r="R6165" s="3" t="s">
        <v>14</v>
      </c>
      <c r="S6165" s="3"/>
      <c r="T6165" s="3">
        <v>10</v>
      </c>
      <c r="U6165" s="3"/>
      <c r="V6165" s="3" t="s">
        <v>15</v>
      </c>
      <c r="W6165" s="3"/>
      <c r="X6165" s="3"/>
      <c r="Y6165" s="3"/>
      <c r="Z6165" s="3"/>
      <c r="AA6165" s="3"/>
      <c r="AB6165" s="3"/>
      <c r="AC6165" s="3"/>
      <c r="AD6165" s="3"/>
      <c r="AE6165" s="3"/>
      <c r="AF6165" s="3"/>
      <c r="AG6165" s="3"/>
      <c r="AH6165" s="3"/>
      <c r="AI6165" s="3"/>
      <c r="AJ6165" s="3"/>
      <c r="AK6165" s="3"/>
      <c r="AL6165" s="3"/>
    </row>
    <row r="6166" spans="1:38" x14ac:dyDescent="0.25">
      <c r="A6166" s="3">
        <v>441</v>
      </c>
      <c r="B6166" s="3" t="s">
        <v>87</v>
      </c>
      <c r="C6166" s="3" t="s">
        <v>1229</v>
      </c>
      <c r="D6166" s="3"/>
      <c r="E6166" s="3" t="s">
        <v>1229</v>
      </c>
      <c r="F6166" s="3"/>
      <c r="G6166" s="3"/>
      <c r="H6166" s="3"/>
      <c r="I6166" s="3"/>
      <c r="J6166" s="3"/>
      <c r="K6166" s="3"/>
      <c r="L6166" s="3" t="s">
        <v>88</v>
      </c>
      <c r="M6166" s="3">
        <v>20</v>
      </c>
      <c r="N6166" s="3" t="s">
        <v>106</v>
      </c>
      <c r="O6166" s="3"/>
      <c r="P6166" s="3"/>
      <c r="Q6166" s="3">
        <v>2.0569999999999999</v>
      </c>
      <c r="R6166" s="3" t="s">
        <v>14</v>
      </c>
      <c r="S6166" s="3"/>
      <c r="T6166" s="3">
        <v>10</v>
      </c>
      <c r="U6166" s="3"/>
      <c r="V6166" s="3" t="s">
        <v>15</v>
      </c>
      <c r="W6166" s="3"/>
      <c r="X6166" s="3"/>
      <c r="Y6166" s="3"/>
      <c r="Z6166" s="3"/>
      <c r="AA6166" s="3"/>
      <c r="AB6166" s="3"/>
      <c r="AC6166" s="3"/>
      <c r="AD6166" s="3"/>
      <c r="AE6166" s="3"/>
      <c r="AF6166" s="3"/>
      <c r="AG6166" s="3"/>
      <c r="AH6166" s="3"/>
      <c r="AI6166" s="3"/>
      <c r="AJ6166" s="3"/>
      <c r="AK6166" s="3"/>
      <c r="AL6166" s="3"/>
    </row>
    <row r="6167" spans="1:38" x14ac:dyDescent="0.25">
      <c r="A6167" s="3">
        <v>441</v>
      </c>
      <c r="B6167" s="3" t="s">
        <v>87</v>
      </c>
      <c r="C6167" s="3" t="s">
        <v>1229</v>
      </c>
      <c r="D6167" s="3"/>
      <c r="E6167" s="3" t="s">
        <v>1229</v>
      </c>
      <c r="F6167" s="3"/>
      <c r="G6167" s="3"/>
      <c r="H6167" s="3"/>
      <c r="I6167" s="3"/>
      <c r="J6167" s="3"/>
      <c r="K6167" s="3"/>
      <c r="L6167" s="3" t="s">
        <v>88</v>
      </c>
      <c r="M6167" s="3">
        <v>30</v>
      </c>
      <c r="N6167" s="3" t="s">
        <v>102</v>
      </c>
      <c r="O6167" s="3"/>
      <c r="P6167" s="3"/>
      <c r="Q6167" s="3">
        <v>373.786</v>
      </c>
      <c r="R6167" s="3" t="s">
        <v>14</v>
      </c>
      <c r="S6167" s="3"/>
      <c r="T6167" s="3">
        <v>10</v>
      </c>
      <c r="U6167" s="3"/>
      <c r="V6167" s="3" t="s">
        <v>13</v>
      </c>
      <c r="W6167" s="3"/>
      <c r="X6167" s="3"/>
      <c r="Y6167" s="3"/>
      <c r="Z6167" s="3"/>
      <c r="AA6167" s="3"/>
      <c r="AB6167" s="3"/>
      <c r="AC6167" s="3"/>
      <c r="AD6167" s="3"/>
      <c r="AE6167" s="3"/>
      <c r="AF6167" s="3"/>
      <c r="AG6167" s="3"/>
      <c r="AH6167" s="3"/>
      <c r="AI6167" s="3"/>
      <c r="AJ6167" s="3"/>
      <c r="AK6167" s="3"/>
      <c r="AL6167" s="3"/>
    </row>
    <row r="6168" spans="1:38" x14ac:dyDescent="0.25">
      <c r="A6168" s="3">
        <v>441</v>
      </c>
      <c r="B6168" s="3" t="s">
        <v>87</v>
      </c>
      <c r="C6168" s="3" t="s">
        <v>1229</v>
      </c>
      <c r="D6168" s="3"/>
      <c r="E6168" s="3" t="s">
        <v>1229</v>
      </c>
      <c r="F6168" s="3"/>
      <c r="G6168" s="3"/>
      <c r="H6168" s="3"/>
      <c r="I6168" s="3"/>
      <c r="J6168" s="3"/>
      <c r="K6168" s="3"/>
      <c r="L6168" s="3" t="s">
        <v>88</v>
      </c>
      <c r="M6168" s="3">
        <v>40</v>
      </c>
      <c r="N6168" s="3" t="s">
        <v>16</v>
      </c>
      <c r="O6168" s="3"/>
      <c r="P6168" s="3"/>
      <c r="Q6168" s="3">
        <v>100.63500000000001</v>
      </c>
      <c r="R6168" s="3" t="s">
        <v>14</v>
      </c>
      <c r="S6168" s="3"/>
      <c r="T6168" s="3">
        <v>10</v>
      </c>
      <c r="U6168" s="3"/>
      <c r="V6168" s="3" t="s">
        <v>13</v>
      </c>
      <c r="W6168" s="3"/>
      <c r="X6168" s="3"/>
      <c r="Y6168" s="3"/>
      <c r="Z6168" s="3"/>
      <c r="AA6168" s="3"/>
      <c r="AB6168" s="3"/>
      <c r="AC6168" s="3"/>
      <c r="AD6168" s="3"/>
      <c r="AE6168" s="3"/>
      <c r="AF6168" s="3"/>
      <c r="AG6168" s="3"/>
      <c r="AH6168" s="3"/>
      <c r="AI6168" s="3"/>
      <c r="AJ6168" s="3"/>
      <c r="AK6168" s="3"/>
      <c r="AL6168" s="3"/>
    </row>
    <row r="6169" spans="1:38" x14ac:dyDescent="0.25">
      <c r="A6169" s="3">
        <v>441</v>
      </c>
      <c r="B6169" s="3" t="s">
        <v>87</v>
      </c>
      <c r="C6169" s="3" t="s">
        <v>1229</v>
      </c>
      <c r="D6169" s="3"/>
      <c r="E6169" s="3" t="s">
        <v>1229</v>
      </c>
      <c r="F6169" s="3"/>
      <c r="G6169" s="3"/>
      <c r="H6169" s="3"/>
      <c r="I6169" s="3"/>
      <c r="J6169" s="3"/>
      <c r="K6169" s="3"/>
      <c r="L6169" s="3" t="s">
        <v>88</v>
      </c>
      <c r="M6169" s="3">
        <v>50</v>
      </c>
      <c r="N6169" s="3" t="s">
        <v>1230</v>
      </c>
      <c r="O6169" s="3"/>
      <c r="P6169" s="3"/>
      <c r="Q6169" s="3">
        <v>1</v>
      </c>
      <c r="R6169" s="3" t="s">
        <v>11</v>
      </c>
      <c r="S6169" s="3"/>
      <c r="T6169" s="3">
        <v>10</v>
      </c>
      <c r="U6169" s="3"/>
      <c r="V6169" s="3" t="s">
        <v>15</v>
      </c>
      <c r="W6169" s="3"/>
      <c r="X6169" s="3"/>
      <c r="Y6169" s="3"/>
      <c r="Z6169" s="3"/>
      <c r="AA6169" s="3"/>
      <c r="AB6169" s="3"/>
      <c r="AC6169" s="3"/>
      <c r="AD6169" s="3"/>
      <c r="AE6169" s="3"/>
      <c r="AF6169" s="3"/>
      <c r="AG6169" s="3"/>
      <c r="AH6169" s="3"/>
      <c r="AI6169" s="3"/>
      <c r="AJ6169" s="3"/>
      <c r="AK6169" s="3"/>
      <c r="AL6169" s="3"/>
    </row>
    <row r="6170" spans="1:38" x14ac:dyDescent="0.25">
      <c r="A6170" s="3">
        <v>441</v>
      </c>
      <c r="B6170" s="3" t="s">
        <v>87</v>
      </c>
      <c r="C6170" s="3" t="s">
        <v>1229</v>
      </c>
      <c r="D6170" s="3"/>
      <c r="E6170" s="3" t="s">
        <v>1229</v>
      </c>
      <c r="F6170" s="3"/>
      <c r="G6170" s="3"/>
      <c r="H6170" s="3"/>
      <c r="I6170" s="3"/>
      <c r="J6170" s="3"/>
      <c r="K6170" s="3"/>
      <c r="L6170" s="3" t="s">
        <v>88</v>
      </c>
      <c r="M6170" s="3">
        <v>60</v>
      </c>
      <c r="N6170" s="3" t="s">
        <v>113</v>
      </c>
      <c r="O6170" s="3"/>
      <c r="P6170" s="3"/>
      <c r="Q6170" s="3">
        <v>7.3150000000000004</v>
      </c>
      <c r="R6170" s="3" t="s">
        <v>14</v>
      </c>
      <c r="S6170" s="3"/>
      <c r="T6170" s="3">
        <v>10</v>
      </c>
      <c r="U6170" s="3"/>
      <c r="V6170" s="3" t="s">
        <v>13</v>
      </c>
      <c r="W6170" s="3"/>
      <c r="X6170" s="3"/>
      <c r="Y6170" s="3"/>
      <c r="Z6170" s="3"/>
      <c r="AA6170" s="3"/>
      <c r="AB6170" s="3"/>
      <c r="AC6170" s="3"/>
      <c r="AD6170" s="3"/>
      <c r="AE6170" s="3"/>
      <c r="AF6170" s="3"/>
      <c r="AG6170" s="3"/>
      <c r="AH6170" s="3"/>
      <c r="AI6170" s="3"/>
      <c r="AJ6170" s="3"/>
      <c r="AK6170" s="3"/>
      <c r="AL6170" s="3"/>
    </row>
    <row r="6171" spans="1:38" x14ac:dyDescent="0.25">
      <c r="A6171" s="3">
        <v>441</v>
      </c>
      <c r="B6171" s="3" t="s">
        <v>87</v>
      </c>
      <c r="C6171" s="3" t="s">
        <v>1229</v>
      </c>
      <c r="D6171" s="3"/>
      <c r="E6171" s="3" t="s">
        <v>1229</v>
      </c>
      <c r="F6171" s="3"/>
      <c r="G6171" s="3"/>
      <c r="H6171" s="3"/>
      <c r="I6171" s="3"/>
      <c r="J6171" s="3"/>
      <c r="K6171" s="3"/>
      <c r="L6171" s="3" t="s">
        <v>88</v>
      </c>
      <c r="M6171" s="3">
        <v>70</v>
      </c>
      <c r="N6171" s="3" t="s">
        <v>16</v>
      </c>
      <c r="O6171" s="3"/>
      <c r="P6171" s="3"/>
      <c r="Q6171" s="3">
        <v>44.988</v>
      </c>
      <c r="R6171" s="3" t="s">
        <v>14</v>
      </c>
      <c r="S6171" s="3"/>
      <c r="T6171" s="3">
        <v>10</v>
      </c>
      <c r="U6171" s="3"/>
      <c r="V6171" s="3" t="s">
        <v>13</v>
      </c>
      <c r="W6171" s="3"/>
      <c r="X6171" s="3"/>
      <c r="Y6171" s="3"/>
      <c r="Z6171" s="3"/>
      <c r="AA6171" s="3"/>
      <c r="AB6171" s="3"/>
      <c r="AC6171" s="3"/>
      <c r="AD6171" s="3"/>
      <c r="AE6171" s="3"/>
      <c r="AF6171" s="3"/>
      <c r="AG6171" s="3"/>
      <c r="AH6171" s="3"/>
      <c r="AI6171" s="3"/>
      <c r="AJ6171" s="3"/>
      <c r="AK6171" s="3"/>
      <c r="AL6171" s="3"/>
    </row>
    <row r="6172" spans="1:38" x14ac:dyDescent="0.25">
      <c r="A6172" s="3">
        <v>441</v>
      </c>
      <c r="B6172" s="3" t="s">
        <v>87</v>
      </c>
      <c r="C6172" s="3" t="s">
        <v>1229</v>
      </c>
      <c r="D6172" s="3"/>
      <c r="E6172" s="3" t="s">
        <v>1229</v>
      </c>
      <c r="F6172" s="3"/>
      <c r="G6172" s="3"/>
      <c r="H6172" s="3"/>
      <c r="I6172" s="3"/>
      <c r="J6172" s="3"/>
      <c r="K6172" s="3"/>
      <c r="L6172" s="3" t="s">
        <v>88</v>
      </c>
      <c r="M6172" s="3">
        <v>80</v>
      </c>
      <c r="N6172" s="3" t="s">
        <v>715</v>
      </c>
      <c r="O6172" s="3"/>
      <c r="P6172" s="3"/>
      <c r="Q6172" s="3">
        <v>1</v>
      </c>
      <c r="R6172" s="3" t="s">
        <v>11</v>
      </c>
      <c r="S6172" s="3"/>
      <c r="T6172" s="3">
        <v>10</v>
      </c>
      <c r="U6172" s="3"/>
      <c r="V6172" s="3" t="s">
        <v>13</v>
      </c>
      <c r="W6172" s="3"/>
      <c r="X6172" s="3"/>
      <c r="Y6172" s="3"/>
      <c r="Z6172" s="3"/>
      <c r="AA6172" s="3"/>
      <c r="AB6172" s="3"/>
      <c r="AC6172" s="3"/>
      <c r="AD6172" s="3"/>
      <c r="AE6172" s="3"/>
      <c r="AF6172" s="3"/>
      <c r="AG6172" s="3"/>
      <c r="AH6172" s="3"/>
      <c r="AI6172" s="3"/>
      <c r="AJ6172" s="3"/>
      <c r="AK6172" s="3"/>
      <c r="AL6172" s="3"/>
    </row>
    <row r="6173" spans="1:38" x14ac:dyDescent="0.25">
      <c r="A6173" s="3">
        <v>441</v>
      </c>
      <c r="B6173" s="3" t="s">
        <v>87</v>
      </c>
      <c r="C6173" s="3" t="s">
        <v>1229</v>
      </c>
      <c r="D6173" s="3"/>
      <c r="E6173" s="3" t="s">
        <v>1229</v>
      </c>
      <c r="F6173" s="3"/>
      <c r="G6173" s="3"/>
      <c r="H6173" s="3"/>
      <c r="I6173" s="3"/>
      <c r="J6173" s="3"/>
      <c r="K6173" s="3"/>
      <c r="L6173" s="3" t="s">
        <v>88</v>
      </c>
      <c r="M6173" s="3">
        <v>90</v>
      </c>
      <c r="N6173" s="3" t="s">
        <v>714</v>
      </c>
      <c r="O6173" s="3"/>
      <c r="P6173" s="3"/>
      <c r="Q6173" s="3">
        <v>0.13200000000000001</v>
      </c>
      <c r="R6173" s="3" t="s">
        <v>12</v>
      </c>
      <c r="S6173" s="3"/>
      <c r="T6173" s="3">
        <v>10</v>
      </c>
      <c r="U6173" s="3"/>
      <c r="V6173" s="3" t="s">
        <v>13</v>
      </c>
      <c r="W6173" s="3"/>
      <c r="X6173" s="3"/>
      <c r="Y6173" s="3"/>
      <c r="Z6173" s="3"/>
      <c r="AA6173" s="3"/>
      <c r="AB6173" s="3"/>
      <c r="AC6173" s="3"/>
      <c r="AD6173" s="3"/>
      <c r="AE6173" s="3"/>
      <c r="AF6173" s="3"/>
      <c r="AG6173" s="3"/>
      <c r="AH6173" s="3"/>
      <c r="AI6173" s="3"/>
      <c r="AJ6173" s="3"/>
      <c r="AK6173" s="3"/>
      <c r="AL6173" s="3"/>
    </row>
    <row r="6174" spans="1:38" x14ac:dyDescent="0.25">
      <c r="A6174" s="3">
        <v>441</v>
      </c>
      <c r="B6174" s="3" t="s">
        <v>87</v>
      </c>
      <c r="C6174" s="3" t="s">
        <v>1229</v>
      </c>
      <c r="D6174" s="3"/>
      <c r="E6174" s="3" t="s">
        <v>1229</v>
      </c>
      <c r="F6174" s="3"/>
      <c r="G6174" s="3"/>
      <c r="H6174" s="3"/>
      <c r="I6174" s="3"/>
      <c r="J6174" s="3"/>
      <c r="K6174" s="3"/>
      <c r="L6174" s="3" t="s">
        <v>88</v>
      </c>
      <c r="M6174" s="3">
        <v>100</v>
      </c>
      <c r="N6174" s="3" t="s">
        <v>717</v>
      </c>
      <c r="O6174" s="3"/>
      <c r="P6174" s="3"/>
      <c r="Q6174" s="3">
        <v>4</v>
      </c>
      <c r="R6174" s="3" t="s">
        <v>11</v>
      </c>
      <c r="S6174" s="3"/>
      <c r="T6174" s="3">
        <v>10</v>
      </c>
      <c r="U6174" s="3"/>
      <c r="V6174" s="3" t="s">
        <v>13</v>
      </c>
      <c r="W6174" s="3"/>
      <c r="X6174" s="3"/>
      <c r="Y6174" s="3"/>
      <c r="Z6174" s="3"/>
      <c r="AA6174" s="3"/>
      <c r="AB6174" s="3"/>
      <c r="AC6174" s="3"/>
      <c r="AD6174" s="3"/>
      <c r="AE6174" s="3"/>
      <c r="AF6174" s="3"/>
      <c r="AG6174" s="3"/>
      <c r="AH6174" s="3"/>
      <c r="AI6174" s="3"/>
      <c r="AJ6174" s="3"/>
      <c r="AK6174" s="3"/>
      <c r="AL6174" s="3"/>
    </row>
    <row r="6175" spans="1:38" x14ac:dyDescent="0.25">
      <c r="A6175" s="3">
        <v>441</v>
      </c>
      <c r="B6175" s="3" t="s">
        <v>87</v>
      </c>
      <c r="C6175" s="3" t="s">
        <v>1229</v>
      </c>
      <c r="D6175" s="3"/>
      <c r="E6175" s="3" t="s">
        <v>1229</v>
      </c>
      <c r="F6175" s="3"/>
      <c r="G6175" s="3"/>
      <c r="H6175" s="3"/>
      <c r="I6175" s="3"/>
      <c r="J6175" s="3"/>
      <c r="K6175" s="3"/>
      <c r="L6175" s="3" t="s">
        <v>88</v>
      </c>
      <c r="M6175" s="3">
        <v>110</v>
      </c>
      <c r="N6175" s="3" t="s">
        <v>20</v>
      </c>
      <c r="O6175" s="3"/>
      <c r="P6175" s="3"/>
      <c r="Q6175" s="3">
        <v>1</v>
      </c>
      <c r="R6175" s="3" t="s">
        <v>11</v>
      </c>
      <c r="S6175" s="3"/>
      <c r="T6175" s="3">
        <v>10</v>
      </c>
      <c r="U6175" s="3"/>
      <c r="V6175" s="3" t="s">
        <v>13</v>
      </c>
      <c r="W6175" s="3"/>
      <c r="X6175" s="3"/>
      <c r="Y6175" s="3"/>
      <c r="Z6175" s="3"/>
      <c r="AA6175" s="3"/>
      <c r="AB6175" s="3"/>
      <c r="AC6175" s="3"/>
      <c r="AD6175" s="3"/>
      <c r="AE6175" s="3"/>
      <c r="AF6175" s="3"/>
      <c r="AG6175" s="3"/>
      <c r="AH6175" s="3"/>
      <c r="AI6175" s="3"/>
      <c r="AJ6175" s="3"/>
      <c r="AK6175" s="3"/>
      <c r="AL6175" s="3"/>
    </row>
    <row r="6176" spans="1:38" x14ac:dyDescent="0.25">
      <c r="A6176" s="3">
        <v>441</v>
      </c>
      <c r="B6176" s="3" t="s">
        <v>87</v>
      </c>
      <c r="C6176" s="3" t="s">
        <v>1229</v>
      </c>
      <c r="D6176" s="3"/>
      <c r="E6176" s="3" t="s">
        <v>1229</v>
      </c>
      <c r="F6176" s="3"/>
      <c r="G6176" s="3"/>
      <c r="H6176" s="3"/>
      <c r="I6176" s="3"/>
      <c r="J6176" s="3"/>
      <c r="K6176" s="3"/>
      <c r="L6176" s="3" t="s">
        <v>88</v>
      </c>
      <c r="M6176" s="3">
        <v>120</v>
      </c>
      <c r="N6176" s="3" t="s">
        <v>21</v>
      </c>
      <c r="O6176" s="3"/>
      <c r="P6176" s="3"/>
      <c r="Q6176" s="3">
        <v>1</v>
      </c>
      <c r="R6176" s="3" t="s">
        <v>11</v>
      </c>
      <c r="S6176" s="3"/>
      <c r="T6176" s="3">
        <v>10</v>
      </c>
      <c r="U6176" s="3"/>
      <c r="V6176" s="3" t="s">
        <v>13</v>
      </c>
      <c r="W6176" s="3"/>
      <c r="X6176" s="3"/>
      <c r="Y6176" s="3"/>
      <c r="Z6176" s="3"/>
      <c r="AA6176" s="3"/>
      <c r="AB6176" s="3"/>
      <c r="AC6176" s="3"/>
      <c r="AD6176" s="3"/>
      <c r="AE6176" s="3"/>
      <c r="AF6176" s="3"/>
      <c r="AG6176" s="3"/>
      <c r="AH6176" s="3"/>
      <c r="AI6176" s="3"/>
      <c r="AJ6176" s="3"/>
      <c r="AK6176" s="3"/>
      <c r="AL6176" s="3"/>
    </row>
    <row r="6177" spans="1:38" x14ac:dyDescent="0.25">
      <c r="A6177" s="3">
        <v>441</v>
      </c>
      <c r="B6177" s="3" t="s">
        <v>87</v>
      </c>
      <c r="C6177" s="3" t="s">
        <v>1229</v>
      </c>
      <c r="D6177" s="3"/>
      <c r="E6177" s="3" t="s">
        <v>1229</v>
      </c>
      <c r="F6177" s="3"/>
      <c r="G6177" s="3"/>
      <c r="H6177" s="3"/>
      <c r="I6177" s="3"/>
      <c r="J6177" s="3"/>
      <c r="K6177" s="3"/>
      <c r="L6177" s="3" t="s">
        <v>88</v>
      </c>
      <c r="M6177" s="3">
        <v>130</v>
      </c>
      <c r="N6177" s="3" t="s">
        <v>105</v>
      </c>
      <c r="O6177" s="3"/>
      <c r="P6177" s="3"/>
      <c r="Q6177" s="3">
        <v>1.216</v>
      </c>
      <c r="R6177" s="3" t="s">
        <v>12</v>
      </c>
      <c r="S6177" s="3"/>
      <c r="T6177" s="3">
        <v>10</v>
      </c>
      <c r="U6177" s="3"/>
      <c r="V6177" s="3" t="s">
        <v>13</v>
      </c>
      <c r="W6177" s="3"/>
      <c r="X6177" s="3"/>
      <c r="Y6177" s="3"/>
      <c r="Z6177" s="3"/>
      <c r="AA6177" s="3"/>
      <c r="AB6177" s="3"/>
      <c r="AC6177" s="3"/>
      <c r="AD6177" s="3"/>
      <c r="AE6177" s="3"/>
      <c r="AF6177" s="3"/>
      <c r="AG6177" s="3"/>
      <c r="AH6177" s="3"/>
      <c r="AI6177" s="3"/>
      <c r="AJ6177" s="3"/>
      <c r="AK6177" s="3"/>
      <c r="AL6177" s="3"/>
    </row>
    <row r="6178" spans="1:38" x14ac:dyDescent="0.25">
      <c r="A6178" s="3">
        <v>441</v>
      </c>
      <c r="B6178" s="3" t="s">
        <v>87</v>
      </c>
      <c r="C6178" s="3" t="s">
        <v>1229</v>
      </c>
      <c r="D6178" s="3"/>
      <c r="E6178" s="3" t="s">
        <v>1229</v>
      </c>
      <c r="F6178" s="3"/>
      <c r="G6178" s="3"/>
      <c r="H6178" s="3"/>
      <c r="I6178" s="3"/>
      <c r="J6178" s="3"/>
      <c r="K6178" s="3"/>
      <c r="L6178" s="3" t="s">
        <v>88</v>
      </c>
      <c r="M6178" s="3">
        <v>140</v>
      </c>
      <c r="N6178" s="3" t="s">
        <v>1151</v>
      </c>
      <c r="O6178" s="3"/>
      <c r="P6178" s="3"/>
      <c r="Q6178" s="3">
        <v>1</v>
      </c>
      <c r="R6178" s="3" t="s">
        <v>11</v>
      </c>
      <c r="S6178" s="3"/>
      <c r="T6178" s="3">
        <v>10</v>
      </c>
      <c r="U6178" s="3"/>
      <c r="V6178" s="3" t="s">
        <v>15</v>
      </c>
      <c r="W6178" s="3"/>
      <c r="X6178" s="3"/>
      <c r="Y6178" s="3"/>
      <c r="Z6178" s="3"/>
      <c r="AA6178" s="3"/>
      <c r="AB6178" s="3"/>
      <c r="AC6178" s="3"/>
      <c r="AD6178" s="3"/>
      <c r="AE6178" s="3"/>
      <c r="AF6178" s="3"/>
      <c r="AG6178" s="3"/>
      <c r="AH6178" s="3"/>
      <c r="AI6178" s="3"/>
      <c r="AJ6178" s="3"/>
      <c r="AK6178" s="3"/>
      <c r="AL6178" s="3"/>
    </row>
    <row r="6179" spans="1:38" x14ac:dyDescent="0.25">
      <c r="A6179" s="3">
        <v>442</v>
      </c>
      <c r="B6179" s="3" t="s">
        <v>87</v>
      </c>
      <c r="C6179" s="3" t="s">
        <v>1231</v>
      </c>
      <c r="D6179" s="3"/>
      <c r="E6179" s="3" t="s">
        <v>1231</v>
      </c>
      <c r="F6179" s="3"/>
      <c r="G6179" s="3"/>
      <c r="H6179" s="3"/>
      <c r="I6179" s="3"/>
      <c r="J6179" s="3"/>
      <c r="K6179" s="3"/>
      <c r="L6179" s="3" t="s">
        <v>88</v>
      </c>
      <c r="M6179" s="3">
        <v>10</v>
      </c>
      <c r="N6179" s="3" t="s">
        <v>111</v>
      </c>
      <c r="O6179" s="3"/>
      <c r="P6179" s="3"/>
      <c r="Q6179" s="3">
        <v>2.0569999999999999</v>
      </c>
      <c r="R6179" s="3" t="s">
        <v>14</v>
      </c>
      <c r="S6179" s="3"/>
      <c r="T6179" s="3">
        <v>10</v>
      </c>
      <c r="U6179" s="3"/>
      <c r="V6179" s="3" t="s">
        <v>15</v>
      </c>
      <c r="W6179" s="3"/>
      <c r="X6179" s="3"/>
      <c r="Y6179" s="3"/>
      <c r="Z6179" s="3"/>
      <c r="AA6179" s="3"/>
      <c r="AB6179" s="3"/>
      <c r="AC6179" s="3"/>
      <c r="AD6179" s="3"/>
      <c r="AE6179" s="3"/>
      <c r="AF6179" s="3"/>
      <c r="AG6179" s="3"/>
      <c r="AH6179" s="3"/>
      <c r="AI6179" s="3"/>
      <c r="AJ6179" s="3"/>
      <c r="AK6179" s="3"/>
      <c r="AL6179" s="3"/>
    </row>
    <row r="6180" spans="1:38" x14ac:dyDescent="0.25">
      <c r="A6180" s="3">
        <v>442</v>
      </c>
      <c r="B6180" s="3" t="s">
        <v>87</v>
      </c>
      <c r="C6180" s="3" t="s">
        <v>1231</v>
      </c>
      <c r="D6180" s="3"/>
      <c r="E6180" s="3" t="s">
        <v>1231</v>
      </c>
      <c r="F6180" s="3"/>
      <c r="G6180" s="3"/>
      <c r="H6180" s="3"/>
      <c r="I6180" s="3"/>
      <c r="J6180" s="3"/>
      <c r="K6180" s="3"/>
      <c r="L6180" s="3" t="s">
        <v>88</v>
      </c>
      <c r="M6180" s="3">
        <v>20</v>
      </c>
      <c r="N6180" s="3" t="s">
        <v>106</v>
      </c>
      <c r="O6180" s="3"/>
      <c r="P6180" s="3"/>
      <c r="Q6180" s="3">
        <v>2.0569999999999999</v>
      </c>
      <c r="R6180" s="3" t="s">
        <v>14</v>
      </c>
      <c r="S6180" s="3"/>
      <c r="T6180" s="3">
        <v>10</v>
      </c>
      <c r="U6180" s="3"/>
      <c r="V6180" s="3" t="s">
        <v>15</v>
      </c>
      <c r="W6180" s="3"/>
      <c r="X6180" s="3"/>
      <c r="Y6180" s="3"/>
      <c r="Z6180" s="3"/>
      <c r="AA6180" s="3"/>
      <c r="AB6180" s="3"/>
      <c r="AC6180" s="3"/>
      <c r="AD6180" s="3"/>
      <c r="AE6180" s="3"/>
      <c r="AF6180" s="3"/>
      <c r="AG6180" s="3"/>
      <c r="AH6180" s="3"/>
      <c r="AI6180" s="3"/>
      <c r="AJ6180" s="3"/>
      <c r="AK6180" s="3"/>
      <c r="AL6180" s="3"/>
    </row>
    <row r="6181" spans="1:38" x14ac:dyDescent="0.25">
      <c r="A6181" s="3">
        <v>442</v>
      </c>
      <c r="B6181" s="3" t="s">
        <v>87</v>
      </c>
      <c r="C6181" s="3" t="s">
        <v>1231</v>
      </c>
      <c r="D6181" s="3"/>
      <c r="E6181" s="3" t="s">
        <v>1231</v>
      </c>
      <c r="F6181" s="3"/>
      <c r="G6181" s="3"/>
      <c r="H6181" s="3"/>
      <c r="I6181" s="3"/>
      <c r="J6181" s="3"/>
      <c r="K6181" s="3"/>
      <c r="L6181" s="3" t="s">
        <v>88</v>
      </c>
      <c r="M6181" s="3">
        <v>30</v>
      </c>
      <c r="N6181" s="3" t="s">
        <v>102</v>
      </c>
      <c r="O6181" s="3"/>
      <c r="P6181" s="3"/>
      <c r="Q6181" s="3">
        <v>389.63600000000002</v>
      </c>
      <c r="R6181" s="3" t="s">
        <v>14</v>
      </c>
      <c r="S6181" s="3"/>
      <c r="T6181" s="3">
        <v>10</v>
      </c>
      <c r="U6181" s="3"/>
      <c r="V6181" s="3" t="s">
        <v>13</v>
      </c>
      <c r="W6181" s="3"/>
      <c r="X6181" s="3"/>
      <c r="Y6181" s="3"/>
      <c r="Z6181" s="3"/>
      <c r="AA6181" s="3"/>
      <c r="AB6181" s="3"/>
      <c r="AC6181" s="3"/>
      <c r="AD6181" s="3"/>
      <c r="AE6181" s="3"/>
      <c r="AF6181" s="3"/>
      <c r="AG6181" s="3"/>
      <c r="AH6181" s="3"/>
      <c r="AI6181" s="3"/>
      <c r="AJ6181" s="3"/>
      <c r="AK6181" s="3"/>
      <c r="AL6181" s="3"/>
    </row>
    <row r="6182" spans="1:38" x14ac:dyDescent="0.25">
      <c r="A6182" s="3">
        <v>442</v>
      </c>
      <c r="B6182" s="3" t="s">
        <v>87</v>
      </c>
      <c r="C6182" s="3" t="s">
        <v>1231</v>
      </c>
      <c r="D6182" s="3"/>
      <c r="E6182" s="3" t="s">
        <v>1231</v>
      </c>
      <c r="F6182" s="3"/>
      <c r="G6182" s="3"/>
      <c r="H6182" s="3"/>
      <c r="I6182" s="3"/>
      <c r="J6182" s="3"/>
      <c r="K6182" s="3"/>
      <c r="L6182" s="3" t="s">
        <v>88</v>
      </c>
      <c r="M6182" s="3">
        <v>40</v>
      </c>
      <c r="N6182" s="3" t="s">
        <v>16</v>
      </c>
      <c r="O6182" s="3"/>
      <c r="P6182" s="3"/>
      <c r="Q6182" s="3">
        <v>104.902</v>
      </c>
      <c r="R6182" s="3" t="s">
        <v>14</v>
      </c>
      <c r="S6182" s="3"/>
      <c r="T6182" s="3">
        <v>10</v>
      </c>
      <c r="U6182" s="3"/>
      <c r="V6182" s="3" t="s">
        <v>13</v>
      </c>
      <c r="W6182" s="3"/>
      <c r="X6182" s="3"/>
      <c r="Y6182" s="3"/>
      <c r="Z6182" s="3"/>
      <c r="AA6182" s="3"/>
      <c r="AB6182" s="3"/>
      <c r="AC6182" s="3"/>
      <c r="AD6182" s="3"/>
      <c r="AE6182" s="3"/>
      <c r="AF6182" s="3"/>
      <c r="AG6182" s="3"/>
      <c r="AH6182" s="3"/>
      <c r="AI6182" s="3"/>
      <c r="AJ6182" s="3"/>
      <c r="AK6182" s="3"/>
      <c r="AL6182" s="3"/>
    </row>
    <row r="6183" spans="1:38" x14ac:dyDescent="0.25">
      <c r="A6183" s="3">
        <v>442</v>
      </c>
      <c r="B6183" s="3" t="s">
        <v>87</v>
      </c>
      <c r="C6183" s="3" t="s">
        <v>1231</v>
      </c>
      <c r="D6183" s="3"/>
      <c r="E6183" s="3" t="s">
        <v>1231</v>
      </c>
      <c r="F6183" s="3"/>
      <c r="G6183" s="3"/>
      <c r="H6183" s="3"/>
      <c r="I6183" s="3"/>
      <c r="J6183" s="3"/>
      <c r="K6183" s="3"/>
      <c r="L6183" s="3" t="s">
        <v>88</v>
      </c>
      <c r="M6183" s="3">
        <v>50</v>
      </c>
      <c r="N6183" s="3" t="s">
        <v>1232</v>
      </c>
      <c r="O6183" s="3"/>
      <c r="P6183" s="3"/>
      <c r="Q6183" s="3">
        <v>1</v>
      </c>
      <c r="R6183" s="3" t="s">
        <v>11</v>
      </c>
      <c r="S6183" s="3"/>
      <c r="T6183" s="3">
        <v>10</v>
      </c>
      <c r="U6183" s="3"/>
      <c r="V6183" s="3" t="s">
        <v>15</v>
      </c>
      <c r="W6183" s="3"/>
      <c r="X6183" s="3"/>
      <c r="Y6183" s="3"/>
      <c r="Z6183" s="3"/>
      <c r="AA6183" s="3"/>
      <c r="AB6183" s="3"/>
      <c r="AC6183" s="3"/>
      <c r="AD6183" s="3"/>
      <c r="AE6183" s="3"/>
      <c r="AF6183" s="3"/>
      <c r="AG6183" s="3"/>
      <c r="AH6183" s="3"/>
      <c r="AI6183" s="3"/>
      <c r="AJ6183" s="3"/>
      <c r="AK6183" s="3"/>
      <c r="AL6183" s="3"/>
    </row>
    <row r="6184" spans="1:38" x14ac:dyDescent="0.25">
      <c r="A6184" s="3">
        <v>442</v>
      </c>
      <c r="B6184" s="3" t="s">
        <v>87</v>
      </c>
      <c r="C6184" s="3" t="s">
        <v>1231</v>
      </c>
      <c r="D6184" s="3"/>
      <c r="E6184" s="3" t="s">
        <v>1231</v>
      </c>
      <c r="F6184" s="3"/>
      <c r="G6184" s="3"/>
      <c r="H6184" s="3"/>
      <c r="I6184" s="3"/>
      <c r="J6184" s="3"/>
      <c r="K6184" s="3"/>
      <c r="L6184" s="3" t="s">
        <v>88</v>
      </c>
      <c r="M6184" s="3">
        <v>60</v>
      </c>
      <c r="N6184" s="3" t="s">
        <v>113</v>
      </c>
      <c r="O6184" s="3"/>
      <c r="P6184" s="3"/>
      <c r="Q6184" s="3">
        <v>7.62</v>
      </c>
      <c r="R6184" s="3" t="s">
        <v>14</v>
      </c>
      <c r="S6184" s="3"/>
      <c r="T6184" s="3">
        <v>10</v>
      </c>
      <c r="U6184" s="3"/>
      <c r="V6184" s="3" t="s">
        <v>13</v>
      </c>
      <c r="W6184" s="3"/>
      <c r="X6184" s="3"/>
      <c r="Y6184" s="3"/>
      <c r="Z6184" s="3"/>
      <c r="AA6184" s="3"/>
      <c r="AB6184" s="3"/>
      <c r="AC6184" s="3"/>
      <c r="AD6184" s="3"/>
      <c r="AE6184" s="3"/>
      <c r="AF6184" s="3"/>
      <c r="AG6184" s="3"/>
      <c r="AH6184" s="3"/>
      <c r="AI6184" s="3"/>
      <c r="AJ6184" s="3"/>
      <c r="AK6184" s="3"/>
      <c r="AL6184" s="3"/>
    </row>
    <row r="6185" spans="1:38" x14ac:dyDescent="0.25">
      <c r="A6185" s="3">
        <v>442</v>
      </c>
      <c r="B6185" s="3" t="s">
        <v>87</v>
      </c>
      <c r="C6185" s="3" t="s">
        <v>1231</v>
      </c>
      <c r="D6185" s="3"/>
      <c r="E6185" s="3" t="s">
        <v>1231</v>
      </c>
      <c r="F6185" s="3"/>
      <c r="G6185" s="3"/>
      <c r="H6185" s="3"/>
      <c r="I6185" s="3"/>
      <c r="J6185" s="3"/>
      <c r="K6185" s="3"/>
      <c r="L6185" s="3" t="s">
        <v>88</v>
      </c>
      <c r="M6185" s="3">
        <v>70</v>
      </c>
      <c r="N6185" s="3" t="s">
        <v>16</v>
      </c>
      <c r="O6185" s="3"/>
      <c r="P6185" s="3"/>
      <c r="Q6185" s="3">
        <v>46.863</v>
      </c>
      <c r="R6185" s="3" t="s">
        <v>14</v>
      </c>
      <c r="S6185" s="3"/>
      <c r="T6185" s="3">
        <v>10</v>
      </c>
      <c r="U6185" s="3"/>
      <c r="V6185" s="3" t="s">
        <v>13</v>
      </c>
      <c r="W6185" s="3"/>
      <c r="X6185" s="3"/>
      <c r="Y6185" s="3"/>
      <c r="Z6185" s="3"/>
      <c r="AA6185" s="3"/>
      <c r="AB6185" s="3"/>
      <c r="AC6185" s="3"/>
      <c r="AD6185" s="3"/>
      <c r="AE6185" s="3"/>
      <c r="AF6185" s="3"/>
      <c r="AG6185" s="3"/>
      <c r="AH6185" s="3"/>
      <c r="AI6185" s="3"/>
      <c r="AJ6185" s="3"/>
      <c r="AK6185" s="3"/>
      <c r="AL6185" s="3"/>
    </row>
    <row r="6186" spans="1:38" x14ac:dyDescent="0.25">
      <c r="A6186" s="3">
        <v>442</v>
      </c>
      <c r="B6186" s="3" t="s">
        <v>87</v>
      </c>
      <c r="C6186" s="3" t="s">
        <v>1231</v>
      </c>
      <c r="D6186" s="3"/>
      <c r="E6186" s="3" t="s">
        <v>1231</v>
      </c>
      <c r="F6186" s="3"/>
      <c r="G6186" s="3"/>
      <c r="H6186" s="3"/>
      <c r="I6186" s="3"/>
      <c r="J6186" s="3"/>
      <c r="K6186" s="3"/>
      <c r="L6186" s="3" t="s">
        <v>88</v>
      </c>
      <c r="M6186" s="3">
        <v>80</v>
      </c>
      <c r="N6186" s="3" t="s">
        <v>715</v>
      </c>
      <c r="O6186" s="3"/>
      <c r="P6186" s="3"/>
      <c r="Q6186" s="3">
        <v>1</v>
      </c>
      <c r="R6186" s="3" t="s">
        <v>11</v>
      </c>
      <c r="S6186" s="3"/>
      <c r="T6186" s="3">
        <v>10</v>
      </c>
      <c r="U6186" s="3"/>
      <c r="V6186" s="3" t="s">
        <v>13</v>
      </c>
      <c r="W6186" s="3"/>
      <c r="X6186" s="3"/>
      <c r="Y6186" s="3"/>
      <c r="Z6186" s="3"/>
      <c r="AA6186" s="3"/>
      <c r="AB6186" s="3"/>
      <c r="AC6186" s="3"/>
      <c r="AD6186" s="3"/>
      <c r="AE6186" s="3"/>
      <c r="AF6186" s="3"/>
      <c r="AG6186" s="3"/>
      <c r="AH6186" s="3"/>
      <c r="AI6186" s="3"/>
      <c r="AJ6186" s="3"/>
      <c r="AK6186" s="3"/>
      <c r="AL6186" s="3"/>
    </row>
    <row r="6187" spans="1:38" x14ac:dyDescent="0.25">
      <c r="A6187" s="3">
        <v>442</v>
      </c>
      <c r="B6187" s="3" t="s">
        <v>87</v>
      </c>
      <c r="C6187" s="3" t="s">
        <v>1231</v>
      </c>
      <c r="D6187" s="3"/>
      <c r="E6187" s="3" t="s">
        <v>1231</v>
      </c>
      <c r="F6187" s="3"/>
      <c r="G6187" s="3"/>
      <c r="H6187" s="3"/>
      <c r="I6187" s="3"/>
      <c r="J6187" s="3"/>
      <c r="K6187" s="3"/>
      <c r="L6187" s="3" t="s">
        <v>88</v>
      </c>
      <c r="M6187" s="3">
        <v>90</v>
      </c>
      <c r="N6187" s="3" t="s">
        <v>714</v>
      </c>
      <c r="O6187" s="3"/>
      <c r="P6187" s="3"/>
      <c r="Q6187" s="3">
        <v>0.14199999999999999</v>
      </c>
      <c r="R6187" s="3" t="s">
        <v>12</v>
      </c>
      <c r="S6187" s="3"/>
      <c r="T6187" s="3">
        <v>10</v>
      </c>
      <c r="U6187" s="3"/>
      <c r="V6187" s="3" t="s">
        <v>13</v>
      </c>
      <c r="W6187" s="3"/>
      <c r="X6187" s="3"/>
      <c r="Y6187" s="3"/>
      <c r="Z6187" s="3"/>
      <c r="AA6187" s="3"/>
      <c r="AB6187" s="3"/>
      <c r="AC6187" s="3"/>
      <c r="AD6187" s="3"/>
      <c r="AE6187" s="3"/>
      <c r="AF6187" s="3"/>
      <c r="AG6187" s="3"/>
      <c r="AH6187" s="3"/>
      <c r="AI6187" s="3"/>
      <c r="AJ6187" s="3"/>
      <c r="AK6187" s="3"/>
      <c r="AL6187" s="3"/>
    </row>
    <row r="6188" spans="1:38" x14ac:dyDescent="0.25">
      <c r="A6188" s="3">
        <v>442</v>
      </c>
      <c r="B6188" s="3" t="s">
        <v>87</v>
      </c>
      <c r="C6188" s="3" t="s">
        <v>1231</v>
      </c>
      <c r="D6188" s="3"/>
      <c r="E6188" s="3" t="s">
        <v>1231</v>
      </c>
      <c r="F6188" s="3"/>
      <c r="G6188" s="3"/>
      <c r="H6188" s="3"/>
      <c r="I6188" s="3"/>
      <c r="J6188" s="3"/>
      <c r="K6188" s="3"/>
      <c r="L6188" s="3" t="s">
        <v>88</v>
      </c>
      <c r="M6188" s="3">
        <v>100</v>
      </c>
      <c r="N6188" s="3" t="s">
        <v>717</v>
      </c>
      <c r="O6188" s="3"/>
      <c r="P6188" s="3"/>
      <c r="Q6188" s="3">
        <v>4</v>
      </c>
      <c r="R6188" s="3" t="s">
        <v>11</v>
      </c>
      <c r="S6188" s="3"/>
      <c r="T6188" s="3">
        <v>10</v>
      </c>
      <c r="U6188" s="3"/>
      <c r="V6188" s="3" t="s">
        <v>13</v>
      </c>
      <c r="W6188" s="3"/>
      <c r="X6188" s="3"/>
      <c r="Y6188" s="3"/>
      <c r="Z6188" s="3"/>
      <c r="AA6188" s="3"/>
      <c r="AB6188" s="3"/>
      <c r="AC6188" s="3"/>
      <c r="AD6188" s="3"/>
      <c r="AE6188" s="3"/>
      <c r="AF6188" s="3"/>
      <c r="AG6188" s="3"/>
      <c r="AH6188" s="3"/>
      <c r="AI6188" s="3"/>
      <c r="AJ6188" s="3"/>
      <c r="AK6188" s="3"/>
      <c r="AL6188" s="3"/>
    </row>
    <row r="6189" spans="1:38" x14ac:dyDescent="0.25">
      <c r="A6189" s="3">
        <v>442</v>
      </c>
      <c r="B6189" s="3" t="s">
        <v>87</v>
      </c>
      <c r="C6189" s="3" t="s">
        <v>1231</v>
      </c>
      <c r="D6189" s="3"/>
      <c r="E6189" s="3" t="s">
        <v>1231</v>
      </c>
      <c r="F6189" s="3"/>
      <c r="G6189" s="3"/>
      <c r="H6189" s="3"/>
      <c r="I6189" s="3"/>
      <c r="J6189" s="3"/>
      <c r="K6189" s="3"/>
      <c r="L6189" s="3" t="s">
        <v>88</v>
      </c>
      <c r="M6189" s="3">
        <v>110</v>
      </c>
      <c r="N6189" s="3" t="s">
        <v>20</v>
      </c>
      <c r="O6189" s="3"/>
      <c r="P6189" s="3"/>
      <c r="Q6189" s="3">
        <v>1</v>
      </c>
      <c r="R6189" s="3" t="s">
        <v>11</v>
      </c>
      <c r="S6189" s="3"/>
      <c r="T6189" s="3">
        <v>10</v>
      </c>
      <c r="U6189" s="3"/>
      <c r="V6189" s="3" t="s">
        <v>13</v>
      </c>
      <c r="W6189" s="3"/>
      <c r="X6189" s="3"/>
      <c r="Y6189" s="3"/>
      <c r="Z6189" s="3"/>
      <c r="AA6189" s="3"/>
      <c r="AB6189" s="3"/>
      <c r="AC6189" s="3"/>
      <c r="AD6189" s="3"/>
      <c r="AE6189" s="3"/>
      <c r="AF6189" s="3"/>
      <c r="AG6189" s="3"/>
      <c r="AH6189" s="3"/>
      <c r="AI6189" s="3"/>
      <c r="AJ6189" s="3"/>
      <c r="AK6189" s="3"/>
      <c r="AL6189" s="3"/>
    </row>
    <row r="6190" spans="1:38" x14ac:dyDescent="0.25">
      <c r="A6190" s="3">
        <v>442</v>
      </c>
      <c r="B6190" s="3" t="s">
        <v>87</v>
      </c>
      <c r="C6190" s="3" t="s">
        <v>1231</v>
      </c>
      <c r="D6190" s="3"/>
      <c r="E6190" s="3" t="s">
        <v>1231</v>
      </c>
      <c r="F6190" s="3"/>
      <c r="G6190" s="3"/>
      <c r="H6190" s="3"/>
      <c r="I6190" s="3"/>
      <c r="J6190" s="3"/>
      <c r="K6190" s="3"/>
      <c r="L6190" s="3" t="s">
        <v>88</v>
      </c>
      <c r="M6190" s="3">
        <v>120</v>
      </c>
      <c r="N6190" s="3" t="s">
        <v>21</v>
      </c>
      <c r="O6190" s="3"/>
      <c r="P6190" s="3"/>
      <c r="Q6190" s="3">
        <v>1</v>
      </c>
      <c r="R6190" s="3" t="s">
        <v>11</v>
      </c>
      <c r="S6190" s="3"/>
      <c r="T6190" s="3">
        <v>10</v>
      </c>
      <c r="U6190" s="3"/>
      <c r="V6190" s="3" t="s">
        <v>13</v>
      </c>
      <c r="W6190" s="3"/>
      <c r="X6190" s="3"/>
      <c r="Y6190" s="3"/>
      <c r="Z6190" s="3"/>
      <c r="AA6190" s="3"/>
      <c r="AB6190" s="3"/>
      <c r="AC6190" s="3"/>
      <c r="AD6190" s="3"/>
      <c r="AE6190" s="3"/>
      <c r="AF6190" s="3"/>
      <c r="AG6190" s="3"/>
      <c r="AH6190" s="3"/>
      <c r="AI6190" s="3"/>
      <c r="AJ6190" s="3"/>
      <c r="AK6190" s="3"/>
      <c r="AL6190" s="3"/>
    </row>
    <row r="6191" spans="1:38" x14ac:dyDescent="0.25">
      <c r="A6191" s="3">
        <v>442</v>
      </c>
      <c r="B6191" s="3" t="s">
        <v>87</v>
      </c>
      <c r="C6191" s="3" t="s">
        <v>1231</v>
      </c>
      <c r="D6191" s="3"/>
      <c r="E6191" s="3" t="s">
        <v>1231</v>
      </c>
      <c r="F6191" s="3"/>
      <c r="G6191" s="3"/>
      <c r="H6191" s="3"/>
      <c r="I6191" s="3"/>
      <c r="J6191" s="3"/>
      <c r="K6191" s="3"/>
      <c r="L6191" s="3" t="s">
        <v>88</v>
      </c>
      <c r="M6191" s="3">
        <v>130</v>
      </c>
      <c r="N6191" s="3" t="s">
        <v>105</v>
      </c>
      <c r="O6191" s="3"/>
      <c r="P6191" s="3"/>
      <c r="Q6191" s="3">
        <v>1.216</v>
      </c>
      <c r="R6191" s="3" t="s">
        <v>12</v>
      </c>
      <c r="S6191" s="3"/>
      <c r="T6191" s="3">
        <v>10</v>
      </c>
      <c r="U6191" s="3"/>
      <c r="V6191" s="3" t="s">
        <v>13</v>
      </c>
      <c r="W6191" s="3"/>
      <c r="X6191" s="3"/>
      <c r="Y6191" s="3"/>
      <c r="Z6191" s="3"/>
      <c r="AA6191" s="3"/>
      <c r="AB6191" s="3"/>
      <c r="AC6191" s="3"/>
      <c r="AD6191" s="3"/>
      <c r="AE6191" s="3"/>
      <c r="AF6191" s="3"/>
      <c r="AG6191" s="3"/>
      <c r="AH6191" s="3"/>
      <c r="AI6191" s="3"/>
      <c r="AJ6191" s="3"/>
      <c r="AK6191" s="3"/>
      <c r="AL6191" s="3"/>
    </row>
    <row r="6192" spans="1:38" x14ac:dyDescent="0.25">
      <c r="A6192" s="3">
        <v>442</v>
      </c>
      <c r="B6192" s="3" t="s">
        <v>87</v>
      </c>
      <c r="C6192" s="3" t="s">
        <v>1231</v>
      </c>
      <c r="D6192" s="3"/>
      <c r="E6192" s="3" t="s">
        <v>1231</v>
      </c>
      <c r="F6192" s="3"/>
      <c r="G6192" s="3"/>
      <c r="H6192" s="3"/>
      <c r="I6192" s="3"/>
      <c r="J6192" s="3"/>
      <c r="K6192" s="3"/>
      <c r="L6192" s="3" t="s">
        <v>88</v>
      </c>
      <c r="M6192" s="3">
        <v>140</v>
      </c>
      <c r="N6192" s="3" t="s">
        <v>1154</v>
      </c>
      <c r="O6192" s="3"/>
      <c r="P6192" s="3"/>
      <c r="Q6192" s="3">
        <v>1</v>
      </c>
      <c r="R6192" s="3" t="s">
        <v>11</v>
      </c>
      <c r="S6192" s="3"/>
      <c r="T6192" s="3">
        <v>10</v>
      </c>
      <c r="U6192" s="3"/>
      <c r="V6192" s="3" t="s">
        <v>15</v>
      </c>
      <c r="W6192" s="3"/>
      <c r="X6192" s="3"/>
      <c r="Y6192" s="3"/>
      <c r="Z6192" s="3"/>
      <c r="AA6192" s="3"/>
      <c r="AB6192" s="3"/>
      <c r="AC6192" s="3"/>
      <c r="AD6192" s="3"/>
      <c r="AE6192" s="3"/>
      <c r="AF6192" s="3"/>
      <c r="AG6192" s="3"/>
      <c r="AH6192" s="3"/>
      <c r="AI6192" s="3"/>
      <c r="AJ6192" s="3"/>
      <c r="AK6192" s="3"/>
      <c r="AL6192" s="3"/>
    </row>
    <row r="6193" spans="1:38" x14ac:dyDescent="0.25">
      <c r="A6193" s="3">
        <v>443</v>
      </c>
      <c r="B6193" s="3" t="s">
        <v>87</v>
      </c>
      <c r="C6193" s="3" t="s">
        <v>1233</v>
      </c>
      <c r="D6193" s="3"/>
      <c r="E6193" s="3" t="s">
        <v>1233</v>
      </c>
      <c r="F6193" s="3"/>
      <c r="G6193" s="3"/>
      <c r="H6193" s="3"/>
      <c r="I6193" s="3"/>
      <c r="J6193" s="3"/>
      <c r="K6193" s="3"/>
      <c r="L6193" s="3" t="s">
        <v>88</v>
      </c>
      <c r="M6193" s="3">
        <v>10</v>
      </c>
      <c r="N6193" s="3" t="s">
        <v>111</v>
      </c>
      <c r="O6193" s="3"/>
      <c r="P6193" s="3"/>
      <c r="Q6193" s="3">
        <v>2.0569999999999999</v>
      </c>
      <c r="R6193" s="3" t="s">
        <v>14</v>
      </c>
      <c r="S6193" s="3"/>
      <c r="T6193" s="3">
        <v>10</v>
      </c>
      <c r="U6193" s="3"/>
      <c r="V6193" s="3" t="s">
        <v>15</v>
      </c>
      <c r="W6193" s="3"/>
      <c r="X6193" s="3"/>
      <c r="Y6193" s="3"/>
      <c r="Z6193" s="3"/>
      <c r="AA6193" s="3"/>
      <c r="AB6193" s="3"/>
      <c r="AC6193" s="3"/>
      <c r="AD6193" s="3"/>
      <c r="AE6193" s="3"/>
      <c r="AF6193" s="3"/>
      <c r="AG6193" s="3"/>
      <c r="AH6193" s="3"/>
      <c r="AI6193" s="3"/>
      <c r="AJ6193" s="3"/>
      <c r="AK6193" s="3"/>
      <c r="AL6193" s="3"/>
    </row>
    <row r="6194" spans="1:38" x14ac:dyDescent="0.25">
      <c r="A6194" s="3">
        <v>443</v>
      </c>
      <c r="B6194" s="3" t="s">
        <v>87</v>
      </c>
      <c r="C6194" s="3" t="s">
        <v>1233</v>
      </c>
      <c r="D6194" s="3"/>
      <c r="E6194" s="3" t="s">
        <v>1233</v>
      </c>
      <c r="F6194" s="3"/>
      <c r="G6194" s="3"/>
      <c r="H6194" s="3"/>
      <c r="I6194" s="3"/>
      <c r="J6194" s="3"/>
      <c r="K6194" s="3"/>
      <c r="L6194" s="3" t="s">
        <v>88</v>
      </c>
      <c r="M6194" s="3">
        <v>20</v>
      </c>
      <c r="N6194" s="3" t="s">
        <v>106</v>
      </c>
      <c r="O6194" s="3"/>
      <c r="P6194" s="3"/>
      <c r="Q6194" s="3">
        <v>2.0569999999999999</v>
      </c>
      <c r="R6194" s="3" t="s">
        <v>14</v>
      </c>
      <c r="S6194" s="3"/>
      <c r="T6194" s="3">
        <v>10</v>
      </c>
      <c r="U6194" s="3"/>
      <c r="V6194" s="3" t="s">
        <v>15</v>
      </c>
      <c r="W6194" s="3"/>
      <c r="X6194" s="3"/>
      <c r="Y6194" s="3"/>
      <c r="Z6194" s="3"/>
      <c r="AA6194" s="3"/>
      <c r="AB6194" s="3"/>
      <c r="AC6194" s="3"/>
      <c r="AD6194" s="3"/>
      <c r="AE6194" s="3"/>
      <c r="AF6194" s="3"/>
      <c r="AG6194" s="3"/>
      <c r="AH6194" s="3"/>
      <c r="AI6194" s="3"/>
      <c r="AJ6194" s="3"/>
      <c r="AK6194" s="3"/>
      <c r="AL6194" s="3"/>
    </row>
    <row r="6195" spans="1:38" x14ac:dyDescent="0.25">
      <c r="A6195" s="3">
        <v>443</v>
      </c>
      <c r="B6195" s="3" t="s">
        <v>87</v>
      </c>
      <c r="C6195" s="3" t="s">
        <v>1233</v>
      </c>
      <c r="D6195" s="3"/>
      <c r="E6195" s="3" t="s">
        <v>1233</v>
      </c>
      <c r="F6195" s="3"/>
      <c r="G6195" s="3"/>
      <c r="H6195" s="3"/>
      <c r="I6195" s="3"/>
      <c r="J6195" s="3"/>
      <c r="K6195" s="3"/>
      <c r="L6195" s="3" t="s">
        <v>88</v>
      </c>
      <c r="M6195" s="3">
        <v>30</v>
      </c>
      <c r="N6195" s="3" t="s">
        <v>102</v>
      </c>
      <c r="O6195" s="3"/>
      <c r="P6195" s="3"/>
      <c r="Q6195" s="3">
        <v>405.48599999999999</v>
      </c>
      <c r="R6195" s="3" t="s">
        <v>14</v>
      </c>
      <c r="S6195" s="3"/>
      <c r="T6195" s="3">
        <v>10</v>
      </c>
      <c r="U6195" s="3"/>
      <c r="V6195" s="3" t="s">
        <v>13</v>
      </c>
      <c r="W6195" s="3"/>
      <c r="X6195" s="3"/>
      <c r="Y6195" s="3"/>
      <c r="Z6195" s="3"/>
      <c r="AA6195" s="3"/>
      <c r="AB6195" s="3"/>
      <c r="AC6195" s="3"/>
      <c r="AD6195" s="3"/>
      <c r="AE6195" s="3"/>
      <c r="AF6195" s="3"/>
      <c r="AG6195" s="3"/>
      <c r="AH6195" s="3"/>
      <c r="AI6195" s="3"/>
      <c r="AJ6195" s="3"/>
      <c r="AK6195" s="3"/>
      <c r="AL6195" s="3"/>
    </row>
    <row r="6196" spans="1:38" x14ac:dyDescent="0.25">
      <c r="A6196" s="3">
        <v>443</v>
      </c>
      <c r="B6196" s="3" t="s">
        <v>87</v>
      </c>
      <c r="C6196" s="3" t="s">
        <v>1233</v>
      </c>
      <c r="D6196" s="3"/>
      <c r="E6196" s="3" t="s">
        <v>1233</v>
      </c>
      <c r="F6196" s="3"/>
      <c r="G6196" s="3"/>
      <c r="H6196" s="3"/>
      <c r="I6196" s="3"/>
      <c r="J6196" s="3"/>
      <c r="K6196" s="3"/>
      <c r="L6196" s="3" t="s">
        <v>88</v>
      </c>
      <c r="M6196" s="3">
        <v>40</v>
      </c>
      <c r="N6196" s="3" t="s">
        <v>16</v>
      </c>
      <c r="O6196" s="3"/>
      <c r="P6196" s="3"/>
      <c r="Q6196" s="3">
        <v>109.169</v>
      </c>
      <c r="R6196" s="3" t="s">
        <v>14</v>
      </c>
      <c r="S6196" s="3"/>
      <c r="T6196" s="3">
        <v>10</v>
      </c>
      <c r="U6196" s="3"/>
      <c r="V6196" s="3" t="s">
        <v>13</v>
      </c>
      <c r="W6196" s="3"/>
      <c r="X6196" s="3"/>
      <c r="Y6196" s="3"/>
      <c r="Z6196" s="3"/>
      <c r="AA6196" s="3"/>
      <c r="AB6196" s="3"/>
      <c r="AC6196" s="3"/>
      <c r="AD6196" s="3"/>
      <c r="AE6196" s="3"/>
      <c r="AF6196" s="3"/>
      <c r="AG6196" s="3"/>
      <c r="AH6196" s="3"/>
      <c r="AI6196" s="3"/>
      <c r="AJ6196" s="3"/>
      <c r="AK6196" s="3"/>
      <c r="AL6196" s="3"/>
    </row>
    <row r="6197" spans="1:38" x14ac:dyDescent="0.25">
      <c r="A6197" s="3">
        <v>443</v>
      </c>
      <c r="B6197" s="3" t="s">
        <v>87</v>
      </c>
      <c r="C6197" s="3" t="s">
        <v>1233</v>
      </c>
      <c r="D6197" s="3"/>
      <c r="E6197" s="3" t="s">
        <v>1233</v>
      </c>
      <c r="F6197" s="3"/>
      <c r="G6197" s="3"/>
      <c r="H6197" s="3"/>
      <c r="I6197" s="3"/>
      <c r="J6197" s="3"/>
      <c r="K6197" s="3"/>
      <c r="L6197" s="3" t="s">
        <v>88</v>
      </c>
      <c r="M6197" s="3">
        <v>50</v>
      </c>
      <c r="N6197" s="3" t="s">
        <v>1234</v>
      </c>
      <c r="O6197" s="3"/>
      <c r="P6197" s="3"/>
      <c r="Q6197" s="3">
        <v>1</v>
      </c>
      <c r="R6197" s="3" t="s">
        <v>11</v>
      </c>
      <c r="S6197" s="3"/>
      <c r="T6197" s="3">
        <v>10</v>
      </c>
      <c r="U6197" s="3"/>
      <c r="V6197" s="3" t="s">
        <v>15</v>
      </c>
      <c r="W6197" s="3"/>
      <c r="X6197" s="3"/>
      <c r="Y6197" s="3"/>
      <c r="Z6197" s="3"/>
      <c r="AA6197" s="3"/>
      <c r="AB6197" s="3"/>
      <c r="AC6197" s="3"/>
      <c r="AD6197" s="3"/>
      <c r="AE6197" s="3"/>
      <c r="AF6197" s="3"/>
      <c r="AG6197" s="3"/>
      <c r="AH6197" s="3"/>
      <c r="AI6197" s="3"/>
      <c r="AJ6197" s="3"/>
      <c r="AK6197" s="3"/>
      <c r="AL6197" s="3"/>
    </row>
    <row r="6198" spans="1:38" x14ac:dyDescent="0.25">
      <c r="A6198" s="3">
        <v>443</v>
      </c>
      <c r="B6198" s="3" t="s">
        <v>87</v>
      </c>
      <c r="C6198" s="3" t="s">
        <v>1233</v>
      </c>
      <c r="D6198" s="3"/>
      <c r="E6198" s="3" t="s">
        <v>1233</v>
      </c>
      <c r="F6198" s="3"/>
      <c r="G6198" s="3"/>
      <c r="H6198" s="3"/>
      <c r="I6198" s="3"/>
      <c r="J6198" s="3"/>
      <c r="K6198" s="3"/>
      <c r="L6198" s="3" t="s">
        <v>88</v>
      </c>
      <c r="M6198" s="3">
        <v>60</v>
      </c>
      <c r="N6198" s="3" t="s">
        <v>113</v>
      </c>
      <c r="O6198" s="3"/>
      <c r="P6198" s="3"/>
      <c r="Q6198" s="3">
        <v>7.9249999999999998</v>
      </c>
      <c r="R6198" s="3" t="s">
        <v>14</v>
      </c>
      <c r="S6198" s="3"/>
      <c r="T6198" s="3">
        <v>10</v>
      </c>
      <c r="U6198" s="3"/>
      <c r="V6198" s="3" t="s">
        <v>13</v>
      </c>
      <c r="W6198" s="3"/>
      <c r="X6198" s="3"/>
      <c r="Y6198" s="3"/>
      <c r="Z6198" s="3"/>
      <c r="AA6198" s="3"/>
      <c r="AB6198" s="3"/>
      <c r="AC6198" s="3"/>
      <c r="AD6198" s="3"/>
      <c r="AE6198" s="3"/>
      <c r="AF6198" s="3"/>
      <c r="AG6198" s="3"/>
      <c r="AH6198" s="3"/>
      <c r="AI6198" s="3"/>
      <c r="AJ6198" s="3"/>
      <c r="AK6198" s="3"/>
      <c r="AL6198" s="3"/>
    </row>
    <row r="6199" spans="1:38" x14ac:dyDescent="0.25">
      <c r="A6199" s="3">
        <v>443</v>
      </c>
      <c r="B6199" s="3" t="s">
        <v>87</v>
      </c>
      <c r="C6199" s="3" t="s">
        <v>1233</v>
      </c>
      <c r="D6199" s="3"/>
      <c r="E6199" s="3" t="s">
        <v>1233</v>
      </c>
      <c r="F6199" s="3"/>
      <c r="G6199" s="3"/>
      <c r="H6199" s="3"/>
      <c r="I6199" s="3"/>
      <c r="J6199" s="3"/>
      <c r="K6199" s="3"/>
      <c r="L6199" s="3" t="s">
        <v>88</v>
      </c>
      <c r="M6199" s="3">
        <v>70</v>
      </c>
      <c r="N6199" s="3" t="s">
        <v>16</v>
      </c>
      <c r="O6199" s="3"/>
      <c r="P6199" s="3"/>
      <c r="Q6199" s="3">
        <v>48.738</v>
      </c>
      <c r="R6199" s="3" t="s">
        <v>14</v>
      </c>
      <c r="S6199" s="3"/>
      <c r="T6199" s="3">
        <v>10</v>
      </c>
      <c r="U6199" s="3"/>
      <c r="V6199" s="3" t="s">
        <v>13</v>
      </c>
      <c r="W6199" s="3"/>
      <c r="X6199" s="3"/>
      <c r="Y6199" s="3"/>
      <c r="Z6199" s="3"/>
      <c r="AA6199" s="3"/>
      <c r="AB6199" s="3"/>
      <c r="AC6199" s="3"/>
      <c r="AD6199" s="3"/>
      <c r="AE6199" s="3"/>
      <c r="AF6199" s="3"/>
      <c r="AG6199" s="3"/>
      <c r="AH6199" s="3"/>
      <c r="AI6199" s="3"/>
      <c r="AJ6199" s="3"/>
      <c r="AK6199" s="3"/>
      <c r="AL6199" s="3"/>
    </row>
    <row r="6200" spans="1:38" x14ac:dyDescent="0.25">
      <c r="A6200" s="3">
        <v>443</v>
      </c>
      <c r="B6200" s="3" t="s">
        <v>87</v>
      </c>
      <c r="C6200" s="3" t="s">
        <v>1233</v>
      </c>
      <c r="D6200" s="3"/>
      <c r="E6200" s="3" t="s">
        <v>1233</v>
      </c>
      <c r="F6200" s="3"/>
      <c r="G6200" s="3"/>
      <c r="H6200" s="3"/>
      <c r="I6200" s="3"/>
      <c r="J6200" s="3"/>
      <c r="K6200" s="3"/>
      <c r="L6200" s="3" t="s">
        <v>88</v>
      </c>
      <c r="M6200" s="3">
        <v>80</v>
      </c>
      <c r="N6200" s="3" t="s">
        <v>715</v>
      </c>
      <c r="O6200" s="3"/>
      <c r="P6200" s="3"/>
      <c r="Q6200" s="3">
        <v>1</v>
      </c>
      <c r="R6200" s="3" t="s">
        <v>11</v>
      </c>
      <c r="S6200" s="3"/>
      <c r="T6200" s="3">
        <v>10</v>
      </c>
      <c r="U6200" s="3"/>
      <c r="V6200" s="3" t="s">
        <v>13</v>
      </c>
      <c r="W6200" s="3"/>
      <c r="X6200" s="3"/>
      <c r="Y6200" s="3"/>
      <c r="Z6200" s="3"/>
      <c r="AA6200" s="3"/>
      <c r="AB6200" s="3"/>
      <c r="AC6200" s="3"/>
      <c r="AD6200" s="3"/>
      <c r="AE6200" s="3"/>
      <c r="AF6200" s="3"/>
      <c r="AG6200" s="3"/>
      <c r="AH6200" s="3"/>
      <c r="AI6200" s="3"/>
      <c r="AJ6200" s="3"/>
      <c r="AK6200" s="3"/>
      <c r="AL6200" s="3"/>
    </row>
    <row r="6201" spans="1:38" x14ac:dyDescent="0.25">
      <c r="A6201" s="3">
        <v>443</v>
      </c>
      <c r="B6201" s="3" t="s">
        <v>87</v>
      </c>
      <c r="C6201" s="3" t="s">
        <v>1233</v>
      </c>
      <c r="D6201" s="3"/>
      <c r="E6201" s="3" t="s">
        <v>1233</v>
      </c>
      <c r="F6201" s="3"/>
      <c r="G6201" s="3"/>
      <c r="H6201" s="3"/>
      <c r="I6201" s="3"/>
      <c r="J6201" s="3"/>
      <c r="K6201" s="3"/>
      <c r="L6201" s="3" t="s">
        <v>88</v>
      </c>
      <c r="M6201" s="3">
        <v>90</v>
      </c>
      <c r="N6201" s="3" t="s">
        <v>714</v>
      </c>
      <c r="O6201" s="3"/>
      <c r="P6201" s="3"/>
      <c r="Q6201" s="3">
        <v>0.153</v>
      </c>
      <c r="R6201" s="3" t="s">
        <v>12</v>
      </c>
      <c r="S6201" s="3"/>
      <c r="T6201" s="3">
        <v>10</v>
      </c>
      <c r="U6201" s="3"/>
      <c r="V6201" s="3" t="s">
        <v>13</v>
      </c>
      <c r="W6201" s="3"/>
      <c r="X6201" s="3"/>
      <c r="Y6201" s="3"/>
      <c r="Z6201" s="3"/>
      <c r="AA6201" s="3"/>
      <c r="AB6201" s="3"/>
      <c r="AC6201" s="3"/>
      <c r="AD6201" s="3"/>
      <c r="AE6201" s="3"/>
      <c r="AF6201" s="3"/>
      <c r="AG6201" s="3"/>
      <c r="AH6201" s="3"/>
      <c r="AI6201" s="3"/>
      <c r="AJ6201" s="3"/>
      <c r="AK6201" s="3"/>
      <c r="AL6201" s="3"/>
    </row>
    <row r="6202" spans="1:38" x14ac:dyDescent="0.25">
      <c r="A6202" s="3">
        <v>443</v>
      </c>
      <c r="B6202" s="3" t="s">
        <v>87</v>
      </c>
      <c r="C6202" s="3" t="s">
        <v>1233</v>
      </c>
      <c r="D6202" s="3"/>
      <c r="E6202" s="3" t="s">
        <v>1233</v>
      </c>
      <c r="F6202" s="3"/>
      <c r="G6202" s="3"/>
      <c r="H6202" s="3"/>
      <c r="I6202" s="3"/>
      <c r="J6202" s="3"/>
      <c r="K6202" s="3"/>
      <c r="L6202" s="3" t="s">
        <v>88</v>
      </c>
      <c r="M6202" s="3">
        <v>100</v>
      </c>
      <c r="N6202" s="3" t="s">
        <v>717</v>
      </c>
      <c r="O6202" s="3"/>
      <c r="P6202" s="3"/>
      <c r="Q6202" s="3">
        <v>4</v>
      </c>
      <c r="R6202" s="3" t="s">
        <v>11</v>
      </c>
      <c r="S6202" s="3"/>
      <c r="T6202" s="3">
        <v>10</v>
      </c>
      <c r="U6202" s="3"/>
      <c r="V6202" s="3" t="s">
        <v>13</v>
      </c>
      <c r="W6202" s="3"/>
      <c r="X6202" s="3"/>
      <c r="Y6202" s="3"/>
      <c r="Z6202" s="3"/>
      <c r="AA6202" s="3"/>
      <c r="AB6202" s="3"/>
      <c r="AC6202" s="3"/>
      <c r="AD6202" s="3"/>
      <c r="AE6202" s="3"/>
      <c r="AF6202" s="3"/>
      <c r="AG6202" s="3"/>
      <c r="AH6202" s="3"/>
      <c r="AI6202" s="3"/>
      <c r="AJ6202" s="3"/>
      <c r="AK6202" s="3"/>
      <c r="AL6202" s="3"/>
    </row>
    <row r="6203" spans="1:38" x14ac:dyDescent="0.25">
      <c r="A6203" s="3">
        <v>443</v>
      </c>
      <c r="B6203" s="3" t="s">
        <v>87</v>
      </c>
      <c r="C6203" s="3" t="s">
        <v>1233</v>
      </c>
      <c r="D6203" s="3"/>
      <c r="E6203" s="3" t="s">
        <v>1233</v>
      </c>
      <c r="F6203" s="3"/>
      <c r="G6203" s="3"/>
      <c r="H6203" s="3"/>
      <c r="I6203" s="3"/>
      <c r="J6203" s="3"/>
      <c r="K6203" s="3"/>
      <c r="L6203" s="3" t="s">
        <v>88</v>
      </c>
      <c r="M6203" s="3">
        <v>110</v>
      </c>
      <c r="N6203" s="3" t="s">
        <v>20</v>
      </c>
      <c r="O6203" s="3"/>
      <c r="P6203" s="3"/>
      <c r="Q6203" s="3">
        <v>1</v>
      </c>
      <c r="R6203" s="3" t="s">
        <v>11</v>
      </c>
      <c r="S6203" s="3"/>
      <c r="T6203" s="3">
        <v>10</v>
      </c>
      <c r="U6203" s="3"/>
      <c r="V6203" s="3" t="s">
        <v>13</v>
      </c>
      <c r="W6203" s="3"/>
      <c r="X6203" s="3"/>
      <c r="Y6203" s="3"/>
      <c r="Z6203" s="3"/>
      <c r="AA6203" s="3"/>
      <c r="AB6203" s="3"/>
      <c r="AC6203" s="3"/>
      <c r="AD6203" s="3"/>
      <c r="AE6203" s="3"/>
      <c r="AF6203" s="3"/>
      <c r="AG6203" s="3"/>
      <c r="AH6203" s="3"/>
      <c r="AI6203" s="3"/>
      <c r="AJ6203" s="3"/>
      <c r="AK6203" s="3"/>
      <c r="AL6203" s="3"/>
    </row>
    <row r="6204" spans="1:38" x14ac:dyDescent="0.25">
      <c r="A6204" s="3">
        <v>443</v>
      </c>
      <c r="B6204" s="3" t="s">
        <v>87</v>
      </c>
      <c r="C6204" s="3" t="s">
        <v>1233</v>
      </c>
      <c r="D6204" s="3"/>
      <c r="E6204" s="3" t="s">
        <v>1233</v>
      </c>
      <c r="F6204" s="3"/>
      <c r="G6204" s="3"/>
      <c r="H6204" s="3"/>
      <c r="I6204" s="3"/>
      <c r="J6204" s="3"/>
      <c r="K6204" s="3"/>
      <c r="L6204" s="3" t="s">
        <v>88</v>
      </c>
      <c r="M6204" s="3">
        <v>120</v>
      </c>
      <c r="N6204" s="3" t="s">
        <v>21</v>
      </c>
      <c r="O6204" s="3"/>
      <c r="P6204" s="3"/>
      <c r="Q6204" s="3">
        <v>1</v>
      </c>
      <c r="R6204" s="3" t="s">
        <v>11</v>
      </c>
      <c r="S6204" s="3"/>
      <c r="T6204" s="3">
        <v>10</v>
      </c>
      <c r="U6204" s="3"/>
      <c r="V6204" s="3" t="s">
        <v>13</v>
      </c>
      <c r="W6204" s="3"/>
      <c r="X6204" s="3"/>
      <c r="Y6204" s="3"/>
      <c r="Z6204" s="3"/>
      <c r="AA6204" s="3"/>
      <c r="AB6204" s="3"/>
      <c r="AC6204" s="3"/>
      <c r="AD6204" s="3"/>
      <c r="AE6204" s="3"/>
      <c r="AF6204" s="3"/>
      <c r="AG6204" s="3"/>
      <c r="AH6204" s="3"/>
      <c r="AI6204" s="3"/>
      <c r="AJ6204" s="3"/>
      <c r="AK6204" s="3"/>
      <c r="AL6204" s="3"/>
    </row>
    <row r="6205" spans="1:38" x14ac:dyDescent="0.25">
      <c r="A6205" s="3">
        <v>443</v>
      </c>
      <c r="B6205" s="3" t="s">
        <v>87</v>
      </c>
      <c r="C6205" s="3" t="s">
        <v>1233</v>
      </c>
      <c r="D6205" s="3"/>
      <c r="E6205" s="3" t="s">
        <v>1233</v>
      </c>
      <c r="F6205" s="3"/>
      <c r="G6205" s="3"/>
      <c r="H6205" s="3"/>
      <c r="I6205" s="3"/>
      <c r="J6205" s="3"/>
      <c r="K6205" s="3"/>
      <c r="L6205" s="3" t="s">
        <v>88</v>
      </c>
      <c r="M6205" s="3">
        <v>130</v>
      </c>
      <c r="N6205" s="3" t="s">
        <v>105</v>
      </c>
      <c r="O6205" s="3"/>
      <c r="P6205" s="3"/>
      <c r="Q6205" s="3">
        <v>1.216</v>
      </c>
      <c r="R6205" s="3" t="s">
        <v>12</v>
      </c>
      <c r="S6205" s="3"/>
      <c r="T6205" s="3">
        <v>10</v>
      </c>
      <c r="U6205" s="3"/>
      <c r="V6205" s="3" t="s">
        <v>13</v>
      </c>
      <c r="W6205" s="3"/>
      <c r="X6205" s="3"/>
      <c r="Y6205" s="3"/>
      <c r="Z6205" s="3"/>
      <c r="AA6205" s="3"/>
      <c r="AB6205" s="3"/>
      <c r="AC6205" s="3"/>
      <c r="AD6205" s="3"/>
      <c r="AE6205" s="3"/>
      <c r="AF6205" s="3"/>
      <c r="AG6205" s="3"/>
      <c r="AH6205" s="3"/>
      <c r="AI6205" s="3"/>
      <c r="AJ6205" s="3"/>
      <c r="AK6205" s="3"/>
      <c r="AL6205" s="3"/>
    </row>
    <row r="6206" spans="1:38" x14ac:dyDescent="0.25">
      <c r="A6206" s="3">
        <v>443</v>
      </c>
      <c r="B6206" s="3" t="s">
        <v>87</v>
      </c>
      <c r="C6206" s="3" t="s">
        <v>1233</v>
      </c>
      <c r="D6206" s="3"/>
      <c r="E6206" s="3" t="s">
        <v>1233</v>
      </c>
      <c r="F6206" s="3"/>
      <c r="G6206" s="3"/>
      <c r="H6206" s="3"/>
      <c r="I6206" s="3"/>
      <c r="J6206" s="3"/>
      <c r="K6206" s="3"/>
      <c r="L6206" s="3" t="s">
        <v>88</v>
      </c>
      <c r="M6206" s="3">
        <v>140</v>
      </c>
      <c r="N6206" s="3" t="s">
        <v>1157</v>
      </c>
      <c r="O6206" s="3"/>
      <c r="P6206" s="3"/>
      <c r="Q6206" s="3">
        <v>1</v>
      </c>
      <c r="R6206" s="3" t="s">
        <v>11</v>
      </c>
      <c r="S6206" s="3"/>
      <c r="T6206" s="3">
        <v>10</v>
      </c>
      <c r="U6206" s="3"/>
      <c r="V6206" s="3" t="s">
        <v>15</v>
      </c>
      <c r="W6206" s="3"/>
      <c r="X6206" s="3"/>
      <c r="Y6206" s="3"/>
      <c r="Z6206" s="3"/>
      <c r="AA6206" s="3"/>
      <c r="AB6206" s="3"/>
      <c r="AC6206" s="3"/>
      <c r="AD6206" s="3"/>
      <c r="AE6206" s="3"/>
      <c r="AF6206" s="3"/>
      <c r="AG6206" s="3"/>
      <c r="AH6206" s="3"/>
      <c r="AI6206" s="3"/>
      <c r="AJ6206" s="3"/>
      <c r="AK6206" s="3"/>
      <c r="AL6206" s="3"/>
    </row>
    <row r="6207" spans="1:38" x14ac:dyDescent="0.25">
      <c r="A6207" s="3">
        <v>444</v>
      </c>
      <c r="B6207" s="3" t="s">
        <v>87</v>
      </c>
      <c r="C6207" s="3" t="s">
        <v>1235</v>
      </c>
      <c r="D6207" s="3"/>
      <c r="E6207" s="3" t="s">
        <v>1235</v>
      </c>
      <c r="F6207" s="3"/>
      <c r="G6207" s="3"/>
      <c r="H6207" s="3"/>
      <c r="I6207" s="3"/>
      <c r="J6207" s="3"/>
      <c r="K6207" s="3"/>
      <c r="L6207" s="3" t="s">
        <v>88</v>
      </c>
      <c r="M6207" s="3">
        <v>10</v>
      </c>
      <c r="N6207" s="3" t="s">
        <v>111</v>
      </c>
      <c r="O6207" s="3"/>
      <c r="P6207" s="3"/>
      <c r="Q6207" s="3">
        <v>2.1589999999999998</v>
      </c>
      <c r="R6207" s="3" t="s">
        <v>14</v>
      </c>
      <c r="S6207" s="3"/>
      <c r="T6207" s="3">
        <v>10</v>
      </c>
      <c r="U6207" s="3"/>
      <c r="V6207" s="3" t="s">
        <v>15</v>
      </c>
      <c r="W6207" s="3"/>
      <c r="X6207" s="3"/>
      <c r="Y6207" s="3"/>
      <c r="Z6207" s="3"/>
      <c r="AA6207" s="3"/>
      <c r="AB6207" s="3"/>
      <c r="AC6207" s="3"/>
      <c r="AD6207" s="3"/>
      <c r="AE6207" s="3"/>
      <c r="AF6207" s="3"/>
      <c r="AG6207" s="3"/>
      <c r="AH6207" s="3"/>
      <c r="AI6207" s="3"/>
      <c r="AJ6207" s="3"/>
      <c r="AK6207" s="3"/>
      <c r="AL6207" s="3"/>
    </row>
    <row r="6208" spans="1:38" x14ac:dyDescent="0.25">
      <c r="A6208" s="3">
        <v>444</v>
      </c>
      <c r="B6208" s="3" t="s">
        <v>87</v>
      </c>
      <c r="C6208" s="3" t="s">
        <v>1235</v>
      </c>
      <c r="D6208" s="3"/>
      <c r="E6208" s="3" t="s">
        <v>1235</v>
      </c>
      <c r="F6208" s="3"/>
      <c r="G6208" s="3"/>
      <c r="H6208" s="3"/>
      <c r="I6208" s="3"/>
      <c r="J6208" s="3"/>
      <c r="K6208" s="3"/>
      <c r="L6208" s="3" t="s">
        <v>88</v>
      </c>
      <c r="M6208" s="3">
        <v>20</v>
      </c>
      <c r="N6208" s="3" t="s">
        <v>106</v>
      </c>
      <c r="O6208" s="3"/>
      <c r="P6208" s="3"/>
      <c r="Q6208" s="3">
        <v>2.1589999999999998</v>
      </c>
      <c r="R6208" s="3" t="s">
        <v>14</v>
      </c>
      <c r="S6208" s="3"/>
      <c r="T6208" s="3">
        <v>10</v>
      </c>
      <c r="U6208" s="3"/>
      <c r="V6208" s="3" t="s">
        <v>15</v>
      </c>
      <c r="W6208" s="3"/>
      <c r="X6208" s="3"/>
      <c r="Y6208" s="3"/>
      <c r="Z6208" s="3"/>
      <c r="AA6208" s="3"/>
      <c r="AB6208" s="3"/>
      <c r="AC6208" s="3"/>
      <c r="AD6208" s="3"/>
      <c r="AE6208" s="3"/>
      <c r="AF6208" s="3"/>
      <c r="AG6208" s="3"/>
      <c r="AH6208" s="3"/>
      <c r="AI6208" s="3"/>
      <c r="AJ6208" s="3"/>
      <c r="AK6208" s="3"/>
      <c r="AL6208" s="3"/>
    </row>
    <row r="6209" spans="1:38" x14ac:dyDescent="0.25">
      <c r="A6209" s="3">
        <v>444</v>
      </c>
      <c r="B6209" s="3" t="s">
        <v>87</v>
      </c>
      <c r="C6209" s="3" t="s">
        <v>1235</v>
      </c>
      <c r="D6209" s="3"/>
      <c r="E6209" s="3" t="s">
        <v>1235</v>
      </c>
      <c r="F6209" s="3"/>
      <c r="G6209" s="3"/>
      <c r="H6209" s="3"/>
      <c r="I6209" s="3"/>
      <c r="J6209" s="3"/>
      <c r="K6209" s="3"/>
      <c r="L6209" s="3" t="s">
        <v>88</v>
      </c>
      <c r="M6209" s="3">
        <v>30</v>
      </c>
      <c r="N6209" s="3" t="s">
        <v>102</v>
      </c>
      <c r="O6209" s="3"/>
      <c r="P6209" s="3"/>
      <c r="Q6209" s="3">
        <v>305.10500000000002</v>
      </c>
      <c r="R6209" s="3" t="s">
        <v>14</v>
      </c>
      <c r="S6209" s="3"/>
      <c r="T6209" s="3">
        <v>10</v>
      </c>
      <c r="U6209" s="3"/>
      <c r="V6209" s="3" t="s">
        <v>13</v>
      </c>
      <c r="W6209" s="3"/>
      <c r="X6209" s="3"/>
      <c r="Y6209" s="3"/>
      <c r="Z6209" s="3"/>
      <c r="AA6209" s="3"/>
      <c r="AB6209" s="3"/>
      <c r="AC6209" s="3"/>
      <c r="AD6209" s="3"/>
      <c r="AE6209" s="3"/>
      <c r="AF6209" s="3"/>
      <c r="AG6209" s="3"/>
      <c r="AH6209" s="3"/>
      <c r="AI6209" s="3"/>
      <c r="AJ6209" s="3"/>
      <c r="AK6209" s="3"/>
      <c r="AL6209" s="3"/>
    </row>
    <row r="6210" spans="1:38" x14ac:dyDescent="0.25">
      <c r="A6210" s="3">
        <v>444</v>
      </c>
      <c r="B6210" s="3" t="s">
        <v>87</v>
      </c>
      <c r="C6210" s="3" t="s">
        <v>1235</v>
      </c>
      <c r="D6210" s="3"/>
      <c r="E6210" s="3" t="s">
        <v>1235</v>
      </c>
      <c r="F6210" s="3"/>
      <c r="G6210" s="3"/>
      <c r="H6210" s="3"/>
      <c r="I6210" s="3"/>
      <c r="J6210" s="3"/>
      <c r="K6210" s="3"/>
      <c r="L6210" s="3" t="s">
        <v>88</v>
      </c>
      <c r="M6210" s="3">
        <v>40</v>
      </c>
      <c r="N6210" s="3" t="s">
        <v>16</v>
      </c>
      <c r="O6210" s="3"/>
      <c r="P6210" s="3"/>
      <c r="Q6210" s="3">
        <v>82.144000000000005</v>
      </c>
      <c r="R6210" s="3" t="s">
        <v>14</v>
      </c>
      <c r="S6210" s="3"/>
      <c r="T6210" s="3">
        <v>10</v>
      </c>
      <c r="U6210" s="3"/>
      <c r="V6210" s="3" t="s">
        <v>13</v>
      </c>
      <c r="W6210" s="3"/>
      <c r="X6210" s="3"/>
      <c r="Y6210" s="3"/>
      <c r="Z6210" s="3"/>
      <c r="AA6210" s="3"/>
      <c r="AB6210" s="3"/>
      <c r="AC6210" s="3"/>
      <c r="AD6210" s="3"/>
      <c r="AE6210" s="3"/>
      <c r="AF6210" s="3"/>
      <c r="AG6210" s="3"/>
      <c r="AH6210" s="3"/>
      <c r="AI6210" s="3"/>
      <c r="AJ6210" s="3"/>
      <c r="AK6210" s="3"/>
      <c r="AL6210" s="3"/>
    </row>
    <row r="6211" spans="1:38" x14ac:dyDescent="0.25">
      <c r="A6211" s="3">
        <v>444</v>
      </c>
      <c r="B6211" s="3" t="s">
        <v>87</v>
      </c>
      <c r="C6211" s="3" t="s">
        <v>1235</v>
      </c>
      <c r="D6211" s="3"/>
      <c r="E6211" s="3" t="s">
        <v>1235</v>
      </c>
      <c r="F6211" s="3"/>
      <c r="G6211" s="3"/>
      <c r="H6211" s="3"/>
      <c r="I6211" s="3"/>
      <c r="J6211" s="3"/>
      <c r="K6211" s="3"/>
      <c r="L6211" s="3" t="s">
        <v>88</v>
      </c>
      <c r="M6211" s="3">
        <v>50</v>
      </c>
      <c r="N6211" s="3" t="s">
        <v>1236</v>
      </c>
      <c r="O6211" s="3"/>
      <c r="P6211" s="3"/>
      <c r="Q6211" s="3">
        <v>1</v>
      </c>
      <c r="R6211" s="3" t="s">
        <v>11</v>
      </c>
      <c r="S6211" s="3"/>
      <c r="T6211" s="3">
        <v>10</v>
      </c>
      <c r="U6211" s="3"/>
      <c r="V6211" s="3" t="s">
        <v>15</v>
      </c>
      <c r="W6211" s="3"/>
      <c r="X6211" s="3"/>
      <c r="Y6211" s="3"/>
      <c r="Z6211" s="3"/>
      <c r="AA6211" s="3"/>
      <c r="AB6211" s="3"/>
      <c r="AC6211" s="3"/>
      <c r="AD6211" s="3"/>
      <c r="AE6211" s="3"/>
      <c r="AF6211" s="3"/>
      <c r="AG6211" s="3"/>
      <c r="AH6211" s="3"/>
      <c r="AI6211" s="3"/>
      <c r="AJ6211" s="3"/>
      <c r="AK6211" s="3"/>
      <c r="AL6211" s="3"/>
    </row>
    <row r="6212" spans="1:38" x14ac:dyDescent="0.25">
      <c r="A6212" s="3">
        <v>444</v>
      </c>
      <c r="B6212" s="3" t="s">
        <v>87</v>
      </c>
      <c r="C6212" s="3" t="s">
        <v>1235</v>
      </c>
      <c r="D6212" s="3"/>
      <c r="E6212" s="3" t="s">
        <v>1235</v>
      </c>
      <c r="F6212" s="3"/>
      <c r="G6212" s="3"/>
      <c r="H6212" s="3"/>
      <c r="I6212" s="3"/>
      <c r="J6212" s="3"/>
      <c r="K6212" s="3"/>
      <c r="L6212" s="3" t="s">
        <v>88</v>
      </c>
      <c r="M6212" s="3">
        <v>60</v>
      </c>
      <c r="N6212" s="3" t="s">
        <v>113</v>
      </c>
      <c r="O6212" s="3"/>
      <c r="P6212" s="3"/>
      <c r="Q6212" s="3">
        <v>5.9939999999999998</v>
      </c>
      <c r="R6212" s="3" t="s">
        <v>14</v>
      </c>
      <c r="S6212" s="3"/>
      <c r="T6212" s="3">
        <v>10</v>
      </c>
      <c r="U6212" s="3"/>
      <c r="V6212" s="3" t="s">
        <v>13</v>
      </c>
      <c r="W6212" s="3"/>
      <c r="X6212" s="3"/>
      <c r="Y6212" s="3"/>
      <c r="Z6212" s="3"/>
      <c r="AA6212" s="3"/>
      <c r="AB6212" s="3"/>
      <c r="AC6212" s="3"/>
      <c r="AD6212" s="3"/>
      <c r="AE6212" s="3"/>
      <c r="AF6212" s="3"/>
      <c r="AG6212" s="3"/>
      <c r="AH6212" s="3"/>
      <c r="AI6212" s="3"/>
      <c r="AJ6212" s="3"/>
      <c r="AK6212" s="3"/>
      <c r="AL6212" s="3"/>
    </row>
    <row r="6213" spans="1:38" x14ac:dyDescent="0.25">
      <c r="A6213" s="3">
        <v>444</v>
      </c>
      <c r="B6213" s="3" t="s">
        <v>87</v>
      </c>
      <c r="C6213" s="3" t="s">
        <v>1235</v>
      </c>
      <c r="D6213" s="3"/>
      <c r="E6213" s="3" t="s">
        <v>1235</v>
      </c>
      <c r="F6213" s="3"/>
      <c r="G6213" s="3"/>
      <c r="H6213" s="3"/>
      <c r="I6213" s="3"/>
      <c r="J6213" s="3"/>
      <c r="K6213" s="3"/>
      <c r="L6213" s="3" t="s">
        <v>88</v>
      </c>
      <c r="M6213" s="3">
        <v>70</v>
      </c>
      <c r="N6213" s="3" t="s">
        <v>16</v>
      </c>
      <c r="O6213" s="3"/>
      <c r="P6213" s="3"/>
      <c r="Q6213" s="3">
        <v>36.866</v>
      </c>
      <c r="R6213" s="3" t="s">
        <v>14</v>
      </c>
      <c r="S6213" s="3"/>
      <c r="T6213" s="3">
        <v>10</v>
      </c>
      <c r="U6213" s="3"/>
      <c r="V6213" s="3" t="s">
        <v>13</v>
      </c>
      <c r="W6213" s="3"/>
      <c r="X6213" s="3"/>
      <c r="Y6213" s="3"/>
      <c r="Z6213" s="3"/>
      <c r="AA6213" s="3"/>
      <c r="AB6213" s="3"/>
      <c r="AC6213" s="3"/>
      <c r="AD6213" s="3"/>
      <c r="AE6213" s="3"/>
      <c r="AF6213" s="3"/>
      <c r="AG6213" s="3"/>
      <c r="AH6213" s="3"/>
      <c r="AI6213" s="3"/>
      <c r="AJ6213" s="3"/>
      <c r="AK6213" s="3"/>
      <c r="AL6213" s="3"/>
    </row>
    <row r="6214" spans="1:38" x14ac:dyDescent="0.25">
      <c r="A6214" s="3">
        <v>444</v>
      </c>
      <c r="B6214" s="3" t="s">
        <v>87</v>
      </c>
      <c r="C6214" s="3" t="s">
        <v>1235</v>
      </c>
      <c r="D6214" s="3"/>
      <c r="E6214" s="3" t="s">
        <v>1235</v>
      </c>
      <c r="F6214" s="3"/>
      <c r="G6214" s="3"/>
      <c r="H6214" s="3"/>
      <c r="I6214" s="3"/>
      <c r="J6214" s="3"/>
      <c r="K6214" s="3"/>
      <c r="L6214" s="3" t="s">
        <v>88</v>
      </c>
      <c r="M6214" s="3">
        <v>80</v>
      </c>
      <c r="N6214" s="3" t="s">
        <v>715</v>
      </c>
      <c r="O6214" s="3"/>
      <c r="P6214" s="3"/>
      <c r="Q6214" s="3">
        <v>1</v>
      </c>
      <c r="R6214" s="3" t="s">
        <v>11</v>
      </c>
      <c r="S6214" s="3"/>
      <c r="T6214" s="3">
        <v>10</v>
      </c>
      <c r="U6214" s="3"/>
      <c r="V6214" s="3" t="s">
        <v>13</v>
      </c>
      <c r="W6214" s="3"/>
      <c r="X6214" s="3"/>
      <c r="Y6214" s="3"/>
      <c r="Z6214" s="3"/>
      <c r="AA6214" s="3"/>
      <c r="AB6214" s="3"/>
      <c r="AC6214" s="3"/>
      <c r="AD6214" s="3"/>
      <c r="AE6214" s="3"/>
      <c r="AF6214" s="3"/>
      <c r="AG6214" s="3"/>
      <c r="AH6214" s="3"/>
      <c r="AI6214" s="3"/>
      <c r="AJ6214" s="3"/>
      <c r="AK6214" s="3"/>
      <c r="AL6214" s="3"/>
    </row>
    <row r="6215" spans="1:38" x14ac:dyDescent="0.25">
      <c r="A6215" s="3">
        <v>444</v>
      </c>
      <c r="B6215" s="3" t="s">
        <v>87</v>
      </c>
      <c r="C6215" s="3" t="s">
        <v>1235</v>
      </c>
      <c r="D6215" s="3"/>
      <c r="E6215" s="3" t="s">
        <v>1235</v>
      </c>
      <c r="F6215" s="3"/>
      <c r="G6215" s="3"/>
      <c r="H6215" s="3"/>
      <c r="I6215" s="3"/>
      <c r="J6215" s="3"/>
      <c r="K6215" s="3"/>
      <c r="L6215" s="3" t="s">
        <v>88</v>
      </c>
      <c r="M6215" s="3">
        <v>90</v>
      </c>
      <c r="N6215" s="3" t="s">
        <v>714</v>
      </c>
      <c r="O6215" s="3"/>
      <c r="P6215" s="3"/>
      <c r="Q6215" s="3">
        <v>7.8E-2</v>
      </c>
      <c r="R6215" s="3" t="s">
        <v>12</v>
      </c>
      <c r="S6215" s="3"/>
      <c r="T6215" s="3">
        <v>10</v>
      </c>
      <c r="U6215" s="3"/>
      <c r="V6215" s="3" t="s">
        <v>13</v>
      </c>
      <c r="W6215" s="3"/>
      <c r="X6215" s="3"/>
      <c r="Y6215" s="3"/>
      <c r="Z6215" s="3"/>
      <c r="AA6215" s="3"/>
      <c r="AB6215" s="3"/>
      <c r="AC6215" s="3"/>
      <c r="AD6215" s="3"/>
      <c r="AE6215" s="3"/>
      <c r="AF6215" s="3"/>
      <c r="AG6215" s="3"/>
      <c r="AH6215" s="3"/>
      <c r="AI6215" s="3"/>
      <c r="AJ6215" s="3"/>
      <c r="AK6215" s="3"/>
      <c r="AL6215" s="3"/>
    </row>
    <row r="6216" spans="1:38" x14ac:dyDescent="0.25">
      <c r="A6216" s="3">
        <v>444</v>
      </c>
      <c r="B6216" s="3" t="s">
        <v>87</v>
      </c>
      <c r="C6216" s="3" t="s">
        <v>1235</v>
      </c>
      <c r="D6216" s="3"/>
      <c r="E6216" s="3" t="s">
        <v>1235</v>
      </c>
      <c r="F6216" s="3"/>
      <c r="G6216" s="3"/>
      <c r="H6216" s="3"/>
      <c r="I6216" s="3"/>
      <c r="J6216" s="3"/>
      <c r="K6216" s="3"/>
      <c r="L6216" s="3" t="s">
        <v>88</v>
      </c>
      <c r="M6216" s="3">
        <v>100</v>
      </c>
      <c r="N6216" s="3" t="s">
        <v>717</v>
      </c>
      <c r="O6216" s="3"/>
      <c r="P6216" s="3"/>
      <c r="Q6216" s="3">
        <v>4</v>
      </c>
      <c r="R6216" s="3" t="s">
        <v>11</v>
      </c>
      <c r="S6216" s="3"/>
      <c r="T6216" s="3">
        <v>10</v>
      </c>
      <c r="U6216" s="3"/>
      <c r="V6216" s="3" t="s">
        <v>13</v>
      </c>
      <c r="W6216" s="3"/>
      <c r="X6216" s="3"/>
      <c r="Y6216" s="3"/>
      <c r="Z6216" s="3"/>
      <c r="AA6216" s="3"/>
      <c r="AB6216" s="3"/>
      <c r="AC6216" s="3"/>
      <c r="AD6216" s="3"/>
      <c r="AE6216" s="3"/>
      <c r="AF6216" s="3"/>
      <c r="AG6216" s="3"/>
      <c r="AH6216" s="3"/>
      <c r="AI6216" s="3"/>
      <c r="AJ6216" s="3"/>
      <c r="AK6216" s="3"/>
      <c r="AL6216" s="3"/>
    </row>
    <row r="6217" spans="1:38" x14ac:dyDescent="0.25">
      <c r="A6217" s="3">
        <v>444</v>
      </c>
      <c r="B6217" s="3" t="s">
        <v>87</v>
      </c>
      <c r="C6217" s="3" t="s">
        <v>1235</v>
      </c>
      <c r="D6217" s="3"/>
      <c r="E6217" s="3" t="s">
        <v>1235</v>
      </c>
      <c r="F6217" s="3"/>
      <c r="G6217" s="3"/>
      <c r="H6217" s="3"/>
      <c r="I6217" s="3"/>
      <c r="J6217" s="3"/>
      <c r="K6217" s="3"/>
      <c r="L6217" s="3" t="s">
        <v>88</v>
      </c>
      <c r="M6217" s="3">
        <v>110</v>
      </c>
      <c r="N6217" s="3" t="s">
        <v>20</v>
      </c>
      <c r="O6217" s="3"/>
      <c r="P6217" s="3"/>
      <c r="Q6217" s="3">
        <v>1</v>
      </c>
      <c r="R6217" s="3" t="s">
        <v>11</v>
      </c>
      <c r="S6217" s="3"/>
      <c r="T6217" s="3">
        <v>10</v>
      </c>
      <c r="U6217" s="3"/>
      <c r="V6217" s="3" t="s">
        <v>13</v>
      </c>
      <c r="W6217" s="3"/>
      <c r="X6217" s="3"/>
      <c r="Y6217" s="3"/>
      <c r="Z6217" s="3"/>
      <c r="AA6217" s="3"/>
      <c r="AB6217" s="3"/>
      <c r="AC6217" s="3"/>
      <c r="AD6217" s="3"/>
      <c r="AE6217" s="3"/>
      <c r="AF6217" s="3"/>
      <c r="AG6217" s="3"/>
      <c r="AH6217" s="3"/>
      <c r="AI6217" s="3"/>
      <c r="AJ6217" s="3"/>
      <c r="AK6217" s="3"/>
      <c r="AL6217" s="3"/>
    </row>
    <row r="6218" spans="1:38" x14ac:dyDescent="0.25">
      <c r="A6218" s="3">
        <v>444</v>
      </c>
      <c r="B6218" s="3" t="s">
        <v>87</v>
      </c>
      <c r="C6218" s="3" t="s">
        <v>1235</v>
      </c>
      <c r="D6218" s="3"/>
      <c r="E6218" s="3" t="s">
        <v>1235</v>
      </c>
      <c r="F6218" s="3"/>
      <c r="G6218" s="3"/>
      <c r="H6218" s="3"/>
      <c r="I6218" s="3"/>
      <c r="J6218" s="3"/>
      <c r="K6218" s="3"/>
      <c r="L6218" s="3" t="s">
        <v>88</v>
      </c>
      <c r="M6218" s="3">
        <v>120</v>
      </c>
      <c r="N6218" s="3" t="s">
        <v>21</v>
      </c>
      <c r="O6218" s="3"/>
      <c r="P6218" s="3"/>
      <c r="Q6218" s="3">
        <v>1</v>
      </c>
      <c r="R6218" s="3" t="s">
        <v>11</v>
      </c>
      <c r="S6218" s="3"/>
      <c r="T6218" s="3">
        <v>10</v>
      </c>
      <c r="U6218" s="3"/>
      <c r="V6218" s="3" t="s">
        <v>13</v>
      </c>
      <c r="W6218" s="3"/>
      <c r="X6218" s="3"/>
      <c r="Y6218" s="3"/>
      <c r="Z6218" s="3"/>
      <c r="AA6218" s="3"/>
      <c r="AB6218" s="3"/>
      <c r="AC6218" s="3"/>
      <c r="AD6218" s="3"/>
      <c r="AE6218" s="3"/>
      <c r="AF6218" s="3"/>
      <c r="AG6218" s="3"/>
      <c r="AH6218" s="3"/>
      <c r="AI6218" s="3"/>
      <c r="AJ6218" s="3"/>
      <c r="AK6218" s="3"/>
      <c r="AL6218" s="3"/>
    </row>
    <row r="6219" spans="1:38" x14ac:dyDescent="0.25">
      <c r="A6219" s="3">
        <v>444</v>
      </c>
      <c r="B6219" s="3" t="s">
        <v>87</v>
      </c>
      <c r="C6219" s="3" t="s">
        <v>1235</v>
      </c>
      <c r="D6219" s="3"/>
      <c r="E6219" s="3" t="s">
        <v>1235</v>
      </c>
      <c r="F6219" s="3"/>
      <c r="G6219" s="3"/>
      <c r="H6219" s="3"/>
      <c r="I6219" s="3"/>
      <c r="J6219" s="3"/>
      <c r="K6219" s="3"/>
      <c r="L6219" s="3" t="s">
        <v>88</v>
      </c>
      <c r="M6219" s="3">
        <v>130</v>
      </c>
      <c r="N6219" s="3" t="s">
        <v>105</v>
      </c>
      <c r="O6219" s="3"/>
      <c r="P6219" s="3"/>
      <c r="Q6219" s="3">
        <v>1.27</v>
      </c>
      <c r="R6219" s="3" t="s">
        <v>12</v>
      </c>
      <c r="S6219" s="3"/>
      <c r="T6219" s="3">
        <v>10</v>
      </c>
      <c r="U6219" s="3"/>
      <c r="V6219" s="3" t="s">
        <v>13</v>
      </c>
      <c r="W6219" s="3"/>
      <c r="X6219" s="3"/>
      <c r="Y6219" s="3"/>
      <c r="Z6219" s="3"/>
      <c r="AA6219" s="3"/>
      <c r="AB6219" s="3"/>
      <c r="AC6219" s="3"/>
      <c r="AD6219" s="3"/>
      <c r="AE6219" s="3"/>
      <c r="AF6219" s="3"/>
      <c r="AG6219" s="3"/>
      <c r="AH6219" s="3"/>
      <c r="AI6219" s="3"/>
      <c r="AJ6219" s="3"/>
      <c r="AK6219" s="3"/>
      <c r="AL6219" s="3"/>
    </row>
    <row r="6220" spans="1:38" x14ac:dyDescent="0.25">
      <c r="A6220" s="3">
        <v>444</v>
      </c>
      <c r="B6220" s="3" t="s">
        <v>87</v>
      </c>
      <c r="C6220" s="3" t="s">
        <v>1235</v>
      </c>
      <c r="D6220" s="3"/>
      <c r="E6220" s="3" t="s">
        <v>1235</v>
      </c>
      <c r="F6220" s="3"/>
      <c r="G6220" s="3"/>
      <c r="H6220" s="3"/>
      <c r="I6220" s="3"/>
      <c r="J6220" s="3"/>
      <c r="K6220" s="3"/>
      <c r="L6220" s="3" t="s">
        <v>88</v>
      </c>
      <c r="M6220" s="3">
        <v>140</v>
      </c>
      <c r="N6220" s="3" t="s">
        <v>1160</v>
      </c>
      <c r="O6220" s="3"/>
      <c r="P6220" s="3"/>
      <c r="Q6220" s="3">
        <v>1</v>
      </c>
      <c r="R6220" s="3" t="s">
        <v>11</v>
      </c>
      <c r="S6220" s="3"/>
      <c r="T6220" s="3">
        <v>10</v>
      </c>
      <c r="U6220" s="3"/>
      <c r="V6220" s="3" t="s">
        <v>15</v>
      </c>
      <c r="W6220" s="3"/>
      <c r="X6220" s="3"/>
      <c r="Y6220" s="3"/>
      <c r="Z6220" s="3"/>
      <c r="AA6220" s="3"/>
      <c r="AB6220" s="3"/>
      <c r="AC6220" s="3"/>
      <c r="AD6220" s="3"/>
      <c r="AE6220" s="3"/>
      <c r="AF6220" s="3"/>
      <c r="AG6220" s="3"/>
      <c r="AH6220" s="3"/>
      <c r="AI6220" s="3"/>
      <c r="AJ6220" s="3"/>
      <c r="AK6220" s="3"/>
      <c r="AL6220" s="3"/>
    </row>
    <row r="6221" spans="1:38" x14ac:dyDescent="0.25">
      <c r="A6221" s="3">
        <v>445</v>
      </c>
      <c r="B6221" s="3" t="s">
        <v>87</v>
      </c>
      <c r="C6221" s="3" t="s">
        <v>1237</v>
      </c>
      <c r="D6221" s="3"/>
      <c r="E6221" s="3" t="s">
        <v>1237</v>
      </c>
      <c r="F6221" s="3"/>
      <c r="G6221" s="3"/>
      <c r="H6221" s="3"/>
      <c r="I6221" s="3"/>
      <c r="J6221" s="3"/>
      <c r="K6221" s="3"/>
      <c r="L6221" s="3" t="s">
        <v>88</v>
      </c>
      <c r="M6221" s="3">
        <v>10</v>
      </c>
      <c r="N6221" s="3" t="s">
        <v>111</v>
      </c>
      <c r="O6221" s="3"/>
      <c r="P6221" s="3"/>
      <c r="Q6221" s="3">
        <v>2.1589999999999998</v>
      </c>
      <c r="R6221" s="3" t="s">
        <v>14</v>
      </c>
      <c r="S6221" s="3"/>
      <c r="T6221" s="3">
        <v>10</v>
      </c>
      <c r="U6221" s="3"/>
      <c r="V6221" s="3" t="s">
        <v>15</v>
      </c>
      <c r="W6221" s="3"/>
      <c r="X6221" s="3"/>
      <c r="Y6221" s="3"/>
      <c r="Z6221" s="3"/>
      <c r="AA6221" s="3"/>
      <c r="AB6221" s="3"/>
      <c r="AC6221" s="3"/>
      <c r="AD6221" s="3"/>
      <c r="AE6221" s="3"/>
      <c r="AF6221" s="3"/>
      <c r="AG6221" s="3"/>
      <c r="AH6221" s="3"/>
      <c r="AI6221" s="3"/>
      <c r="AJ6221" s="3"/>
      <c r="AK6221" s="3"/>
      <c r="AL6221" s="3"/>
    </row>
    <row r="6222" spans="1:38" x14ac:dyDescent="0.25">
      <c r="A6222" s="3">
        <v>445</v>
      </c>
      <c r="B6222" s="3" t="s">
        <v>87</v>
      </c>
      <c r="C6222" s="3" t="s">
        <v>1237</v>
      </c>
      <c r="D6222" s="3"/>
      <c r="E6222" s="3" t="s">
        <v>1237</v>
      </c>
      <c r="F6222" s="3"/>
      <c r="G6222" s="3"/>
      <c r="H6222" s="3"/>
      <c r="I6222" s="3"/>
      <c r="J6222" s="3"/>
      <c r="K6222" s="3"/>
      <c r="L6222" s="3" t="s">
        <v>88</v>
      </c>
      <c r="M6222" s="3">
        <v>20</v>
      </c>
      <c r="N6222" s="3" t="s">
        <v>106</v>
      </c>
      <c r="O6222" s="3"/>
      <c r="P6222" s="3"/>
      <c r="Q6222" s="3">
        <v>2.1589999999999998</v>
      </c>
      <c r="R6222" s="3" t="s">
        <v>14</v>
      </c>
      <c r="S6222" s="3"/>
      <c r="T6222" s="3">
        <v>10</v>
      </c>
      <c r="U6222" s="3"/>
      <c r="V6222" s="3" t="s">
        <v>15</v>
      </c>
      <c r="W6222" s="3"/>
      <c r="X6222" s="3"/>
      <c r="Y6222" s="3"/>
      <c r="Z6222" s="3"/>
      <c r="AA6222" s="3"/>
      <c r="AB6222" s="3"/>
      <c r="AC6222" s="3"/>
      <c r="AD6222" s="3"/>
      <c r="AE6222" s="3"/>
      <c r="AF6222" s="3"/>
      <c r="AG6222" s="3"/>
      <c r="AH6222" s="3"/>
      <c r="AI6222" s="3"/>
      <c r="AJ6222" s="3"/>
      <c r="AK6222" s="3"/>
      <c r="AL6222" s="3"/>
    </row>
    <row r="6223" spans="1:38" x14ac:dyDescent="0.25">
      <c r="A6223" s="3">
        <v>445</v>
      </c>
      <c r="B6223" s="3" t="s">
        <v>87</v>
      </c>
      <c r="C6223" s="3" t="s">
        <v>1237</v>
      </c>
      <c r="D6223" s="3"/>
      <c r="E6223" s="3" t="s">
        <v>1237</v>
      </c>
      <c r="F6223" s="3"/>
      <c r="G6223" s="3"/>
      <c r="H6223" s="3"/>
      <c r="I6223" s="3"/>
      <c r="J6223" s="3"/>
      <c r="K6223" s="3"/>
      <c r="L6223" s="3" t="s">
        <v>88</v>
      </c>
      <c r="M6223" s="3">
        <v>30</v>
      </c>
      <c r="N6223" s="3" t="s">
        <v>102</v>
      </c>
      <c r="O6223" s="3"/>
      <c r="P6223" s="3"/>
      <c r="Q6223" s="3">
        <v>320.95400000000001</v>
      </c>
      <c r="R6223" s="3" t="s">
        <v>14</v>
      </c>
      <c r="S6223" s="3"/>
      <c r="T6223" s="3">
        <v>10</v>
      </c>
      <c r="U6223" s="3"/>
      <c r="V6223" s="3" t="s">
        <v>13</v>
      </c>
      <c r="W6223" s="3"/>
      <c r="X6223" s="3"/>
      <c r="Y6223" s="3"/>
      <c r="Z6223" s="3"/>
      <c r="AA6223" s="3"/>
      <c r="AB6223" s="3"/>
      <c r="AC6223" s="3"/>
      <c r="AD6223" s="3"/>
      <c r="AE6223" s="3"/>
      <c r="AF6223" s="3"/>
      <c r="AG6223" s="3"/>
      <c r="AH6223" s="3"/>
      <c r="AI6223" s="3"/>
      <c r="AJ6223" s="3"/>
      <c r="AK6223" s="3"/>
      <c r="AL6223" s="3"/>
    </row>
    <row r="6224" spans="1:38" x14ac:dyDescent="0.25">
      <c r="A6224" s="3">
        <v>445</v>
      </c>
      <c r="B6224" s="3" t="s">
        <v>87</v>
      </c>
      <c r="C6224" s="3" t="s">
        <v>1237</v>
      </c>
      <c r="D6224" s="3"/>
      <c r="E6224" s="3" t="s">
        <v>1237</v>
      </c>
      <c r="F6224" s="3"/>
      <c r="G6224" s="3"/>
      <c r="H6224" s="3"/>
      <c r="I6224" s="3"/>
      <c r="J6224" s="3"/>
      <c r="K6224" s="3"/>
      <c r="L6224" s="3" t="s">
        <v>88</v>
      </c>
      <c r="M6224" s="3">
        <v>40</v>
      </c>
      <c r="N6224" s="3" t="s">
        <v>16</v>
      </c>
      <c r="O6224" s="3"/>
      <c r="P6224" s="3"/>
      <c r="Q6224" s="3">
        <v>86.411000000000001</v>
      </c>
      <c r="R6224" s="3" t="s">
        <v>14</v>
      </c>
      <c r="S6224" s="3"/>
      <c r="T6224" s="3">
        <v>10</v>
      </c>
      <c r="U6224" s="3"/>
      <c r="V6224" s="3" t="s">
        <v>13</v>
      </c>
      <c r="W6224" s="3"/>
      <c r="X6224" s="3"/>
      <c r="Y6224" s="3"/>
      <c r="Z6224" s="3"/>
      <c r="AA6224" s="3"/>
      <c r="AB6224" s="3"/>
      <c r="AC6224" s="3"/>
      <c r="AD6224" s="3"/>
      <c r="AE6224" s="3"/>
      <c r="AF6224" s="3"/>
      <c r="AG6224" s="3"/>
      <c r="AH6224" s="3"/>
      <c r="AI6224" s="3"/>
      <c r="AJ6224" s="3"/>
      <c r="AK6224" s="3"/>
      <c r="AL6224" s="3"/>
    </row>
    <row r="6225" spans="1:38" x14ac:dyDescent="0.25">
      <c r="A6225" s="3">
        <v>445</v>
      </c>
      <c r="B6225" s="3" t="s">
        <v>87</v>
      </c>
      <c r="C6225" s="3" t="s">
        <v>1237</v>
      </c>
      <c r="D6225" s="3"/>
      <c r="E6225" s="3" t="s">
        <v>1237</v>
      </c>
      <c r="F6225" s="3"/>
      <c r="G6225" s="3"/>
      <c r="H6225" s="3"/>
      <c r="I6225" s="3"/>
      <c r="J6225" s="3"/>
      <c r="K6225" s="3"/>
      <c r="L6225" s="3" t="s">
        <v>88</v>
      </c>
      <c r="M6225" s="3">
        <v>50</v>
      </c>
      <c r="N6225" s="3" t="s">
        <v>1238</v>
      </c>
      <c r="O6225" s="3"/>
      <c r="P6225" s="3"/>
      <c r="Q6225" s="3">
        <v>1</v>
      </c>
      <c r="R6225" s="3" t="s">
        <v>11</v>
      </c>
      <c r="S6225" s="3"/>
      <c r="T6225" s="3">
        <v>10</v>
      </c>
      <c r="U6225" s="3"/>
      <c r="V6225" s="3" t="s">
        <v>15</v>
      </c>
      <c r="W6225" s="3"/>
      <c r="X6225" s="3"/>
      <c r="Y6225" s="3"/>
      <c r="Z6225" s="3"/>
      <c r="AA6225" s="3"/>
      <c r="AB6225" s="3"/>
      <c r="AC6225" s="3"/>
      <c r="AD6225" s="3"/>
      <c r="AE6225" s="3"/>
      <c r="AF6225" s="3"/>
      <c r="AG6225" s="3"/>
      <c r="AH6225" s="3"/>
      <c r="AI6225" s="3"/>
      <c r="AJ6225" s="3"/>
      <c r="AK6225" s="3"/>
      <c r="AL6225" s="3"/>
    </row>
    <row r="6226" spans="1:38" x14ac:dyDescent="0.25">
      <c r="A6226" s="3">
        <v>445</v>
      </c>
      <c r="B6226" s="3" t="s">
        <v>87</v>
      </c>
      <c r="C6226" s="3" t="s">
        <v>1237</v>
      </c>
      <c r="D6226" s="3"/>
      <c r="E6226" s="3" t="s">
        <v>1237</v>
      </c>
      <c r="F6226" s="3"/>
      <c r="G6226" s="3"/>
      <c r="H6226" s="3"/>
      <c r="I6226" s="3"/>
      <c r="J6226" s="3"/>
      <c r="K6226" s="3"/>
      <c r="L6226" s="3" t="s">
        <v>88</v>
      </c>
      <c r="M6226" s="3">
        <v>60</v>
      </c>
      <c r="N6226" s="3" t="s">
        <v>113</v>
      </c>
      <c r="O6226" s="3"/>
      <c r="P6226" s="3"/>
      <c r="Q6226" s="3">
        <v>6.2990000000000004</v>
      </c>
      <c r="R6226" s="3" t="s">
        <v>14</v>
      </c>
      <c r="S6226" s="3"/>
      <c r="T6226" s="3">
        <v>10</v>
      </c>
      <c r="U6226" s="3"/>
      <c r="V6226" s="3" t="s">
        <v>13</v>
      </c>
      <c r="W6226" s="3"/>
      <c r="X6226" s="3"/>
      <c r="Y6226" s="3"/>
      <c r="Z6226" s="3"/>
      <c r="AA6226" s="3"/>
      <c r="AB6226" s="3"/>
      <c r="AC6226" s="3"/>
      <c r="AD6226" s="3"/>
      <c r="AE6226" s="3"/>
      <c r="AF6226" s="3"/>
      <c r="AG6226" s="3"/>
      <c r="AH6226" s="3"/>
      <c r="AI6226" s="3"/>
      <c r="AJ6226" s="3"/>
      <c r="AK6226" s="3"/>
      <c r="AL6226" s="3"/>
    </row>
    <row r="6227" spans="1:38" x14ac:dyDescent="0.25">
      <c r="A6227" s="3">
        <v>445</v>
      </c>
      <c r="B6227" s="3" t="s">
        <v>87</v>
      </c>
      <c r="C6227" s="3" t="s">
        <v>1237</v>
      </c>
      <c r="D6227" s="3"/>
      <c r="E6227" s="3" t="s">
        <v>1237</v>
      </c>
      <c r="F6227" s="3"/>
      <c r="G6227" s="3"/>
      <c r="H6227" s="3"/>
      <c r="I6227" s="3"/>
      <c r="J6227" s="3"/>
      <c r="K6227" s="3"/>
      <c r="L6227" s="3" t="s">
        <v>88</v>
      </c>
      <c r="M6227" s="3">
        <v>70</v>
      </c>
      <c r="N6227" s="3" t="s">
        <v>16</v>
      </c>
      <c r="O6227" s="3"/>
      <c r="P6227" s="3"/>
      <c r="Q6227" s="3">
        <v>38.74</v>
      </c>
      <c r="R6227" s="3" t="s">
        <v>14</v>
      </c>
      <c r="S6227" s="3"/>
      <c r="T6227" s="3">
        <v>10</v>
      </c>
      <c r="U6227" s="3"/>
      <c r="V6227" s="3" t="s">
        <v>13</v>
      </c>
      <c r="W6227" s="3"/>
      <c r="X6227" s="3"/>
      <c r="Y6227" s="3"/>
      <c r="Z6227" s="3"/>
      <c r="AA6227" s="3"/>
      <c r="AB6227" s="3"/>
      <c r="AC6227" s="3"/>
      <c r="AD6227" s="3"/>
      <c r="AE6227" s="3"/>
      <c r="AF6227" s="3"/>
      <c r="AG6227" s="3"/>
      <c r="AH6227" s="3"/>
      <c r="AI6227" s="3"/>
      <c r="AJ6227" s="3"/>
      <c r="AK6227" s="3"/>
      <c r="AL6227" s="3"/>
    </row>
    <row r="6228" spans="1:38" x14ac:dyDescent="0.25">
      <c r="A6228" s="3">
        <v>445</v>
      </c>
      <c r="B6228" s="3" t="s">
        <v>87</v>
      </c>
      <c r="C6228" s="3" t="s">
        <v>1237</v>
      </c>
      <c r="D6228" s="3"/>
      <c r="E6228" s="3" t="s">
        <v>1237</v>
      </c>
      <c r="F6228" s="3"/>
      <c r="G6228" s="3"/>
      <c r="H6228" s="3"/>
      <c r="I6228" s="3"/>
      <c r="J6228" s="3"/>
      <c r="K6228" s="3"/>
      <c r="L6228" s="3" t="s">
        <v>88</v>
      </c>
      <c r="M6228" s="3">
        <v>80</v>
      </c>
      <c r="N6228" s="3" t="s">
        <v>715</v>
      </c>
      <c r="O6228" s="3"/>
      <c r="P6228" s="3"/>
      <c r="Q6228" s="3">
        <v>1</v>
      </c>
      <c r="R6228" s="3" t="s">
        <v>11</v>
      </c>
      <c r="S6228" s="3"/>
      <c r="T6228" s="3">
        <v>10</v>
      </c>
      <c r="U6228" s="3"/>
      <c r="V6228" s="3" t="s">
        <v>13</v>
      </c>
      <c r="W6228" s="3"/>
      <c r="X6228" s="3"/>
      <c r="Y6228" s="3"/>
      <c r="Z6228" s="3"/>
      <c r="AA6228" s="3"/>
      <c r="AB6228" s="3"/>
      <c r="AC6228" s="3"/>
      <c r="AD6228" s="3"/>
      <c r="AE6228" s="3"/>
      <c r="AF6228" s="3"/>
      <c r="AG6228" s="3"/>
      <c r="AH6228" s="3"/>
      <c r="AI6228" s="3"/>
      <c r="AJ6228" s="3"/>
      <c r="AK6228" s="3"/>
      <c r="AL6228" s="3"/>
    </row>
    <row r="6229" spans="1:38" x14ac:dyDescent="0.25">
      <c r="A6229" s="3">
        <v>445</v>
      </c>
      <c r="B6229" s="3" t="s">
        <v>87</v>
      </c>
      <c r="C6229" s="3" t="s">
        <v>1237</v>
      </c>
      <c r="D6229" s="3"/>
      <c r="E6229" s="3" t="s">
        <v>1237</v>
      </c>
      <c r="F6229" s="3"/>
      <c r="G6229" s="3"/>
      <c r="H6229" s="3"/>
      <c r="I6229" s="3"/>
      <c r="J6229" s="3"/>
      <c r="K6229" s="3"/>
      <c r="L6229" s="3" t="s">
        <v>88</v>
      </c>
      <c r="M6229" s="3">
        <v>90</v>
      </c>
      <c r="N6229" s="3" t="s">
        <v>714</v>
      </c>
      <c r="O6229" s="3"/>
      <c r="P6229" s="3"/>
      <c r="Q6229" s="3">
        <v>8.8999999999999996E-2</v>
      </c>
      <c r="R6229" s="3" t="s">
        <v>12</v>
      </c>
      <c r="S6229" s="3"/>
      <c r="T6229" s="3">
        <v>10</v>
      </c>
      <c r="U6229" s="3"/>
      <c r="V6229" s="3" t="s">
        <v>13</v>
      </c>
      <c r="W6229" s="3"/>
      <c r="X6229" s="3"/>
      <c r="Y6229" s="3"/>
      <c r="Z6229" s="3"/>
      <c r="AA6229" s="3"/>
      <c r="AB6229" s="3"/>
      <c r="AC6229" s="3"/>
      <c r="AD6229" s="3"/>
      <c r="AE6229" s="3"/>
      <c r="AF6229" s="3"/>
      <c r="AG6229" s="3"/>
      <c r="AH6229" s="3"/>
      <c r="AI6229" s="3"/>
      <c r="AJ6229" s="3"/>
      <c r="AK6229" s="3"/>
      <c r="AL6229" s="3"/>
    </row>
    <row r="6230" spans="1:38" x14ac:dyDescent="0.25">
      <c r="A6230" s="3">
        <v>445</v>
      </c>
      <c r="B6230" s="3" t="s">
        <v>87</v>
      </c>
      <c r="C6230" s="3" t="s">
        <v>1237</v>
      </c>
      <c r="D6230" s="3"/>
      <c r="E6230" s="3" t="s">
        <v>1237</v>
      </c>
      <c r="F6230" s="3"/>
      <c r="G6230" s="3"/>
      <c r="H6230" s="3"/>
      <c r="I6230" s="3"/>
      <c r="J6230" s="3"/>
      <c r="K6230" s="3"/>
      <c r="L6230" s="3" t="s">
        <v>88</v>
      </c>
      <c r="M6230" s="3">
        <v>100</v>
      </c>
      <c r="N6230" s="3" t="s">
        <v>717</v>
      </c>
      <c r="O6230" s="3"/>
      <c r="P6230" s="3"/>
      <c r="Q6230" s="3">
        <v>4</v>
      </c>
      <c r="R6230" s="3" t="s">
        <v>11</v>
      </c>
      <c r="S6230" s="3"/>
      <c r="T6230" s="3">
        <v>10</v>
      </c>
      <c r="U6230" s="3"/>
      <c r="V6230" s="3" t="s">
        <v>13</v>
      </c>
      <c r="W6230" s="3"/>
      <c r="X6230" s="3"/>
      <c r="Y6230" s="3"/>
      <c r="Z6230" s="3"/>
      <c r="AA6230" s="3"/>
      <c r="AB6230" s="3"/>
      <c r="AC6230" s="3"/>
      <c r="AD6230" s="3"/>
      <c r="AE6230" s="3"/>
      <c r="AF6230" s="3"/>
      <c r="AG6230" s="3"/>
      <c r="AH6230" s="3"/>
      <c r="AI6230" s="3"/>
      <c r="AJ6230" s="3"/>
      <c r="AK6230" s="3"/>
      <c r="AL6230" s="3"/>
    </row>
    <row r="6231" spans="1:38" x14ac:dyDescent="0.25">
      <c r="A6231" s="3">
        <v>445</v>
      </c>
      <c r="B6231" s="3" t="s">
        <v>87</v>
      </c>
      <c r="C6231" s="3" t="s">
        <v>1237</v>
      </c>
      <c r="D6231" s="3"/>
      <c r="E6231" s="3" t="s">
        <v>1237</v>
      </c>
      <c r="F6231" s="3"/>
      <c r="G6231" s="3"/>
      <c r="H6231" s="3"/>
      <c r="I6231" s="3"/>
      <c r="J6231" s="3"/>
      <c r="K6231" s="3"/>
      <c r="L6231" s="3" t="s">
        <v>88</v>
      </c>
      <c r="M6231" s="3">
        <v>110</v>
      </c>
      <c r="N6231" s="3" t="s">
        <v>20</v>
      </c>
      <c r="O6231" s="3"/>
      <c r="P6231" s="3"/>
      <c r="Q6231" s="3">
        <v>1</v>
      </c>
      <c r="R6231" s="3" t="s">
        <v>11</v>
      </c>
      <c r="S6231" s="3"/>
      <c r="T6231" s="3">
        <v>10</v>
      </c>
      <c r="U6231" s="3"/>
      <c r="V6231" s="3" t="s">
        <v>13</v>
      </c>
      <c r="W6231" s="3"/>
      <c r="X6231" s="3"/>
      <c r="Y6231" s="3"/>
      <c r="Z6231" s="3"/>
      <c r="AA6231" s="3"/>
      <c r="AB6231" s="3"/>
      <c r="AC6231" s="3"/>
      <c r="AD6231" s="3"/>
      <c r="AE6231" s="3"/>
      <c r="AF6231" s="3"/>
      <c r="AG6231" s="3"/>
      <c r="AH6231" s="3"/>
      <c r="AI6231" s="3"/>
      <c r="AJ6231" s="3"/>
      <c r="AK6231" s="3"/>
      <c r="AL6231" s="3"/>
    </row>
    <row r="6232" spans="1:38" x14ac:dyDescent="0.25">
      <c r="A6232" s="3">
        <v>445</v>
      </c>
      <c r="B6232" s="3" t="s">
        <v>87</v>
      </c>
      <c r="C6232" s="3" t="s">
        <v>1237</v>
      </c>
      <c r="D6232" s="3"/>
      <c r="E6232" s="3" t="s">
        <v>1237</v>
      </c>
      <c r="F6232" s="3"/>
      <c r="G6232" s="3"/>
      <c r="H6232" s="3"/>
      <c r="I6232" s="3"/>
      <c r="J6232" s="3"/>
      <c r="K6232" s="3"/>
      <c r="L6232" s="3" t="s">
        <v>88</v>
      </c>
      <c r="M6232" s="3">
        <v>120</v>
      </c>
      <c r="N6232" s="3" t="s">
        <v>21</v>
      </c>
      <c r="O6232" s="3"/>
      <c r="P6232" s="3"/>
      <c r="Q6232" s="3">
        <v>1</v>
      </c>
      <c r="R6232" s="3" t="s">
        <v>11</v>
      </c>
      <c r="S6232" s="3"/>
      <c r="T6232" s="3">
        <v>10</v>
      </c>
      <c r="U6232" s="3"/>
      <c r="V6232" s="3" t="s">
        <v>13</v>
      </c>
      <c r="W6232" s="3"/>
      <c r="X6232" s="3"/>
      <c r="Y6232" s="3"/>
      <c r="Z6232" s="3"/>
      <c r="AA6232" s="3"/>
      <c r="AB6232" s="3"/>
      <c r="AC6232" s="3"/>
      <c r="AD6232" s="3"/>
      <c r="AE6232" s="3"/>
      <c r="AF6232" s="3"/>
      <c r="AG6232" s="3"/>
      <c r="AH6232" s="3"/>
      <c r="AI6232" s="3"/>
      <c r="AJ6232" s="3"/>
      <c r="AK6232" s="3"/>
      <c r="AL6232" s="3"/>
    </row>
    <row r="6233" spans="1:38" x14ac:dyDescent="0.25">
      <c r="A6233" s="3">
        <v>445</v>
      </c>
      <c r="B6233" s="3" t="s">
        <v>87</v>
      </c>
      <c r="C6233" s="3" t="s">
        <v>1237</v>
      </c>
      <c r="D6233" s="3"/>
      <c r="E6233" s="3" t="s">
        <v>1237</v>
      </c>
      <c r="F6233" s="3"/>
      <c r="G6233" s="3"/>
      <c r="H6233" s="3"/>
      <c r="I6233" s="3"/>
      <c r="J6233" s="3"/>
      <c r="K6233" s="3"/>
      <c r="L6233" s="3" t="s">
        <v>88</v>
      </c>
      <c r="M6233" s="3">
        <v>130</v>
      </c>
      <c r="N6233" s="3" t="s">
        <v>105</v>
      </c>
      <c r="O6233" s="3"/>
      <c r="P6233" s="3"/>
      <c r="Q6233" s="3">
        <v>1.27</v>
      </c>
      <c r="R6233" s="3" t="s">
        <v>12</v>
      </c>
      <c r="S6233" s="3"/>
      <c r="T6233" s="3">
        <v>10</v>
      </c>
      <c r="U6233" s="3"/>
      <c r="V6233" s="3" t="s">
        <v>13</v>
      </c>
      <c r="W6233" s="3"/>
      <c r="X6233" s="3"/>
      <c r="Y6233" s="3"/>
      <c r="Z6233" s="3"/>
      <c r="AA6233" s="3"/>
      <c r="AB6233" s="3"/>
      <c r="AC6233" s="3"/>
      <c r="AD6233" s="3"/>
      <c r="AE6233" s="3"/>
      <c r="AF6233" s="3"/>
      <c r="AG6233" s="3"/>
      <c r="AH6233" s="3"/>
      <c r="AI6233" s="3"/>
      <c r="AJ6233" s="3"/>
      <c r="AK6233" s="3"/>
      <c r="AL6233" s="3"/>
    </row>
    <row r="6234" spans="1:38" x14ac:dyDescent="0.25">
      <c r="A6234" s="3">
        <v>445</v>
      </c>
      <c r="B6234" s="3" t="s">
        <v>87</v>
      </c>
      <c r="C6234" s="3" t="s">
        <v>1237</v>
      </c>
      <c r="D6234" s="3"/>
      <c r="E6234" s="3" t="s">
        <v>1237</v>
      </c>
      <c r="F6234" s="3"/>
      <c r="G6234" s="3"/>
      <c r="H6234" s="3"/>
      <c r="I6234" s="3"/>
      <c r="J6234" s="3"/>
      <c r="K6234" s="3"/>
      <c r="L6234" s="3" t="s">
        <v>88</v>
      </c>
      <c r="M6234" s="3">
        <v>140</v>
      </c>
      <c r="N6234" s="3" t="s">
        <v>1163</v>
      </c>
      <c r="O6234" s="3"/>
      <c r="P6234" s="3"/>
      <c r="Q6234" s="3">
        <v>1</v>
      </c>
      <c r="R6234" s="3" t="s">
        <v>11</v>
      </c>
      <c r="S6234" s="3"/>
      <c r="T6234" s="3">
        <v>10</v>
      </c>
      <c r="U6234" s="3"/>
      <c r="V6234" s="3" t="s">
        <v>15</v>
      </c>
      <c r="W6234" s="3"/>
      <c r="X6234" s="3"/>
      <c r="Y6234" s="3"/>
      <c r="Z6234" s="3"/>
      <c r="AA6234" s="3"/>
      <c r="AB6234" s="3"/>
      <c r="AC6234" s="3"/>
      <c r="AD6234" s="3"/>
      <c r="AE6234" s="3"/>
      <c r="AF6234" s="3"/>
      <c r="AG6234" s="3"/>
      <c r="AH6234" s="3"/>
      <c r="AI6234" s="3"/>
      <c r="AJ6234" s="3"/>
      <c r="AK6234" s="3"/>
      <c r="AL6234" s="3"/>
    </row>
    <row r="6235" spans="1:38" x14ac:dyDescent="0.25">
      <c r="A6235" s="3">
        <v>446</v>
      </c>
      <c r="B6235" s="3" t="s">
        <v>87</v>
      </c>
      <c r="C6235" s="3" t="s">
        <v>1239</v>
      </c>
      <c r="D6235" s="3"/>
      <c r="E6235" s="3" t="s">
        <v>1239</v>
      </c>
      <c r="F6235" s="3"/>
      <c r="G6235" s="3"/>
      <c r="H6235" s="3"/>
      <c r="I6235" s="3"/>
      <c r="J6235" s="3"/>
      <c r="K6235" s="3"/>
      <c r="L6235" s="3" t="s">
        <v>88</v>
      </c>
      <c r="M6235" s="3">
        <v>10</v>
      </c>
      <c r="N6235" s="3" t="s">
        <v>111</v>
      </c>
      <c r="O6235" s="3"/>
      <c r="P6235" s="3"/>
      <c r="Q6235" s="3">
        <v>2.1589999999999998</v>
      </c>
      <c r="R6235" s="3" t="s">
        <v>14</v>
      </c>
      <c r="S6235" s="3"/>
      <c r="T6235" s="3">
        <v>10</v>
      </c>
      <c r="U6235" s="3"/>
      <c r="V6235" s="3" t="s">
        <v>15</v>
      </c>
      <c r="W6235" s="3"/>
      <c r="X6235" s="3"/>
      <c r="Y6235" s="3"/>
      <c r="Z6235" s="3"/>
      <c r="AA6235" s="3"/>
      <c r="AB6235" s="3"/>
      <c r="AC6235" s="3"/>
      <c r="AD6235" s="3"/>
      <c r="AE6235" s="3"/>
      <c r="AF6235" s="3"/>
      <c r="AG6235" s="3"/>
      <c r="AH6235" s="3"/>
      <c r="AI6235" s="3"/>
      <c r="AJ6235" s="3"/>
      <c r="AK6235" s="3"/>
      <c r="AL6235" s="3"/>
    </row>
    <row r="6236" spans="1:38" x14ac:dyDescent="0.25">
      <c r="A6236" s="3">
        <v>446</v>
      </c>
      <c r="B6236" s="3" t="s">
        <v>87</v>
      </c>
      <c r="C6236" s="3" t="s">
        <v>1239</v>
      </c>
      <c r="D6236" s="3"/>
      <c r="E6236" s="3" t="s">
        <v>1239</v>
      </c>
      <c r="F6236" s="3"/>
      <c r="G6236" s="3"/>
      <c r="H6236" s="3"/>
      <c r="I6236" s="3"/>
      <c r="J6236" s="3"/>
      <c r="K6236" s="3"/>
      <c r="L6236" s="3" t="s">
        <v>88</v>
      </c>
      <c r="M6236" s="3">
        <v>20</v>
      </c>
      <c r="N6236" s="3" t="s">
        <v>106</v>
      </c>
      <c r="O6236" s="3"/>
      <c r="P6236" s="3"/>
      <c r="Q6236" s="3">
        <v>2.1589999999999998</v>
      </c>
      <c r="R6236" s="3" t="s">
        <v>14</v>
      </c>
      <c r="S6236" s="3"/>
      <c r="T6236" s="3">
        <v>10</v>
      </c>
      <c r="U6236" s="3"/>
      <c r="V6236" s="3" t="s">
        <v>15</v>
      </c>
      <c r="W6236" s="3"/>
      <c r="X6236" s="3"/>
      <c r="Y6236" s="3"/>
      <c r="Z6236" s="3"/>
      <c r="AA6236" s="3"/>
      <c r="AB6236" s="3"/>
      <c r="AC6236" s="3"/>
      <c r="AD6236" s="3"/>
      <c r="AE6236" s="3"/>
      <c r="AF6236" s="3"/>
      <c r="AG6236" s="3"/>
      <c r="AH6236" s="3"/>
      <c r="AI6236" s="3"/>
      <c r="AJ6236" s="3"/>
      <c r="AK6236" s="3"/>
      <c r="AL6236" s="3"/>
    </row>
    <row r="6237" spans="1:38" x14ac:dyDescent="0.25">
      <c r="A6237" s="3">
        <v>446</v>
      </c>
      <c r="B6237" s="3" t="s">
        <v>87</v>
      </c>
      <c r="C6237" s="3" t="s">
        <v>1239</v>
      </c>
      <c r="D6237" s="3"/>
      <c r="E6237" s="3" t="s">
        <v>1239</v>
      </c>
      <c r="F6237" s="3"/>
      <c r="G6237" s="3"/>
      <c r="H6237" s="3"/>
      <c r="I6237" s="3"/>
      <c r="J6237" s="3"/>
      <c r="K6237" s="3"/>
      <c r="L6237" s="3" t="s">
        <v>88</v>
      </c>
      <c r="M6237" s="3">
        <v>30</v>
      </c>
      <c r="N6237" s="3" t="s">
        <v>102</v>
      </c>
      <c r="O6237" s="3"/>
      <c r="P6237" s="3"/>
      <c r="Q6237" s="3">
        <v>336.80399999999997</v>
      </c>
      <c r="R6237" s="3" t="s">
        <v>14</v>
      </c>
      <c r="S6237" s="3"/>
      <c r="T6237" s="3">
        <v>10</v>
      </c>
      <c r="U6237" s="3"/>
      <c r="V6237" s="3" t="s">
        <v>13</v>
      </c>
      <c r="W6237" s="3"/>
      <c r="X6237" s="3"/>
      <c r="Y6237" s="3"/>
      <c r="Z6237" s="3"/>
      <c r="AA6237" s="3"/>
      <c r="AB6237" s="3"/>
      <c r="AC6237" s="3"/>
      <c r="AD6237" s="3"/>
      <c r="AE6237" s="3"/>
      <c r="AF6237" s="3"/>
      <c r="AG6237" s="3"/>
      <c r="AH6237" s="3"/>
      <c r="AI6237" s="3"/>
      <c r="AJ6237" s="3"/>
      <c r="AK6237" s="3"/>
      <c r="AL6237" s="3"/>
    </row>
    <row r="6238" spans="1:38" x14ac:dyDescent="0.25">
      <c r="A6238" s="3">
        <v>446</v>
      </c>
      <c r="B6238" s="3" t="s">
        <v>87</v>
      </c>
      <c r="C6238" s="3" t="s">
        <v>1239</v>
      </c>
      <c r="D6238" s="3"/>
      <c r="E6238" s="3" t="s">
        <v>1239</v>
      </c>
      <c r="F6238" s="3"/>
      <c r="G6238" s="3"/>
      <c r="H6238" s="3"/>
      <c r="I6238" s="3"/>
      <c r="J6238" s="3"/>
      <c r="K6238" s="3"/>
      <c r="L6238" s="3" t="s">
        <v>88</v>
      </c>
      <c r="M6238" s="3">
        <v>40</v>
      </c>
      <c r="N6238" s="3" t="s">
        <v>16</v>
      </c>
      <c r="O6238" s="3"/>
      <c r="P6238" s="3"/>
      <c r="Q6238" s="3">
        <v>90.677999999999997</v>
      </c>
      <c r="R6238" s="3" t="s">
        <v>14</v>
      </c>
      <c r="S6238" s="3"/>
      <c r="T6238" s="3">
        <v>10</v>
      </c>
      <c r="U6238" s="3"/>
      <c r="V6238" s="3" t="s">
        <v>13</v>
      </c>
      <c r="W6238" s="3"/>
      <c r="X6238" s="3"/>
      <c r="Y6238" s="3"/>
      <c r="Z6238" s="3"/>
      <c r="AA6238" s="3"/>
      <c r="AB6238" s="3"/>
      <c r="AC6238" s="3"/>
      <c r="AD6238" s="3"/>
      <c r="AE6238" s="3"/>
      <c r="AF6238" s="3"/>
      <c r="AG6238" s="3"/>
      <c r="AH6238" s="3"/>
      <c r="AI6238" s="3"/>
      <c r="AJ6238" s="3"/>
      <c r="AK6238" s="3"/>
      <c r="AL6238" s="3"/>
    </row>
    <row r="6239" spans="1:38" x14ac:dyDescent="0.25">
      <c r="A6239" s="3">
        <v>446</v>
      </c>
      <c r="B6239" s="3" t="s">
        <v>87</v>
      </c>
      <c r="C6239" s="3" t="s">
        <v>1239</v>
      </c>
      <c r="D6239" s="3"/>
      <c r="E6239" s="3" t="s">
        <v>1239</v>
      </c>
      <c r="F6239" s="3"/>
      <c r="G6239" s="3"/>
      <c r="H6239" s="3"/>
      <c r="I6239" s="3"/>
      <c r="J6239" s="3"/>
      <c r="K6239" s="3"/>
      <c r="L6239" s="3" t="s">
        <v>88</v>
      </c>
      <c r="M6239" s="3">
        <v>50</v>
      </c>
      <c r="N6239" s="3" t="s">
        <v>1240</v>
      </c>
      <c r="O6239" s="3"/>
      <c r="P6239" s="3"/>
      <c r="Q6239" s="3">
        <v>1</v>
      </c>
      <c r="R6239" s="3" t="s">
        <v>11</v>
      </c>
      <c r="S6239" s="3"/>
      <c r="T6239" s="3">
        <v>10</v>
      </c>
      <c r="U6239" s="3"/>
      <c r="V6239" s="3" t="s">
        <v>15</v>
      </c>
      <c r="W6239" s="3"/>
      <c r="X6239" s="3"/>
      <c r="Y6239" s="3"/>
      <c r="Z6239" s="3"/>
      <c r="AA6239" s="3"/>
      <c r="AB6239" s="3"/>
      <c r="AC6239" s="3"/>
      <c r="AD6239" s="3"/>
      <c r="AE6239" s="3"/>
      <c r="AF6239" s="3"/>
      <c r="AG6239" s="3"/>
      <c r="AH6239" s="3"/>
      <c r="AI6239" s="3"/>
      <c r="AJ6239" s="3"/>
      <c r="AK6239" s="3"/>
      <c r="AL6239" s="3"/>
    </row>
    <row r="6240" spans="1:38" x14ac:dyDescent="0.25">
      <c r="A6240" s="3">
        <v>446</v>
      </c>
      <c r="B6240" s="3" t="s">
        <v>87</v>
      </c>
      <c r="C6240" s="3" t="s">
        <v>1239</v>
      </c>
      <c r="D6240" s="3"/>
      <c r="E6240" s="3" t="s">
        <v>1239</v>
      </c>
      <c r="F6240" s="3"/>
      <c r="G6240" s="3"/>
      <c r="H6240" s="3"/>
      <c r="I6240" s="3"/>
      <c r="J6240" s="3"/>
      <c r="K6240" s="3"/>
      <c r="L6240" s="3" t="s">
        <v>88</v>
      </c>
      <c r="M6240" s="3">
        <v>60</v>
      </c>
      <c r="N6240" s="3" t="s">
        <v>113</v>
      </c>
      <c r="O6240" s="3"/>
      <c r="P6240" s="3"/>
      <c r="Q6240" s="3">
        <v>6.6040000000000001</v>
      </c>
      <c r="R6240" s="3" t="s">
        <v>14</v>
      </c>
      <c r="S6240" s="3"/>
      <c r="T6240" s="3">
        <v>10</v>
      </c>
      <c r="U6240" s="3"/>
      <c r="V6240" s="3" t="s">
        <v>13</v>
      </c>
      <c r="W6240" s="3"/>
      <c r="X6240" s="3"/>
      <c r="Y6240" s="3"/>
      <c r="Z6240" s="3"/>
      <c r="AA6240" s="3"/>
      <c r="AB6240" s="3"/>
      <c r="AC6240" s="3"/>
      <c r="AD6240" s="3"/>
      <c r="AE6240" s="3"/>
      <c r="AF6240" s="3"/>
      <c r="AG6240" s="3"/>
      <c r="AH6240" s="3"/>
      <c r="AI6240" s="3"/>
      <c r="AJ6240" s="3"/>
      <c r="AK6240" s="3"/>
      <c r="AL6240" s="3"/>
    </row>
    <row r="6241" spans="1:38" x14ac:dyDescent="0.25">
      <c r="A6241" s="3">
        <v>446</v>
      </c>
      <c r="B6241" s="3" t="s">
        <v>87</v>
      </c>
      <c r="C6241" s="3" t="s">
        <v>1239</v>
      </c>
      <c r="D6241" s="3"/>
      <c r="E6241" s="3" t="s">
        <v>1239</v>
      </c>
      <c r="F6241" s="3"/>
      <c r="G6241" s="3"/>
      <c r="H6241" s="3"/>
      <c r="I6241" s="3"/>
      <c r="J6241" s="3"/>
      <c r="K6241" s="3"/>
      <c r="L6241" s="3" t="s">
        <v>88</v>
      </c>
      <c r="M6241" s="3">
        <v>70</v>
      </c>
      <c r="N6241" s="3" t="s">
        <v>16</v>
      </c>
      <c r="O6241" s="3"/>
      <c r="P6241" s="3"/>
      <c r="Q6241" s="3">
        <v>40.615000000000002</v>
      </c>
      <c r="R6241" s="3" t="s">
        <v>14</v>
      </c>
      <c r="S6241" s="3"/>
      <c r="T6241" s="3">
        <v>10</v>
      </c>
      <c r="U6241" s="3"/>
      <c r="V6241" s="3" t="s">
        <v>13</v>
      </c>
      <c r="W6241" s="3"/>
      <c r="X6241" s="3"/>
      <c r="Y6241" s="3"/>
      <c r="Z6241" s="3"/>
      <c r="AA6241" s="3"/>
      <c r="AB6241" s="3"/>
      <c r="AC6241" s="3"/>
      <c r="AD6241" s="3"/>
      <c r="AE6241" s="3"/>
      <c r="AF6241" s="3"/>
      <c r="AG6241" s="3"/>
      <c r="AH6241" s="3"/>
      <c r="AI6241" s="3"/>
      <c r="AJ6241" s="3"/>
      <c r="AK6241" s="3"/>
      <c r="AL6241" s="3"/>
    </row>
    <row r="6242" spans="1:38" x14ac:dyDescent="0.25">
      <c r="A6242" s="3">
        <v>446</v>
      </c>
      <c r="B6242" s="3" t="s">
        <v>87</v>
      </c>
      <c r="C6242" s="3" t="s">
        <v>1239</v>
      </c>
      <c r="D6242" s="3"/>
      <c r="E6242" s="3" t="s">
        <v>1239</v>
      </c>
      <c r="F6242" s="3"/>
      <c r="G6242" s="3"/>
      <c r="H6242" s="3"/>
      <c r="I6242" s="3"/>
      <c r="J6242" s="3"/>
      <c r="K6242" s="3"/>
      <c r="L6242" s="3" t="s">
        <v>88</v>
      </c>
      <c r="M6242" s="3">
        <v>80</v>
      </c>
      <c r="N6242" s="3" t="s">
        <v>715</v>
      </c>
      <c r="O6242" s="3"/>
      <c r="P6242" s="3"/>
      <c r="Q6242" s="3">
        <v>1</v>
      </c>
      <c r="R6242" s="3" t="s">
        <v>11</v>
      </c>
      <c r="S6242" s="3"/>
      <c r="T6242" s="3">
        <v>10</v>
      </c>
      <c r="U6242" s="3"/>
      <c r="V6242" s="3" t="s">
        <v>13</v>
      </c>
      <c r="W6242" s="3"/>
      <c r="X6242" s="3"/>
      <c r="Y6242" s="3"/>
      <c r="Z6242" s="3"/>
      <c r="AA6242" s="3"/>
      <c r="AB6242" s="3"/>
      <c r="AC6242" s="3"/>
      <c r="AD6242" s="3"/>
      <c r="AE6242" s="3"/>
      <c r="AF6242" s="3"/>
      <c r="AG6242" s="3"/>
      <c r="AH6242" s="3"/>
      <c r="AI6242" s="3"/>
      <c r="AJ6242" s="3"/>
      <c r="AK6242" s="3"/>
      <c r="AL6242" s="3"/>
    </row>
    <row r="6243" spans="1:38" x14ac:dyDescent="0.25">
      <c r="A6243" s="3">
        <v>446</v>
      </c>
      <c r="B6243" s="3" t="s">
        <v>87</v>
      </c>
      <c r="C6243" s="3" t="s">
        <v>1239</v>
      </c>
      <c r="D6243" s="3"/>
      <c r="E6243" s="3" t="s">
        <v>1239</v>
      </c>
      <c r="F6243" s="3"/>
      <c r="G6243" s="3"/>
      <c r="H6243" s="3"/>
      <c r="I6243" s="3"/>
      <c r="J6243" s="3"/>
      <c r="K6243" s="3"/>
      <c r="L6243" s="3" t="s">
        <v>88</v>
      </c>
      <c r="M6243" s="3">
        <v>90</v>
      </c>
      <c r="N6243" s="3" t="s">
        <v>714</v>
      </c>
      <c r="O6243" s="3"/>
      <c r="P6243" s="3"/>
      <c r="Q6243" s="3">
        <v>0.1</v>
      </c>
      <c r="R6243" s="3" t="s">
        <v>12</v>
      </c>
      <c r="S6243" s="3"/>
      <c r="T6243" s="3">
        <v>10</v>
      </c>
      <c r="U6243" s="3"/>
      <c r="V6243" s="3" t="s">
        <v>13</v>
      </c>
      <c r="W6243" s="3"/>
      <c r="X6243" s="3"/>
      <c r="Y6243" s="3"/>
      <c r="Z6243" s="3"/>
      <c r="AA6243" s="3"/>
      <c r="AB6243" s="3"/>
      <c r="AC6243" s="3"/>
      <c r="AD6243" s="3"/>
      <c r="AE6243" s="3"/>
      <c r="AF6243" s="3"/>
      <c r="AG6243" s="3"/>
      <c r="AH6243" s="3"/>
      <c r="AI6243" s="3"/>
      <c r="AJ6243" s="3"/>
      <c r="AK6243" s="3"/>
      <c r="AL6243" s="3"/>
    </row>
    <row r="6244" spans="1:38" x14ac:dyDescent="0.25">
      <c r="A6244" s="3">
        <v>446</v>
      </c>
      <c r="B6244" s="3" t="s">
        <v>87</v>
      </c>
      <c r="C6244" s="3" t="s">
        <v>1239</v>
      </c>
      <c r="D6244" s="3"/>
      <c r="E6244" s="3" t="s">
        <v>1239</v>
      </c>
      <c r="F6244" s="3"/>
      <c r="G6244" s="3"/>
      <c r="H6244" s="3"/>
      <c r="I6244" s="3"/>
      <c r="J6244" s="3"/>
      <c r="K6244" s="3"/>
      <c r="L6244" s="3" t="s">
        <v>88</v>
      </c>
      <c r="M6244" s="3">
        <v>100</v>
      </c>
      <c r="N6244" s="3" t="s">
        <v>717</v>
      </c>
      <c r="O6244" s="3"/>
      <c r="P6244" s="3"/>
      <c r="Q6244" s="3">
        <v>4</v>
      </c>
      <c r="R6244" s="3" t="s">
        <v>11</v>
      </c>
      <c r="S6244" s="3"/>
      <c r="T6244" s="3">
        <v>10</v>
      </c>
      <c r="U6244" s="3"/>
      <c r="V6244" s="3" t="s">
        <v>13</v>
      </c>
      <c r="W6244" s="3"/>
      <c r="X6244" s="3"/>
      <c r="Y6244" s="3"/>
      <c r="Z6244" s="3"/>
      <c r="AA6244" s="3"/>
      <c r="AB6244" s="3"/>
      <c r="AC6244" s="3"/>
      <c r="AD6244" s="3"/>
      <c r="AE6244" s="3"/>
      <c r="AF6244" s="3"/>
      <c r="AG6244" s="3"/>
      <c r="AH6244" s="3"/>
      <c r="AI6244" s="3"/>
      <c r="AJ6244" s="3"/>
      <c r="AK6244" s="3"/>
      <c r="AL6244" s="3"/>
    </row>
    <row r="6245" spans="1:38" x14ac:dyDescent="0.25">
      <c r="A6245" s="3">
        <v>446</v>
      </c>
      <c r="B6245" s="3" t="s">
        <v>87</v>
      </c>
      <c r="C6245" s="3" t="s">
        <v>1239</v>
      </c>
      <c r="D6245" s="3"/>
      <c r="E6245" s="3" t="s">
        <v>1239</v>
      </c>
      <c r="F6245" s="3"/>
      <c r="G6245" s="3"/>
      <c r="H6245" s="3"/>
      <c r="I6245" s="3"/>
      <c r="J6245" s="3"/>
      <c r="K6245" s="3"/>
      <c r="L6245" s="3" t="s">
        <v>88</v>
      </c>
      <c r="M6245" s="3">
        <v>110</v>
      </c>
      <c r="N6245" s="3" t="s">
        <v>20</v>
      </c>
      <c r="O6245" s="3"/>
      <c r="P6245" s="3"/>
      <c r="Q6245" s="3">
        <v>1</v>
      </c>
      <c r="R6245" s="3" t="s">
        <v>11</v>
      </c>
      <c r="S6245" s="3"/>
      <c r="T6245" s="3">
        <v>10</v>
      </c>
      <c r="U6245" s="3"/>
      <c r="V6245" s="3" t="s">
        <v>13</v>
      </c>
      <c r="W6245" s="3"/>
      <c r="X6245" s="3"/>
      <c r="Y6245" s="3"/>
      <c r="Z6245" s="3"/>
      <c r="AA6245" s="3"/>
      <c r="AB6245" s="3"/>
      <c r="AC6245" s="3"/>
      <c r="AD6245" s="3"/>
      <c r="AE6245" s="3"/>
      <c r="AF6245" s="3"/>
      <c r="AG6245" s="3"/>
      <c r="AH6245" s="3"/>
      <c r="AI6245" s="3"/>
      <c r="AJ6245" s="3"/>
      <c r="AK6245" s="3"/>
      <c r="AL6245" s="3"/>
    </row>
    <row r="6246" spans="1:38" x14ac:dyDescent="0.25">
      <c r="A6246" s="3">
        <v>446</v>
      </c>
      <c r="B6246" s="3" t="s">
        <v>87</v>
      </c>
      <c r="C6246" s="3" t="s">
        <v>1239</v>
      </c>
      <c r="D6246" s="3"/>
      <c r="E6246" s="3" t="s">
        <v>1239</v>
      </c>
      <c r="F6246" s="3"/>
      <c r="G6246" s="3"/>
      <c r="H6246" s="3"/>
      <c r="I6246" s="3"/>
      <c r="J6246" s="3"/>
      <c r="K6246" s="3"/>
      <c r="L6246" s="3" t="s">
        <v>88</v>
      </c>
      <c r="M6246" s="3">
        <v>120</v>
      </c>
      <c r="N6246" s="3" t="s">
        <v>21</v>
      </c>
      <c r="O6246" s="3"/>
      <c r="P6246" s="3"/>
      <c r="Q6246" s="3">
        <v>1</v>
      </c>
      <c r="R6246" s="3" t="s">
        <v>11</v>
      </c>
      <c r="S6246" s="3"/>
      <c r="T6246" s="3">
        <v>10</v>
      </c>
      <c r="U6246" s="3"/>
      <c r="V6246" s="3" t="s">
        <v>13</v>
      </c>
      <c r="W6246" s="3"/>
      <c r="X6246" s="3"/>
      <c r="Y6246" s="3"/>
      <c r="Z6246" s="3"/>
      <c r="AA6246" s="3"/>
      <c r="AB6246" s="3"/>
      <c r="AC6246" s="3"/>
      <c r="AD6246" s="3"/>
      <c r="AE6246" s="3"/>
      <c r="AF6246" s="3"/>
      <c r="AG6246" s="3"/>
      <c r="AH6246" s="3"/>
      <c r="AI6246" s="3"/>
      <c r="AJ6246" s="3"/>
      <c r="AK6246" s="3"/>
      <c r="AL6246" s="3"/>
    </row>
    <row r="6247" spans="1:38" x14ac:dyDescent="0.25">
      <c r="A6247" s="3">
        <v>446</v>
      </c>
      <c r="B6247" s="3" t="s">
        <v>87</v>
      </c>
      <c r="C6247" s="3" t="s">
        <v>1239</v>
      </c>
      <c r="D6247" s="3"/>
      <c r="E6247" s="3" t="s">
        <v>1239</v>
      </c>
      <c r="F6247" s="3"/>
      <c r="G6247" s="3"/>
      <c r="H6247" s="3"/>
      <c r="I6247" s="3"/>
      <c r="J6247" s="3"/>
      <c r="K6247" s="3"/>
      <c r="L6247" s="3" t="s">
        <v>88</v>
      </c>
      <c r="M6247" s="3">
        <v>130</v>
      </c>
      <c r="N6247" s="3" t="s">
        <v>105</v>
      </c>
      <c r="O6247" s="3"/>
      <c r="P6247" s="3"/>
      <c r="Q6247" s="3">
        <v>1.27</v>
      </c>
      <c r="R6247" s="3" t="s">
        <v>12</v>
      </c>
      <c r="S6247" s="3"/>
      <c r="T6247" s="3">
        <v>10</v>
      </c>
      <c r="U6247" s="3"/>
      <c r="V6247" s="3" t="s">
        <v>13</v>
      </c>
      <c r="W6247" s="3"/>
      <c r="X6247" s="3"/>
      <c r="Y6247" s="3"/>
      <c r="Z6247" s="3"/>
      <c r="AA6247" s="3"/>
      <c r="AB6247" s="3"/>
      <c r="AC6247" s="3"/>
      <c r="AD6247" s="3"/>
      <c r="AE6247" s="3"/>
      <c r="AF6247" s="3"/>
      <c r="AG6247" s="3"/>
      <c r="AH6247" s="3"/>
      <c r="AI6247" s="3"/>
      <c r="AJ6247" s="3"/>
      <c r="AK6247" s="3"/>
      <c r="AL6247" s="3"/>
    </row>
    <row r="6248" spans="1:38" x14ac:dyDescent="0.25">
      <c r="A6248" s="3">
        <v>446</v>
      </c>
      <c r="B6248" s="3" t="s">
        <v>87</v>
      </c>
      <c r="C6248" s="3" t="s">
        <v>1239</v>
      </c>
      <c r="D6248" s="3"/>
      <c r="E6248" s="3" t="s">
        <v>1239</v>
      </c>
      <c r="F6248" s="3"/>
      <c r="G6248" s="3"/>
      <c r="H6248" s="3"/>
      <c r="I6248" s="3"/>
      <c r="J6248" s="3"/>
      <c r="K6248" s="3"/>
      <c r="L6248" s="3" t="s">
        <v>88</v>
      </c>
      <c r="M6248" s="3">
        <v>140</v>
      </c>
      <c r="N6248" s="3" t="s">
        <v>1166</v>
      </c>
      <c r="O6248" s="3"/>
      <c r="P6248" s="3"/>
      <c r="Q6248" s="3">
        <v>1</v>
      </c>
      <c r="R6248" s="3" t="s">
        <v>11</v>
      </c>
      <c r="S6248" s="3"/>
      <c r="T6248" s="3">
        <v>10</v>
      </c>
      <c r="U6248" s="3"/>
      <c r="V6248" s="3" t="s">
        <v>15</v>
      </c>
      <c r="W6248" s="3"/>
      <c r="X6248" s="3"/>
      <c r="Y6248" s="3"/>
      <c r="Z6248" s="3"/>
      <c r="AA6248" s="3"/>
      <c r="AB6248" s="3"/>
      <c r="AC6248" s="3"/>
      <c r="AD6248" s="3"/>
      <c r="AE6248" s="3"/>
      <c r="AF6248" s="3"/>
      <c r="AG6248" s="3"/>
      <c r="AH6248" s="3"/>
      <c r="AI6248" s="3"/>
      <c r="AJ6248" s="3"/>
      <c r="AK6248" s="3"/>
      <c r="AL6248" s="3"/>
    </row>
    <row r="6249" spans="1:38" x14ac:dyDescent="0.25">
      <c r="A6249" s="3">
        <v>447</v>
      </c>
      <c r="B6249" s="3" t="s">
        <v>87</v>
      </c>
      <c r="C6249" s="3" t="s">
        <v>1241</v>
      </c>
      <c r="D6249" s="3"/>
      <c r="E6249" s="3" t="s">
        <v>1241</v>
      </c>
      <c r="F6249" s="3"/>
      <c r="G6249" s="3"/>
      <c r="H6249" s="3"/>
      <c r="I6249" s="3"/>
      <c r="J6249" s="3"/>
      <c r="K6249" s="3"/>
      <c r="L6249" s="3" t="s">
        <v>88</v>
      </c>
      <c r="M6249" s="3">
        <v>10</v>
      </c>
      <c r="N6249" s="3" t="s">
        <v>111</v>
      </c>
      <c r="O6249" s="3"/>
      <c r="P6249" s="3"/>
      <c r="Q6249" s="3">
        <v>2.1589999999999998</v>
      </c>
      <c r="R6249" s="3" t="s">
        <v>14</v>
      </c>
      <c r="S6249" s="3"/>
      <c r="T6249" s="3">
        <v>10</v>
      </c>
      <c r="U6249" s="3"/>
      <c r="V6249" s="3" t="s">
        <v>15</v>
      </c>
      <c r="W6249" s="3"/>
      <c r="X6249" s="3"/>
      <c r="Y6249" s="3"/>
      <c r="Z6249" s="3"/>
      <c r="AA6249" s="3"/>
      <c r="AB6249" s="3"/>
      <c r="AC6249" s="3"/>
      <c r="AD6249" s="3"/>
      <c r="AE6249" s="3"/>
      <c r="AF6249" s="3"/>
      <c r="AG6249" s="3"/>
      <c r="AH6249" s="3"/>
      <c r="AI6249" s="3"/>
      <c r="AJ6249" s="3"/>
      <c r="AK6249" s="3"/>
      <c r="AL6249" s="3"/>
    </row>
    <row r="6250" spans="1:38" x14ac:dyDescent="0.25">
      <c r="A6250" s="3">
        <v>447</v>
      </c>
      <c r="B6250" s="3" t="s">
        <v>87</v>
      </c>
      <c r="C6250" s="3" t="s">
        <v>1241</v>
      </c>
      <c r="D6250" s="3"/>
      <c r="E6250" s="3" t="s">
        <v>1241</v>
      </c>
      <c r="F6250" s="3"/>
      <c r="G6250" s="3"/>
      <c r="H6250" s="3"/>
      <c r="I6250" s="3"/>
      <c r="J6250" s="3"/>
      <c r="K6250" s="3"/>
      <c r="L6250" s="3" t="s">
        <v>88</v>
      </c>
      <c r="M6250" s="3">
        <v>20</v>
      </c>
      <c r="N6250" s="3" t="s">
        <v>106</v>
      </c>
      <c r="O6250" s="3"/>
      <c r="P6250" s="3"/>
      <c r="Q6250" s="3">
        <v>2.1589999999999998</v>
      </c>
      <c r="R6250" s="3" t="s">
        <v>14</v>
      </c>
      <c r="S6250" s="3"/>
      <c r="T6250" s="3">
        <v>10</v>
      </c>
      <c r="U6250" s="3"/>
      <c r="V6250" s="3" t="s">
        <v>15</v>
      </c>
      <c r="W6250" s="3"/>
      <c r="X6250" s="3"/>
      <c r="Y6250" s="3"/>
      <c r="Z6250" s="3"/>
      <c r="AA6250" s="3"/>
      <c r="AB6250" s="3"/>
      <c r="AC6250" s="3"/>
      <c r="AD6250" s="3"/>
      <c r="AE6250" s="3"/>
      <c r="AF6250" s="3"/>
      <c r="AG6250" s="3"/>
      <c r="AH6250" s="3"/>
      <c r="AI6250" s="3"/>
      <c r="AJ6250" s="3"/>
      <c r="AK6250" s="3"/>
      <c r="AL6250" s="3"/>
    </row>
    <row r="6251" spans="1:38" x14ac:dyDescent="0.25">
      <c r="A6251" s="3">
        <v>447</v>
      </c>
      <c r="B6251" s="3" t="s">
        <v>87</v>
      </c>
      <c r="C6251" s="3" t="s">
        <v>1241</v>
      </c>
      <c r="D6251" s="3"/>
      <c r="E6251" s="3" t="s">
        <v>1241</v>
      </c>
      <c r="F6251" s="3"/>
      <c r="G6251" s="3"/>
      <c r="H6251" s="3"/>
      <c r="I6251" s="3"/>
      <c r="J6251" s="3"/>
      <c r="K6251" s="3"/>
      <c r="L6251" s="3" t="s">
        <v>88</v>
      </c>
      <c r="M6251" s="3">
        <v>30</v>
      </c>
      <c r="N6251" s="3" t="s">
        <v>102</v>
      </c>
      <c r="O6251" s="3"/>
      <c r="P6251" s="3"/>
      <c r="Q6251" s="3">
        <v>352.654</v>
      </c>
      <c r="R6251" s="3" t="s">
        <v>14</v>
      </c>
      <c r="S6251" s="3"/>
      <c r="T6251" s="3">
        <v>10</v>
      </c>
      <c r="U6251" s="3"/>
      <c r="V6251" s="3" t="s">
        <v>13</v>
      </c>
      <c r="W6251" s="3"/>
      <c r="X6251" s="3"/>
      <c r="Y6251" s="3"/>
      <c r="Z6251" s="3"/>
      <c r="AA6251" s="3"/>
      <c r="AB6251" s="3"/>
      <c r="AC6251" s="3"/>
      <c r="AD6251" s="3"/>
      <c r="AE6251" s="3"/>
      <c r="AF6251" s="3"/>
      <c r="AG6251" s="3"/>
      <c r="AH6251" s="3"/>
      <c r="AI6251" s="3"/>
      <c r="AJ6251" s="3"/>
      <c r="AK6251" s="3"/>
      <c r="AL6251" s="3"/>
    </row>
    <row r="6252" spans="1:38" x14ac:dyDescent="0.25">
      <c r="A6252" s="3">
        <v>447</v>
      </c>
      <c r="B6252" s="3" t="s">
        <v>87</v>
      </c>
      <c r="C6252" s="3" t="s">
        <v>1241</v>
      </c>
      <c r="D6252" s="3"/>
      <c r="E6252" s="3" t="s">
        <v>1241</v>
      </c>
      <c r="F6252" s="3"/>
      <c r="G6252" s="3"/>
      <c r="H6252" s="3"/>
      <c r="I6252" s="3"/>
      <c r="J6252" s="3"/>
      <c r="K6252" s="3"/>
      <c r="L6252" s="3" t="s">
        <v>88</v>
      </c>
      <c r="M6252" s="3">
        <v>40</v>
      </c>
      <c r="N6252" s="3" t="s">
        <v>16</v>
      </c>
      <c r="O6252" s="3"/>
      <c r="P6252" s="3"/>
      <c r="Q6252" s="3">
        <v>94.944999999999993</v>
      </c>
      <c r="R6252" s="3" t="s">
        <v>14</v>
      </c>
      <c r="S6252" s="3"/>
      <c r="T6252" s="3">
        <v>10</v>
      </c>
      <c r="U6252" s="3"/>
      <c r="V6252" s="3" t="s">
        <v>13</v>
      </c>
      <c r="W6252" s="3"/>
      <c r="X6252" s="3"/>
      <c r="Y6252" s="3"/>
      <c r="Z6252" s="3"/>
      <c r="AA6252" s="3"/>
      <c r="AB6252" s="3"/>
      <c r="AC6252" s="3"/>
      <c r="AD6252" s="3"/>
      <c r="AE6252" s="3"/>
      <c r="AF6252" s="3"/>
      <c r="AG6252" s="3"/>
      <c r="AH6252" s="3"/>
      <c r="AI6252" s="3"/>
      <c r="AJ6252" s="3"/>
      <c r="AK6252" s="3"/>
      <c r="AL6252" s="3"/>
    </row>
    <row r="6253" spans="1:38" x14ac:dyDescent="0.25">
      <c r="A6253" s="3">
        <v>447</v>
      </c>
      <c r="B6253" s="3" t="s">
        <v>87</v>
      </c>
      <c r="C6253" s="3" t="s">
        <v>1241</v>
      </c>
      <c r="D6253" s="3"/>
      <c r="E6253" s="3" t="s">
        <v>1241</v>
      </c>
      <c r="F6253" s="3"/>
      <c r="G6253" s="3"/>
      <c r="H6253" s="3"/>
      <c r="I6253" s="3"/>
      <c r="J6253" s="3"/>
      <c r="K6253" s="3"/>
      <c r="L6253" s="3" t="s">
        <v>88</v>
      </c>
      <c r="M6253" s="3">
        <v>50</v>
      </c>
      <c r="N6253" s="3" t="s">
        <v>1242</v>
      </c>
      <c r="O6253" s="3"/>
      <c r="P6253" s="3"/>
      <c r="Q6253" s="3">
        <v>1</v>
      </c>
      <c r="R6253" s="3" t="s">
        <v>11</v>
      </c>
      <c r="S6253" s="3"/>
      <c r="T6253" s="3">
        <v>10</v>
      </c>
      <c r="U6253" s="3"/>
      <c r="V6253" s="3" t="s">
        <v>15</v>
      </c>
      <c r="W6253" s="3"/>
      <c r="X6253" s="3"/>
      <c r="Y6253" s="3"/>
      <c r="Z6253" s="3"/>
      <c r="AA6253" s="3"/>
      <c r="AB6253" s="3"/>
      <c r="AC6253" s="3"/>
      <c r="AD6253" s="3"/>
      <c r="AE6253" s="3"/>
      <c r="AF6253" s="3"/>
      <c r="AG6253" s="3"/>
      <c r="AH6253" s="3"/>
      <c r="AI6253" s="3"/>
      <c r="AJ6253" s="3"/>
      <c r="AK6253" s="3"/>
      <c r="AL6253" s="3"/>
    </row>
    <row r="6254" spans="1:38" x14ac:dyDescent="0.25">
      <c r="A6254" s="3">
        <v>447</v>
      </c>
      <c r="B6254" s="3" t="s">
        <v>87</v>
      </c>
      <c r="C6254" s="3" t="s">
        <v>1241</v>
      </c>
      <c r="D6254" s="3"/>
      <c r="E6254" s="3" t="s">
        <v>1241</v>
      </c>
      <c r="F6254" s="3"/>
      <c r="G6254" s="3"/>
      <c r="H6254" s="3"/>
      <c r="I6254" s="3"/>
      <c r="J6254" s="3"/>
      <c r="K6254" s="3"/>
      <c r="L6254" s="3" t="s">
        <v>88</v>
      </c>
      <c r="M6254" s="3">
        <v>60</v>
      </c>
      <c r="N6254" s="3" t="s">
        <v>113</v>
      </c>
      <c r="O6254" s="3"/>
      <c r="P6254" s="3"/>
      <c r="Q6254" s="3">
        <v>6.9089999999999998</v>
      </c>
      <c r="R6254" s="3" t="s">
        <v>14</v>
      </c>
      <c r="S6254" s="3"/>
      <c r="T6254" s="3">
        <v>10</v>
      </c>
      <c r="U6254" s="3"/>
      <c r="V6254" s="3" t="s">
        <v>13</v>
      </c>
      <c r="W6254" s="3"/>
      <c r="X6254" s="3"/>
      <c r="Y6254" s="3"/>
      <c r="Z6254" s="3"/>
      <c r="AA6254" s="3"/>
      <c r="AB6254" s="3"/>
      <c r="AC6254" s="3"/>
      <c r="AD6254" s="3"/>
      <c r="AE6254" s="3"/>
      <c r="AF6254" s="3"/>
      <c r="AG6254" s="3"/>
      <c r="AH6254" s="3"/>
      <c r="AI6254" s="3"/>
      <c r="AJ6254" s="3"/>
      <c r="AK6254" s="3"/>
      <c r="AL6254" s="3"/>
    </row>
    <row r="6255" spans="1:38" x14ac:dyDescent="0.25">
      <c r="A6255" s="3">
        <v>447</v>
      </c>
      <c r="B6255" s="3" t="s">
        <v>87</v>
      </c>
      <c r="C6255" s="3" t="s">
        <v>1241</v>
      </c>
      <c r="D6255" s="3"/>
      <c r="E6255" s="3" t="s">
        <v>1241</v>
      </c>
      <c r="F6255" s="3"/>
      <c r="G6255" s="3"/>
      <c r="H6255" s="3"/>
      <c r="I6255" s="3"/>
      <c r="J6255" s="3"/>
      <c r="K6255" s="3"/>
      <c r="L6255" s="3" t="s">
        <v>88</v>
      </c>
      <c r="M6255" s="3">
        <v>70</v>
      </c>
      <c r="N6255" s="3" t="s">
        <v>16</v>
      </c>
      <c r="O6255" s="3"/>
      <c r="P6255" s="3"/>
      <c r="Q6255" s="3">
        <v>42.488999999999997</v>
      </c>
      <c r="R6255" s="3" t="s">
        <v>14</v>
      </c>
      <c r="S6255" s="3"/>
      <c r="T6255" s="3">
        <v>10</v>
      </c>
      <c r="U6255" s="3"/>
      <c r="V6255" s="3" t="s">
        <v>13</v>
      </c>
      <c r="W6255" s="3"/>
      <c r="X6255" s="3"/>
      <c r="Y6255" s="3"/>
      <c r="Z6255" s="3"/>
      <c r="AA6255" s="3"/>
      <c r="AB6255" s="3"/>
      <c r="AC6255" s="3"/>
      <c r="AD6255" s="3"/>
      <c r="AE6255" s="3"/>
      <c r="AF6255" s="3"/>
      <c r="AG6255" s="3"/>
      <c r="AH6255" s="3"/>
      <c r="AI6255" s="3"/>
      <c r="AJ6255" s="3"/>
      <c r="AK6255" s="3"/>
      <c r="AL6255" s="3"/>
    </row>
    <row r="6256" spans="1:38" x14ac:dyDescent="0.25">
      <c r="A6256" s="3">
        <v>447</v>
      </c>
      <c r="B6256" s="3" t="s">
        <v>87</v>
      </c>
      <c r="C6256" s="3" t="s">
        <v>1241</v>
      </c>
      <c r="D6256" s="3"/>
      <c r="E6256" s="3" t="s">
        <v>1241</v>
      </c>
      <c r="F6256" s="3"/>
      <c r="G6256" s="3"/>
      <c r="H6256" s="3"/>
      <c r="I6256" s="3"/>
      <c r="J6256" s="3"/>
      <c r="K6256" s="3"/>
      <c r="L6256" s="3" t="s">
        <v>88</v>
      </c>
      <c r="M6256" s="3">
        <v>80</v>
      </c>
      <c r="N6256" s="3" t="s">
        <v>715</v>
      </c>
      <c r="O6256" s="3"/>
      <c r="P6256" s="3"/>
      <c r="Q6256" s="3">
        <v>1</v>
      </c>
      <c r="R6256" s="3" t="s">
        <v>11</v>
      </c>
      <c r="S6256" s="3"/>
      <c r="T6256" s="3">
        <v>10</v>
      </c>
      <c r="U6256" s="3"/>
      <c r="V6256" s="3" t="s">
        <v>13</v>
      </c>
      <c r="W6256" s="3"/>
      <c r="X6256" s="3"/>
      <c r="Y6256" s="3"/>
      <c r="Z6256" s="3"/>
      <c r="AA6256" s="3"/>
      <c r="AB6256" s="3"/>
      <c r="AC6256" s="3"/>
      <c r="AD6256" s="3"/>
      <c r="AE6256" s="3"/>
      <c r="AF6256" s="3"/>
      <c r="AG6256" s="3"/>
      <c r="AH6256" s="3"/>
      <c r="AI6256" s="3"/>
      <c r="AJ6256" s="3"/>
      <c r="AK6256" s="3"/>
      <c r="AL6256" s="3"/>
    </row>
    <row r="6257" spans="1:38" x14ac:dyDescent="0.25">
      <c r="A6257" s="3">
        <v>447</v>
      </c>
      <c r="B6257" s="3" t="s">
        <v>87</v>
      </c>
      <c r="C6257" s="3" t="s">
        <v>1241</v>
      </c>
      <c r="D6257" s="3"/>
      <c r="E6257" s="3" t="s">
        <v>1241</v>
      </c>
      <c r="F6257" s="3"/>
      <c r="G6257" s="3"/>
      <c r="H6257" s="3"/>
      <c r="I6257" s="3"/>
      <c r="J6257" s="3"/>
      <c r="K6257" s="3"/>
      <c r="L6257" s="3" t="s">
        <v>88</v>
      </c>
      <c r="M6257" s="3">
        <v>90</v>
      </c>
      <c r="N6257" s="3" t="s">
        <v>714</v>
      </c>
      <c r="O6257" s="3"/>
      <c r="P6257" s="3"/>
      <c r="Q6257" s="3">
        <v>0.11</v>
      </c>
      <c r="R6257" s="3" t="s">
        <v>12</v>
      </c>
      <c r="S6257" s="3"/>
      <c r="T6257" s="3">
        <v>10</v>
      </c>
      <c r="U6257" s="3"/>
      <c r="V6257" s="3" t="s">
        <v>13</v>
      </c>
      <c r="W6257" s="3"/>
      <c r="X6257" s="3"/>
      <c r="Y6257" s="3"/>
      <c r="Z6257" s="3"/>
      <c r="AA6257" s="3"/>
      <c r="AB6257" s="3"/>
      <c r="AC6257" s="3"/>
      <c r="AD6257" s="3"/>
      <c r="AE6257" s="3"/>
      <c r="AF6257" s="3"/>
      <c r="AG6257" s="3"/>
      <c r="AH6257" s="3"/>
      <c r="AI6257" s="3"/>
      <c r="AJ6257" s="3"/>
      <c r="AK6257" s="3"/>
      <c r="AL6257" s="3"/>
    </row>
    <row r="6258" spans="1:38" x14ac:dyDescent="0.25">
      <c r="A6258" s="3">
        <v>447</v>
      </c>
      <c r="B6258" s="3" t="s">
        <v>87</v>
      </c>
      <c r="C6258" s="3" t="s">
        <v>1241</v>
      </c>
      <c r="D6258" s="3"/>
      <c r="E6258" s="3" t="s">
        <v>1241</v>
      </c>
      <c r="F6258" s="3"/>
      <c r="G6258" s="3"/>
      <c r="H6258" s="3"/>
      <c r="I6258" s="3"/>
      <c r="J6258" s="3"/>
      <c r="K6258" s="3"/>
      <c r="L6258" s="3" t="s">
        <v>88</v>
      </c>
      <c r="M6258" s="3">
        <v>100</v>
      </c>
      <c r="N6258" s="3" t="s">
        <v>717</v>
      </c>
      <c r="O6258" s="3"/>
      <c r="P6258" s="3"/>
      <c r="Q6258" s="3">
        <v>4</v>
      </c>
      <c r="R6258" s="3" t="s">
        <v>11</v>
      </c>
      <c r="S6258" s="3"/>
      <c r="T6258" s="3">
        <v>10</v>
      </c>
      <c r="U6258" s="3"/>
      <c r="V6258" s="3" t="s">
        <v>13</v>
      </c>
      <c r="W6258" s="3"/>
      <c r="X6258" s="3"/>
      <c r="Y6258" s="3"/>
      <c r="Z6258" s="3"/>
      <c r="AA6258" s="3"/>
      <c r="AB6258" s="3"/>
      <c r="AC6258" s="3"/>
      <c r="AD6258" s="3"/>
      <c r="AE6258" s="3"/>
      <c r="AF6258" s="3"/>
      <c r="AG6258" s="3"/>
      <c r="AH6258" s="3"/>
      <c r="AI6258" s="3"/>
      <c r="AJ6258" s="3"/>
      <c r="AK6258" s="3"/>
      <c r="AL6258" s="3"/>
    </row>
    <row r="6259" spans="1:38" x14ac:dyDescent="0.25">
      <c r="A6259" s="3">
        <v>447</v>
      </c>
      <c r="B6259" s="3" t="s">
        <v>87</v>
      </c>
      <c r="C6259" s="3" t="s">
        <v>1241</v>
      </c>
      <c r="D6259" s="3"/>
      <c r="E6259" s="3" t="s">
        <v>1241</v>
      </c>
      <c r="F6259" s="3"/>
      <c r="G6259" s="3"/>
      <c r="H6259" s="3"/>
      <c r="I6259" s="3"/>
      <c r="J6259" s="3"/>
      <c r="K6259" s="3"/>
      <c r="L6259" s="3" t="s">
        <v>88</v>
      </c>
      <c r="M6259" s="3">
        <v>110</v>
      </c>
      <c r="N6259" s="3" t="s">
        <v>20</v>
      </c>
      <c r="O6259" s="3"/>
      <c r="P6259" s="3"/>
      <c r="Q6259" s="3">
        <v>1</v>
      </c>
      <c r="R6259" s="3" t="s">
        <v>11</v>
      </c>
      <c r="S6259" s="3"/>
      <c r="T6259" s="3">
        <v>10</v>
      </c>
      <c r="U6259" s="3"/>
      <c r="V6259" s="3" t="s">
        <v>13</v>
      </c>
      <c r="W6259" s="3"/>
      <c r="X6259" s="3"/>
      <c r="Y6259" s="3"/>
      <c r="Z6259" s="3"/>
      <c r="AA6259" s="3"/>
      <c r="AB6259" s="3"/>
      <c r="AC6259" s="3"/>
      <c r="AD6259" s="3"/>
      <c r="AE6259" s="3"/>
      <c r="AF6259" s="3"/>
      <c r="AG6259" s="3"/>
      <c r="AH6259" s="3"/>
      <c r="AI6259" s="3"/>
      <c r="AJ6259" s="3"/>
      <c r="AK6259" s="3"/>
      <c r="AL6259" s="3"/>
    </row>
    <row r="6260" spans="1:38" x14ac:dyDescent="0.25">
      <c r="A6260" s="3">
        <v>447</v>
      </c>
      <c r="B6260" s="3" t="s">
        <v>87</v>
      </c>
      <c r="C6260" s="3" t="s">
        <v>1241</v>
      </c>
      <c r="D6260" s="3"/>
      <c r="E6260" s="3" t="s">
        <v>1241</v>
      </c>
      <c r="F6260" s="3"/>
      <c r="G6260" s="3"/>
      <c r="H6260" s="3"/>
      <c r="I6260" s="3"/>
      <c r="J6260" s="3"/>
      <c r="K6260" s="3"/>
      <c r="L6260" s="3" t="s">
        <v>88</v>
      </c>
      <c r="M6260" s="3">
        <v>120</v>
      </c>
      <c r="N6260" s="3" t="s">
        <v>21</v>
      </c>
      <c r="O6260" s="3"/>
      <c r="P6260" s="3"/>
      <c r="Q6260" s="3">
        <v>1</v>
      </c>
      <c r="R6260" s="3" t="s">
        <v>11</v>
      </c>
      <c r="S6260" s="3"/>
      <c r="T6260" s="3">
        <v>10</v>
      </c>
      <c r="U6260" s="3"/>
      <c r="V6260" s="3" t="s">
        <v>13</v>
      </c>
      <c r="W6260" s="3"/>
      <c r="X6260" s="3"/>
      <c r="Y6260" s="3"/>
      <c r="Z6260" s="3"/>
      <c r="AA6260" s="3"/>
      <c r="AB6260" s="3"/>
      <c r="AC6260" s="3"/>
      <c r="AD6260" s="3"/>
      <c r="AE6260" s="3"/>
      <c r="AF6260" s="3"/>
      <c r="AG6260" s="3"/>
      <c r="AH6260" s="3"/>
      <c r="AI6260" s="3"/>
      <c r="AJ6260" s="3"/>
      <c r="AK6260" s="3"/>
      <c r="AL6260" s="3"/>
    </row>
    <row r="6261" spans="1:38" x14ac:dyDescent="0.25">
      <c r="A6261" s="3">
        <v>447</v>
      </c>
      <c r="B6261" s="3" t="s">
        <v>87</v>
      </c>
      <c r="C6261" s="3" t="s">
        <v>1241</v>
      </c>
      <c r="D6261" s="3"/>
      <c r="E6261" s="3" t="s">
        <v>1241</v>
      </c>
      <c r="F6261" s="3"/>
      <c r="G6261" s="3"/>
      <c r="H6261" s="3"/>
      <c r="I6261" s="3"/>
      <c r="J6261" s="3"/>
      <c r="K6261" s="3"/>
      <c r="L6261" s="3" t="s">
        <v>88</v>
      </c>
      <c r="M6261" s="3">
        <v>130</v>
      </c>
      <c r="N6261" s="3" t="s">
        <v>105</v>
      </c>
      <c r="O6261" s="3"/>
      <c r="P6261" s="3"/>
      <c r="Q6261" s="3">
        <v>1.27</v>
      </c>
      <c r="R6261" s="3" t="s">
        <v>12</v>
      </c>
      <c r="S6261" s="3"/>
      <c r="T6261" s="3">
        <v>10</v>
      </c>
      <c r="U6261" s="3"/>
      <c r="V6261" s="3" t="s">
        <v>13</v>
      </c>
      <c r="W6261" s="3"/>
      <c r="X6261" s="3"/>
      <c r="Y6261" s="3"/>
      <c r="Z6261" s="3"/>
      <c r="AA6261" s="3"/>
      <c r="AB6261" s="3"/>
      <c r="AC6261" s="3"/>
      <c r="AD6261" s="3"/>
      <c r="AE6261" s="3"/>
      <c r="AF6261" s="3"/>
      <c r="AG6261" s="3"/>
      <c r="AH6261" s="3"/>
      <c r="AI6261" s="3"/>
      <c r="AJ6261" s="3"/>
      <c r="AK6261" s="3"/>
      <c r="AL6261" s="3"/>
    </row>
    <row r="6262" spans="1:38" x14ac:dyDescent="0.25">
      <c r="A6262" s="3">
        <v>447</v>
      </c>
      <c r="B6262" s="3" t="s">
        <v>87</v>
      </c>
      <c r="C6262" s="3" t="s">
        <v>1241</v>
      </c>
      <c r="D6262" s="3"/>
      <c r="E6262" s="3" t="s">
        <v>1241</v>
      </c>
      <c r="F6262" s="3"/>
      <c r="G6262" s="3"/>
      <c r="H6262" s="3"/>
      <c r="I6262" s="3"/>
      <c r="J6262" s="3"/>
      <c r="K6262" s="3"/>
      <c r="L6262" s="3" t="s">
        <v>88</v>
      </c>
      <c r="M6262" s="3">
        <v>140</v>
      </c>
      <c r="N6262" s="3" t="s">
        <v>1169</v>
      </c>
      <c r="O6262" s="3"/>
      <c r="P6262" s="3"/>
      <c r="Q6262" s="3">
        <v>1</v>
      </c>
      <c r="R6262" s="3" t="s">
        <v>11</v>
      </c>
      <c r="S6262" s="3"/>
      <c r="T6262" s="3">
        <v>10</v>
      </c>
      <c r="U6262" s="3"/>
      <c r="V6262" s="3" t="s">
        <v>15</v>
      </c>
      <c r="W6262" s="3"/>
      <c r="X6262" s="3"/>
      <c r="Y6262" s="3"/>
      <c r="Z6262" s="3"/>
      <c r="AA6262" s="3"/>
      <c r="AB6262" s="3"/>
      <c r="AC6262" s="3"/>
      <c r="AD6262" s="3"/>
      <c r="AE6262" s="3"/>
      <c r="AF6262" s="3"/>
      <c r="AG6262" s="3"/>
      <c r="AH6262" s="3"/>
      <c r="AI6262" s="3"/>
      <c r="AJ6262" s="3"/>
      <c r="AK6262" s="3"/>
      <c r="AL6262" s="3"/>
    </row>
    <row r="6263" spans="1:38" x14ac:dyDescent="0.25">
      <c r="A6263" s="3">
        <v>448</v>
      </c>
      <c r="B6263" s="3" t="s">
        <v>87</v>
      </c>
      <c r="C6263" s="3" t="s">
        <v>1243</v>
      </c>
      <c r="D6263" s="3"/>
      <c r="E6263" s="3" t="s">
        <v>1243</v>
      </c>
      <c r="F6263" s="3"/>
      <c r="G6263" s="3"/>
      <c r="H6263" s="3"/>
      <c r="I6263" s="3"/>
      <c r="J6263" s="3"/>
      <c r="K6263" s="3"/>
      <c r="L6263" s="3" t="s">
        <v>88</v>
      </c>
      <c r="M6263" s="3">
        <v>10</v>
      </c>
      <c r="N6263" s="3" t="s">
        <v>111</v>
      </c>
      <c r="O6263" s="3"/>
      <c r="P6263" s="3"/>
      <c r="Q6263" s="3">
        <v>2.1589999999999998</v>
      </c>
      <c r="R6263" s="3" t="s">
        <v>14</v>
      </c>
      <c r="S6263" s="3"/>
      <c r="T6263" s="3">
        <v>10</v>
      </c>
      <c r="U6263" s="3"/>
      <c r="V6263" s="3" t="s">
        <v>15</v>
      </c>
      <c r="W6263" s="3"/>
      <c r="X6263" s="3"/>
      <c r="Y6263" s="3"/>
      <c r="Z6263" s="3"/>
      <c r="AA6263" s="3"/>
      <c r="AB6263" s="3"/>
      <c r="AC6263" s="3"/>
      <c r="AD6263" s="3"/>
      <c r="AE6263" s="3"/>
      <c r="AF6263" s="3"/>
      <c r="AG6263" s="3"/>
      <c r="AH6263" s="3"/>
      <c r="AI6263" s="3"/>
      <c r="AJ6263" s="3"/>
      <c r="AK6263" s="3"/>
      <c r="AL6263" s="3"/>
    </row>
    <row r="6264" spans="1:38" x14ac:dyDescent="0.25">
      <c r="A6264" s="3">
        <v>448</v>
      </c>
      <c r="B6264" s="3" t="s">
        <v>87</v>
      </c>
      <c r="C6264" s="3" t="s">
        <v>1243</v>
      </c>
      <c r="D6264" s="3"/>
      <c r="E6264" s="3" t="s">
        <v>1243</v>
      </c>
      <c r="F6264" s="3"/>
      <c r="G6264" s="3"/>
      <c r="H6264" s="3"/>
      <c r="I6264" s="3"/>
      <c r="J6264" s="3"/>
      <c r="K6264" s="3"/>
      <c r="L6264" s="3" t="s">
        <v>88</v>
      </c>
      <c r="M6264" s="3">
        <v>20</v>
      </c>
      <c r="N6264" s="3" t="s">
        <v>106</v>
      </c>
      <c r="O6264" s="3"/>
      <c r="P6264" s="3"/>
      <c r="Q6264" s="3">
        <v>2.1589999999999998</v>
      </c>
      <c r="R6264" s="3" t="s">
        <v>14</v>
      </c>
      <c r="S6264" s="3"/>
      <c r="T6264" s="3">
        <v>10</v>
      </c>
      <c r="U6264" s="3"/>
      <c r="V6264" s="3" t="s">
        <v>15</v>
      </c>
      <c r="W6264" s="3"/>
      <c r="X6264" s="3"/>
      <c r="Y6264" s="3"/>
      <c r="Z6264" s="3"/>
      <c r="AA6264" s="3"/>
      <c r="AB6264" s="3"/>
      <c r="AC6264" s="3"/>
      <c r="AD6264" s="3"/>
      <c r="AE6264" s="3"/>
      <c r="AF6264" s="3"/>
      <c r="AG6264" s="3"/>
      <c r="AH6264" s="3"/>
      <c r="AI6264" s="3"/>
      <c r="AJ6264" s="3"/>
      <c r="AK6264" s="3"/>
      <c r="AL6264" s="3"/>
    </row>
    <row r="6265" spans="1:38" x14ac:dyDescent="0.25">
      <c r="A6265" s="3">
        <v>448</v>
      </c>
      <c r="B6265" s="3" t="s">
        <v>87</v>
      </c>
      <c r="C6265" s="3" t="s">
        <v>1243</v>
      </c>
      <c r="D6265" s="3"/>
      <c r="E6265" s="3" t="s">
        <v>1243</v>
      </c>
      <c r="F6265" s="3"/>
      <c r="G6265" s="3"/>
      <c r="H6265" s="3"/>
      <c r="I6265" s="3"/>
      <c r="J6265" s="3"/>
      <c r="K6265" s="3"/>
      <c r="L6265" s="3" t="s">
        <v>88</v>
      </c>
      <c r="M6265" s="3">
        <v>30</v>
      </c>
      <c r="N6265" s="3" t="s">
        <v>102</v>
      </c>
      <c r="O6265" s="3"/>
      <c r="P6265" s="3"/>
      <c r="Q6265" s="3">
        <v>384.35300000000001</v>
      </c>
      <c r="R6265" s="3" t="s">
        <v>14</v>
      </c>
      <c r="S6265" s="3"/>
      <c r="T6265" s="3">
        <v>10</v>
      </c>
      <c r="U6265" s="3"/>
      <c r="V6265" s="3" t="s">
        <v>13</v>
      </c>
      <c r="W6265" s="3"/>
      <c r="X6265" s="3"/>
      <c r="Y6265" s="3"/>
      <c r="Z6265" s="3"/>
      <c r="AA6265" s="3"/>
      <c r="AB6265" s="3"/>
      <c r="AC6265" s="3"/>
      <c r="AD6265" s="3"/>
      <c r="AE6265" s="3"/>
      <c r="AF6265" s="3"/>
      <c r="AG6265" s="3"/>
      <c r="AH6265" s="3"/>
      <c r="AI6265" s="3"/>
      <c r="AJ6265" s="3"/>
      <c r="AK6265" s="3"/>
      <c r="AL6265" s="3"/>
    </row>
    <row r="6266" spans="1:38" x14ac:dyDescent="0.25">
      <c r="A6266" s="3">
        <v>448</v>
      </c>
      <c r="B6266" s="3" t="s">
        <v>87</v>
      </c>
      <c r="C6266" s="3" t="s">
        <v>1243</v>
      </c>
      <c r="D6266" s="3"/>
      <c r="E6266" s="3" t="s">
        <v>1243</v>
      </c>
      <c r="F6266" s="3"/>
      <c r="G6266" s="3"/>
      <c r="H6266" s="3"/>
      <c r="I6266" s="3"/>
      <c r="J6266" s="3"/>
      <c r="K6266" s="3"/>
      <c r="L6266" s="3" t="s">
        <v>88</v>
      </c>
      <c r="M6266" s="3">
        <v>40</v>
      </c>
      <c r="N6266" s="3" t="s">
        <v>16</v>
      </c>
      <c r="O6266" s="3"/>
      <c r="P6266" s="3"/>
      <c r="Q6266" s="3">
        <v>103.48</v>
      </c>
      <c r="R6266" s="3" t="s">
        <v>14</v>
      </c>
      <c r="S6266" s="3"/>
      <c r="T6266" s="3">
        <v>10</v>
      </c>
      <c r="U6266" s="3"/>
      <c r="V6266" s="3" t="s">
        <v>13</v>
      </c>
      <c r="W6266" s="3"/>
      <c r="X6266" s="3"/>
      <c r="Y6266" s="3"/>
      <c r="Z6266" s="3"/>
      <c r="AA6266" s="3"/>
      <c r="AB6266" s="3"/>
      <c r="AC6266" s="3"/>
      <c r="AD6266" s="3"/>
      <c r="AE6266" s="3"/>
      <c r="AF6266" s="3"/>
      <c r="AG6266" s="3"/>
      <c r="AH6266" s="3"/>
      <c r="AI6266" s="3"/>
      <c r="AJ6266" s="3"/>
      <c r="AK6266" s="3"/>
      <c r="AL6266" s="3"/>
    </row>
    <row r="6267" spans="1:38" x14ac:dyDescent="0.25">
      <c r="A6267" s="3">
        <v>448</v>
      </c>
      <c r="B6267" s="3" t="s">
        <v>87</v>
      </c>
      <c r="C6267" s="3" t="s">
        <v>1243</v>
      </c>
      <c r="D6267" s="3"/>
      <c r="E6267" s="3" t="s">
        <v>1243</v>
      </c>
      <c r="F6267" s="3"/>
      <c r="G6267" s="3"/>
      <c r="H6267" s="3"/>
      <c r="I6267" s="3"/>
      <c r="J6267" s="3"/>
      <c r="K6267" s="3"/>
      <c r="L6267" s="3" t="s">
        <v>88</v>
      </c>
      <c r="M6267" s="3">
        <v>50</v>
      </c>
      <c r="N6267" s="3" t="s">
        <v>1244</v>
      </c>
      <c r="O6267" s="3"/>
      <c r="P6267" s="3"/>
      <c r="Q6267" s="3">
        <v>1</v>
      </c>
      <c r="R6267" s="3" t="s">
        <v>11</v>
      </c>
      <c r="S6267" s="3"/>
      <c r="T6267" s="3">
        <v>10</v>
      </c>
      <c r="U6267" s="3"/>
      <c r="V6267" s="3" t="s">
        <v>15</v>
      </c>
      <c r="W6267" s="3"/>
      <c r="X6267" s="3"/>
      <c r="Y6267" s="3"/>
      <c r="Z6267" s="3"/>
      <c r="AA6267" s="3"/>
      <c r="AB6267" s="3"/>
      <c r="AC6267" s="3"/>
      <c r="AD6267" s="3"/>
      <c r="AE6267" s="3"/>
      <c r="AF6267" s="3"/>
      <c r="AG6267" s="3"/>
      <c r="AH6267" s="3"/>
      <c r="AI6267" s="3"/>
      <c r="AJ6267" s="3"/>
      <c r="AK6267" s="3"/>
      <c r="AL6267" s="3"/>
    </row>
    <row r="6268" spans="1:38" x14ac:dyDescent="0.25">
      <c r="A6268" s="3">
        <v>448</v>
      </c>
      <c r="B6268" s="3" t="s">
        <v>87</v>
      </c>
      <c r="C6268" s="3" t="s">
        <v>1243</v>
      </c>
      <c r="D6268" s="3"/>
      <c r="E6268" s="3" t="s">
        <v>1243</v>
      </c>
      <c r="F6268" s="3"/>
      <c r="G6268" s="3"/>
      <c r="H6268" s="3"/>
      <c r="I6268" s="3"/>
      <c r="J6268" s="3"/>
      <c r="K6268" s="3"/>
      <c r="L6268" s="3" t="s">
        <v>88</v>
      </c>
      <c r="M6268" s="3">
        <v>60</v>
      </c>
      <c r="N6268" s="3" t="s">
        <v>113</v>
      </c>
      <c r="O6268" s="3"/>
      <c r="P6268" s="3"/>
      <c r="Q6268" s="3">
        <v>7.5179999999999998</v>
      </c>
      <c r="R6268" s="3" t="s">
        <v>14</v>
      </c>
      <c r="S6268" s="3"/>
      <c r="T6268" s="3">
        <v>10</v>
      </c>
      <c r="U6268" s="3"/>
      <c r="V6268" s="3" t="s">
        <v>13</v>
      </c>
      <c r="W6268" s="3"/>
      <c r="X6268" s="3"/>
      <c r="Y6268" s="3"/>
      <c r="Z6268" s="3"/>
      <c r="AA6268" s="3"/>
      <c r="AB6268" s="3"/>
      <c r="AC6268" s="3"/>
      <c r="AD6268" s="3"/>
      <c r="AE6268" s="3"/>
      <c r="AF6268" s="3"/>
      <c r="AG6268" s="3"/>
      <c r="AH6268" s="3"/>
      <c r="AI6268" s="3"/>
      <c r="AJ6268" s="3"/>
      <c r="AK6268" s="3"/>
      <c r="AL6268" s="3"/>
    </row>
    <row r="6269" spans="1:38" x14ac:dyDescent="0.25">
      <c r="A6269" s="3">
        <v>448</v>
      </c>
      <c r="B6269" s="3" t="s">
        <v>87</v>
      </c>
      <c r="C6269" s="3" t="s">
        <v>1243</v>
      </c>
      <c r="D6269" s="3"/>
      <c r="E6269" s="3" t="s">
        <v>1243</v>
      </c>
      <c r="F6269" s="3"/>
      <c r="G6269" s="3"/>
      <c r="H6269" s="3"/>
      <c r="I6269" s="3"/>
      <c r="J6269" s="3"/>
      <c r="K6269" s="3"/>
      <c r="L6269" s="3" t="s">
        <v>88</v>
      </c>
      <c r="M6269" s="3">
        <v>70</v>
      </c>
      <c r="N6269" s="3" t="s">
        <v>16</v>
      </c>
      <c r="O6269" s="3"/>
      <c r="P6269" s="3"/>
      <c r="Q6269" s="3">
        <v>46.238</v>
      </c>
      <c r="R6269" s="3" t="s">
        <v>14</v>
      </c>
      <c r="S6269" s="3"/>
      <c r="T6269" s="3">
        <v>10</v>
      </c>
      <c r="U6269" s="3"/>
      <c r="V6269" s="3" t="s">
        <v>13</v>
      </c>
      <c r="W6269" s="3"/>
      <c r="X6269" s="3"/>
      <c r="Y6269" s="3"/>
      <c r="Z6269" s="3"/>
      <c r="AA6269" s="3"/>
      <c r="AB6269" s="3"/>
      <c r="AC6269" s="3"/>
      <c r="AD6269" s="3"/>
      <c r="AE6269" s="3"/>
      <c r="AF6269" s="3"/>
      <c r="AG6269" s="3"/>
      <c r="AH6269" s="3"/>
      <c r="AI6269" s="3"/>
      <c r="AJ6269" s="3"/>
      <c r="AK6269" s="3"/>
      <c r="AL6269" s="3"/>
    </row>
    <row r="6270" spans="1:38" x14ac:dyDescent="0.25">
      <c r="A6270" s="3">
        <v>448</v>
      </c>
      <c r="B6270" s="3" t="s">
        <v>87</v>
      </c>
      <c r="C6270" s="3" t="s">
        <v>1243</v>
      </c>
      <c r="D6270" s="3"/>
      <c r="E6270" s="3" t="s">
        <v>1243</v>
      </c>
      <c r="F6270" s="3"/>
      <c r="G6270" s="3"/>
      <c r="H6270" s="3"/>
      <c r="I6270" s="3"/>
      <c r="J6270" s="3"/>
      <c r="K6270" s="3"/>
      <c r="L6270" s="3" t="s">
        <v>88</v>
      </c>
      <c r="M6270" s="3">
        <v>80</v>
      </c>
      <c r="N6270" s="3" t="s">
        <v>715</v>
      </c>
      <c r="O6270" s="3"/>
      <c r="P6270" s="3"/>
      <c r="Q6270" s="3">
        <v>1</v>
      </c>
      <c r="R6270" s="3" t="s">
        <v>11</v>
      </c>
      <c r="S6270" s="3"/>
      <c r="T6270" s="3">
        <v>10</v>
      </c>
      <c r="U6270" s="3"/>
      <c r="V6270" s="3" t="s">
        <v>13</v>
      </c>
      <c r="W6270" s="3"/>
      <c r="X6270" s="3"/>
      <c r="Y6270" s="3"/>
      <c r="Z6270" s="3"/>
      <c r="AA6270" s="3"/>
      <c r="AB6270" s="3"/>
      <c r="AC6270" s="3"/>
      <c r="AD6270" s="3"/>
      <c r="AE6270" s="3"/>
      <c r="AF6270" s="3"/>
      <c r="AG6270" s="3"/>
      <c r="AH6270" s="3"/>
      <c r="AI6270" s="3"/>
      <c r="AJ6270" s="3"/>
      <c r="AK6270" s="3"/>
      <c r="AL6270" s="3"/>
    </row>
    <row r="6271" spans="1:38" x14ac:dyDescent="0.25">
      <c r="A6271" s="3">
        <v>448</v>
      </c>
      <c r="B6271" s="3" t="s">
        <v>87</v>
      </c>
      <c r="C6271" s="3" t="s">
        <v>1243</v>
      </c>
      <c r="D6271" s="3"/>
      <c r="E6271" s="3" t="s">
        <v>1243</v>
      </c>
      <c r="F6271" s="3"/>
      <c r="G6271" s="3"/>
      <c r="H6271" s="3"/>
      <c r="I6271" s="3"/>
      <c r="J6271" s="3"/>
      <c r="K6271" s="3"/>
      <c r="L6271" s="3" t="s">
        <v>88</v>
      </c>
      <c r="M6271" s="3">
        <v>90</v>
      </c>
      <c r="N6271" s="3" t="s">
        <v>714</v>
      </c>
      <c r="O6271" s="3"/>
      <c r="P6271" s="3"/>
      <c r="Q6271" s="3">
        <v>0.13200000000000001</v>
      </c>
      <c r="R6271" s="3" t="s">
        <v>12</v>
      </c>
      <c r="S6271" s="3"/>
      <c r="T6271" s="3">
        <v>10</v>
      </c>
      <c r="U6271" s="3"/>
      <c r="V6271" s="3" t="s">
        <v>13</v>
      </c>
      <c r="W6271" s="3"/>
      <c r="X6271" s="3"/>
      <c r="Y6271" s="3"/>
      <c r="Z6271" s="3"/>
      <c r="AA6271" s="3"/>
      <c r="AB6271" s="3"/>
      <c r="AC6271" s="3"/>
      <c r="AD6271" s="3"/>
      <c r="AE6271" s="3"/>
      <c r="AF6271" s="3"/>
      <c r="AG6271" s="3"/>
      <c r="AH6271" s="3"/>
      <c r="AI6271" s="3"/>
      <c r="AJ6271" s="3"/>
      <c r="AK6271" s="3"/>
      <c r="AL6271" s="3"/>
    </row>
    <row r="6272" spans="1:38" x14ac:dyDescent="0.25">
      <c r="A6272" s="3">
        <v>448</v>
      </c>
      <c r="B6272" s="3" t="s">
        <v>87</v>
      </c>
      <c r="C6272" s="3" t="s">
        <v>1243</v>
      </c>
      <c r="D6272" s="3"/>
      <c r="E6272" s="3" t="s">
        <v>1243</v>
      </c>
      <c r="F6272" s="3"/>
      <c r="G6272" s="3"/>
      <c r="H6272" s="3"/>
      <c r="I6272" s="3"/>
      <c r="J6272" s="3"/>
      <c r="K6272" s="3"/>
      <c r="L6272" s="3" t="s">
        <v>88</v>
      </c>
      <c r="M6272" s="3">
        <v>100</v>
      </c>
      <c r="N6272" s="3" t="s">
        <v>717</v>
      </c>
      <c r="O6272" s="3"/>
      <c r="P6272" s="3"/>
      <c r="Q6272" s="3">
        <v>4</v>
      </c>
      <c r="R6272" s="3" t="s">
        <v>11</v>
      </c>
      <c r="S6272" s="3"/>
      <c r="T6272" s="3">
        <v>10</v>
      </c>
      <c r="U6272" s="3"/>
      <c r="V6272" s="3" t="s">
        <v>13</v>
      </c>
      <c r="W6272" s="3"/>
      <c r="X6272" s="3"/>
      <c r="Y6272" s="3"/>
      <c r="Z6272" s="3"/>
      <c r="AA6272" s="3"/>
      <c r="AB6272" s="3"/>
      <c r="AC6272" s="3"/>
      <c r="AD6272" s="3"/>
      <c r="AE6272" s="3"/>
      <c r="AF6272" s="3"/>
      <c r="AG6272" s="3"/>
      <c r="AH6272" s="3"/>
      <c r="AI6272" s="3"/>
      <c r="AJ6272" s="3"/>
      <c r="AK6272" s="3"/>
      <c r="AL6272" s="3"/>
    </row>
    <row r="6273" spans="1:38" x14ac:dyDescent="0.25">
      <c r="A6273" s="3">
        <v>448</v>
      </c>
      <c r="B6273" s="3" t="s">
        <v>87</v>
      </c>
      <c r="C6273" s="3" t="s">
        <v>1243</v>
      </c>
      <c r="D6273" s="3"/>
      <c r="E6273" s="3" t="s">
        <v>1243</v>
      </c>
      <c r="F6273" s="3"/>
      <c r="G6273" s="3"/>
      <c r="H6273" s="3"/>
      <c r="I6273" s="3"/>
      <c r="J6273" s="3"/>
      <c r="K6273" s="3"/>
      <c r="L6273" s="3" t="s">
        <v>88</v>
      </c>
      <c r="M6273" s="3">
        <v>110</v>
      </c>
      <c r="N6273" s="3" t="s">
        <v>20</v>
      </c>
      <c r="O6273" s="3"/>
      <c r="P6273" s="3"/>
      <c r="Q6273" s="3">
        <v>1</v>
      </c>
      <c r="R6273" s="3" t="s">
        <v>11</v>
      </c>
      <c r="S6273" s="3"/>
      <c r="T6273" s="3">
        <v>10</v>
      </c>
      <c r="U6273" s="3"/>
      <c r="V6273" s="3" t="s">
        <v>13</v>
      </c>
      <c r="W6273" s="3"/>
      <c r="X6273" s="3"/>
      <c r="Y6273" s="3"/>
      <c r="Z6273" s="3"/>
      <c r="AA6273" s="3"/>
      <c r="AB6273" s="3"/>
      <c r="AC6273" s="3"/>
      <c r="AD6273" s="3"/>
      <c r="AE6273" s="3"/>
      <c r="AF6273" s="3"/>
      <c r="AG6273" s="3"/>
      <c r="AH6273" s="3"/>
      <c r="AI6273" s="3"/>
      <c r="AJ6273" s="3"/>
      <c r="AK6273" s="3"/>
      <c r="AL6273" s="3"/>
    </row>
    <row r="6274" spans="1:38" x14ac:dyDescent="0.25">
      <c r="A6274" s="3">
        <v>448</v>
      </c>
      <c r="B6274" s="3" t="s">
        <v>87</v>
      </c>
      <c r="C6274" s="3" t="s">
        <v>1243</v>
      </c>
      <c r="D6274" s="3"/>
      <c r="E6274" s="3" t="s">
        <v>1243</v>
      </c>
      <c r="F6274" s="3"/>
      <c r="G6274" s="3"/>
      <c r="H6274" s="3"/>
      <c r="I6274" s="3"/>
      <c r="J6274" s="3"/>
      <c r="K6274" s="3"/>
      <c r="L6274" s="3" t="s">
        <v>88</v>
      </c>
      <c r="M6274" s="3">
        <v>120</v>
      </c>
      <c r="N6274" s="3" t="s">
        <v>21</v>
      </c>
      <c r="O6274" s="3"/>
      <c r="P6274" s="3"/>
      <c r="Q6274" s="3">
        <v>1</v>
      </c>
      <c r="R6274" s="3" t="s">
        <v>11</v>
      </c>
      <c r="S6274" s="3"/>
      <c r="T6274" s="3">
        <v>10</v>
      </c>
      <c r="U6274" s="3"/>
      <c r="V6274" s="3" t="s">
        <v>13</v>
      </c>
      <c r="W6274" s="3"/>
      <c r="X6274" s="3"/>
      <c r="Y6274" s="3"/>
      <c r="Z6274" s="3"/>
      <c r="AA6274" s="3"/>
      <c r="AB6274" s="3"/>
      <c r="AC6274" s="3"/>
      <c r="AD6274" s="3"/>
      <c r="AE6274" s="3"/>
      <c r="AF6274" s="3"/>
      <c r="AG6274" s="3"/>
      <c r="AH6274" s="3"/>
      <c r="AI6274" s="3"/>
      <c r="AJ6274" s="3"/>
      <c r="AK6274" s="3"/>
      <c r="AL6274" s="3"/>
    </row>
    <row r="6275" spans="1:38" x14ac:dyDescent="0.25">
      <c r="A6275" s="3">
        <v>448</v>
      </c>
      <c r="B6275" s="3" t="s">
        <v>87</v>
      </c>
      <c r="C6275" s="3" t="s">
        <v>1243</v>
      </c>
      <c r="D6275" s="3"/>
      <c r="E6275" s="3" t="s">
        <v>1243</v>
      </c>
      <c r="F6275" s="3"/>
      <c r="G6275" s="3"/>
      <c r="H6275" s="3"/>
      <c r="I6275" s="3"/>
      <c r="J6275" s="3"/>
      <c r="K6275" s="3"/>
      <c r="L6275" s="3" t="s">
        <v>88</v>
      </c>
      <c r="M6275" s="3">
        <v>130</v>
      </c>
      <c r="N6275" s="3" t="s">
        <v>105</v>
      </c>
      <c r="O6275" s="3"/>
      <c r="P6275" s="3"/>
      <c r="Q6275" s="3">
        <v>1.27</v>
      </c>
      <c r="R6275" s="3" t="s">
        <v>12</v>
      </c>
      <c r="S6275" s="3"/>
      <c r="T6275" s="3">
        <v>10</v>
      </c>
      <c r="U6275" s="3"/>
      <c r="V6275" s="3" t="s">
        <v>13</v>
      </c>
      <c r="W6275" s="3"/>
      <c r="X6275" s="3"/>
      <c r="Y6275" s="3"/>
      <c r="Z6275" s="3"/>
      <c r="AA6275" s="3"/>
      <c r="AB6275" s="3"/>
      <c r="AC6275" s="3"/>
      <c r="AD6275" s="3"/>
      <c r="AE6275" s="3"/>
      <c r="AF6275" s="3"/>
      <c r="AG6275" s="3"/>
      <c r="AH6275" s="3"/>
      <c r="AI6275" s="3"/>
      <c r="AJ6275" s="3"/>
      <c r="AK6275" s="3"/>
      <c r="AL6275" s="3"/>
    </row>
    <row r="6276" spans="1:38" x14ac:dyDescent="0.25">
      <c r="A6276" s="3">
        <v>448</v>
      </c>
      <c r="B6276" s="3" t="s">
        <v>87</v>
      </c>
      <c r="C6276" s="3" t="s">
        <v>1243</v>
      </c>
      <c r="D6276" s="3"/>
      <c r="E6276" s="3" t="s">
        <v>1243</v>
      </c>
      <c r="F6276" s="3"/>
      <c r="G6276" s="3"/>
      <c r="H6276" s="3"/>
      <c r="I6276" s="3"/>
      <c r="J6276" s="3"/>
      <c r="K6276" s="3"/>
      <c r="L6276" s="3" t="s">
        <v>88</v>
      </c>
      <c r="M6276" s="3">
        <v>140</v>
      </c>
      <c r="N6276" s="3" t="s">
        <v>1172</v>
      </c>
      <c r="O6276" s="3"/>
      <c r="P6276" s="3"/>
      <c r="Q6276" s="3">
        <v>1</v>
      </c>
      <c r="R6276" s="3" t="s">
        <v>11</v>
      </c>
      <c r="S6276" s="3"/>
      <c r="T6276" s="3">
        <v>10</v>
      </c>
      <c r="U6276" s="3"/>
      <c r="V6276" s="3" t="s">
        <v>15</v>
      </c>
      <c r="W6276" s="3"/>
      <c r="X6276" s="3"/>
      <c r="Y6276" s="3"/>
      <c r="Z6276" s="3"/>
      <c r="AA6276" s="3"/>
      <c r="AB6276" s="3"/>
      <c r="AC6276" s="3"/>
      <c r="AD6276" s="3"/>
      <c r="AE6276" s="3"/>
      <c r="AF6276" s="3"/>
      <c r="AG6276" s="3"/>
      <c r="AH6276" s="3"/>
      <c r="AI6276" s="3"/>
      <c r="AJ6276" s="3"/>
      <c r="AK6276" s="3"/>
      <c r="AL6276" s="3"/>
    </row>
    <row r="6277" spans="1:38" x14ac:dyDescent="0.25">
      <c r="A6277" s="3">
        <v>449</v>
      </c>
      <c r="B6277" s="3" t="s">
        <v>87</v>
      </c>
      <c r="C6277" s="3" t="s">
        <v>1245</v>
      </c>
      <c r="D6277" s="3"/>
      <c r="E6277" s="3" t="s">
        <v>1245</v>
      </c>
      <c r="F6277" s="3"/>
      <c r="G6277" s="3"/>
      <c r="H6277" s="3"/>
      <c r="I6277" s="3"/>
      <c r="J6277" s="3"/>
      <c r="K6277" s="3"/>
      <c r="L6277" s="3" t="s">
        <v>88</v>
      </c>
      <c r="M6277" s="3">
        <v>10</v>
      </c>
      <c r="N6277" s="3" t="s">
        <v>111</v>
      </c>
      <c r="O6277" s="3"/>
      <c r="P6277" s="3"/>
      <c r="Q6277" s="3">
        <v>2.1589999999999998</v>
      </c>
      <c r="R6277" s="3" t="s">
        <v>14</v>
      </c>
      <c r="S6277" s="3"/>
      <c r="T6277" s="3">
        <v>10</v>
      </c>
      <c r="U6277" s="3"/>
      <c r="V6277" s="3" t="s">
        <v>15</v>
      </c>
      <c r="W6277" s="3"/>
      <c r="X6277" s="3"/>
      <c r="Y6277" s="3"/>
      <c r="Z6277" s="3"/>
      <c r="AA6277" s="3"/>
      <c r="AB6277" s="3"/>
      <c r="AC6277" s="3"/>
      <c r="AD6277" s="3"/>
      <c r="AE6277" s="3"/>
      <c r="AF6277" s="3"/>
      <c r="AG6277" s="3"/>
      <c r="AH6277" s="3"/>
      <c r="AI6277" s="3"/>
      <c r="AJ6277" s="3"/>
      <c r="AK6277" s="3"/>
      <c r="AL6277" s="3"/>
    </row>
    <row r="6278" spans="1:38" x14ac:dyDescent="0.25">
      <c r="A6278" s="3">
        <v>449</v>
      </c>
      <c r="B6278" s="3" t="s">
        <v>87</v>
      </c>
      <c r="C6278" s="3" t="s">
        <v>1245</v>
      </c>
      <c r="D6278" s="3"/>
      <c r="E6278" s="3" t="s">
        <v>1245</v>
      </c>
      <c r="F6278" s="3"/>
      <c r="G6278" s="3"/>
      <c r="H6278" s="3"/>
      <c r="I6278" s="3"/>
      <c r="J6278" s="3"/>
      <c r="K6278" s="3"/>
      <c r="L6278" s="3" t="s">
        <v>88</v>
      </c>
      <c r="M6278" s="3">
        <v>20</v>
      </c>
      <c r="N6278" s="3" t="s">
        <v>106</v>
      </c>
      <c r="O6278" s="3"/>
      <c r="P6278" s="3"/>
      <c r="Q6278" s="3">
        <v>2.1589999999999998</v>
      </c>
      <c r="R6278" s="3" t="s">
        <v>14</v>
      </c>
      <c r="S6278" s="3"/>
      <c r="T6278" s="3">
        <v>10</v>
      </c>
      <c r="U6278" s="3"/>
      <c r="V6278" s="3" t="s">
        <v>15</v>
      </c>
      <c r="W6278" s="3"/>
      <c r="X6278" s="3"/>
      <c r="Y6278" s="3"/>
      <c r="Z6278" s="3"/>
      <c r="AA6278" s="3"/>
      <c r="AB6278" s="3"/>
      <c r="AC6278" s="3"/>
      <c r="AD6278" s="3"/>
      <c r="AE6278" s="3"/>
      <c r="AF6278" s="3"/>
      <c r="AG6278" s="3"/>
      <c r="AH6278" s="3"/>
      <c r="AI6278" s="3"/>
      <c r="AJ6278" s="3"/>
      <c r="AK6278" s="3"/>
      <c r="AL6278" s="3"/>
    </row>
    <row r="6279" spans="1:38" x14ac:dyDescent="0.25">
      <c r="A6279" s="3">
        <v>449</v>
      </c>
      <c r="B6279" s="3" t="s">
        <v>87</v>
      </c>
      <c r="C6279" s="3" t="s">
        <v>1245</v>
      </c>
      <c r="D6279" s="3"/>
      <c r="E6279" s="3" t="s">
        <v>1245</v>
      </c>
      <c r="F6279" s="3"/>
      <c r="G6279" s="3"/>
      <c r="H6279" s="3"/>
      <c r="I6279" s="3"/>
      <c r="J6279" s="3"/>
      <c r="K6279" s="3"/>
      <c r="L6279" s="3" t="s">
        <v>88</v>
      </c>
      <c r="M6279" s="3">
        <v>30</v>
      </c>
      <c r="N6279" s="3" t="s">
        <v>102</v>
      </c>
      <c r="O6279" s="3"/>
      <c r="P6279" s="3"/>
      <c r="Q6279" s="3">
        <v>400.202</v>
      </c>
      <c r="R6279" s="3" t="s">
        <v>14</v>
      </c>
      <c r="S6279" s="3"/>
      <c r="T6279" s="3">
        <v>10</v>
      </c>
      <c r="U6279" s="3"/>
      <c r="V6279" s="3" t="s">
        <v>13</v>
      </c>
      <c r="W6279" s="3"/>
      <c r="X6279" s="3"/>
      <c r="Y6279" s="3"/>
      <c r="Z6279" s="3"/>
      <c r="AA6279" s="3"/>
      <c r="AB6279" s="3"/>
      <c r="AC6279" s="3"/>
      <c r="AD6279" s="3"/>
      <c r="AE6279" s="3"/>
      <c r="AF6279" s="3"/>
      <c r="AG6279" s="3"/>
      <c r="AH6279" s="3"/>
      <c r="AI6279" s="3"/>
      <c r="AJ6279" s="3"/>
      <c r="AK6279" s="3"/>
      <c r="AL6279" s="3"/>
    </row>
    <row r="6280" spans="1:38" x14ac:dyDescent="0.25">
      <c r="A6280" s="3">
        <v>449</v>
      </c>
      <c r="B6280" s="3" t="s">
        <v>87</v>
      </c>
      <c r="C6280" s="3" t="s">
        <v>1245</v>
      </c>
      <c r="D6280" s="3"/>
      <c r="E6280" s="3" t="s">
        <v>1245</v>
      </c>
      <c r="F6280" s="3"/>
      <c r="G6280" s="3"/>
      <c r="H6280" s="3"/>
      <c r="I6280" s="3"/>
      <c r="J6280" s="3"/>
      <c r="K6280" s="3"/>
      <c r="L6280" s="3" t="s">
        <v>88</v>
      </c>
      <c r="M6280" s="3">
        <v>40</v>
      </c>
      <c r="N6280" s="3" t="s">
        <v>16</v>
      </c>
      <c r="O6280" s="3"/>
      <c r="P6280" s="3"/>
      <c r="Q6280" s="3">
        <v>107.747</v>
      </c>
      <c r="R6280" s="3" t="s">
        <v>14</v>
      </c>
      <c r="S6280" s="3"/>
      <c r="T6280" s="3">
        <v>10</v>
      </c>
      <c r="U6280" s="3"/>
      <c r="V6280" s="3" t="s">
        <v>13</v>
      </c>
      <c r="W6280" s="3"/>
      <c r="X6280" s="3"/>
      <c r="Y6280" s="3"/>
      <c r="Z6280" s="3"/>
      <c r="AA6280" s="3"/>
      <c r="AB6280" s="3"/>
      <c r="AC6280" s="3"/>
      <c r="AD6280" s="3"/>
      <c r="AE6280" s="3"/>
      <c r="AF6280" s="3"/>
      <c r="AG6280" s="3"/>
      <c r="AH6280" s="3"/>
      <c r="AI6280" s="3"/>
      <c r="AJ6280" s="3"/>
      <c r="AK6280" s="3"/>
      <c r="AL6280" s="3"/>
    </row>
    <row r="6281" spans="1:38" x14ac:dyDescent="0.25">
      <c r="A6281" s="3">
        <v>449</v>
      </c>
      <c r="B6281" s="3" t="s">
        <v>87</v>
      </c>
      <c r="C6281" s="3" t="s">
        <v>1245</v>
      </c>
      <c r="D6281" s="3"/>
      <c r="E6281" s="3" t="s">
        <v>1245</v>
      </c>
      <c r="F6281" s="3"/>
      <c r="G6281" s="3"/>
      <c r="H6281" s="3"/>
      <c r="I6281" s="3"/>
      <c r="J6281" s="3"/>
      <c r="K6281" s="3"/>
      <c r="L6281" s="3" t="s">
        <v>88</v>
      </c>
      <c r="M6281" s="3">
        <v>50</v>
      </c>
      <c r="N6281" s="3" t="s">
        <v>1246</v>
      </c>
      <c r="O6281" s="3"/>
      <c r="P6281" s="3"/>
      <c r="Q6281" s="3">
        <v>1</v>
      </c>
      <c r="R6281" s="3" t="s">
        <v>11</v>
      </c>
      <c r="S6281" s="3"/>
      <c r="T6281" s="3">
        <v>10</v>
      </c>
      <c r="U6281" s="3"/>
      <c r="V6281" s="3" t="s">
        <v>15</v>
      </c>
      <c r="W6281" s="3"/>
      <c r="X6281" s="3"/>
      <c r="Y6281" s="3"/>
      <c r="Z6281" s="3"/>
      <c r="AA6281" s="3"/>
      <c r="AB6281" s="3"/>
      <c r="AC6281" s="3"/>
      <c r="AD6281" s="3"/>
      <c r="AE6281" s="3"/>
      <c r="AF6281" s="3"/>
      <c r="AG6281" s="3"/>
      <c r="AH6281" s="3"/>
      <c r="AI6281" s="3"/>
      <c r="AJ6281" s="3"/>
      <c r="AK6281" s="3"/>
      <c r="AL6281" s="3"/>
    </row>
    <row r="6282" spans="1:38" x14ac:dyDescent="0.25">
      <c r="A6282" s="3">
        <v>449</v>
      </c>
      <c r="B6282" s="3" t="s">
        <v>87</v>
      </c>
      <c r="C6282" s="3" t="s">
        <v>1245</v>
      </c>
      <c r="D6282" s="3"/>
      <c r="E6282" s="3" t="s">
        <v>1245</v>
      </c>
      <c r="F6282" s="3"/>
      <c r="G6282" s="3"/>
      <c r="H6282" s="3"/>
      <c r="I6282" s="3"/>
      <c r="J6282" s="3"/>
      <c r="K6282" s="3"/>
      <c r="L6282" s="3" t="s">
        <v>88</v>
      </c>
      <c r="M6282" s="3">
        <v>60</v>
      </c>
      <c r="N6282" s="3" t="s">
        <v>113</v>
      </c>
      <c r="O6282" s="3"/>
      <c r="P6282" s="3"/>
      <c r="Q6282" s="3">
        <v>7.8230000000000004</v>
      </c>
      <c r="R6282" s="3" t="s">
        <v>14</v>
      </c>
      <c r="S6282" s="3"/>
      <c r="T6282" s="3">
        <v>10</v>
      </c>
      <c r="U6282" s="3"/>
      <c r="V6282" s="3" t="s">
        <v>13</v>
      </c>
      <c r="W6282" s="3"/>
      <c r="X6282" s="3"/>
      <c r="Y6282" s="3"/>
      <c r="Z6282" s="3"/>
      <c r="AA6282" s="3"/>
      <c r="AB6282" s="3"/>
      <c r="AC6282" s="3"/>
      <c r="AD6282" s="3"/>
      <c r="AE6282" s="3"/>
      <c r="AF6282" s="3"/>
      <c r="AG6282" s="3"/>
      <c r="AH6282" s="3"/>
      <c r="AI6282" s="3"/>
      <c r="AJ6282" s="3"/>
      <c r="AK6282" s="3"/>
      <c r="AL6282" s="3"/>
    </row>
    <row r="6283" spans="1:38" x14ac:dyDescent="0.25">
      <c r="A6283" s="3">
        <v>449</v>
      </c>
      <c r="B6283" s="3" t="s">
        <v>87</v>
      </c>
      <c r="C6283" s="3" t="s">
        <v>1245</v>
      </c>
      <c r="D6283" s="3"/>
      <c r="E6283" s="3" t="s">
        <v>1245</v>
      </c>
      <c r="F6283" s="3"/>
      <c r="G6283" s="3"/>
      <c r="H6283" s="3"/>
      <c r="I6283" s="3"/>
      <c r="J6283" s="3"/>
      <c r="K6283" s="3"/>
      <c r="L6283" s="3" t="s">
        <v>88</v>
      </c>
      <c r="M6283" s="3">
        <v>70</v>
      </c>
      <c r="N6283" s="3" t="s">
        <v>16</v>
      </c>
      <c r="O6283" s="3"/>
      <c r="P6283" s="3"/>
      <c r="Q6283" s="3">
        <v>48.113</v>
      </c>
      <c r="R6283" s="3" t="s">
        <v>14</v>
      </c>
      <c r="S6283" s="3"/>
      <c r="T6283" s="3">
        <v>10</v>
      </c>
      <c r="U6283" s="3"/>
      <c r="V6283" s="3" t="s">
        <v>13</v>
      </c>
      <c r="W6283" s="3"/>
      <c r="X6283" s="3"/>
      <c r="Y6283" s="3"/>
      <c r="Z6283" s="3"/>
      <c r="AA6283" s="3"/>
      <c r="AB6283" s="3"/>
      <c r="AC6283" s="3"/>
      <c r="AD6283" s="3"/>
      <c r="AE6283" s="3"/>
      <c r="AF6283" s="3"/>
      <c r="AG6283" s="3"/>
      <c r="AH6283" s="3"/>
      <c r="AI6283" s="3"/>
      <c r="AJ6283" s="3"/>
      <c r="AK6283" s="3"/>
      <c r="AL6283" s="3"/>
    </row>
    <row r="6284" spans="1:38" x14ac:dyDescent="0.25">
      <c r="A6284" s="3">
        <v>449</v>
      </c>
      <c r="B6284" s="3" t="s">
        <v>87</v>
      </c>
      <c r="C6284" s="3" t="s">
        <v>1245</v>
      </c>
      <c r="D6284" s="3"/>
      <c r="E6284" s="3" t="s">
        <v>1245</v>
      </c>
      <c r="F6284" s="3"/>
      <c r="G6284" s="3"/>
      <c r="H6284" s="3"/>
      <c r="I6284" s="3"/>
      <c r="J6284" s="3"/>
      <c r="K6284" s="3"/>
      <c r="L6284" s="3" t="s">
        <v>88</v>
      </c>
      <c r="M6284" s="3">
        <v>80</v>
      </c>
      <c r="N6284" s="3" t="s">
        <v>715</v>
      </c>
      <c r="O6284" s="3"/>
      <c r="P6284" s="3"/>
      <c r="Q6284" s="3">
        <v>1</v>
      </c>
      <c r="R6284" s="3" t="s">
        <v>11</v>
      </c>
      <c r="S6284" s="3"/>
      <c r="T6284" s="3">
        <v>10</v>
      </c>
      <c r="U6284" s="3"/>
      <c r="V6284" s="3" t="s">
        <v>13</v>
      </c>
      <c r="W6284" s="3"/>
      <c r="X6284" s="3"/>
      <c r="Y6284" s="3"/>
      <c r="Z6284" s="3"/>
      <c r="AA6284" s="3"/>
      <c r="AB6284" s="3"/>
      <c r="AC6284" s="3"/>
      <c r="AD6284" s="3"/>
      <c r="AE6284" s="3"/>
      <c r="AF6284" s="3"/>
      <c r="AG6284" s="3"/>
      <c r="AH6284" s="3"/>
      <c r="AI6284" s="3"/>
      <c r="AJ6284" s="3"/>
      <c r="AK6284" s="3"/>
      <c r="AL6284" s="3"/>
    </row>
    <row r="6285" spans="1:38" x14ac:dyDescent="0.25">
      <c r="A6285" s="3">
        <v>449</v>
      </c>
      <c r="B6285" s="3" t="s">
        <v>87</v>
      </c>
      <c r="C6285" s="3" t="s">
        <v>1245</v>
      </c>
      <c r="D6285" s="3"/>
      <c r="E6285" s="3" t="s">
        <v>1245</v>
      </c>
      <c r="F6285" s="3"/>
      <c r="G6285" s="3"/>
      <c r="H6285" s="3"/>
      <c r="I6285" s="3"/>
      <c r="J6285" s="3"/>
      <c r="K6285" s="3"/>
      <c r="L6285" s="3" t="s">
        <v>88</v>
      </c>
      <c r="M6285" s="3">
        <v>90</v>
      </c>
      <c r="N6285" s="3" t="s">
        <v>714</v>
      </c>
      <c r="O6285" s="3"/>
      <c r="P6285" s="3"/>
      <c r="Q6285" s="3">
        <v>0.14199999999999999</v>
      </c>
      <c r="R6285" s="3" t="s">
        <v>12</v>
      </c>
      <c r="S6285" s="3"/>
      <c r="T6285" s="3">
        <v>10</v>
      </c>
      <c r="U6285" s="3"/>
      <c r="V6285" s="3" t="s">
        <v>13</v>
      </c>
      <c r="W6285" s="3"/>
      <c r="X6285" s="3"/>
      <c r="Y6285" s="3"/>
      <c r="Z6285" s="3"/>
      <c r="AA6285" s="3"/>
      <c r="AB6285" s="3"/>
      <c r="AC6285" s="3"/>
      <c r="AD6285" s="3"/>
      <c r="AE6285" s="3"/>
      <c r="AF6285" s="3"/>
      <c r="AG6285" s="3"/>
      <c r="AH6285" s="3"/>
      <c r="AI6285" s="3"/>
      <c r="AJ6285" s="3"/>
      <c r="AK6285" s="3"/>
      <c r="AL6285" s="3"/>
    </row>
    <row r="6286" spans="1:38" x14ac:dyDescent="0.25">
      <c r="A6286" s="3">
        <v>449</v>
      </c>
      <c r="B6286" s="3" t="s">
        <v>87</v>
      </c>
      <c r="C6286" s="3" t="s">
        <v>1245</v>
      </c>
      <c r="D6286" s="3"/>
      <c r="E6286" s="3" t="s">
        <v>1245</v>
      </c>
      <c r="F6286" s="3"/>
      <c r="G6286" s="3"/>
      <c r="H6286" s="3"/>
      <c r="I6286" s="3"/>
      <c r="J6286" s="3"/>
      <c r="K6286" s="3"/>
      <c r="L6286" s="3" t="s">
        <v>88</v>
      </c>
      <c r="M6286" s="3">
        <v>100</v>
      </c>
      <c r="N6286" s="3" t="s">
        <v>717</v>
      </c>
      <c r="O6286" s="3"/>
      <c r="P6286" s="3"/>
      <c r="Q6286" s="3">
        <v>4</v>
      </c>
      <c r="R6286" s="3" t="s">
        <v>11</v>
      </c>
      <c r="S6286" s="3"/>
      <c r="T6286" s="3">
        <v>10</v>
      </c>
      <c r="U6286" s="3"/>
      <c r="V6286" s="3" t="s">
        <v>13</v>
      </c>
      <c r="W6286" s="3"/>
      <c r="X6286" s="3"/>
      <c r="Y6286" s="3"/>
      <c r="Z6286" s="3"/>
      <c r="AA6286" s="3"/>
      <c r="AB6286" s="3"/>
      <c r="AC6286" s="3"/>
      <c r="AD6286" s="3"/>
      <c r="AE6286" s="3"/>
      <c r="AF6286" s="3"/>
      <c r="AG6286" s="3"/>
      <c r="AH6286" s="3"/>
      <c r="AI6286" s="3"/>
      <c r="AJ6286" s="3"/>
      <c r="AK6286" s="3"/>
      <c r="AL6286" s="3"/>
    </row>
    <row r="6287" spans="1:38" x14ac:dyDescent="0.25">
      <c r="A6287" s="3">
        <v>449</v>
      </c>
      <c r="B6287" s="3" t="s">
        <v>87</v>
      </c>
      <c r="C6287" s="3" t="s">
        <v>1245</v>
      </c>
      <c r="D6287" s="3"/>
      <c r="E6287" s="3" t="s">
        <v>1245</v>
      </c>
      <c r="F6287" s="3"/>
      <c r="G6287" s="3"/>
      <c r="H6287" s="3"/>
      <c r="I6287" s="3"/>
      <c r="J6287" s="3"/>
      <c r="K6287" s="3"/>
      <c r="L6287" s="3" t="s">
        <v>88</v>
      </c>
      <c r="M6287" s="3">
        <v>110</v>
      </c>
      <c r="N6287" s="3" t="s">
        <v>20</v>
      </c>
      <c r="O6287" s="3"/>
      <c r="P6287" s="3"/>
      <c r="Q6287" s="3">
        <v>1</v>
      </c>
      <c r="R6287" s="3" t="s">
        <v>11</v>
      </c>
      <c r="S6287" s="3"/>
      <c r="T6287" s="3">
        <v>10</v>
      </c>
      <c r="U6287" s="3"/>
      <c r="V6287" s="3" t="s">
        <v>13</v>
      </c>
      <c r="W6287" s="3"/>
      <c r="X6287" s="3"/>
      <c r="Y6287" s="3"/>
      <c r="Z6287" s="3"/>
      <c r="AA6287" s="3"/>
      <c r="AB6287" s="3"/>
      <c r="AC6287" s="3"/>
      <c r="AD6287" s="3"/>
      <c r="AE6287" s="3"/>
      <c r="AF6287" s="3"/>
      <c r="AG6287" s="3"/>
      <c r="AH6287" s="3"/>
      <c r="AI6287" s="3"/>
      <c r="AJ6287" s="3"/>
      <c r="AK6287" s="3"/>
      <c r="AL6287" s="3"/>
    </row>
    <row r="6288" spans="1:38" x14ac:dyDescent="0.25">
      <c r="A6288" s="3">
        <v>449</v>
      </c>
      <c r="B6288" s="3" t="s">
        <v>87</v>
      </c>
      <c r="C6288" s="3" t="s">
        <v>1245</v>
      </c>
      <c r="D6288" s="3"/>
      <c r="E6288" s="3" t="s">
        <v>1245</v>
      </c>
      <c r="F6288" s="3"/>
      <c r="G6288" s="3"/>
      <c r="H6288" s="3"/>
      <c r="I6288" s="3"/>
      <c r="J6288" s="3"/>
      <c r="K6288" s="3"/>
      <c r="L6288" s="3" t="s">
        <v>88</v>
      </c>
      <c r="M6288" s="3">
        <v>120</v>
      </c>
      <c r="N6288" s="3" t="s">
        <v>21</v>
      </c>
      <c r="O6288" s="3"/>
      <c r="P6288" s="3"/>
      <c r="Q6288" s="3">
        <v>1</v>
      </c>
      <c r="R6288" s="3" t="s">
        <v>11</v>
      </c>
      <c r="S6288" s="3"/>
      <c r="T6288" s="3">
        <v>10</v>
      </c>
      <c r="U6288" s="3"/>
      <c r="V6288" s="3" t="s">
        <v>13</v>
      </c>
      <c r="W6288" s="3"/>
      <c r="X6288" s="3"/>
      <c r="Y6288" s="3"/>
      <c r="Z6288" s="3"/>
      <c r="AA6288" s="3"/>
      <c r="AB6288" s="3"/>
      <c r="AC6288" s="3"/>
      <c r="AD6288" s="3"/>
      <c r="AE6288" s="3"/>
      <c r="AF6288" s="3"/>
      <c r="AG6288" s="3"/>
      <c r="AH6288" s="3"/>
      <c r="AI6288" s="3"/>
      <c r="AJ6288" s="3"/>
      <c r="AK6288" s="3"/>
      <c r="AL6288" s="3"/>
    </row>
    <row r="6289" spans="1:38" x14ac:dyDescent="0.25">
      <c r="A6289" s="3">
        <v>449</v>
      </c>
      <c r="B6289" s="3" t="s">
        <v>87</v>
      </c>
      <c r="C6289" s="3" t="s">
        <v>1245</v>
      </c>
      <c r="D6289" s="3"/>
      <c r="E6289" s="3" t="s">
        <v>1245</v>
      </c>
      <c r="F6289" s="3"/>
      <c r="G6289" s="3"/>
      <c r="H6289" s="3"/>
      <c r="I6289" s="3"/>
      <c r="J6289" s="3"/>
      <c r="K6289" s="3"/>
      <c r="L6289" s="3" t="s">
        <v>88</v>
      </c>
      <c r="M6289" s="3">
        <v>130</v>
      </c>
      <c r="N6289" s="3" t="s">
        <v>105</v>
      </c>
      <c r="O6289" s="3"/>
      <c r="P6289" s="3"/>
      <c r="Q6289" s="3">
        <v>1.27</v>
      </c>
      <c r="R6289" s="3" t="s">
        <v>12</v>
      </c>
      <c r="S6289" s="3"/>
      <c r="T6289" s="3">
        <v>10</v>
      </c>
      <c r="U6289" s="3"/>
      <c r="V6289" s="3" t="s">
        <v>13</v>
      </c>
      <c r="W6289" s="3"/>
      <c r="X6289" s="3"/>
      <c r="Y6289" s="3"/>
      <c r="Z6289" s="3"/>
      <c r="AA6289" s="3"/>
      <c r="AB6289" s="3"/>
      <c r="AC6289" s="3"/>
      <c r="AD6289" s="3"/>
      <c r="AE6289" s="3"/>
      <c r="AF6289" s="3"/>
      <c r="AG6289" s="3"/>
      <c r="AH6289" s="3"/>
      <c r="AI6289" s="3"/>
      <c r="AJ6289" s="3"/>
      <c r="AK6289" s="3"/>
      <c r="AL6289" s="3"/>
    </row>
    <row r="6290" spans="1:38" x14ac:dyDescent="0.25">
      <c r="A6290" s="3">
        <v>449</v>
      </c>
      <c r="B6290" s="3" t="s">
        <v>87</v>
      </c>
      <c r="C6290" s="3" t="s">
        <v>1245</v>
      </c>
      <c r="D6290" s="3"/>
      <c r="E6290" s="3" t="s">
        <v>1245</v>
      </c>
      <c r="F6290" s="3"/>
      <c r="G6290" s="3"/>
      <c r="H6290" s="3"/>
      <c r="I6290" s="3"/>
      <c r="J6290" s="3"/>
      <c r="K6290" s="3"/>
      <c r="L6290" s="3" t="s">
        <v>88</v>
      </c>
      <c r="M6290" s="3">
        <v>140</v>
      </c>
      <c r="N6290" s="3" t="s">
        <v>1175</v>
      </c>
      <c r="O6290" s="3"/>
      <c r="P6290" s="3"/>
      <c r="Q6290" s="3">
        <v>1</v>
      </c>
      <c r="R6290" s="3" t="s">
        <v>11</v>
      </c>
      <c r="S6290" s="3"/>
      <c r="T6290" s="3">
        <v>10</v>
      </c>
      <c r="U6290" s="3"/>
      <c r="V6290" s="3" t="s">
        <v>15</v>
      </c>
      <c r="W6290" s="3"/>
      <c r="X6290" s="3"/>
      <c r="Y6290" s="3"/>
      <c r="Z6290" s="3"/>
      <c r="AA6290" s="3"/>
      <c r="AB6290" s="3"/>
      <c r="AC6290" s="3"/>
      <c r="AD6290" s="3"/>
      <c r="AE6290" s="3"/>
      <c r="AF6290" s="3"/>
      <c r="AG6290" s="3"/>
      <c r="AH6290" s="3"/>
      <c r="AI6290" s="3"/>
      <c r="AJ6290" s="3"/>
      <c r="AK6290" s="3"/>
      <c r="AL6290" s="3"/>
    </row>
    <row r="6291" spans="1:38" x14ac:dyDescent="0.25">
      <c r="A6291" s="3">
        <v>450</v>
      </c>
      <c r="B6291" s="3" t="s">
        <v>87</v>
      </c>
      <c r="C6291" s="3" t="s">
        <v>1247</v>
      </c>
      <c r="D6291" s="3"/>
      <c r="E6291" s="3" t="s">
        <v>1247</v>
      </c>
      <c r="F6291" s="3"/>
      <c r="G6291" s="3"/>
      <c r="H6291" s="3"/>
      <c r="I6291" s="3"/>
      <c r="J6291" s="3"/>
      <c r="K6291" s="3"/>
      <c r="L6291" s="3" t="s">
        <v>88</v>
      </c>
      <c r="M6291" s="3">
        <v>10</v>
      </c>
      <c r="N6291" s="3" t="s">
        <v>111</v>
      </c>
      <c r="O6291" s="3"/>
      <c r="P6291" s="3"/>
      <c r="Q6291" s="3">
        <v>2.1589999999999998</v>
      </c>
      <c r="R6291" s="3" t="s">
        <v>14</v>
      </c>
      <c r="S6291" s="3"/>
      <c r="T6291" s="3">
        <v>10</v>
      </c>
      <c r="U6291" s="3"/>
      <c r="V6291" s="3" t="s">
        <v>15</v>
      </c>
      <c r="W6291" s="3"/>
      <c r="X6291" s="3"/>
      <c r="Y6291" s="3"/>
      <c r="Z6291" s="3"/>
      <c r="AA6291" s="3"/>
      <c r="AB6291" s="3"/>
      <c r="AC6291" s="3"/>
      <c r="AD6291" s="3"/>
      <c r="AE6291" s="3"/>
      <c r="AF6291" s="3"/>
      <c r="AG6291" s="3"/>
      <c r="AH6291" s="3"/>
      <c r="AI6291" s="3"/>
      <c r="AJ6291" s="3"/>
      <c r="AK6291" s="3"/>
      <c r="AL6291" s="3"/>
    </row>
    <row r="6292" spans="1:38" x14ac:dyDescent="0.25">
      <c r="A6292" s="3">
        <v>450</v>
      </c>
      <c r="B6292" s="3" t="s">
        <v>87</v>
      </c>
      <c r="C6292" s="3" t="s">
        <v>1247</v>
      </c>
      <c r="D6292" s="3"/>
      <c r="E6292" s="3" t="s">
        <v>1247</v>
      </c>
      <c r="F6292" s="3"/>
      <c r="G6292" s="3"/>
      <c r="H6292" s="3"/>
      <c r="I6292" s="3"/>
      <c r="J6292" s="3"/>
      <c r="K6292" s="3"/>
      <c r="L6292" s="3" t="s">
        <v>88</v>
      </c>
      <c r="M6292" s="3">
        <v>20</v>
      </c>
      <c r="N6292" s="3" t="s">
        <v>106</v>
      </c>
      <c r="O6292" s="3"/>
      <c r="P6292" s="3"/>
      <c r="Q6292" s="3">
        <v>2.1589999999999998</v>
      </c>
      <c r="R6292" s="3" t="s">
        <v>14</v>
      </c>
      <c r="S6292" s="3"/>
      <c r="T6292" s="3">
        <v>10</v>
      </c>
      <c r="U6292" s="3"/>
      <c r="V6292" s="3" t="s">
        <v>15</v>
      </c>
      <c r="W6292" s="3"/>
      <c r="X6292" s="3"/>
      <c r="Y6292" s="3"/>
      <c r="Z6292" s="3"/>
      <c r="AA6292" s="3"/>
      <c r="AB6292" s="3"/>
      <c r="AC6292" s="3"/>
      <c r="AD6292" s="3"/>
      <c r="AE6292" s="3"/>
      <c r="AF6292" s="3"/>
      <c r="AG6292" s="3"/>
      <c r="AH6292" s="3"/>
      <c r="AI6292" s="3"/>
      <c r="AJ6292" s="3"/>
      <c r="AK6292" s="3"/>
      <c r="AL6292" s="3"/>
    </row>
    <row r="6293" spans="1:38" x14ac:dyDescent="0.25">
      <c r="A6293" s="3">
        <v>450</v>
      </c>
      <c r="B6293" s="3" t="s">
        <v>87</v>
      </c>
      <c r="C6293" s="3" t="s">
        <v>1247</v>
      </c>
      <c r="D6293" s="3"/>
      <c r="E6293" s="3" t="s">
        <v>1247</v>
      </c>
      <c r="F6293" s="3"/>
      <c r="G6293" s="3"/>
      <c r="H6293" s="3"/>
      <c r="I6293" s="3"/>
      <c r="J6293" s="3"/>
      <c r="K6293" s="3"/>
      <c r="L6293" s="3" t="s">
        <v>88</v>
      </c>
      <c r="M6293" s="3">
        <v>30</v>
      </c>
      <c r="N6293" s="3" t="s">
        <v>102</v>
      </c>
      <c r="O6293" s="3"/>
      <c r="P6293" s="3"/>
      <c r="Q6293" s="3">
        <v>416.05200000000002</v>
      </c>
      <c r="R6293" s="3" t="s">
        <v>14</v>
      </c>
      <c r="S6293" s="3"/>
      <c r="T6293" s="3">
        <v>10</v>
      </c>
      <c r="U6293" s="3"/>
      <c r="V6293" s="3" t="s">
        <v>13</v>
      </c>
      <c r="W6293" s="3"/>
      <c r="X6293" s="3"/>
      <c r="Y6293" s="3"/>
      <c r="Z6293" s="3"/>
      <c r="AA6293" s="3"/>
      <c r="AB6293" s="3"/>
      <c r="AC6293" s="3"/>
      <c r="AD6293" s="3"/>
      <c r="AE6293" s="3"/>
      <c r="AF6293" s="3"/>
      <c r="AG6293" s="3"/>
      <c r="AH6293" s="3"/>
      <c r="AI6293" s="3"/>
      <c r="AJ6293" s="3"/>
      <c r="AK6293" s="3"/>
      <c r="AL6293" s="3"/>
    </row>
    <row r="6294" spans="1:38" x14ac:dyDescent="0.25">
      <c r="A6294" s="3">
        <v>450</v>
      </c>
      <c r="B6294" s="3" t="s">
        <v>87</v>
      </c>
      <c r="C6294" s="3" t="s">
        <v>1247</v>
      </c>
      <c r="D6294" s="3"/>
      <c r="E6294" s="3" t="s">
        <v>1247</v>
      </c>
      <c r="F6294" s="3"/>
      <c r="G6294" s="3"/>
      <c r="H6294" s="3"/>
      <c r="I6294" s="3"/>
      <c r="J6294" s="3"/>
      <c r="K6294" s="3"/>
      <c r="L6294" s="3" t="s">
        <v>88</v>
      </c>
      <c r="M6294" s="3">
        <v>40</v>
      </c>
      <c r="N6294" s="3" t="s">
        <v>16</v>
      </c>
      <c r="O6294" s="3"/>
      <c r="P6294" s="3"/>
      <c r="Q6294" s="3">
        <v>112.014</v>
      </c>
      <c r="R6294" s="3" t="s">
        <v>14</v>
      </c>
      <c r="S6294" s="3"/>
      <c r="T6294" s="3">
        <v>10</v>
      </c>
      <c r="U6294" s="3"/>
      <c r="V6294" s="3" t="s">
        <v>13</v>
      </c>
      <c r="W6294" s="3"/>
      <c r="X6294" s="3"/>
      <c r="Y6294" s="3"/>
      <c r="Z6294" s="3"/>
      <c r="AA6294" s="3"/>
      <c r="AB6294" s="3"/>
      <c r="AC6294" s="3"/>
      <c r="AD6294" s="3"/>
      <c r="AE6294" s="3"/>
      <c r="AF6294" s="3"/>
      <c r="AG6294" s="3"/>
      <c r="AH6294" s="3"/>
      <c r="AI6294" s="3"/>
      <c r="AJ6294" s="3"/>
      <c r="AK6294" s="3"/>
      <c r="AL6294" s="3"/>
    </row>
    <row r="6295" spans="1:38" x14ac:dyDescent="0.25">
      <c r="A6295" s="3">
        <v>450</v>
      </c>
      <c r="B6295" s="3" t="s">
        <v>87</v>
      </c>
      <c r="C6295" s="3" t="s">
        <v>1247</v>
      </c>
      <c r="D6295" s="3"/>
      <c r="E6295" s="3" t="s">
        <v>1247</v>
      </c>
      <c r="F6295" s="3"/>
      <c r="G6295" s="3"/>
      <c r="H6295" s="3"/>
      <c r="I6295" s="3"/>
      <c r="J6295" s="3"/>
      <c r="K6295" s="3"/>
      <c r="L6295" s="3" t="s">
        <v>88</v>
      </c>
      <c r="M6295" s="3">
        <v>50</v>
      </c>
      <c r="N6295" s="3" t="s">
        <v>1248</v>
      </c>
      <c r="O6295" s="3"/>
      <c r="P6295" s="3"/>
      <c r="Q6295" s="3">
        <v>1</v>
      </c>
      <c r="R6295" s="3" t="s">
        <v>11</v>
      </c>
      <c r="S6295" s="3"/>
      <c r="T6295" s="3">
        <v>10</v>
      </c>
      <c r="U6295" s="3"/>
      <c r="V6295" s="3" t="s">
        <v>15</v>
      </c>
      <c r="W6295" s="3"/>
      <c r="X6295" s="3"/>
      <c r="Y6295" s="3"/>
      <c r="Z6295" s="3"/>
      <c r="AA6295" s="3"/>
      <c r="AB6295" s="3"/>
      <c r="AC6295" s="3"/>
      <c r="AD6295" s="3"/>
      <c r="AE6295" s="3"/>
      <c r="AF6295" s="3"/>
      <c r="AG6295" s="3"/>
      <c r="AH6295" s="3"/>
      <c r="AI6295" s="3"/>
      <c r="AJ6295" s="3"/>
      <c r="AK6295" s="3"/>
      <c r="AL6295" s="3"/>
    </row>
    <row r="6296" spans="1:38" x14ac:dyDescent="0.25">
      <c r="A6296" s="3">
        <v>450</v>
      </c>
      <c r="B6296" s="3" t="s">
        <v>87</v>
      </c>
      <c r="C6296" s="3" t="s">
        <v>1247</v>
      </c>
      <c r="D6296" s="3"/>
      <c r="E6296" s="3" t="s">
        <v>1247</v>
      </c>
      <c r="F6296" s="3"/>
      <c r="G6296" s="3"/>
      <c r="H6296" s="3"/>
      <c r="I6296" s="3"/>
      <c r="J6296" s="3"/>
      <c r="K6296" s="3"/>
      <c r="L6296" s="3" t="s">
        <v>88</v>
      </c>
      <c r="M6296" s="3">
        <v>60</v>
      </c>
      <c r="N6296" s="3" t="s">
        <v>113</v>
      </c>
      <c r="O6296" s="3"/>
      <c r="P6296" s="3"/>
      <c r="Q6296" s="3">
        <v>8.1280000000000001</v>
      </c>
      <c r="R6296" s="3" t="s">
        <v>14</v>
      </c>
      <c r="S6296" s="3"/>
      <c r="T6296" s="3">
        <v>10</v>
      </c>
      <c r="U6296" s="3"/>
      <c r="V6296" s="3" t="s">
        <v>13</v>
      </c>
      <c r="W6296" s="3"/>
      <c r="X6296" s="3"/>
      <c r="Y6296" s="3"/>
      <c r="Z6296" s="3"/>
      <c r="AA6296" s="3"/>
      <c r="AB6296" s="3"/>
      <c r="AC6296" s="3"/>
      <c r="AD6296" s="3"/>
      <c r="AE6296" s="3"/>
      <c r="AF6296" s="3"/>
      <c r="AG6296" s="3"/>
      <c r="AH6296" s="3"/>
      <c r="AI6296" s="3"/>
      <c r="AJ6296" s="3"/>
      <c r="AK6296" s="3"/>
      <c r="AL6296" s="3"/>
    </row>
    <row r="6297" spans="1:38" x14ac:dyDescent="0.25">
      <c r="A6297" s="3">
        <v>450</v>
      </c>
      <c r="B6297" s="3" t="s">
        <v>87</v>
      </c>
      <c r="C6297" s="3" t="s">
        <v>1247</v>
      </c>
      <c r="D6297" s="3"/>
      <c r="E6297" s="3" t="s">
        <v>1247</v>
      </c>
      <c r="F6297" s="3"/>
      <c r="G6297" s="3"/>
      <c r="H6297" s="3"/>
      <c r="I6297" s="3"/>
      <c r="J6297" s="3"/>
      <c r="K6297" s="3"/>
      <c r="L6297" s="3" t="s">
        <v>88</v>
      </c>
      <c r="M6297" s="3">
        <v>70</v>
      </c>
      <c r="N6297" s="3" t="s">
        <v>16</v>
      </c>
      <c r="O6297" s="3"/>
      <c r="P6297" s="3"/>
      <c r="Q6297" s="3">
        <v>49.987000000000002</v>
      </c>
      <c r="R6297" s="3" t="s">
        <v>14</v>
      </c>
      <c r="S6297" s="3"/>
      <c r="T6297" s="3">
        <v>10</v>
      </c>
      <c r="U6297" s="3"/>
      <c r="V6297" s="3" t="s">
        <v>13</v>
      </c>
      <c r="W6297" s="3"/>
      <c r="X6297" s="3"/>
      <c r="Y6297" s="3"/>
      <c r="Z6297" s="3"/>
      <c r="AA6297" s="3"/>
      <c r="AB6297" s="3"/>
      <c r="AC6297" s="3"/>
      <c r="AD6297" s="3"/>
      <c r="AE6297" s="3"/>
      <c r="AF6297" s="3"/>
      <c r="AG6297" s="3"/>
      <c r="AH6297" s="3"/>
      <c r="AI6297" s="3"/>
      <c r="AJ6297" s="3"/>
      <c r="AK6297" s="3"/>
      <c r="AL6297" s="3"/>
    </row>
    <row r="6298" spans="1:38" x14ac:dyDescent="0.25">
      <c r="A6298" s="3">
        <v>450</v>
      </c>
      <c r="B6298" s="3" t="s">
        <v>87</v>
      </c>
      <c r="C6298" s="3" t="s">
        <v>1247</v>
      </c>
      <c r="D6298" s="3"/>
      <c r="E6298" s="3" t="s">
        <v>1247</v>
      </c>
      <c r="F6298" s="3"/>
      <c r="G6298" s="3"/>
      <c r="H6298" s="3"/>
      <c r="I6298" s="3"/>
      <c r="J6298" s="3"/>
      <c r="K6298" s="3"/>
      <c r="L6298" s="3" t="s">
        <v>88</v>
      </c>
      <c r="M6298" s="3">
        <v>80</v>
      </c>
      <c r="N6298" s="3" t="s">
        <v>715</v>
      </c>
      <c r="O6298" s="3"/>
      <c r="P6298" s="3"/>
      <c r="Q6298" s="3">
        <v>1</v>
      </c>
      <c r="R6298" s="3" t="s">
        <v>11</v>
      </c>
      <c r="S6298" s="3"/>
      <c r="T6298" s="3">
        <v>10</v>
      </c>
      <c r="U6298" s="3"/>
      <c r="V6298" s="3" t="s">
        <v>13</v>
      </c>
      <c r="W6298" s="3"/>
      <c r="X6298" s="3"/>
      <c r="Y6298" s="3"/>
      <c r="Z6298" s="3"/>
      <c r="AA6298" s="3"/>
      <c r="AB6298" s="3"/>
      <c r="AC6298" s="3"/>
      <c r="AD6298" s="3"/>
      <c r="AE6298" s="3"/>
      <c r="AF6298" s="3"/>
      <c r="AG6298" s="3"/>
      <c r="AH6298" s="3"/>
      <c r="AI6298" s="3"/>
      <c r="AJ6298" s="3"/>
      <c r="AK6298" s="3"/>
      <c r="AL6298" s="3"/>
    </row>
    <row r="6299" spans="1:38" x14ac:dyDescent="0.25">
      <c r="A6299" s="3">
        <v>450</v>
      </c>
      <c r="B6299" s="3" t="s">
        <v>87</v>
      </c>
      <c r="C6299" s="3" t="s">
        <v>1247</v>
      </c>
      <c r="D6299" s="3"/>
      <c r="E6299" s="3" t="s">
        <v>1247</v>
      </c>
      <c r="F6299" s="3"/>
      <c r="G6299" s="3"/>
      <c r="H6299" s="3"/>
      <c r="I6299" s="3"/>
      <c r="J6299" s="3"/>
      <c r="K6299" s="3"/>
      <c r="L6299" s="3" t="s">
        <v>88</v>
      </c>
      <c r="M6299" s="3">
        <v>90</v>
      </c>
      <c r="N6299" s="3" t="s">
        <v>714</v>
      </c>
      <c r="O6299" s="3"/>
      <c r="P6299" s="3"/>
      <c r="Q6299" s="3">
        <v>0.153</v>
      </c>
      <c r="R6299" s="3" t="s">
        <v>12</v>
      </c>
      <c r="S6299" s="3"/>
      <c r="T6299" s="3">
        <v>10</v>
      </c>
      <c r="U6299" s="3"/>
      <c r="V6299" s="3" t="s">
        <v>13</v>
      </c>
      <c r="W6299" s="3"/>
      <c r="X6299" s="3"/>
      <c r="Y6299" s="3"/>
      <c r="Z6299" s="3"/>
      <c r="AA6299" s="3"/>
      <c r="AB6299" s="3"/>
      <c r="AC6299" s="3"/>
      <c r="AD6299" s="3"/>
      <c r="AE6299" s="3"/>
      <c r="AF6299" s="3"/>
      <c r="AG6299" s="3"/>
      <c r="AH6299" s="3"/>
      <c r="AI6299" s="3"/>
      <c r="AJ6299" s="3"/>
      <c r="AK6299" s="3"/>
      <c r="AL6299" s="3"/>
    </row>
    <row r="6300" spans="1:38" x14ac:dyDescent="0.25">
      <c r="A6300" s="3">
        <v>450</v>
      </c>
      <c r="B6300" s="3" t="s">
        <v>87</v>
      </c>
      <c r="C6300" s="3" t="s">
        <v>1247</v>
      </c>
      <c r="D6300" s="3"/>
      <c r="E6300" s="3" t="s">
        <v>1247</v>
      </c>
      <c r="F6300" s="3"/>
      <c r="G6300" s="3"/>
      <c r="H6300" s="3"/>
      <c r="I6300" s="3"/>
      <c r="J6300" s="3"/>
      <c r="K6300" s="3"/>
      <c r="L6300" s="3" t="s">
        <v>88</v>
      </c>
      <c r="M6300" s="3">
        <v>100</v>
      </c>
      <c r="N6300" s="3" t="s">
        <v>717</v>
      </c>
      <c r="O6300" s="3"/>
      <c r="P6300" s="3"/>
      <c r="Q6300" s="3">
        <v>4</v>
      </c>
      <c r="R6300" s="3" t="s">
        <v>11</v>
      </c>
      <c r="S6300" s="3"/>
      <c r="T6300" s="3">
        <v>10</v>
      </c>
      <c r="U6300" s="3"/>
      <c r="V6300" s="3" t="s">
        <v>13</v>
      </c>
      <c r="W6300" s="3"/>
      <c r="X6300" s="3"/>
      <c r="Y6300" s="3"/>
      <c r="Z6300" s="3"/>
      <c r="AA6300" s="3"/>
      <c r="AB6300" s="3"/>
      <c r="AC6300" s="3"/>
      <c r="AD6300" s="3"/>
      <c r="AE6300" s="3"/>
      <c r="AF6300" s="3"/>
      <c r="AG6300" s="3"/>
      <c r="AH6300" s="3"/>
      <c r="AI6300" s="3"/>
      <c r="AJ6300" s="3"/>
      <c r="AK6300" s="3"/>
      <c r="AL6300" s="3"/>
    </row>
    <row r="6301" spans="1:38" x14ac:dyDescent="0.25">
      <c r="A6301" s="3">
        <v>450</v>
      </c>
      <c r="B6301" s="3" t="s">
        <v>87</v>
      </c>
      <c r="C6301" s="3" t="s">
        <v>1247</v>
      </c>
      <c r="D6301" s="3"/>
      <c r="E6301" s="3" t="s">
        <v>1247</v>
      </c>
      <c r="F6301" s="3"/>
      <c r="G6301" s="3"/>
      <c r="H6301" s="3"/>
      <c r="I6301" s="3"/>
      <c r="J6301" s="3"/>
      <c r="K6301" s="3"/>
      <c r="L6301" s="3" t="s">
        <v>88</v>
      </c>
      <c r="M6301" s="3">
        <v>110</v>
      </c>
      <c r="N6301" s="3" t="s">
        <v>20</v>
      </c>
      <c r="O6301" s="3"/>
      <c r="P6301" s="3"/>
      <c r="Q6301" s="3">
        <v>1</v>
      </c>
      <c r="R6301" s="3" t="s">
        <v>11</v>
      </c>
      <c r="S6301" s="3"/>
      <c r="T6301" s="3">
        <v>10</v>
      </c>
      <c r="U6301" s="3"/>
      <c r="V6301" s="3" t="s">
        <v>13</v>
      </c>
      <c r="W6301" s="3"/>
      <c r="X6301" s="3"/>
      <c r="Y6301" s="3"/>
      <c r="Z6301" s="3"/>
      <c r="AA6301" s="3"/>
      <c r="AB6301" s="3"/>
      <c r="AC6301" s="3"/>
      <c r="AD6301" s="3"/>
      <c r="AE6301" s="3"/>
      <c r="AF6301" s="3"/>
      <c r="AG6301" s="3"/>
      <c r="AH6301" s="3"/>
      <c r="AI6301" s="3"/>
      <c r="AJ6301" s="3"/>
      <c r="AK6301" s="3"/>
      <c r="AL6301" s="3"/>
    </row>
    <row r="6302" spans="1:38" x14ac:dyDescent="0.25">
      <c r="A6302" s="3">
        <v>450</v>
      </c>
      <c r="B6302" s="3" t="s">
        <v>87</v>
      </c>
      <c r="C6302" s="3" t="s">
        <v>1247</v>
      </c>
      <c r="D6302" s="3"/>
      <c r="E6302" s="3" t="s">
        <v>1247</v>
      </c>
      <c r="F6302" s="3"/>
      <c r="G6302" s="3"/>
      <c r="H6302" s="3"/>
      <c r="I6302" s="3"/>
      <c r="J6302" s="3"/>
      <c r="K6302" s="3"/>
      <c r="L6302" s="3" t="s">
        <v>88</v>
      </c>
      <c r="M6302" s="3">
        <v>120</v>
      </c>
      <c r="N6302" s="3" t="s">
        <v>21</v>
      </c>
      <c r="O6302" s="3"/>
      <c r="P6302" s="3"/>
      <c r="Q6302" s="3">
        <v>1</v>
      </c>
      <c r="R6302" s="3" t="s">
        <v>11</v>
      </c>
      <c r="S6302" s="3"/>
      <c r="T6302" s="3">
        <v>10</v>
      </c>
      <c r="U6302" s="3"/>
      <c r="V6302" s="3" t="s">
        <v>13</v>
      </c>
      <c r="W6302" s="3"/>
      <c r="X6302" s="3"/>
      <c r="Y6302" s="3"/>
      <c r="Z6302" s="3"/>
      <c r="AA6302" s="3"/>
      <c r="AB6302" s="3"/>
      <c r="AC6302" s="3"/>
      <c r="AD6302" s="3"/>
      <c r="AE6302" s="3"/>
      <c r="AF6302" s="3"/>
      <c r="AG6302" s="3"/>
      <c r="AH6302" s="3"/>
      <c r="AI6302" s="3"/>
      <c r="AJ6302" s="3"/>
      <c r="AK6302" s="3"/>
      <c r="AL6302" s="3"/>
    </row>
    <row r="6303" spans="1:38" x14ac:dyDescent="0.25">
      <c r="A6303" s="3">
        <v>450</v>
      </c>
      <c r="B6303" s="3" t="s">
        <v>87</v>
      </c>
      <c r="C6303" s="3" t="s">
        <v>1247</v>
      </c>
      <c r="D6303" s="3"/>
      <c r="E6303" s="3" t="s">
        <v>1247</v>
      </c>
      <c r="F6303" s="3"/>
      <c r="G6303" s="3"/>
      <c r="H6303" s="3"/>
      <c r="I6303" s="3"/>
      <c r="J6303" s="3"/>
      <c r="K6303" s="3"/>
      <c r="L6303" s="3" t="s">
        <v>88</v>
      </c>
      <c r="M6303" s="3">
        <v>130</v>
      </c>
      <c r="N6303" s="3" t="s">
        <v>105</v>
      </c>
      <c r="O6303" s="3"/>
      <c r="P6303" s="3"/>
      <c r="Q6303" s="3">
        <v>1.27</v>
      </c>
      <c r="R6303" s="3" t="s">
        <v>12</v>
      </c>
      <c r="S6303" s="3"/>
      <c r="T6303" s="3">
        <v>10</v>
      </c>
      <c r="U6303" s="3"/>
      <c r="V6303" s="3" t="s">
        <v>13</v>
      </c>
      <c r="W6303" s="3"/>
      <c r="X6303" s="3"/>
      <c r="Y6303" s="3"/>
      <c r="Z6303" s="3"/>
      <c r="AA6303" s="3"/>
      <c r="AB6303" s="3"/>
      <c r="AC6303" s="3"/>
      <c r="AD6303" s="3"/>
      <c r="AE6303" s="3"/>
      <c r="AF6303" s="3"/>
      <c r="AG6303" s="3"/>
      <c r="AH6303" s="3"/>
      <c r="AI6303" s="3"/>
      <c r="AJ6303" s="3"/>
      <c r="AK6303" s="3"/>
      <c r="AL6303" s="3"/>
    </row>
    <row r="6304" spans="1:38" x14ac:dyDescent="0.25">
      <c r="A6304" s="3">
        <v>450</v>
      </c>
      <c r="B6304" s="3" t="s">
        <v>87</v>
      </c>
      <c r="C6304" s="3" t="s">
        <v>1247</v>
      </c>
      <c r="D6304" s="3"/>
      <c r="E6304" s="3" t="s">
        <v>1247</v>
      </c>
      <c r="F6304" s="3"/>
      <c r="G6304" s="3"/>
      <c r="H6304" s="3"/>
      <c r="I6304" s="3"/>
      <c r="J6304" s="3"/>
      <c r="K6304" s="3"/>
      <c r="L6304" s="3" t="s">
        <v>88</v>
      </c>
      <c r="M6304" s="3">
        <v>140</v>
      </c>
      <c r="N6304" s="3" t="s">
        <v>1178</v>
      </c>
      <c r="O6304" s="3"/>
      <c r="P6304" s="3"/>
      <c r="Q6304" s="3">
        <v>1</v>
      </c>
      <c r="R6304" s="3" t="s">
        <v>11</v>
      </c>
      <c r="S6304" s="3"/>
      <c r="T6304" s="3">
        <v>10</v>
      </c>
      <c r="U6304" s="3"/>
      <c r="V6304" s="3" t="s">
        <v>15</v>
      </c>
      <c r="W6304" s="3"/>
      <c r="X6304" s="3"/>
      <c r="Y6304" s="3"/>
      <c r="Z6304" s="3"/>
      <c r="AA6304" s="3"/>
      <c r="AB6304" s="3"/>
      <c r="AC6304" s="3"/>
      <c r="AD6304" s="3"/>
      <c r="AE6304" s="3"/>
      <c r="AF6304" s="3"/>
      <c r="AG6304" s="3"/>
      <c r="AH6304" s="3"/>
      <c r="AI6304" s="3"/>
      <c r="AJ6304" s="3"/>
      <c r="AK6304" s="3"/>
      <c r="AL63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2025-11-05T04:17:46Z</dcterms:modified>
</cp:coreProperties>
</file>